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3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51" i="2" l="1"/>
  <c r="F51" i="2"/>
</calcChain>
</file>

<file path=xl/sharedStrings.xml><?xml version="1.0" encoding="utf-8"?>
<sst xmlns="http://schemas.openxmlformats.org/spreadsheetml/2006/main" count="156" uniqueCount="61">
  <si>
    <t>Reporting Year</t>
  </si>
  <si>
    <t>CEC RPS ID</t>
  </si>
  <si>
    <t>Facility Name</t>
  </si>
  <si>
    <t>Vintage Year</t>
  </si>
  <si>
    <t>High Winds Energy Center</t>
  </si>
  <si>
    <t>Wind</t>
  </si>
  <si>
    <t>Graeagle Hydroelectric Project</t>
  </si>
  <si>
    <t>Small Hydroelectric</t>
  </si>
  <si>
    <t>Geothermal 1, Units 1-2 &amp;amp; Onsite Load</t>
  </si>
  <si>
    <t>Geothermal</t>
  </si>
  <si>
    <t>Lewiston Powerplant</t>
  </si>
  <si>
    <t>Nimbus Powerplant</t>
  </si>
  <si>
    <t>Stampede Powerplant</t>
  </si>
  <si>
    <t>Ameresco Santa Cruz</t>
  </si>
  <si>
    <t>Ameresco Keller Canyon</t>
  </si>
  <si>
    <t>Ameresco Butte County</t>
  </si>
  <si>
    <t>Spicer Meadow Project</t>
  </si>
  <si>
    <t>Nove Power Plant</t>
  </si>
  <si>
    <t>Geothermal Solar Unit 1</t>
  </si>
  <si>
    <t>Photovoltaic</t>
  </si>
  <si>
    <t>Geothermal Solar Unit 2</t>
  </si>
  <si>
    <t>Hydro Solar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</si>
  <si>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</si>
  <si>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</si>
  <si>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</si>
  <si>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</si>
  <si>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</si>
  <si>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</si>
  <si>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</si>
  <si>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</si>
  <si>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</si>
  <si>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</si>
  <si>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</si>
  <si>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</si>
  <si>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</si>
  <si>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</si>
  <si>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</si>
  <si>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</si>
  <si>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</si>
  <si>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</si>
  <si>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</si>
  <si>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</si>
  <si>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</si>
  <si>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</si>
  <si>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</si>
  <si>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</si>
  <si>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</si>
  <si>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</si>
  <si>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</si>
  <si>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</si>
  <si>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</si>
  <si>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Alameda Municipal Power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</si>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</sst>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indexed="64"/>
      </bottom>
      <diagonal/>
    </border>
    <border>
      <left/>
      <right style="thin">
        <color theme="0" tint="-0.14993743705557422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indexed="64"/>
      </top>
      <bottom style="thin">
        <color theme="0" tint="-0.14993743705557422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3" fontId="1" fillId="0" borderId="11" xfId="0" applyNumberFormat="1" applyFont="1" applyFill="1" applyBorder="1" applyProtection="1"/>
    <xf numFmtId="3" fontId="1" fillId="0" borderId="16" xfId="0" applyNumberFormat="1" applyFont="1" applyFill="1" applyBorder="1" applyProtection="1"/>
    <xf numFmtId="3" fontId="2" fillId="0" borderId="5" xfId="0" applyNumberFormat="1" applyFont="1" applyFill="1" applyBorder="1" applyProtection="1"/>
    <xf numFmtId="3" fontId="2" fillId="0" borderId="6" xfId="0" applyNumberFormat="1" applyFont="1" applyFill="1" applyBorder="1" applyProtection="1"/>
    <xf numFmtId="3" fontId="2" fillId="0" borderId="8" xfId="0" applyNumberFormat="1" applyFont="1" applyFill="1" applyBorder="1" applyProtection="1"/>
    <xf numFmtId="3" fontId="2" fillId="0" borderId="10" xfId="0" applyNumberFormat="1" applyFont="1" applyFill="1" applyBorder="1" applyProtection="1"/>
    <xf numFmtId="3" fontId="2" fillId="0" borderId="3" xfId="0" applyNumberFormat="1" applyFont="1" applyFill="1" applyBorder="1" applyProtection="1"/>
    <xf numFmtId="0" fontId="1" fillId="0" borderId="18" xfId="0" applyFont="1" applyFill="1" applyBorder="1" applyAlignment="1" applyProtection="1">
      <alignment horizontal="right"/>
    </xf>
    <xf numFmtId="3" fontId="1" fillId="0" borderId="20" xfId="0" applyNumberFormat="1" applyFont="1" applyFill="1" applyBorder="1" applyProtection="1"/>
    <xf numFmtId="3" fontId="1" fillId="0" borderId="19" xfId="0" applyNumberFormat="1" applyFont="1" applyFill="1" applyBorder="1" applyProtection="1"/>
    <xf numFmtId="0" fontId="0" fillId="0" borderId="0" xfId="0" applyFill="1" applyBorder="1" applyProtection="1"/>
    <xf numFmtId="0" fontId="1" fillId="2" borderId="11" xfId="0" applyFont="1" applyFill="1" applyBorder="1" applyProtection="1"/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2" xfId="0" applyFont="1" applyFill="1" applyBorder="1" applyProtection="1"/>
    <xf numFmtId="3" fontId="2" fillId="0" borderId="22" xfId="0" applyNumberFormat="1" applyFont="1" applyFill="1" applyBorder="1" applyProtection="1"/>
    <xf numFmtId="3" fontId="2" fillId="0" borderId="23" xfId="0" applyNumberFormat="1" applyFont="1" applyFill="1" applyBorder="1" applyProtection="1"/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5" xfId="0" applyFont="1" applyFill="1" applyBorder="1" applyProtection="1"/>
    <xf numFmtId="3" fontId="2" fillId="0" borderId="25" xfId="0" applyNumberFormat="1" applyFont="1" applyFill="1" applyBorder="1" applyProtection="1"/>
    <xf numFmtId="3" fontId="2" fillId="0" borderId="26" xfId="0" applyNumberFormat="1" applyFont="1" applyFill="1" applyBorder="1" applyProtection="1"/>
    <xf numFmtId="0" fontId="1" fillId="0" borderId="27" xfId="0" applyFont="1" applyFill="1" applyBorder="1" applyAlignment="1" applyProtection="1">
      <alignment horizontal="right"/>
    </xf>
    <xf numFmtId="3" fontId="1" fillId="0" borderId="28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7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31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32" xfId="0" applyFill="1" applyBorder="1" applyAlignment="1" applyProtection="1">
      <alignment horizontal="left" vertical="center"/>
    </xf>
    <xf numFmtId="0" fontId="0" fillId="0" borderId="33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33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vertical="center"/>
    </xf>
    <xf numFmtId="0" fontId="0" fillId="0" borderId="30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left" vertical="center"/>
    </xf>
    <xf numFmtId="0" fontId="0" fillId="0" borderId="35" xfId="0" applyFill="1" applyBorder="1" applyAlignment="1" applyProtection="1">
      <alignment horizontal="left" vertical="center"/>
    </xf>
    <xf numFmtId="0" fontId="0" fillId="0" borderId="29" xfId="0" applyFill="1" applyBorder="1" applyAlignment="1" applyProtection="1">
      <alignment horizontal="left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50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A4" sqref="A4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51</v>
      </c>
      <c r="C2" s="8"/>
      <c r="D2" s="8"/>
      <c r="E2" s="8"/>
    </row>
    <row r="3" spans="1:8" s="1" customFormat="1" ht="16.5" customHeight="1" x14ac:dyDescent="0.25">
      <c r="A3" s="8"/>
      <c r="B3" s="2" t="s">
        <v>47</v>
      </c>
      <c r="C3" s="8"/>
      <c r="D3" s="8"/>
      <c r="E3" s="8"/>
    </row>
    <row r="4" spans="1:8" s="1" customFormat="1" ht="16.5" customHeight="1" x14ac:dyDescent="0.25">
      <c r="A4" s="52"/>
      <c r="B4" s="52"/>
      <c r="C4" s="8"/>
      <c r="D4" s="8"/>
      <c r="E4" s="8"/>
      <c r="H4" s="8"/>
    </row>
    <row r="5" spans="1:8" x14ac:dyDescent="0.25">
      <c r="A5" s="50" t="s">
        <v>44</v>
      </c>
      <c r="B5" s="51"/>
    </row>
    <row r="6" spans="1:8" x14ac:dyDescent="0.25">
      <c r="A6" s="24" t="s">
        <v>23</v>
      </c>
      <c r="B6" s="26">
        <v>248483</v>
      </c>
    </row>
    <row r="7" spans="1:8" x14ac:dyDescent="0.25">
      <c r="A7" s="50" t="s">
        <v>45</v>
      </c>
      <c r="B7" s="51"/>
    </row>
    <row r="8" spans="1:8" x14ac:dyDescent="0.25">
      <c r="A8" s="24" t="s">
        <v>40</v>
      </c>
      <c r="B8" s="24">
        <v>0</v>
      </c>
    </row>
    <row r="9" spans="1:8" x14ac:dyDescent="0.25">
      <c r="A9" s="24" t="s">
        <v>52</v>
      </c>
      <c r="B9" s="24">
        <v>0</v>
      </c>
    </row>
    <row r="10" spans="1:8" x14ac:dyDescent="0.25">
      <c r="A10" s="24" t="s">
        <v>42</v>
      </c>
      <c r="B10" s="24">
        <v>0</v>
      </c>
    </row>
    <row r="11" spans="1:8" x14ac:dyDescent="0.25">
      <c r="A11" s="24" t="s">
        <v>41</v>
      </c>
      <c r="B11" s="24">
        <v>0</v>
      </c>
    </row>
    <row r="12" spans="1:8" x14ac:dyDescent="0.25">
      <c r="A12" s="24" t="s">
        <v>43</v>
      </c>
      <c r="B12" s="24">
        <v>0</v>
      </c>
    </row>
    <row r="13" spans="1:8" x14ac:dyDescent="0.25">
      <c r="A13" s="24" t="s">
        <v>53</v>
      </c>
      <c r="B13" s="24">
        <v>0</v>
      </c>
    </row>
    <row r="14" spans="1:8" x14ac:dyDescent="0.25">
      <c r="A14" s="24" t="s">
        <v>54</v>
      </c>
      <c r="B14" s="24">
        <v>0</v>
      </c>
    </row>
    <row r="15" spans="1:8" x14ac:dyDescent="0.25">
      <c r="A15" s="50" t="s">
        <v>46</v>
      </c>
      <c r="B15" s="51"/>
    </row>
    <row r="16" spans="1:8" ht="15.75" thickBot="1" x14ac:dyDescent="0.3">
      <c r="A16" s="21" t="s">
        <v>24</v>
      </c>
      <c r="B16" s="24">
        <v>0</v>
      </c>
    </row>
    <row r="17" spans="1:2" ht="16.5" thickTop="1" thickBot="1" x14ac:dyDescent="0.3">
      <c r="A17" s="22" t="s">
        <v>25</v>
      </c>
      <c r="B17" s="27">
        <v>248483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76"/>
  <sheetViews>
    <sheetView zoomScaleNormal="100" workbookViewId="0">
      <selection activeCell="C16" sqref="C16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51</v>
      </c>
    </row>
    <row r="3" spans="1:7" s="1" customFormat="1" ht="16.5" customHeight="1" x14ac:dyDescent="0.25">
      <c r="A3" s="8"/>
      <c r="C3" s="8"/>
      <c r="D3" s="8"/>
      <c r="E3" s="8"/>
      <c r="G3" s="2" t="s">
        <v>47</v>
      </c>
    </row>
    <row r="4" spans="1:7" s="1" customFormat="1" ht="16.5" customHeight="1" x14ac:dyDescent="0.25">
      <c r="A4" s="8"/>
      <c r="C4" s="8"/>
      <c r="D4" s="8"/>
      <c r="E4" s="8"/>
      <c r="F4" s="52"/>
      <c r="G4" s="52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29</v>
      </c>
      <c r="E5" s="7" t="s">
        <v>3</v>
      </c>
      <c r="F5" s="7" t="s">
        <v>38</v>
      </c>
      <c r="G5" s="7" t="s">
        <v>39</v>
      </c>
    </row>
    <row r="6" spans="1:7" x14ac:dyDescent="0.25">
      <c r="A6" s="12">
        <v>2014</v>
      </c>
      <c r="B6" s="9">
        <v>60726</v>
      </c>
      <c r="C6" s="4" t="s">
        <v>4</v>
      </c>
      <c r="D6" s="4" t="s">
        <v>5</v>
      </c>
      <c r="E6" s="4">
        <v>2014</v>
      </c>
      <c r="F6" s="28">
        <v>20448</v>
      </c>
      <c r="G6" s="29">
        <v>0</v>
      </c>
    </row>
    <row r="7" spans="1:7" x14ac:dyDescent="0.25">
      <c r="A7" s="13">
        <v>2015</v>
      </c>
      <c r="B7" s="10">
        <v>60726</v>
      </c>
      <c r="C7" s="5" t="s">
        <v>4</v>
      </c>
      <c r="D7" s="5" t="s">
        <v>5</v>
      </c>
      <c r="E7" s="5">
        <v>2015</v>
      </c>
      <c r="F7" s="30">
        <v>21392</v>
      </c>
      <c r="G7" s="29">
        <v>0</v>
      </c>
    </row>
    <row r="8" spans="1:7" x14ac:dyDescent="0.25">
      <c r="A8" s="13">
        <v>2016</v>
      </c>
      <c r="B8" s="10">
        <v>60726</v>
      </c>
      <c r="C8" s="5" t="s">
        <v>4</v>
      </c>
      <c r="D8" s="5" t="s">
        <v>5</v>
      </c>
      <c r="E8" s="5">
        <v>2016</v>
      </c>
      <c r="F8" s="30">
        <v>19391</v>
      </c>
      <c r="G8" s="29">
        <v>0</v>
      </c>
    </row>
    <row r="9" spans="1:7" x14ac:dyDescent="0.25">
      <c r="A9" s="13">
        <v>2014</v>
      </c>
      <c r="B9" s="10">
        <v>60903</v>
      </c>
      <c r="C9" s="5" t="s">
        <v>6</v>
      </c>
      <c r="D9" s="5" t="s">
        <v>7</v>
      </c>
      <c r="E9" s="5">
        <v>2014</v>
      </c>
      <c r="F9" s="30">
        <v>1851</v>
      </c>
      <c r="G9" s="29">
        <v>0</v>
      </c>
    </row>
    <row r="10" spans="1:7" x14ac:dyDescent="0.25">
      <c r="A10" s="13">
        <v>2015</v>
      </c>
      <c r="B10" s="10">
        <v>60903</v>
      </c>
      <c r="C10" s="5" t="s">
        <v>6</v>
      </c>
      <c r="D10" s="5" t="s">
        <v>7</v>
      </c>
      <c r="E10" s="5">
        <v>2015</v>
      </c>
      <c r="F10" s="30">
        <v>1374</v>
      </c>
      <c r="G10" s="29">
        <v>0</v>
      </c>
    </row>
    <row r="11" spans="1:7" x14ac:dyDescent="0.25">
      <c r="A11" s="13">
        <v>2016</v>
      </c>
      <c r="B11" s="10">
        <v>60903</v>
      </c>
      <c r="C11" s="5" t="s">
        <v>6</v>
      </c>
      <c r="D11" s="5" t="s">
        <v>7</v>
      </c>
      <c r="E11" s="5">
        <v>2016</v>
      </c>
      <c r="F11" s="30">
        <v>2780</v>
      </c>
      <c r="G11" s="29">
        <v>0</v>
      </c>
    </row>
    <row r="12" spans="1:7" x14ac:dyDescent="0.25">
      <c r="A12" s="13">
        <v>2015</v>
      </c>
      <c r="B12" s="10">
        <v>60908</v>
      </c>
      <c r="C12" s="5" t="s">
        <v>8</v>
      </c>
      <c r="D12" s="5" t="s">
        <v>9</v>
      </c>
      <c r="E12" s="5">
        <v>2013</v>
      </c>
      <c r="F12" s="30">
        <v>2589</v>
      </c>
      <c r="G12" s="29">
        <v>0</v>
      </c>
    </row>
    <row r="13" spans="1:7" x14ac:dyDescent="0.25">
      <c r="A13" s="13">
        <v>2016</v>
      </c>
      <c r="B13" s="10">
        <v>60908</v>
      </c>
      <c r="C13" s="5" t="s">
        <v>8</v>
      </c>
      <c r="D13" s="5" t="s">
        <v>9</v>
      </c>
      <c r="E13" s="5">
        <v>2016</v>
      </c>
      <c r="F13" s="30">
        <v>2150</v>
      </c>
      <c r="G13" s="29">
        <v>0</v>
      </c>
    </row>
    <row r="14" spans="1:7" x14ac:dyDescent="0.25">
      <c r="A14" s="13">
        <v>2016</v>
      </c>
      <c r="B14" s="10">
        <v>61044</v>
      </c>
      <c r="C14" s="5" t="s">
        <v>10</v>
      </c>
      <c r="D14" s="5" t="s">
        <v>7</v>
      </c>
      <c r="E14" s="5">
        <v>2016</v>
      </c>
      <c r="F14" s="30">
        <v>38</v>
      </c>
      <c r="G14" s="29">
        <v>0</v>
      </c>
    </row>
    <row r="15" spans="1:7" x14ac:dyDescent="0.25">
      <c r="A15" s="13">
        <v>2015</v>
      </c>
      <c r="B15" s="10">
        <v>61045</v>
      </c>
      <c r="C15" s="5" t="s">
        <v>11</v>
      </c>
      <c r="D15" s="5" t="s">
        <v>7</v>
      </c>
      <c r="E15" s="5">
        <v>2014</v>
      </c>
      <c r="F15" s="30">
        <v>347</v>
      </c>
      <c r="G15" s="29">
        <v>0</v>
      </c>
    </row>
    <row r="16" spans="1:7" x14ac:dyDescent="0.25">
      <c r="A16" s="13">
        <v>2015</v>
      </c>
      <c r="B16" s="10">
        <v>61045</v>
      </c>
      <c r="C16" s="5" t="s">
        <v>11</v>
      </c>
      <c r="D16" s="5" t="s">
        <v>7</v>
      </c>
      <c r="E16" s="5">
        <v>2015</v>
      </c>
      <c r="F16" s="30">
        <v>365</v>
      </c>
      <c r="G16" s="29">
        <v>0</v>
      </c>
    </row>
    <row r="17" spans="1:8" x14ac:dyDescent="0.25">
      <c r="A17" s="13">
        <v>2016</v>
      </c>
      <c r="B17" s="10">
        <v>61045</v>
      </c>
      <c r="C17" s="5" t="s">
        <v>11</v>
      </c>
      <c r="D17" s="5" t="s">
        <v>7</v>
      </c>
      <c r="E17" s="5">
        <v>2016</v>
      </c>
      <c r="F17" s="30">
        <v>792</v>
      </c>
      <c r="G17" s="29">
        <v>0</v>
      </c>
    </row>
    <row r="18" spans="1:8" x14ac:dyDescent="0.25">
      <c r="A18" s="13">
        <v>2015</v>
      </c>
      <c r="B18" s="10">
        <v>61046</v>
      </c>
      <c r="C18" s="5" t="s">
        <v>12</v>
      </c>
      <c r="D18" s="5" t="s">
        <v>7</v>
      </c>
      <c r="E18" s="5">
        <v>2014</v>
      </c>
      <c r="F18" s="30">
        <v>87</v>
      </c>
      <c r="G18" s="29">
        <v>0</v>
      </c>
    </row>
    <row r="19" spans="1:8" x14ac:dyDescent="0.25">
      <c r="A19" s="13">
        <v>2015</v>
      </c>
      <c r="B19" s="10">
        <v>61046</v>
      </c>
      <c r="C19" s="5" t="s">
        <v>12</v>
      </c>
      <c r="D19" s="5" t="s">
        <v>7</v>
      </c>
      <c r="E19" s="5">
        <v>2015</v>
      </c>
      <c r="F19" s="30">
        <v>40</v>
      </c>
      <c r="G19" s="29">
        <v>0</v>
      </c>
    </row>
    <row r="20" spans="1:8" x14ac:dyDescent="0.25">
      <c r="A20" s="13">
        <v>2016</v>
      </c>
      <c r="B20" s="10">
        <v>61046</v>
      </c>
      <c r="C20" s="5" t="s">
        <v>12</v>
      </c>
      <c r="D20" s="5" t="s">
        <v>7</v>
      </c>
      <c r="E20" s="5">
        <v>2016</v>
      </c>
      <c r="F20" s="30">
        <v>49</v>
      </c>
      <c r="G20" s="29">
        <v>0</v>
      </c>
    </row>
    <row r="21" spans="1:8" x14ac:dyDescent="0.25">
      <c r="A21" s="13">
        <v>2014</v>
      </c>
      <c r="B21" s="10">
        <v>61297</v>
      </c>
      <c r="C21" s="5" t="s">
        <v>13</v>
      </c>
      <c r="D21" s="5" t="s">
        <v>49</v>
      </c>
      <c r="E21" s="5">
        <v>2014</v>
      </c>
      <c r="F21" s="30">
        <v>8771</v>
      </c>
      <c r="G21" s="29">
        <v>0</v>
      </c>
    </row>
    <row r="22" spans="1:8" x14ac:dyDescent="0.25">
      <c r="A22" s="13">
        <v>2015</v>
      </c>
      <c r="B22" s="10">
        <v>61297</v>
      </c>
      <c r="C22" s="5" t="s">
        <v>13</v>
      </c>
      <c r="D22" s="5" t="s">
        <v>49</v>
      </c>
      <c r="E22" s="5">
        <v>2013</v>
      </c>
      <c r="F22" s="30">
        <v>1</v>
      </c>
      <c r="G22" s="29">
        <v>0</v>
      </c>
    </row>
    <row r="23" spans="1:8" x14ac:dyDescent="0.25">
      <c r="A23" s="13">
        <v>2015</v>
      </c>
      <c r="B23" s="10">
        <v>61297</v>
      </c>
      <c r="C23" s="5" t="s">
        <v>13</v>
      </c>
      <c r="D23" s="5" t="s">
        <v>49</v>
      </c>
      <c r="E23" s="5">
        <v>2014</v>
      </c>
      <c r="F23" s="30">
        <v>1</v>
      </c>
      <c r="G23" s="29">
        <v>0</v>
      </c>
    </row>
    <row r="24" spans="1:8" x14ac:dyDescent="0.25">
      <c r="A24" s="13">
        <v>2015</v>
      </c>
      <c r="B24" s="10">
        <v>61297</v>
      </c>
      <c r="C24" s="5" t="s">
        <v>13</v>
      </c>
      <c r="D24" s="5" t="s">
        <v>49</v>
      </c>
      <c r="E24" s="5">
        <v>2015</v>
      </c>
      <c r="F24" s="30">
        <v>8618</v>
      </c>
      <c r="G24" s="29">
        <v>0</v>
      </c>
    </row>
    <row r="25" spans="1:8" x14ac:dyDescent="0.25">
      <c r="A25" s="13">
        <v>2016</v>
      </c>
      <c r="B25" s="10">
        <v>61297</v>
      </c>
      <c r="C25" s="5" t="s">
        <v>13</v>
      </c>
      <c r="D25" s="5" t="s">
        <v>49</v>
      </c>
      <c r="E25" s="5">
        <v>2016</v>
      </c>
      <c r="F25" s="30">
        <v>9811</v>
      </c>
      <c r="G25" s="29">
        <v>0</v>
      </c>
    </row>
    <row r="26" spans="1:8" x14ac:dyDescent="0.25">
      <c r="A26" s="13">
        <v>2014</v>
      </c>
      <c r="B26" s="10">
        <v>61298</v>
      </c>
      <c r="C26" s="5" t="s">
        <v>14</v>
      </c>
      <c r="D26" s="5" t="s">
        <v>49</v>
      </c>
      <c r="E26" s="5">
        <v>2013</v>
      </c>
      <c r="F26" s="30">
        <v>2391</v>
      </c>
      <c r="G26" s="29">
        <v>0</v>
      </c>
    </row>
    <row r="27" spans="1:8" x14ac:dyDescent="0.25">
      <c r="A27" s="13">
        <v>2014</v>
      </c>
      <c r="B27" s="10">
        <v>61298</v>
      </c>
      <c r="C27" s="5" t="s">
        <v>14</v>
      </c>
      <c r="D27" s="5" t="s">
        <v>49</v>
      </c>
      <c r="E27" s="5">
        <v>2014</v>
      </c>
      <c r="F27" s="30">
        <v>14583</v>
      </c>
      <c r="G27" s="29">
        <v>0</v>
      </c>
    </row>
    <row r="28" spans="1:8" x14ac:dyDescent="0.25">
      <c r="A28" s="13">
        <v>2015</v>
      </c>
      <c r="B28" s="10">
        <v>61298</v>
      </c>
      <c r="C28" s="5" t="s">
        <v>14</v>
      </c>
      <c r="D28" s="5" t="s">
        <v>49</v>
      </c>
      <c r="E28" s="5">
        <v>2014</v>
      </c>
      <c r="F28" s="30">
        <v>1</v>
      </c>
      <c r="G28" s="29">
        <v>0</v>
      </c>
    </row>
    <row r="29" spans="1:8" x14ac:dyDescent="0.25">
      <c r="A29" s="13">
        <v>2015</v>
      </c>
      <c r="B29" s="10">
        <v>61298</v>
      </c>
      <c r="C29" s="5" t="s">
        <v>14</v>
      </c>
      <c r="D29" s="5" t="s">
        <v>49</v>
      </c>
      <c r="E29" s="5">
        <v>2015</v>
      </c>
      <c r="F29" s="30">
        <v>12756</v>
      </c>
      <c r="G29" s="29">
        <v>0</v>
      </c>
    </row>
    <row r="30" spans="1:8" x14ac:dyDescent="0.25">
      <c r="A30" s="13">
        <v>2016</v>
      </c>
      <c r="B30" s="10">
        <v>61298</v>
      </c>
      <c r="C30" s="5" t="s">
        <v>14</v>
      </c>
      <c r="D30" s="5" t="s">
        <v>49</v>
      </c>
      <c r="E30" s="5">
        <v>2016</v>
      </c>
      <c r="F30" s="30">
        <v>15144</v>
      </c>
      <c r="G30" s="29">
        <v>0</v>
      </c>
      <c r="H30" s="8"/>
    </row>
    <row r="31" spans="1:8" x14ac:dyDescent="0.25">
      <c r="A31" s="13">
        <v>2014</v>
      </c>
      <c r="B31" s="10">
        <v>61299</v>
      </c>
      <c r="C31" s="5" t="s">
        <v>15</v>
      </c>
      <c r="D31" s="5" t="s">
        <v>49</v>
      </c>
      <c r="E31" s="5">
        <v>2013</v>
      </c>
      <c r="F31" s="30">
        <v>1122</v>
      </c>
      <c r="G31" s="29">
        <v>0</v>
      </c>
    </row>
    <row r="32" spans="1:8" x14ac:dyDescent="0.25">
      <c r="A32" s="13">
        <v>2014</v>
      </c>
      <c r="B32" s="10">
        <v>61299</v>
      </c>
      <c r="C32" s="5" t="s">
        <v>15</v>
      </c>
      <c r="D32" s="5" t="s">
        <v>49</v>
      </c>
      <c r="E32" s="5">
        <v>2014</v>
      </c>
      <c r="F32" s="30">
        <v>15881</v>
      </c>
      <c r="G32" s="29">
        <v>0</v>
      </c>
    </row>
    <row r="33" spans="1:7" x14ac:dyDescent="0.25">
      <c r="A33" s="38">
        <v>2015</v>
      </c>
      <c r="B33" s="39">
        <v>61299</v>
      </c>
      <c r="C33" s="40" t="s">
        <v>15</v>
      </c>
      <c r="D33" s="40" t="s">
        <v>49</v>
      </c>
      <c r="E33" s="40">
        <v>2015</v>
      </c>
      <c r="F33" s="41">
        <v>14430</v>
      </c>
      <c r="G33" s="42">
        <v>0</v>
      </c>
    </row>
    <row r="34" spans="1:7" x14ac:dyDescent="0.25">
      <c r="A34" s="43">
        <v>2016</v>
      </c>
      <c r="B34" s="44">
        <v>61299</v>
      </c>
      <c r="C34" s="45" t="s">
        <v>15</v>
      </c>
      <c r="D34" s="45" t="s">
        <v>49</v>
      </c>
      <c r="E34" s="45">
        <v>2016</v>
      </c>
      <c r="F34" s="46">
        <v>15858</v>
      </c>
      <c r="G34" s="47">
        <v>0</v>
      </c>
    </row>
    <row r="35" spans="1:7" x14ac:dyDescent="0.25">
      <c r="A35" s="13">
        <v>2014</v>
      </c>
      <c r="B35" s="10">
        <v>61580</v>
      </c>
      <c r="C35" s="5" t="s">
        <v>16</v>
      </c>
      <c r="D35" s="5" t="s">
        <v>7</v>
      </c>
      <c r="E35" s="5">
        <v>2014</v>
      </c>
      <c r="F35" s="30">
        <v>899</v>
      </c>
      <c r="G35" s="29">
        <v>0</v>
      </c>
    </row>
    <row r="36" spans="1:7" x14ac:dyDescent="0.25">
      <c r="A36" s="13">
        <v>2015</v>
      </c>
      <c r="B36" s="10">
        <v>61580</v>
      </c>
      <c r="C36" s="5" t="s">
        <v>16</v>
      </c>
      <c r="D36" s="5" t="s">
        <v>7</v>
      </c>
      <c r="E36" s="5">
        <v>2015</v>
      </c>
      <c r="F36" s="30">
        <v>617</v>
      </c>
      <c r="G36" s="29">
        <v>0</v>
      </c>
    </row>
    <row r="37" spans="1:7" x14ac:dyDescent="0.25">
      <c r="A37" s="13">
        <v>2016</v>
      </c>
      <c r="B37" s="10">
        <v>61580</v>
      </c>
      <c r="C37" s="5" t="s">
        <v>16</v>
      </c>
      <c r="D37" s="5" t="s">
        <v>7</v>
      </c>
      <c r="E37" s="5">
        <v>2016</v>
      </c>
      <c r="F37" s="30">
        <v>1114</v>
      </c>
      <c r="G37" s="29">
        <v>0</v>
      </c>
    </row>
    <row r="38" spans="1:7" x14ac:dyDescent="0.25">
      <c r="A38" s="13">
        <v>2014</v>
      </c>
      <c r="B38" s="10">
        <v>61634</v>
      </c>
      <c r="C38" s="5" t="s">
        <v>17</v>
      </c>
      <c r="D38" s="5" t="s">
        <v>49</v>
      </c>
      <c r="E38" s="5">
        <v>2012</v>
      </c>
      <c r="F38" s="30">
        <v>3734</v>
      </c>
      <c r="G38" s="29">
        <v>0</v>
      </c>
    </row>
    <row r="39" spans="1:7" x14ac:dyDescent="0.25">
      <c r="A39" s="13">
        <v>2014</v>
      </c>
      <c r="B39" s="10">
        <v>61634</v>
      </c>
      <c r="C39" s="5" t="s">
        <v>17</v>
      </c>
      <c r="D39" s="5" t="s">
        <v>49</v>
      </c>
      <c r="E39" s="5">
        <v>2013</v>
      </c>
      <c r="F39" s="30">
        <v>16209</v>
      </c>
      <c r="G39" s="29">
        <v>0</v>
      </c>
    </row>
    <row r="40" spans="1:7" x14ac:dyDescent="0.25">
      <c r="A40" s="13">
        <v>2014</v>
      </c>
      <c r="B40" s="10">
        <v>61634</v>
      </c>
      <c r="C40" s="5" t="s">
        <v>17</v>
      </c>
      <c r="D40" s="5" t="s">
        <v>49</v>
      </c>
      <c r="E40" s="5">
        <v>2014</v>
      </c>
      <c r="F40" s="30">
        <v>14755</v>
      </c>
      <c r="G40" s="29">
        <v>0</v>
      </c>
    </row>
    <row r="41" spans="1:7" x14ac:dyDescent="0.25">
      <c r="A41" s="13">
        <v>2015</v>
      </c>
      <c r="B41" s="10">
        <v>61634</v>
      </c>
      <c r="C41" s="5" t="s">
        <v>17</v>
      </c>
      <c r="D41" s="5" t="s">
        <v>49</v>
      </c>
      <c r="E41" s="5">
        <v>2015</v>
      </c>
      <c r="F41" s="30">
        <v>11189</v>
      </c>
      <c r="G41" s="29">
        <v>0</v>
      </c>
    </row>
    <row r="42" spans="1:7" x14ac:dyDescent="0.25">
      <c r="A42" s="13">
        <v>2016</v>
      </c>
      <c r="B42" s="10">
        <v>61634</v>
      </c>
      <c r="C42" s="5" t="s">
        <v>17</v>
      </c>
      <c r="D42" s="5" t="s">
        <v>49</v>
      </c>
      <c r="E42" s="5">
        <v>2016</v>
      </c>
      <c r="F42" s="30">
        <v>4766</v>
      </c>
      <c r="G42" s="29">
        <v>0</v>
      </c>
    </row>
    <row r="43" spans="1:7" x14ac:dyDescent="0.25">
      <c r="A43" s="13">
        <v>2015</v>
      </c>
      <c r="B43" s="10">
        <v>62040</v>
      </c>
      <c r="C43" s="5" t="s">
        <v>18</v>
      </c>
      <c r="D43" s="5" t="s">
        <v>19</v>
      </c>
      <c r="E43" s="5">
        <v>2014</v>
      </c>
      <c r="F43" s="30">
        <v>391</v>
      </c>
      <c r="G43" s="29">
        <v>0</v>
      </c>
    </row>
    <row r="44" spans="1:7" x14ac:dyDescent="0.25">
      <c r="A44" s="13">
        <v>2015</v>
      </c>
      <c r="B44" s="10">
        <v>62040</v>
      </c>
      <c r="C44" s="5" t="s">
        <v>18</v>
      </c>
      <c r="D44" s="5" t="s">
        <v>19</v>
      </c>
      <c r="E44" s="5">
        <v>2015</v>
      </c>
      <c r="F44" s="30">
        <v>386</v>
      </c>
      <c r="G44" s="29">
        <v>0</v>
      </c>
    </row>
    <row r="45" spans="1:7" x14ac:dyDescent="0.25">
      <c r="A45" s="13">
        <v>2016</v>
      </c>
      <c r="B45" s="10">
        <v>62040</v>
      </c>
      <c r="C45" s="5" t="s">
        <v>18</v>
      </c>
      <c r="D45" s="5" t="s">
        <v>19</v>
      </c>
      <c r="E45" s="5">
        <v>2016</v>
      </c>
      <c r="F45" s="30">
        <v>280</v>
      </c>
      <c r="G45" s="29">
        <v>0</v>
      </c>
    </row>
    <row r="46" spans="1:7" x14ac:dyDescent="0.25">
      <c r="A46" s="13">
        <v>2015</v>
      </c>
      <c r="B46" s="10">
        <v>62041</v>
      </c>
      <c r="C46" s="5" t="s">
        <v>20</v>
      </c>
      <c r="D46" s="5" t="s">
        <v>19</v>
      </c>
      <c r="E46" s="5">
        <v>2014</v>
      </c>
      <c r="F46" s="30">
        <v>380</v>
      </c>
      <c r="G46" s="29">
        <v>0</v>
      </c>
    </row>
    <row r="47" spans="1:7" x14ac:dyDescent="0.25">
      <c r="A47" s="13">
        <v>2015</v>
      </c>
      <c r="B47" s="10">
        <v>62041</v>
      </c>
      <c r="C47" s="5" t="s">
        <v>20</v>
      </c>
      <c r="D47" s="5" t="s">
        <v>19</v>
      </c>
      <c r="E47" s="5">
        <v>2015</v>
      </c>
      <c r="F47" s="30">
        <v>362</v>
      </c>
      <c r="G47" s="29">
        <v>0</v>
      </c>
    </row>
    <row r="48" spans="1:7" x14ac:dyDescent="0.25">
      <c r="A48" s="13">
        <v>2016</v>
      </c>
      <c r="B48" s="10">
        <v>62041</v>
      </c>
      <c r="C48" s="5" t="s">
        <v>20</v>
      </c>
      <c r="D48" s="5" t="s">
        <v>19</v>
      </c>
      <c r="E48" s="5">
        <v>2016</v>
      </c>
      <c r="F48" s="30">
        <v>332</v>
      </c>
      <c r="G48" s="29">
        <v>0</v>
      </c>
    </row>
    <row r="49" spans="1:9" x14ac:dyDescent="0.25">
      <c r="A49" s="13">
        <v>2015</v>
      </c>
      <c r="B49" s="10">
        <v>62543</v>
      </c>
      <c r="C49" s="5" t="s">
        <v>21</v>
      </c>
      <c r="D49" s="5" t="s">
        <v>19</v>
      </c>
      <c r="E49" s="5">
        <v>2015</v>
      </c>
      <c r="F49" s="30">
        <v>4</v>
      </c>
      <c r="G49" s="29">
        <v>0</v>
      </c>
    </row>
    <row r="50" spans="1:9" x14ac:dyDescent="0.25">
      <c r="A50" s="14">
        <v>2016</v>
      </c>
      <c r="B50" s="11">
        <v>62543</v>
      </c>
      <c r="C50" s="6" t="s">
        <v>21</v>
      </c>
      <c r="D50" s="6" t="s">
        <v>19</v>
      </c>
      <c r="E50" s="6">
        <v>2016</v>
      </c>
      <c r="F50" s="31">
        <v>4</v>
      </c>
      <c r="G50" s="32">
        <v>0</v>
      </c>
      <c r="I50" s="36"/>
    </row>
    <row r="51" spans="1:9" ht="15.75" thickBot="1" x14ac:dyDescent="0.3">
      <c r="E51" s="33" t="s">
        <v>56</v>
      </c>
      <c r="F51" s="35">
        <f>SUM(Table1[Claims Submitted (MWh)])</f>
        <v>248483</v>
      </c>
      <c r="G51" s="34">
        <f>SUM(Table1[Amount Ineligible/ Withdrawn (MWh)])</f>
        <v>0</v>
      </c>
    </row>
    <row r="52" spans="1:9" ht="15.75" thickTop="1" x14ac:dyDescent="0.25"/>
    <row r="53" spans="1:9" x14ac:dyDescent="0.25">
      <c r="A53"/>
    </row>
    <row r="54" spans="1:9" x14ac:dyDescent="0.25">
      <c r="A54"/>
    </row>
    <row r="55" spans="1:9" x14ac:dyDescent="0.25">
      <c r="A55"/>
    </row>
    <row r="56" spans="1:9" x14ac:dyDescent="0.25">
      <c r="A56"/>
    </row>
    <row r="57" spans="1:9" x14ac:dyDescent="0.25">
      <c r="A57"/>
    </row>
    <row r="58" spans="1:9" x14ac:dyDescent="0.25">
      <c r="A58"/>
    </row>
    <row r="59" spans="1:9" x14ac:dyDescent="0.25">
      <c r="A59"/>
    </row>
    <row r="60" spans="1:9" x14ac:dyDescent="0.25">
      <c r="A60"/>
    </row>
    <row r="61" spans="1:9" x14ac:dyDescent="0.25">
      <c r="A61"/>
    </row>
    <row r="62" spans="1:9" x14ac:dyDescent="0.25">
      <c r="A62"/>
    </row>
    <row r="63" spans="1:9" x14ac:dyDescent="0.25">
      <c r="A63"/>
    </row>
    <row r="64" spans="1:9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G4" sqref="G4:H4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51</v>
      </c>
    </row>
    <row r="3" spans="1:8" s="1" customFormat="1" ht="16.5" customHeight="1" x14ac:dyDescent="0.25">
      <c r="A3" s="8"/>
      <c r="C3" s="8"/>
      <c r="D3" s="8"/>
      <c r="E3" s="8"/>
      <c r="H3" s="2" t="s">
        <v>47</v>
      </c>
    </row>
    <row r="4" spans="1:8" s="1" customFormat="1" ht="16.5" customHeight="1" x14ac:dyDescent="0.25">
      <c r="A4" s="8"/>
      <c r="C4" s="8"/>
      <c r="D4" s="8"/>
      <c r="E4" s="8"/>
      <c r="G4" s="52"/>
      <c r="H4" s="52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57</v>
      </c>
      <c r="E5" s="7" t="s">
        <v>26</v>
      </c>
      <c r="F5" s="7" t="s">
        <v>22</v>
      </c>
      <c r="G5" s="7" t="s">
        <v>37</v>
      </c>
      <c r="H5" s="7" t="s">
        <v>48</v>
      </c>
    </row>
    <row r="6" spans="1:8" x14ac:dyDescent="0.25">
      <c r="A6" s="15" t="s">
        <v>55</v>
      </c>
      <c r="B6" s="3" t="s">
        <v>58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48" t="s">
        <v>56</v>
      </c>
      <c r="G7" s="49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zoomScaleNormal="100" workbookViewId="0">
      <selection activeCell="B15" sqref="B15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5703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51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47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37" t="s">
        <v>27</v>
      </c>
      <c r="B5" s="50" t="s">
        <v>28</v>
      </c>
      <c r="C5" s="51"/>
    </row>
    <row r="6" spans="1:9" s="18" customFormat="1" x14ac:dyDescent="0.25">
      <c r="A6" s="19" t="s">
        <v>0</v>
      </c>
      <c r="B6" s="53" t="s">
        <v>31</v>
      </c>
      <c r="C6" s="55"/>
    </row>
    <row r="7" spans="1:9" s="18" customFormat="1" ht="15" customHeight="1" x14ac:dyDescent="0.25">
      <c r="A7" s="19" t="s">
        <v>1</v>
      </c>
      <c r="B7" s="53" t="s">
        <v>33</v>
      </c>
      <c r="D7" s="54"/>
    </row>
    <row r="8" spans="1:9" s="18" customFormat="1" x14ac:dyDescent="0.25">
      <c r="A8" s="19" t="s">
        <v>2</v>
      </c>
      <c r="B8" s="53" t="s">
        <v>32</v>
      </c>
      <c r="C8" s="55"/>
      <c r="E8" s="61"/>
    </row>
    <row r="9" spans="1:9" s="18" customFormat="1" x14ac:dyDescent="0.25">
      <c r="A9" s="19" t="s">
        <v>29</v>
      </c>
      <c r="B9" s="53" t="s">
        <v>34</v>
      </c>
      <c r="C9" s="55"/>
      <c r="F9" s="58"/>
    </row>
    <row r="10" spans="1:9" s="18" customFormat="1" x14ac:dyDescent="0.25">
      <c r="A10" s="19" t="s">
        <v>3</v>
      </c>
      <c r="B10" s="53" t="s">
        <v>35</v>
      </c>
      <c r="C10" s="55"/>
    </row>
    <row r="11" spans="1:9" s="18" customFormat="1" x14ac:dyDescent="0.25">
      <c r="A11" s="62" t="s">
        <v>38</v>
      </c>
      <c r="B11" s="67" t="s">
        <v>60</v>
      </c>
      <c r="C11" s="64"/>
    </row>
    <row r="12" spans="1:9" s="18" customFormat="1" x14ac:dyDescent="0.25">
      <c r="A12" s="63"/>
      <c r="B12" s="66" t="s">
        <v>59</v>
      </c>
      <c r="C12" s="65"/>
    </row>
    <row r="13" spans="1:9" s="18" customFormat="1" x14ac:dyDescent="0.25">
      <c r="A13" s="19" t="s">
        <v>30</v>
      </c>
      <c r="B13" s="53" t="s">
        <v>36</v>
      </c>
      <c r="C13" s="55"/>
    </row>
    <row r="14" spans="1:9" x14ac:dyDescent="0.25">
      <c r="B14" s="23">
        <v>1</v>
      </c>
      <c r="C14" s="20" t="s">
        <v>40</v>
      </c>
    </row>
    <row r="15" spans="1:9" x14ac:dyDescent="0.25">
      <c r="A15" s="57"/>
      <c r="B15" s="23">
        <v>2</v>
      </c>
      <c r="C15" s="20" t="s">
        <v>52</v>
      </c>
      <c r="F15" s="60"/>
    </row>
    <row r="16" spans="1:9" x14ac:dyDescent="0.25">
      <c r="A16" s="57"/>
      <c r="B16" s="23">
        <v>3</v>
      </c>
      <c r="C16" s="20" t="s">
        <v>42</v>
      </c>
    </row>
    <row r="17" spans="1:3" x14ac:dyDescent="0.25">
      <c r="A17" s="59" t="s">
        <v>50</v>
      </c>
      <c r="B17" s="23">
        <v>4</v>
      </c>
      <c r="C17" s="20" t="s">
        <v>41</v>
      </c>
    </row>
    <row r="18" spans="1:3" x14ac:dyDescent="0.25">
      <c r="A18" s="57"/>
      <c r="B18" s="23">
        <v>5</v>
      </c>
      <c r="C18" s="20" t="s">
        <v>43</v>
      </c>
    </row>
    <row r="19" spans="1:3" x14ac:dyDescent="0.25">
      <c r="A19" s="57"/>
      <c r="B19" s="23">
        <v>6</v>
      </c>
      <c r="C19" s="20" t="s">
        <v>53</v>
      </c>
    </row>
    <row r="20" spans="1:3" x14ac:dyDescent="0.25">
      <c r="A20" s="57"/>
      <c r="B20" s="23">
        <v>7</v>
      </c>
      <c r="C20" s="20" t="s">
        <v>54</v>
      </c>
    </row>
    <row r="21" spans="1:3" x14ac:dyDescent="0.25">
      <c r="A21" s="56"/>
      <c r="B21" s="23">
        <v>8</v>
      </c>
      <c r="C21" s="20" t="s">
        <v>24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2020-03-13T15:03:00Z</dcterms:modified>
</cp:coreProperties>
</file>