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ani\Desktop\NOLOI\"/>
    </mc:Choice>
  </mc:AlternateContent>
  <xr:revisionPtr revIDLastSave="0" documentId="13_ncr:1_{016E3472-204E-4D0E-BBC7-82312019531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Cover" sheetId="11" r:id="rId1"/>
    <sheet name="NOLOI Table" sheetId="6" r:id="rId2"/>
  </sheets>
  <definedNames>
    <definedName name="_xlnm.Print_Area" localSheetId="1">'NOLOI Table'!$A$1:$I$18</definedName>
    <definedName name="_xlnm.Print_Titles" localSheetId="1">'NOLOI Table'!$1:$2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6" l="1"/>
  <c r="E18" i="6"/>
  <c r="F18" i="6"/>
  <c r="G18" i="6"/>
  <c r="D13" i="6"/>
  <c r="E13" i="6"/>
  <c r="F13" i="6"/>
  <c r="G13" i="6"/>
  <c r="G8" i="6"/>
  <c r="F8" i="6"/>
  <c r="E8" i="6"/>
  <c r="D8" i="6"/>
</calcChain>
</file>

<file path=xl/sharedStrings.xml><?xml version="1.0" encoding="utf-8"?>
<sst xmlns="http://schemas.openxmlformats.org/spreadsheetml/2006/main" count="57" uniqueCount="33">
  <si>
    <t>California Energy Commission - Energy Research Development Division</t>
  </si>
  <si>
    <t>Notice of Letter(s) of Intent</t>
  </si>
  <si>
    <t>GFO-22-903</t>
  </si>
  <si>
    <t>Cost Share for Federal Clean Energy Funding Opportunities</t>
  </si>
  <si>
    <t>DE-FOA-0002922, Bipartisan Infrastructure Law: Clean Hydrogen Electrolysis, Manufacturing, and Recycling</t>
  </si>
  <si>
    <t>Cost Share for Federal Funding Opportunities Clean Hydrogen Program</t>
  </si>
  <si>
    <t>Proposed Award</t>
  </si>
  <si>
    <t>Group Rank Number</t>
  </si>
  <si>
    <t>Project Applicant</t>
  </si>
  <si>
    <t>Title</t>
  </si>
  <si>
    <t>CEC Funds Requested</t>
  </si>
  <si>
    <t>CEC Funds Recommended</t>
  </si>
  <si>
    <t>Match
Funds</t>
  </si>
  <si>
    <t>Federal Funds Spent in CA</t>
  </si>
  <si>
    <t>Score</t>
  </si>
  <si>
    <t>Award
Status</t>
  </si>
  <si>
    <t>H2U Technologies</t>
  </si>
  <si>
    <t>"Cost Share for Federal Funding Opportunities Clean Hydrogen Program"</t>
  </si>
  <si>
    <t>Awardee - Receive Letter of Intent</t>
  </si>
  <si>
    <t>University of California, San Diego</t>
  </si>
  <si>
    <t>"Clean Hydrogen Solid Oxide Electrolysis Technology and Manufacturing Development and Demonstration"</t>
  </si>
  <si>
    <t>Hgen</t>
  </si>
  <si>
    <t>"Advanced alkaline electrolyzer to enable dynamic, renewables-integrated hydrogen production"</t>
  </si>
  <si>
    <t>Total Funding Recommended</t>
  </si>
  <si>
    <t>Did Not Pass</t>
  </si>
  <si>
    <t>#</t>
  </si>
  <si>
    <t>Electric Hydrogen</t>
  </si>
  <si>
    <t>"Manufacturing Innovations for Scaling Green H2 to Fossil-parity"</t>
  </si>
  <si>
    <t>$149,834,661​</t>
  </si>
  <si>
    <t xml:space="preserve">Disqualified </t>
  </si>
  <si>
    <t>Solar Battery Hydrogen</t>
  </si>
  <si>
    <t>"East Bay Renewable Hydrogen Project"</t>
  </si>
  <si>
    <t>Disqualified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</si>
</sst>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[$-409]mmmm\ d\,\ yyyy;@"/>
  </numFmts>
  <fonts count="1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rgb="FF000000"/>
      <name val="Tahoma "/>
    </font>
    <font>
      <sz val="12"/>
      <color theme="1"/>
      <name val="Tahoma "/>
    </font>
    <font>
      <b/>
      <sz val="12"/>
      <color theme="1"/>
      <name val="Tahoma "/>
    </font>
    <font>
      <b/>
      <i/>
      <sz val="12"/>
      <color theme="1"/>
      <name val="Tahoma "/>
    </font>
    <font>
      <b/>
      <sz val="12"/>
      <color rgb="FF000000"/>
      <name val="Tahoma"/>
      <family val="2"/>
    </font>
    <font>
      <sz val="12"/>
      <color theme="1"/>
      <name val="Tahoma"/>
      <family val="2"/>
    </font>
    <font>
      <sz val="14"/>
      <color theme="1"/>
      <name val="Tahoma "/>
    </font>
    <font>
      <b/>
      <sz val="14"/>
      <color rgb="FF000000"/>
      <name val="Tahoma "/>
    </font>
    <font>
      <b/>
      <sz val="12.5"/>
      <color rgb="FF000000"/>
      <name val="Tahoma"/>
      <family val="2"/>
    </font>
    <font>
      <sz val="12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 wrapText="1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wrapText="1"/>
    </xf>
    <xf numFmtId="0" fontId="0" fillId="2" borderId="3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vertical="top"/>
    </xf>
    <xf numFmtId="0" fontId="7" fillId="0" borderId="0" xfId="0" applyFont="1" applyAlignment="1">
      <alignment horizontal="center" vertical="center"/>
    </xf>
    <xf numFmtId="0" fontId="4" fillId="5" borderId="8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 wrapText="1"/>
    </xf>
    <xf numFmtId="0" fontId="4" fillId="5" borderId="9" xfId="0" applyFont="1" applyFill="1" applyBorder="1" applyAlignment="1">
      <alignment horizontal="right" vertical="center"/>
    </xf>
    <xf numFmtId="164" fontId="4" fillId="5" borderId="9" xfId="0" applyNumberFormat="1" applyFont="1" applyFill="1" applyBorder="1" applyAlignment="1">
      <alignment horizontal="right" vertical="center" wrapText="1"/>
    </xf>
    <xf numFmtId="164" fontId="4" fillId="5" borderId="4" xfId="0" applyNumberFormat="1" applyFont="1" applyFill="1" applyBorder="1" applyAlignment="1">
      <alignment horizontal="right" vertical="center" wrapText="1"/>
    </xf>
    <xf numFmtId="164" fontId="4" fillId="5" borderId="8" xfId="0" applyNumberFormat="1" applyFont="1" applyFill="1" applyBorder="1" applyAlignment="1">
      <alignment horizontal="right" vertical="center" wrapText="1"/>
    </xf>
    <xf numFmtId="164" fontId="4" fillId="5" borderId="8" xfId="0" applyNumberFormat="1" applyFont="1" applyFill="1" applyBorder="1" applyAlignment="1">
      <alignment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9" fillId="2" borderId="0" xfId="0" applyFont="1" applyFill="1"/>
    <xf numFmtId="0" fontId="10" fillId="2" borderId="0" xfId="0" applyFont="1" applyFill="1"/>
    <xf numFmtId="164" fontId="3" fillId="2" borderId="4" xfId="0" applyNumberFormat="1" applyFont="1" applyFill="1" applyBorder="1" applyAlignment="1">
      <alignment horizontal="right" vertical="center" wrapText="1"/>
    </xf>
    <xf numFmtId="0" fontId="4" fillId="6" borderId="13" xfId="0" applyFont="1" applyFill="1" applyBorder="1" applyAlignment="1">
      <alignment vertical="center"/>
    </xf>
    <xf numFmtId="0" fontId="4" fillId="6" borderId="13" xfId="0" applyFont="1" applyFill="1" applyBorder="1" applyAlignment="1">
      <alignment vertical="center" wrapText="1"/>
    </xf>
    <xf numFmtId="0" fontId="4" fillId="6" borderId="13" xfId="0" applyFont="1" applyFill="1" applyBorder="1" applyAlignment="1">
      <alignment horizontal="right" vertical="center"/>
    </xf>
    <xf numFmtId="164" fontId="4" fillId="6" borderId="13" xfId="0" applyNumberFormat="1" applyFont="1" applyFill="1" applyBorder="1" applyAlignment="1">
      <alignment horizontal="right" vertical="center" wrapText="1"/>
    </xf>
    <xf numFmtId="164" fontId="4" fillId="6" borderId="13" xfId="0" applyNumberFormat="1" applyFont="1" applyFill="1" applyBorder="1" applyAlignment="1">
      <alignment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165" fontId="1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738A8-DAA6-4AAF-BEA2-F03014260B0E}">
  <dimension ref="A1:A7"/>
  <sheetViews>
    <sheetView tabSelected="1" view="pageBreakPreview" zoomScale="60" zoomScaleNormal="100" workbookViewId="0">
      <selection activeCell="M6" sqref="M6"/>
    </sheetView>
  </sheetViews>
  <sheetFormatPr defaultRowHeight="15"/>
  <cols>
    <col min="1" max="1" width="86.140625" style="19" customWidth="1"/>
  </cols>
  <sheetData>
    <row r="1" spans="1:1" ht="25.5" customHeight="1">
      <c r="A1" s="50" t="s">
        <v>0</v>
      </c>
    </row>
    <row r="2" spans="1:1" ht="25.5" customHeight="1">
      <c r="A2" s="50" t="s">
        <v>1</v>
      </c>
    </row>
    <row r="3" spans="1:1" ht="25.5" customHeight="1">
      <c r="A3" s="50" t="s">
        <v>2</v>
      </c>
    </row>
    <row r="4" spans="1:1" ht="25.5" customHeight="1">
      <c r="A4" s="50" t="s">
        <v>3</v>
      </c>
    </row>
    <row r="5" spans="1:1" ht="48" customHeight="1">
      <c r="A5" s="51" t="s">
        <v>4</v>
      </c>
    </row>
    <row r="6" spans="1:1" ht="25.5" customHeight="1">
      <c r="A6" s="52">
        <v>45117</v>
      </c>
    </row>
    <row r="7" spans="1:1" ht="25.5" customHeight="1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"/>
  <sheetViews>
    <sheetView view="pageBreakPreview" topLeftCell="A7" zoomScaleNormal="100" zoomScaleSheetLayoutView="100" workbookViewId="0">
      <selection activeCell="N13" sqref="N13"/>
    </sheetView>
  </sheetViews>
  <sheetFormatPr defaultColWidth="9.140625" defaultRowHeight="15"/>
  <cols>
    <col min="1" max="1" width="10.5703125" style="7" customWidth="1"/>
    <col min="2" max="2" width="22" style="3" customWidth="1"/>
    <col min="3" max="3" width="30" style="3" customWidth="1"/>
    <col min="4" max="4" width="15.5703125" style="4" customWidth="1"/>
    <col min="5" max="5" width="19" style="4" customWidth="1"/>
    <col min="6" max="7" width="15.5703125" style="4" customWidth="1"/>
    <col min="8" max="8" width="8.140625" style="4" customWidth="1"/>
    <col min="9" max="9" width="13.5703125" style="8" customWidth="1"/>
    <col min="10" max="11" width="9.140625" style="3"/>
    <col min="12" max="12" width="11.28515625" style="3" bestFit="1" customWidth="1"/>
    <col min="13" max="16384" width="9.140625" style="3"/>
  </cols>
  <sheetData>
    <row r="1" spans="1:9" s="37" customFormat="1" ht="24.6" customHeight="1">
      <c r="A1" s="39" t="s">
        <v>5</v>
      </c>
      <c r="C1" s="38"/>
      <c r="D1" s="38"/>
      <c r="E1" s="38"/>
      <c r="F1" s="38"/>
      <c r="G1" s="38"/>
      <c r="H1" s="38"/>
      <c r="I1" s="38"/>
    </row>
    <row r="2" spans="1:9" s="1" customFormat="1" ht="13.5" customHeight="1">
      <c r="A2" s="18"/>
      <c r="C2" s="2"/>
      <c r="D2" s="2"/>
      <c r="E2" s="2"/>
      <c r="F2" s="2"/>
      <c r="G2" s="2"/>
      <c r="H2" s="2"/>
      <c r="I2" s="2"/>
    </row>
    <row r="3" spans="1:9" s="5" customFormat="1" ht="33.950000000000003" customHeight="1">
      <c r="A3" s="34" t="s">
        <v>6</v>
      </c>
      <c r="B3" s="35"/>
      <c r="C3" s="35"/>
      <c r="D3" s="35"/>
      <c r="E3" s="35"/>
      <c r="F3" s="35"/>
      <c r="G3" s="35"/>
      <c r="H3" s="35"/>
      <c r="I3" s="36"/>
    </row>
    <row r="4" spans="1:9" s="1" customFormat="1" ht="47.25">
      <c r="A4" s="11" t="s">
        <v>7</v>
      </c>
      <c r="B4" s="11" t="s">
        <v>8</v>
      </c>
      <c r="C4" s="11" t="s">
        <v>9</v>
      </c>
      <c r="D4" s="12" t="s">
        <v>10</v>
      </c>
      <c r="E4" s="12" t="s">
        <v>11</v>
      </c>
      <c r="F4" s="12" t="s">
        <v>12</v>
      </c>
      <c r="G4" s="12" t="s">
        <v>13</v>
      </c>
      <c r="H4" s="12" t="s">
        <v>14</v>
      </c>
      <c r="I4" s="11" t="s">
        <v>15</v>
      </c>
    </row>
    <row r="5" spans="1:9" s="5" customFormat="1" ht="60">
      <c r="A5" s="9">
        <v>1</v>
      </c>
      <c r="B5" s="16" t="s">
        <v>16</v>
      </c>
      <c r="C5" s="16" t="s">
        <v>17</v>
      </c>
      <c r="D5" s="15">
        <v>537500</v>
      </c>
      <c r="E5" s="15">
        <v>537500</v>
      </c>
      <c r="F5" s="15">
        <v>712500</v>
      </c>
      <c r="G5" s="15">
        <v>3850000</v>
      </c>
      <c r="H5" s="10">
        <v>88.94</v>
      </c>
      <c r="I5" s="9" t="s">
        <v>18</v>
      </c>
    </row>
    <row r="6" spans="1:9" s="5" customFormat="1" ht="75">
      <c r="A6" s="9">
        <v>2</v>
      </c>
      <c r="B6" s="16" t="s">
        <v>19</v>
      </c>
      <c r="C6" s="16" t="s">
        <v>20</v>
      </c>
      <c r="D6" s="15">
        <v>1600000</v>
      </c>
      <c r="E6" s="15">
        <v>1600000</v>
      </c>
      <c r="F6" s="15">
        <v>400000</v>
      </c>
      <c r="G6" s="15">
        <v>6400000</v>
      </c>
      <c r="H6" s="10">
        <v>78.19</v>
      </c>
      <c r="I6" s="9" t="s">
        <v>18</v>
      </c>
    </row>
    <row r="7" spans="1:9" s="5" customFormat="1" ht="75">
      <c r="A7" s="13">
        <v>3</v>
      </c>
      <c r="B7" s="17" t="s">
        <v>21</v>
      </c>
      <c r="C7" s="17" t="s">
        <v>22</v>
      </c>
      <c r="D7" s="15">
        <v>1000000</v>
      </c>
      <c r="E7" s="15">
        <v>1000000</v>
      </c>
      <c r="F7" s="15">
        <v>931000</v>
      </c>
      <c r="G7" s="40">
        <v>3459011</v>
      </c>
      <c r="H7" s="14">
        <v>77.81</v>
      </c>
      <c r="I7" s="9" t="s">
        <v>18</v>
      </c>
    </row>
    <row r="8" spans="1:9" s="1" customFormat="1" ht="23.45" customHeight="1">
      <c r="A8" s="20"/>
      <c r="B8" s="21"/>
      <c r="C8" s="22" t="s">
        <v>23</v>
      </c>
      <c r="D8" s="23">
        <f>SUM(D5:D7)</f>
        <v>3137500</v>
      </c>
      <c r="E8" s="24">
        <f t="shared" ref="E8:F8" si="0">SUM(E5:E7)</f>
        <v>3137500</v>
      </c>
      <c r="F8" s="25">
        <f t="shared" si="0"/>
        <v>2043500</v>
      </c>
      <c r="G8" s="25">
        <f>SUM(G5:G7)</f>
        <v>13709011</v>
      </c>
      <c r="H8" s="26"/>
      <c r="I8" s="27"/>
    </row>
    <row r="9" spans="1:9" s="1" customFormat="1" ht="15.75">
      <c r="A9" s="28"/>
      <c r="B9" s="29"/>
      <c r="C9" s="30"/>
      <c r="D9" s="31"/>
      <c r="E9" s="31"/>
      <c r="F9" s="31"/>
      <c r="G9" s="31"/>
      <c r="H9" s="32"/>
      <c r="I9" s="33"/>
    </row>
    <row r="10" spans="1:9" s="1" customFormat="1">
      <c r="A10" s="34" t="s">
        <v>24</v>
      </c>
      <c r="B10" s="35"/>
      <c r="C10" s="35"/>
      <c r="D10" s="35"/>
      <c r="E10" s="35"/>
      <c r="F10" s="35"/>
      <c r="G10" s="35"/>
      <c r="H10" s="35"/>
      <c r="I10" s="36"/>
    </row>
    <row r="11" spans="1:9" s="6" customFormat="1" ht="47.25">
      <c r="A11" s="11" t="s">
        <v>7</v>
      </c>
      <c r="B11" s="11" t="s">
        <v>8</v>
      </c>
      <c r="C11" s="11" t="s">
        <v>9</v>
      </c>
      <c r="D11" s="12" t="s">
        <v>10</v>
      </c>
      <c r="E11" s="12" t="s">
        <v>11</v>
      </c>
      <c r="F11" s="12" t="s">
        <v>12</v>
      </c>
      <c r="G11" s="12" t="s">
        <v>13</v>
      </c>
      <c r="H11" s="12" t="s">
        <v>14</v>
      </c>
      <c r="I11" s="11" t="s">
        <v>15</v>
      </c>
    </row>
    <row r="12" spans="1:9" ht="45">
      <c r="A12" s="9" t="s">
        <v>25</v>
      </c>
      <c r="B12" s="16" t="s">
        <v>26</v>
      </c>
      <c r="C12" s="16" t="s">
        <v>27</v>
      </c>
      <c r="D12" s="15">
        <v>5000000</v>
      </c>
      <c r="E12" s="15">
        <v>0</v>
      </c>
      <c r="F12" s="15" t="s">
        <v>28</v>
      </c>
      <c r="G12" s="15">
        <v>0</v>
      </c>
      <c r="H12" s="10"/>
      <c r="I12" s="9" t="s">
        <v>24</v>
      </c>
    </row>
    <row r="13" spans="1:9" ht="15.75">
      <c r="A13" s="20"/>
      <c r="B13" s="21"/>
      <c r="C13" s="22" t="s">
        <v>23</v>
      </c>
      <c r="D13" s="23">
        <f>SUM(D12:D12)</f>
        <v>5000000</v>
      </c>
      <c r="E13" s="24">
        <f>SUM(E12:E12)</f>
        <v>0</v>
      </c>
      <c r="F13" s="25">
        <f>SUM(F12:F12)</f>
        <v>0</v>
      </c>
      <c r="G13" s="25">
        <f>SUM(G12:G12)</f>
        <v>0</v>
      </c>
      <c r="H13" s="26"/>
      <c r="I13" s="27"/>
    </row>
    <row r="14" spans="1:9" ht="15.75">
      <c r="A14" s="41"/>
      <c r="B14" s="42"/>
      <c r="C14" s="43"/>
      <c r="D14" s="44"/>
      <c r="E14" s="44"/>
      <c r="F14" s="44"/>
      <c r="G14" s="44"/>
      <c r="H14" s="45"/>
      <c r="I14" s="46"/>
    </row>
    <row r="15" spans="1:9">
      <c r="A15" s="47" t="s">
        <v>29</v>
      </c>
      <c r="B15" s="48"/>
      <c r="C15" s="48"/>
      <c r="D15" s="48"/>
      <c r="E15" s="48"/>
      <c r="F15" s="48"/>
      <c r="G15" s="48"/>
      <c r="H15" s="48"/>
      <c r="I15" s="49"/>
    </row>
    <row r="16" spans="1:9" ht="47.25">
      <c r="A16" s="11" t="s">
        <v>7</v>
      </c>
      <c r="B16" s="11" t="s">
        <v>8</v>
      </c>
      <c r="C16" s="11" t="s">
        <v>9</v>
      </c>
      <c r="D16" s="12" t="s">
        <v>10</v>
      </c>
      <c r="E16" s="12" t="s">
        <v>11</v>
      </c>
      <c r="F16" s="12" t="s">
        <v>12</v>
      </c>
      <c r="G16" s="12" t="s">
        <v>13</v>
      </c>
      <c r="H16" s="12" t="s">
        <v>14</v>
      </c>
      <c r="I16" s="11" t="s">
        <v>15</v>
      </c>
    </row>
    <row r="17" spans="1:9" ht="30">
      <c r="A17" s="9" t="s">
        <v>25</v>
      </c>
      <c r="B17" s="16" t="s">
        <v>30</v>
      </c>
      <c r="C17" s="16" t="s">
        <v>31</v>
      </c>
      <c r="D17" s="15">
        <v>6850000</v>
      </c>
      <c r="E17" s="15">
        <v>0</v>
      </c>
      <c r="F17" s="15">
        <v>100000</v>
      </c>
      <c r="G17" s="15">
        <v>3082500</v>
      </c>
      <c r="H17" s="10"/>
      <c r="I17" s="9" t="s">
        <v>32</v>
      </c>
    </row>
    <row r="18" spans="1:9" ht="15.75">
      <c r="A18" s="20"/>
      <c r="B18" s="21"/>
      <c r="C18" s="22" t="s">
        <v>23</v>
      </c>
      <c r="D18" s="23">
        <f>SUM(D17:D17)</f>
        <v>6850000</v>
      </c>
      <c r="E18" s="24">
        <f>SUM(E17:E17)</f>
        <v>0</v>
      </c>
      <c r="F18" s="25">
        <f>SUM(F17:F17)</f>
        <v>100000</v>
      </c>
      <c r="G18" s="25">
        <f>SUM(G17:G17)</f>
        <v>3082500</v>
      </c>
      <c r="H18" s="26"/>
      <c r="I18" s="27"/>
    </row>
  </sheetData>
  <printOptions horizontalCentered="1"/>
  <pageMargins left="0.25" right="0.25" top="0.5" bottom="0.5" header="0.3" footer="0.3"/>
  <pageSetup scale="89" fitToHeight="0" orientation="landscape" r:id="rId1"/>
  <headerFooter>
    <oddFooter>&amp;CNOPA Results 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4" ma:contentTypeDescription="Create a new document." ma:contentTypeScope="" ma:versionID="b6d3ae05fba915dcbecea1240c194ad9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47ca0a392c7422b9213f34979bc7de02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6df981b-247c-4b11-954d-40cb195196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1809527-a15e-45c9-9762-ce086c444099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85685f2-c2e1-4352-89aa-3faca8eaba52">
      <Terms xmlns="http://schemas.microsoft.com/office/infopath/2007/PartnerControls"/>
    </lcf76f155ced4ddcb4097134ff3c332f>
    <TaxCatchAll xmlns="5067c814-4b34-462c-a21d-c185ff6548d2" xsi:nil="true"/>
    <SharedWithUsers xmlns="5067c814-4b34-462c-a21d-c185ff6548d2">
      <UserInfo>
        <DisplayName/>
        <AccountId xsi:nil="true"/>
        <AccountType/>
      </UserInfo>
    </SharedWithUsers>
    <MediaLengthInSeconds xmlns="785685f2-c2e1-4352-89aa-3faca8eaba5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F36E5C-C62B-4F6E-91AC-308DF21F021D}"/>
</file>

<file path=customXml/itemProps2.xml><?xml version="1.0" encoding="utf-8"?>
<ds:datastoreItem xmlns:ds="http://schemas.openxmlformats.org/officeDocument/2006/customXml" ds:itemID="{254F9C70-C2BE-4002-BC54-AFA386BCEB79}">
  <ds:schemaRefs>
    <ds:schemaRef ds:uri="http://schemas.microsoft.com/office/2006/metadata/properties"/>
    <ds:schemaRef ds:uri="http://schemas.microsoft.com/office/infopath/2007/PartnerControls"/>
    <ds:schemaRef ds:uri="785685f2-c2e1-4352-89aa-3faca8eaba52"/>
    <ds:schemaRef ds:uri="5067c814-4b34-462c-a21d-c185ff6548d2"/>
  </ds:schemaRefs>
</ds:datastoreItem>
</file>

<file path=customXml/itemProps3.xml><?xml version="1.0" encoding="utf-8"?>
<ds:datastoreItem xmlns:ds="http://schemas.openxmlformats.org/officeDocument/2006/customXml" ds:itemID="{5AE388CA-C2E4-4595-9A0B-552B97BEA5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Cover</vt:lpstr>
      <vt:lpstr>NOLOI Table</vt:lpstr>
      <vt:lpstr>'NOLOI Table'!Print_Area</vt:lpstr>
      <vt:lpstr>'NOLOI Table'!Print_Titles</vt:lpstr>
    </vt:vector>
  </TitlesOfParts>
  <Manager/>
  <Company>California Energy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jrosales</dc:creator>
  <cp:keywords/>
  <dc:description/>
  <cp:lastModifiedBy>Dani, Nicole@Energy</cp:lastModifiedBy>
  <cp:revision/>
  <dcterms:created xsi:type="dcterms:W3CDTF">2015-01-15T18:23:38Z</dcterms:created>
  <dcterms:modified xsi:type="dcterms:W3CDTF">2023-07-10T15:56:07Z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MediaServiceImageTags">
    <vt:lpwstr/>
  </property>
  <property fmtid="{D5CDD505-2E9C-101B-9397-08002B2CF9AE}" pid="4" name="Order">
    <vt:r8>513400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