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ry\AppData\Local\Microsoft\Windows\INetCache\Content.Outlook\DFX0Q1F9\"/>
    </mc:Choice>
  </mc:AlternateContent>
  <xr:revisionPtr revIDLastSave="0" documentId="13_ncr:1_{DF37F9BE-8354-4792-A0E4-F48B9927C0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PA Table" sheetId="6" r:id="rId1"/>
  </sheets>
  <definedNames>
    <definedName name="_xlnm.Print_Area" localSheetId="0">'NOPA Table'!$A$1:$G$27</definedName>
    <definedName name="_xlnm.Print_Titles" localSheetId="0">'NOPA Table'!$1:$8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6" l="1"/>
  <c r="D18" i="6"/>
</calcChain>
</file>

<file path=xl/sharedStrings.xml><?xml version="1.0" encoding="utf-8"?>
<sst xmlns="http://schemas.openxmlformats.org/spreadsheetml/2006/main" count="47" uniqueCount="33">
  <si>
    <t>Project Applicant</t>
  </si>
  <si>
    <t>Title</t>
  </si>
  <si>
    <t>Energy Commission Funds Requested</t>
  </si>
  <si>
    <t>Energy Commission Funds Recommended</t>
  </si>
  <si>
    <t>Award
Status</t>
  </si>
  <si>
    <t>Awardee</t>
  </si>
  <si>
    <t>Did Not Pass</t>
  </si>
  <si>
    <t>Disqualified</t>
  </si>
  <si>
    <t>Score</t>
  </si>
  <si>
    <t>Total Funding Recommended</t>
  </si>
  <si>
    <t xml:space="preserve">             California Energy Commission</t>
  </si>
  <si>
    <t>Group Rank Number</t>
  </si>
  <si>
    <t>Proposed Award</t>
  </si>
  <si>
    <t>Finalist</t>
  </si>
  <si>
    <t>Notice of Proposed Award</t>
  </si>
  <si>
    <t>GFO-23-701</t>
  </si>
  <si>
    <t>California’s Fifth Climate Change Assessment - Tribal Research Grant Program</t>
  </si>
  <si>
    <t>Dry Creek Rancheria Forest Health Climate Adaptation Project</t>
  </si>
  <si>
    <t>Dry Creek Rancheria Band of Pomo Indians</t>
  </si>
  <si>
    <t>Including Indigenous Knowledge in Ocean and Coastal Evidence-Based Climate Decision-Making</t>
  </si>
  <si>
    <t>Northern Chumash Tribal Council</t>
  </si>
  <si>
    <t>Northern Chumash Inter-Tribal Knowledge and Resource Sharing</t>
  </si>
  <si>
    <t>Karuk Traditional Food Restoration</t>
  </si>
  <si>
    <t>Karuk Tribe</t>
  </si>
  <si>
    <t>Interactive Exposures, Impacts and Strategies Inventory (EISI) Tool for Extreme Heat Project (EISI for Extreme Heat)</t>
  </si>
  <si>
    <t>Pala Band of Mission Indians</t>
  </si>
  <si>
    <t>Pinyon Pine Traditional Stewardship Study</t>
  </si>
  <si>
    <t>Mono Lake Kutzadika'a Tribe</t>
  </si>
  <si>
    <t>Tamien Nation Climate Resilience Grant</t>
  </si>
  <si>
    <t>Tamien Nation Nonprofit</t>
  </si>
  <si>
    <t>Revitalizing Indigenous Caretaking Practices using Tribal Intertidal Digital Ecological Surveys
(TIDES) and Seaweed Harvest</t>
  </si>
  <si>
    <t>Resighini Rancheria</t>
  </si>
  <si>
    <t>January 11,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</si>
</sst>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b/>
      <sz val="12"/>
      <color rgb="FFFF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6"/>
      <color rgb="FF000000"/>
      <name val="Tahoma "/>
    </font>
    <font>
      <b/>
      <sz val="13"/>
      <name val="Tahoma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 "/>
    </font>
    <font>
      <b/>
      <sz val="12"/>
      <name val="Tahoma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0" fillId="2" borderId="2" xfId="0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/>
    <xf numFmtId="0" fontId="6" fillId="3" borderId="7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164" fontId="0" fillId="2" borderId="0" xfId="0" applyNumberForma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44" fontId="4" fillId="2" borderId="0" xfId="1" applyFont="1" applyFill="1" applyBorder="1" applyAlignment="1">
      <alignment wrapText="1"/>
    </xf>
    <xf numFmtId="44" fontId="4" fillId="2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top"/>
    </xf>
    <xf numFmtId="165" fontId="10" fillId="2" borderId="0" xfId="0" quotePrefix="1" applyNumberFormat="1" applyFont="1" applyFill="1" applyAlignment="1">
      <alignment vertical="top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5" xfId="2" applyNumberFormat="1" applyFont="1" applyFill="1" applyBorder="1" applyAlignment="1">
      <alignment horizontal="center" vertical="center" wrapText="1"/>
    </xf>
    <xf numFmtId="10" fontId="4" fillId="0" borderId="4" xfId="2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25977</xdr:rowOff>
    </xdr:from>
    <xdr:to>
      <xdr:col>0</xdr:col>
      <xdr:colOff>587086</xdr:colOff>
      <xdr:row>1</xdr:row>
      <xdr:rowOff>8659</xdr:rowOff>
    </xdr:to>
    <xdr:pic>
      <xdr:nvPicPr>
        <xdr:cNvPr id="5" name="Picture 1" descr="NewSealAlternateShield-twoton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25977"/>
          <a:ext cx="552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zoomScale="80" zoomScaleNormal="80" zoomScaleSheetLayoutView="100" workbookViewId="0">
      <selection activeCell="G28" sqref="G28"/>
    </sheetView>
  </sheetViews>
  <sheetFormatPr defaultColWidth="9.1796875" defaultRowHeight="14.5"/>
  <cols>
    <col min="1" max="1" width="10.54296875" style="10" customWidth="1"/>
    <col min="2" max="2" width="34.7265625" style="6" customWidth="1"/>
    <col min="3" max="3" width="48.1796875" style="6" customWidth="1"/>
    <col min="4" max="4" width="15.54296875" style="26" customWidth="1"/>
    <col min="5" max="5" width="19" style="26" customWidth="1"/>
    <col min="6" max="6" width="11.81640625" style="26" customWidth="1"/>
    <col min="7" max="7" width="13.54296875" style="11" customWidth="1"/>
    <col min="8" max="8" width="9.1796875" style="6"/>
    <col min="9" max="9" width="17.1796875" style="6" bestFit="1" customWidth="1"/>
    <col min="10" max="10" width="18.54296875" style="6" bestFit="1" customWidth="1"/>
    <col min="11" max="16384" width="9.1796875" style="6"/>
  </cols>
  <sheetData>
    <row r="1" spans="1:7" s="1" customFormat="1" ht="39" customHeight="1">
      <c r="A1" s="12" t="s">
        <v>10</v>
      </c>
      <c r="B1" s="6"/>
      <c r="C1" s="6"/>
      <c r="D1" s="26"/>
      <c r="E1" s="26"/>
      <c r="F1" s="26"/>
      <c r="G1" s="11"/>
    </row>
    <row r="2" spans="1:7" ht="18" customHeight="1">
      <c r="A2" s="4"/>
    </row>
    <row r="3" spans="1:7" s="2" customFormat="1" ht="16">
      <c r="A3" s="25" t="s">
        <v>14</v>
      </c>
      <c r="C3" s="3"/>
      <c r="D3" s="27"/>
      <c r="E3" s="27"/>
      <c r="F3" s="27"/>
      <c r="G3" s="27"/>
    </row>
    <row r="4" spans="1:7" s="38" customFormat="1" ht="15.5">
      <c r="A4" s="42" t="s">
        <v>32</v>
      </c>
      <c r="C4" s="39"/>
      <c r="D4" s="40"/>
      <c r="E4" s="40"/>
      <c r="F4" s="40"/>
      <c r="G4" s="40"/>
    </row>
    <row r="5" spans="1:7" s="38" customFormat="1" ht="17.25" customHeight="1">
      <c r="A5" s="41" t="s">
        <v>15</v>
      </c>
      <c r="C5" s="39"/>
      <c r="D5" s="40"/>
      <c r="E5" s="40"/>
      <c r="F5" s="40"/>
      <c r="G5" s="40"/>
    </row>
    <row r="6" spans="1:7" s="38" customFormat="1" ht="15.5">
      <c r="A6" s="41" t="s">
        <v>16</v>
      </c>
      <c r="C6" s="39"/>
      <c r="D6" s="40"/>
      <c r="E6" s="40"/>
      <c r="F6" s="40"/>
      <c r="G6" s="40"/>
    </row>
    <row r="7" spans="1:7" s="2" customFormat="1" ht="8.25" customHeight="1">
      <c r="A7" s="13"/>
      <c r="D7" s="28"/>
      <c r="E7" s="28"/>
      <c r="F7" s="28"/>
      <c r="G7" s="13"/>
    </row>
    <row r="8" spans="1:7" s="7" customFormat="1" ht="69.75" customHeight="1">
      <c r="A8" s="14" t="s">
        <v>11</v>
      </c>
      <c r="B8" s="14" t="s">
        <v>0</v>
      </c>
      <c r="C8" s="14" t="s">
        <v>1</v>
      </c>
      <c r="D8" s="15" t="s">
        <v>2</v>
      </c>
      <c r="E8" s="15" t="s">
        <v>3</v>
      </c>
      <c r="F8" s="15" t="s">
        <v>8</v>
      </c>
      <c r="G8" s="14" t="s">
        <v>4</v>
      </c>
    </row>
    <row r="9" spans="1:7" s="2" customFormat="1" ht="15.5">
      <c r="A9" s="17" t="s">
        <v>12</v>
      </c>
      <c r="B9" s="18"/>
      <c r="C9" s="18"/>
      <c r="D9" s="29"/>
      <c r="E9" s="29"/>
      <c r="F9" s="29"/>
      <c r="G9" s="35"/>
    </row>
    <row r="10" spans="1:7" s="8" customFormat="1" ht="46.5">
      <c r="A10" s="16">
        <v>1</v>
      </c>
      <c r="B10" s="43" t="s">
        <v>25</v>
      </c>
      <c r="C10" s="43" t="s">
        <v>24</v>
      </c>
      <c r="D10" s="45">
        <v>176998</v>
      </c>
      <c r="E10" s="45">
        <v>176998</v>
      </c>
      <c r="F10" s="47">
        <v>0.94168333333333332</v>
      </c>
      <c r="G10" s="16" t="s">
        <v>5</v>
      </c>
    </row>
    <row r="11" spans="1:7" s="8" customFormat="1" ht="15.5">
      <c r="A11" s="16">
        <v>2</v>
      </c>
      <c r="B11" s="43" t="s">
        <v>23</v>
      </c>
      <c r="C11" s="43" t="s">
        <v>22</v>
      </c>
      <c r="D11" s="45">
        <v>200000</v>
      </c>
      <c r="E11" s="45">
        <v>200000</v>
      </c>
      <c r="F11" s="47">
        <v>0.90668333333333317</v>
      </c>
      <c r="G11" s="16" t="s">
        <v>5</v>
      </c>
    </row>
    <row r="12" spans="1:7" s="8" customFormat="1" ht="46.5">
      <c r="A12" s="16">
        <v>3</v>
      </c>
      <c r="B12" s="43" t="s">
        <v>20</v>
      </c>
      <c r="C12" s="43" t="s">
        <v>19</v>
      </c>
      <c r="D12" s="45">
        <v>199070</v>
      </c>
      <c r="E12" s="45">
        <v>199070</v>
      </c>
      <c r="F12" s="47">
        <v>0.88418333333333321</v>
      </c>
      <c r="G12" s="16" t="s">
        <v>5</v>
      </c>
    </row>
    <row r="13" spans="1:7" s="8" customFormat="1" ht="15.5">
      <c r="A13" s="16">
        <v>4</v>
      </c>
      <c r="B13" s="43" t="s">
        <v>27</v>
      </c>
      <c r="C13" s="43" t="s">
        <v>26</v>
      </c>
      <c r="D13" s="45">
        <v>81701</v>
      </c>
      <c r="E13" s="45">
        <v>81701</v>
      </c>
      <c r="F13" s="47">
        <v>0.86167000000000005</v>
      </c>
      <c r="G13" s="16" t="s">
        <v>5</v>
      </c>
    </row>
    <row r="14" spans="1:7" s="8" customFormat="1" ht="31">
      <c r="A14" s="19">
        <v>5</v>
      </c>
      <c r="B14" s="44" t="s">
        <v>18</v>
      </c>
      <c r="C14" s="44" t="s">
        <v>17</v>
      </c>
      <c r="D14" s="46">
        <v>199973</v>
      </c>
      <c r="E14" s="46">
        <v>199973</v>
      </c>
      <c r="F14" s="48">
        <v>0.84533333333333316</v>
      </c>
      <c r="G14" s="16" t="s">
        <v>5</v>
      </c>
    </row>
    <row r="15" spans="1:7" s="8" customFormat="1" ht="31">
      <c r="A15" s="19">
        <v>6</v>
      </c>
      <c r="B15" s="44" t="s">
        <v>20</v>
      </c>
      <c r="C15" s="44" t="s">
        <v>21</v>
      </c>
      <c r="D15" s="46">
        <v>399994</v>
      </c>
      <c r="E15" s="46">
        <v>399994</v>
      </c>
      <c r="F15" s="48">
        <v>0.83668333333333322</v>
      </c>
      <c r="G15" s="16" t="s">
        <v>5</v>
      </c>
    </row>
    <row r="16" spans="1:7" s="8" customFormat="1" ht="15.5">
      <c r="A16" s="19">
        <v>7</v>
      </c>
      <c r="B16" s="44" t="s">
        <v>29</v>
      </c>
      <c r="C16" s="44" t="s">
        <v>28</v>
      </c>
      <c r="D16" s="46">
        <v>200000</v>
      </c>
      <c r="E16" s="46">
        <v>200000</v>
      </c>
      <c r="F16" s="48">
        <v>0.82667000000000002</v>
      </c>
      <c r="G16" s="16" t="s">
        <v>5</v>
      </c>
    </row>
    <row r="17" spans="1:10" s="8" customFormat="1" ht="46.5">
      <c r="A17" s="19">
        <v>8</v>
      </c>
      <c r="B17" s="44" t="s">
        <v>31</v>
      </c>
      <c r="C17" s="44" t="s">
        <v>30</v>
      </c>
      <c r="D17" s="46">
        <v>399949</v>
      </c>
      <c r="E17" s="46">
        <v>399949</v>
      </c>
      <c r="F17" s="48">
        <v>0.70250000000000001</v>
      </c>
      <c r="G17" s="19" t="s">
        <v>5</v>
      </c>
    </row>
    <row r="18" spans="1:10" s="2" customFormat="1" ht="15.5">
      <c r="A18" s="20"/>
      <c r="B18" s="21"/>
      <c r="C18" s="22" t="s">
        <v>9</v>
      </c>
      <c r="D18" s="32">
        <f>SUM(D10:D17)</f>
        <v>1857685</v>
      </c>
      <c r="E18" s="33">
        <f>SUM(E10:E17)</f>
        <v>1857685</v>
      </c>
      <c r="F18" s="34"/>
      <c r="G18" s="23"/>
      <c r="I18" s="36"/>
      <c r="J18" s="37"/>
    </row>
    <row r="19" spans="1:10" s="2" customFormat="1" ht="15.5" hidden="1">
      <c r="A19" s="16"/>
      <c r="B19" s="24"/>
      <c r="C19" s="24"/>
      <c r="D19" s="30"/>
      <c r="E19" s="30">
        <v>0</v>
      </c>
      <c r="F19" s="31"/>
      <c r="G19" s="16" t="s">
        <v>13</v>
      </c>
    </row>
    <row r="20" spans="1:10" s="2" customFormat="1" ht="15.5" hidden="1">
      <c r="A20" s="16"/>
      <c r="B20" s="24"/>
      <c r="C20" s="24"/>
      <c r="D20" s="30"/>
      <c r="E20" s="30">
        <v>0</v>
      </c>
      <c r="F20" s="31"/>
      <c r="G20" s="16" t="s">
        <v>13</v>
      </c>
    </row>
    <row r="21" spans="1:10" s="2" customFormat="1" ht="15.5" hidden="1">
      <c r="A21" s="16"/>
      <c r="B21" s="24"/>
      <c r="C21" s="24"/>
      <c r="D21" s="30"/>
      <c r="E21" s="30">
        <v>0</v>
      </c>
      <c r="F21" s="31"/>
      <c r="G21" s="16" t="s">
        <v>13</v>
      </c>
    </row>
    <row r="22" spans="1:10" s="2" customFormat="1" ht="15.5" hidden="1">
      <c r="A22" s="16"/>
      <c r="B22" s="24"/>
      <c r="C22" s="24"/>
      <c r="D22" s="30"/>
      <c r="E22" s="30">
        <v>0</v>
      </c>
      <c r="F22" s="31"/>
      <c r="G22" s="16" t="s">
        <v>13</v>
      </c>
    </row>
    <row r="23" spans="1:10" s="2" customFormat="1" ht="15.5" hidden="1">
      <c r="A23" s="16"/>
      <c r="B23" s="24"/>
      <c r="C23" s="24"/>
      <c r="D23" s="30"/>
      <c r="E23" s="30">
        <v>0</v>
      </c>
      <c r="F23" s="31"/>
      <c r="G23" s="16" t="s">
        <v>13</v>
      </c>
    </row>
    <row r="24" spans="1:10" s="2" customFormat="1" ht="31" hidden="1">
      <c r="A24" s="16"/>
      <c r="B24" s="24"/>
      <c r="C24" s="24"/>
      <c r="D24" s="30"/>
      <c r="E24" s="30">
        <v>0</v>
      </c>
      <c r="F24" s="31"/>
      <c r="G24" s="16" t="s">
        <v>6</v>
      </c>
      <c r="J24" s="5"/>
    </row>
    <row r="25" spans="1:10" s="2" customFormat="1" ht="15.5" hidden="1">
      <c r="A25" s="16"/>
      <c r="B25" s="24"/>
      <c r="C25" s="24"/>
      <c r="D25" s="30"/>
      <c r="E25" s="30"/>
      <c r="F25" s="31"/>
      <c r="G25" s="16" t="s">
        <v>7</v>
      </c>
    </row>
    <row r="26" spans="1:10" s="2" customFormat="1" ht="15.5" hidden="1">
      <c r="A26" s="16"/>
      <c r="B26" s="24"/>
      <c r="C26" s="24"/>
      <c r="D26" s="30"/>
      <c r="E26" s="30"/>
      <c r="F26" s="31"/>
      <c r="G26" s="16" t="s">
        <v>7</v>
      </c>
    </row>
    <row r="27" spans="1:10" s="2" customFormat="1" ht="15.5" hidden="1">
      <c r="A27" s="16"/>
      <c r="B27" s="24"/>
      <c r="C27" s="24"/>
      <c r="D27" s="30"/>
      <c r="E27" s="30"/>
      <c r="F27" s="31"/>
      <c r="G27" s="16" t="s">
        <v>7</v>
      </c>
    </row>
    <row r="28" spans="1:10" s="9" customFormat="1" ht="15.5">
      <c r="A28" s="13"/>
      <c r="B28" s="2"/>
      <c r="C28" s="2"/>
      <c r="D28" s="28"/>
      <c r="E28" s="28"/>
      <c r="F28" s="28"/>
      <c r="G28" s="13"/>
    </row>
  </sheetData>
  <printOptions horizontalCentered="1"/>
  <pageMargins left="0.25" right="0.25" top="0.5" bottom="0.5" header="0.3" footer="0.3"/>
  <pageSetup scale="61" fitToHeight="0" orientation="landscape" r:id="rId1"/>
  <headerFooter>
    <oddFooter>&amp;CNOPA Results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NOPA Table</vt:lpstr>
      <vt:lpstr>'NOPA Table'!Print_Area</vt:lpstr>
      <vt:lpstr>'NOPA Table'!Print_Titles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GFO-23-701 NOPA Results Table</dc:title>
  <dc:creator>jrosales</dc:creator>
  <cp:lastModifiedBy>Cary, Eilene@Energy</cp:lastModifiedBy>
  <cp:lastPrinted>2020-04-27T10:24:28Z</cp:lastPrinted>
  <dcterms:created xsi:type="dcterms:W3CDTF">2015-01-15T18:23:38Z</dcterms:created>
  <dcterms:modified xsi:type="dcterms:W3CDTF">2024-01-11T01:36:52Z</dcterms:modified>
</cp:coreProperties>
</file>