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ProgramSupport/Shared Documents/FISCAL LIAISON/00-ROUTING NOPA/GFO-21-901_FOA3158_F.Villinueva/"/>
    </mc:Choice>
  </mc:AlternateContent>
  <xr:revisionPtr revIDLastSave="22" documentId="13_ncr:1_{F3E71B23-BDCC-4D8B-8E5C-2DC05F65C445}" xr6:coauthVersionLast="47" xr6:coauthVersionMax="47" xr10:uidLastSave="{25644F39-4BDE-4F0E-B966-B93AD28CD791}"/>
  <bookViews>
    <workbookView xWindow="15" yWindow="15" windowWidth="28770" windowHeight="15720" xr2:uid="{00000000-000D-0000-FFFF-FFFF00000000}"/>
  </bookViews>
  <sheets>
    <sheet name="Cover" sheetId="11" r:id="rId1"/>
    <sheet name="NOLOI Table" sheetId="6" r:id="rId2"/>
  </sheets>
  <definedNames>
    <definedName name="_xlnm.Print_Area" localSheetId="1">'NOLOI Table'!$A$1:$H$8</definedName>
    <definedName name="_xlnm.Print_Titles" localSheetId="1">'NOLOI Table'!$1:$2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6" l="1"/>
  <c r="E15" i="6"/>
</calcChain>
</file>

<file path=xl/sharedStrings.xml><?xml version="1.0" encoding="utf-8"?>
<sst xmlns="http://schemas.openxmlformats.org/spreadsheetml/2006/main" count="40" uniqueCount="30">
  <si>
    <t>California Energy Commission - Energy Research Development Division</t>
  </si>
  <si>
    <t>Notice of Letter of Intent(s)</t>
  </si>
  <si>
    <t>GFO-21-901</t>
  </si>
  <si>
    <t>Cost Share for Federal Clean Energy Funding Opportunities</t>
  </si>
  <si>
    <t xml:space="preserve">DE-FOA-0003158 Buildings Energy Efficiency Frontiers &amp; Innovation Technologies (BENEFIT) 2024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</si>
  <si>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</si>
  <si>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</si>
  <si>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</si>
  <si>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</si>
  <si>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</si>
  <si>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</si>
  <si>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Federal Funds Requested</t>
  </si>
  <si>
    <t>Score</t>
  </si>
  <si>
    <t>Award
Status</t>
  </si>
  <si>
    <t>#1</t>
  </si>
  <si>
    <t>The Regents of the University of California Davis</t>
  </si>
  <si>
    <t>Demand Balancing for an Equitable Grid with Eleictric Vehicles and Heat Pumps</t>
  </si>
  <si>
    <t>Awardee - Receive Letter of Intent</t>
  </si>
  <si>
    <t>#2</t>
  </si>
  <si>
    <t>The Regents of the University of California Berkeley</t>
  </si>
  <si>
    <t>Total Funding Recommended</t>
  </si>
  <si>
    <t>Withdrew Application</t>
  </si>
  <si>
    <t>#3</t>
  </si>
  <si>
    <t>Prospect Silicon Valley</t>
  </si>
  <si>
    <t>Cost Share for Federal Clean Energy Funding Opportunities (DE-FOA-0003158)</t>
  </si>
  <si>
    <t>N/A</t>
  </si>
  <si>
    <t>DQ</t>
  </si>
  <si>
    <t>Total</t>
  </si>
  <si>
    <t>ABC2 (A Battery Driven Clean Cooler): Low-cost Solution to Improving Thermal Comfort</t>
  </si>
  <si>
    <t>Feburary 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</si>
</sst>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1">
    <font>
      <sz val="11"/>
      <color theme="1"/>
      <name val="Calibri"/>
      <family val="2"/>
      <scheme val="minor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 applyAlignment="1">
      <alignment horizontal="right" vertical="center" wrapText="1"/>
    </xf>
    <xf numFmtId="164" fontId="3" fillId="5" borderId="8" xfId="0" applyNumberFormat="1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6" sqref="A16"/>
    </sheetView>
  </sheetViews>
  <sheetFormatPr defaultRowHeight="15"/>
  <cols>
    <col min="1" max="1" width="124.7109375" style="15" customWidth="1"/>
  </cols>
  <sheetData>
    <row r="1" spans="1:1" ht="25.5" customHeight="1">
      <c r="A1" s="15" t="s">
        <v>0</v>
      </c>
    </row>
    <row r="2" spans="1:1" ht="25.5" customHeight="1">
      <c r="A2" s="15" t="s">
        <v>1</v>
      </c>
    </row>
    <row r="3" spans="1:1" ht="25.5" customHeight="1">
      <c r="A3" s="30" t="s">
        <v>2</v>
      </c>
    </row>
    <row r="4" spans="1:1" ht="25.5" customHeight="1">
      <c r="A4" s="30" t="s">
        <v>3</v>
      </c>
    </row>
    <row r="5" spans="1:1" ht="25.5" customHeight="1">
      <c r="A5" s="30" t="s">
        <v>4</v>
      </c>
    </row>
    <row r="6" spans="1:1" ht="25.5" customHeight="1">
      <c r="A6" s="31" t="s">
        <v>29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zoomScaleNormal="100" zoomScaleSheetLayoutView="100" workbookViewId="0">
      <selection activeCell="L8" sqref="L8"/>
    </sheetView>
  </sheetViews>
  <sheetFormatPr defaultColWidth="9.140625" defaultRowHeight="15"/>
  <cols>
    <col min="1" max="1" width="10.5703125" style="6" customWidth="1"/>
    <col min="2" max="2" width="22" style="3" customWidth="1"/>
    <col min="3" max="3" width="29.28515625" style="3" customWidth="1"/>
    <col min="4" max="4" width="15.5703125" style="4" customWidth="1"/>
    <col min="5" max="5" width="19" style="4" customWidth="1"/>
    <col min="6" max="6" width="15.5703125" style="4" customWidth="1"/>
    <col min="7" max="7" width="8.140625" style="4" customWidth="1"/>
    <col min="8" max="8" width="13.5703125" style="7" customWidth="1"/>
    <col min="9" max="10" width="9.140625" style="3"/>
    <col min="11" max="11" width="11.28515625" style="3" bestFit="1" customWidth="1"/>
    <col min="12" max="16384" width="9.140625" style="3"/>
  </cols>
  <sheetData>
    <row r="1" spans="1:8" s="27" customFormat="1" ht="24.6" customHeight="1">
      <c r="A1" s="29" t="s">
        <v>3</v>
      </c>
      <c r="C1" s="28"/>
      <c r="D1" s="28"/>
      <c r="E1" s="28"/>
      <c r="F1" s="28"/>
      <c r="G1" s="28"/>
      <c r="H1" s="28"/>
    </row>
    <row r="2" spans="1:8" s="1" customFormat="1" ht="13.5" customHeight="1">
      <c r="A2" s="14"/>
      <c r="C2" s="2"/>
      <c r="D2" s="2"/>
      <c r="E2" s="2"/>
      <c r="F2" s="2"/>
      <c r="G2" s="2"/>
      <c r="H2" s="2"/>
    </row>
    <row r="3" spans="1:8" s="5" customFormat="1" ht="33.950000000000003" customHeight="1">
      <c r="A3" s="24" t="s">
        <v>5</v>
      </c>
      <c r="B3" s="25"/>
      <c r="C3" s="25"/>
      <c r="D3" s="25"/>
      <c r="E3" s="25"/>
      <c r="F3" s="25"/>
      <c r="G3" s="25"/>
      <c r="H3" s="26"/>
    </row>
    <row r="4" spans="1:8" s="1" customFormat="1" ht="47.25">
      <c r="A4" s="10" t="s">
        <v>6</v>
      </c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0" t="s">
        <v>13</v>
      </c>
    </row>
    <row r="5" spans="1:8" s="5" customFormat="1" ht="60">
      <c r="A5" s="8" t="s">
        <v>14</v>
      </c>
      <c r="B5" s="13" t="s">
        <v>15</v>
      </c>
      <c r="C5" s="13" t="s">
        <v>16</v>
      </c>
      <c r="D5" s="12">
        <v>150000</v>
      </c>
      <c r="E5" s="12">
        <v>150000</v>
      </c>
      <c r="F5" s="12">
        <v>1500000</v>
      </c>
      <c r="G5" s="9">
        <v>97.25</v>
      </c>
      <c r="H5" s="8" t="s">
        <v>17</v>
      </c>
    </row>
    <row r="6" spans="1:8" s="5" customFormat="1" ht="60">
      <c r="A6" s="8" t="s">
        <v>18</v>
      </c>
      <c r="B6" s="13" t="s">
        <v>19</v>
      </c>
      <c r="C6" s="13" t="s">
        <v>28</v>
      </c>
      <c r="D6" s="12">
        <v>150000</v>
      </c>
      <c r="E6" s="12">
        <v>150000</v>
      </c>
      <c r="F6" s="12">
        <v>1500000</v>
      </c>
      <c r="G6" s="9">
        <v>94.45</v>
      </c>
      <c r="H6" s="8" t="s">
        <v>17</v>
      </c>
    </row>
    <row r="7" spans="1:8" s="5" customFormat="1">
      <c r="A7" s="32"/>
      <c r="B7" s="33"/>
      <c r="C7" s="34"/>
      <c r="D7" s="35"/>
      <c r="E7" s="36"/>
      <c r="F7" s="37"/>
      <c r="G7" s="38"/>
      <c r="H7" s="39"/>
    </row>
    <row r="8" spans="1:8" s="1" customFormat="1" ht="23.45" customHeight="1">
      <c r="A8" s="16"/>
      <c r="B8" s="17"/>
      <c r="C8" s="18" t="s">
        <v>20</v>
      </c>
      <c r="D8" s="19">
        <v>300000</v>
      </c>
      <c r="E8" s="19">
        <v>300000</v>
      </c>
      <c r="F8" s="21">
        <v>3000000</v>
      </c>
      <c r="G8" s="22"/>
      <c r="H8" s="23"/>
    </row>
    <row r="10" spans="1:8">
      <c r="A10" s="24" t="s">
        <v>21</v>
      </c>
      <c r="B10" s="25"/>
      <c r="C10" s="25"/>
      <c r="D10" s="25"/>
      <c r="E10" s="25"/>
      <c r="F10" s="25"/>
      <c r="G10" s="25"/>
      <c r="H10" s="26"/>
    </row>
    <row r="11" spans="1:8" ht="47.25">
      <c r="A11" s="10" t="s">
        <v>6</v>
      </c>
      <c r="B11" s="10" t="s">
        <v>7</v>
      </c>
      <c r="C11" s="10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0" t="s">
        <v>13</v>
      </c>
    </row>
    <row r="12" spans="1:8" ht="60">
      <c r="A12" s="8" t="s">
        <v>22</v>
      </c>
      <c r="B12" s="13" t="s">
        <v>23</v>
      </c>
      <c r="C12" s="13" t="s">
        <v>24</v>
      </c>
      <c r="D12" s="12">
        <v>150000</v>
      </c>
      <c r="E12" s="12">
        <v>150000</v>
      </c>
      <c r="F12" s="12">
        <v>1500000</v>
      </c>
      <c r="G12" s="9" t="s">
        <v>25</v>
      </c>
      <c r="H12" s="8" t="s">
        <v>26</v>
      </c>
    </row>
    <row r="13" spans="1:8">
      <c r="A13" s="32"/>
      <c r="B13" s="33"/>
      <c r="C13" s="34"/>
      <c r="D13" s="35"/>
      <c r="E13" s="36"/>
      <c r="F13" s="37"/>
      <c r="G13" s="38"/>
      <c r="H13" s="39"/>
    </row>
    <row r="14" spans="1:8">
      <c r="A14" s="32"/>
      <c r="B14" s="33"/>
      <c r="C14" s="34"/>
      <c r="D14" s="35"/>
      <c r="E14" s="36"/>
      <c r="F14" s="37"/>
      <c r="G14" s="38"/>
      <c r="H14" s="39"/>
    </row>
    <row r="15" spans="1:8" ht="15.75">
      <c r="A15" s="16"/>
      <c r="B15" s="17"/>
      <c r="C15" s="18" t="s">
        <v>27</v>
      </c>
      <c r="D15" s="19">
        <v>150000</v>
      </c>
      <c r="E15" s="20">
        <f>SUM(E12:E12)</f>
        <v>150000</v>
      </c>
      <c r="F15" s="21">
        <f>SUM(F12:F12)</f>
        <v>1500000</v>
      </c>
      <c r="G15" s="22"/>
      <c r="H15" s="23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purl.org/dc/terms/"/>
    <ds:schemaRef ds:uri="http://purl.org/dc/elements/1.1/"/>
    <ds:schemaRef ds:uri="5067c814-4b34-462c-a21d-c185ff6548d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1B2AD1-15CE-4766-BF54-5D4E368ED393}"/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NOLOI Table</vt:lpstr>
      <vt:lpstr>'NOLOI Table'!Print_Area</vt:lpstr>
      <vt:lpstr>'NOLOI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2024-02-28T16:57:11Z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3828600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Technology Area">
    <vt:lpwstr>Damage Prevention</vt:lpwstr>
  </property>
  <property fmtid="{D5CDD505-2E9C-101B-9397-08002B2CF9AE}" pid="10" name="Funding">
    <vt:lpwstr>NG</vt:lpwstr>
  </property>
  <property fmtid="{D5CDD505-2E9C-101B-9397-08002B2CF9AE}" pid="11" name="TriggerFlowInfo">
    <vt:lpwstr/>
  </property>
  <property fmtid="{D5CDD505-2E9C-101B-9397-08002B2CF9AE}" pid="12" name="AgreementStatus">
    <vt:lpwstr>Active</vt:lpwstr>
  </property>
  <property fmtid="{D5CDD505-2E9C-101B-9397-08002B2CF9AE}" pid="13" name="TaxKeyword">
    <vt:lpwstr/>
  </property>
</Properties>
</file>