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 name="Details" sheetId="3" r:id="rId3"/>
  </sheets>
  <definedNames>
    <definedName name="_xlnm._FilterDatabase" localSheetId="0" hidden="1">Summary!$A$5:$Z$5</definedName>
  </definedNames>
  <calcPr calcId="162913"/>
</workbook>
</file>

<file path=xl/calcChain.xml><?xml version="1.0" encoding="utf-8"?>
<calcChain xmlns="http://schemas.openxmlformats.org/spreadsheetml/2006/main">
  <c r="G10" i="3" l="1"/>
  <c r="H43" i="1"/>
  <c r="F43" i="1"/>
</calcChain>
</file>

<file path=xl/sharedStrings.xml><?xml version="1.0" encoding="utf-8"?>
<sst xmlns="http://schemas.openxmlformats.org/spreadsheetml/2006/main" count="152" uniqueCount="84">
  <si>
    <t>Reporting Year</t>
  </si>
  <si>
    <t>CEC RPS ID</t>
  </si>
  <si>
    <t>Facility Name</t>
  </si>
  <si>
    <t>Fuel Type</t>
  </si>
  <si>
    <t>Vintage Year</t>
  </si>
  <si>
    <t>Amount Ineligible</t>
  </si>
  <si>
    <t>Biomethane</t>
  </si>
  <si>
    <t>Wind</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</si>
  <si>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</si>
  <si>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</si>
  <si>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</si>
  <si>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</si>
  <si>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</si>
  <si>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</si>
  <si>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</si>
  <si>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</si>
  <si>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</si>
  <si>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</si>
  <si>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</si>
  <si>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</si>
  <si>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</si>
  <si>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</si>
  <si>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</si>
  <si>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</si>
  <si>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</si>
  <si>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</si>
  <si>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</si>
  <si>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</si>
  <si>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</si>
  <si>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</si>
  <si>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</si>
  <si>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</si>
  <si>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</si>
  <si>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</si>
  <si>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</si>
  <si>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</si>
  <si>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</si>
  <si>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</si>
  <si>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</si>
  <si>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</si>
  <si>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</si>
  <si>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</si>
  <si>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Conduit Hydroelectric</t>
  </si>
  <si>
    <t>Pleasant Valley Wind Energy Center</t>
  </si>
  <si>
    <t>Seneca Sustainable Energy, LLC</t>
  </si>
  <si>
    <t>Biomass</t>
  </si>
  <si>
    <t>Pebble Springs Wind LLC</t>
  </si>
  <si>
    <t>Tieton Hydropower</t>
  </si>
  <si>
    <t>Small Hydroelectric</t>
  </si>
  <si>
    <t>Milford Wind Corridor Phase I, LLC</t>
  </si>
  <si>
    <t>Magnolia Power Project</t>
  </si>
  <si>
    <t>Ameresco Chiquita Energy</t>
  </si>
  <si>
    <t>Longview Washington Pulp and Paper Mill</t>
  </si>
  <si>
    <t>Valley Pumping Plant</t>
  </si>
  <si>
    <t>Utility Solar</t>
  </si>
  <si>
    <t>Photovoltaic</t>
  </si>
  <si>
    <t>Burbank Customer Solar Block 1</t>
  </si>
  <si>
    <t>Burbank Customer Solar Block 2</t>
  </si>
  <si>
    <t>Burbank Customer Solar Block 4</t>
  </si>
  <si>
    <t>Burbank Customer Solar Block 5</t>
  </si>
  <si>
    <t>IKEA Solar</t>
  </si>
  <si>
    <t>Biomass One, LP</t>
  </si>
  <si>
    <t>Wild Rose/Don Campbell Plant</t>
  </si>
  <si>
    <t>Burbank Water and Power</t>
  </si>
  <si>
    <t>7.  Amount withdrawn by LSE</t>
  </si>
  <si>
    <t>6.  Claims with a pre-2011 vintage are only eligible for historic carryover</t>
  </si>
  <si>
    <t>5.  Amount ineligible due to double claiming of RECs.</t>
  </si>
  <si>
    <t>4.  Amount ineligible because the claim was retired more than 36 months after the vintage of the RECs</t>
  </si>
  <si>
    <t>3.  Amount ineligible because generation was not reported through WREGIS</t>
  </si>
  <si>
    <t>2.  Amount ineligible because facility exceeded fossil fuel usage limit or used ineligible fuel</t>
  </si>
  <si>
    <t>1.  Amount ineligible because facility was not RPS-Certified when RECs were created.</t>
  </si>
  <si>
    <t>Notes Definitions:</t>
  </si>
  <si>
    <t>2837-CA-62873-1 to 17</t>
  </si>
  <si>
    <t>2012/04</t>
  </si>
  <si>
    <t>W2837</t>
  </si>
  <si>
    <t>2837-CA-68550-1 to 15</t>
  </si>
  <si>
    <t>2012/03</t>
  </si>
  <si>
    <t>2836-CA-62872-1 to 23</t>
  </si>
  <si>
    <t>W2836</t>
  </si>
  <si>
    <t>2836-CA-62871-1 to 47</t>
  </si>
  <si>
    <t>Notes</t>
  </si>
  <si>
    <t>Serial Certificate Number</t>
  </si>
  <si>
    <t>Vintage Year Month</t>
  </si>
  <si>
    <t>WREGISID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</si>
</sst>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scheme val="minor"/>
    </font>
    <font>
      <b/>
      <sz val="11"/>
      <color rgb="FF000000"/>
      <name val="Calibri"/>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right/>
      <top/>
      <bottom style="double">
        <color auto="1"/>
      </bottom>
      <diagonal/>
    </border>
    <border>
      <left/>
      <right/>
      <top/>
      <bottom style="thin">
        <color indexed="64"/>
      </bottom>
      <diagonal/>
    </border>
    <border>
      <left/>
      <right/>
      <top/>
      <bottom style="thin">
        <color rgb="FF000000"/>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2">
    <xf numFmtId="0" fontId="0" fillId="0" borderId="0"/>
    <xf numFmtId="0" fontId="4" fillId="3" borderId="0"/>
  </cellStyleXfs>
  <cellXfs count="55">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164" fontId="0" fillId="0" borderId="13" xfId="0" applyNumberFormat="1" applyBorder="1"/>
    <xf numFmtId="164" fontId="2" fillId="0" borderId="1" xfId="0" applyNumberFormat="1" applyFont="1" applyBorder="1"/>
    <xf numFmtId="0" fontId="4" fillId="3" borderId="0" xfId="1"/>
    <xf numFmtId="164" fontId="4" fillId="3" borderId="0" xfId="1" applyNumberFormat="1"/>
    <xf numFmtId="0" fontId="2" fillId="3" borderId="0" xfId="1" applyFont="1"/>
    <xf numFmtId="164" fontId="2" fillId="3" borderId="0" xfId="1" applyNumberFormat="1" applyFont="1"/>
    <xf numFmtId="0" fontId="4" fillId="3" borderId="13" xfId="1" applyBorder="1" applyAlignment="1">
      <alignment horizontal="center"/>
    </xf>
    <xf numFmtId="164" fontId="4" fillId="3" borderId="13" xfId="1" applyNumberFormat="1" applyBorder="1" applyAlignment="1">
      <alignment horizontal="right"/>
    </xf>
    <xf numFmtId="0" fontId="4" fillId="3" borderId="13" xfId="1" applyBorder="1" applyAlignment="1">
      <alignment horizontal="left"/>
    </xf>
    <xf numFmtId="0" fontId="4" fillId="3" borderId="0" xfId="1" applyAlignment="1">
      <alignment horizontal="center"/>
    </xf>
    <xf numFmtId="164" fontId="4" fillId="3" borderId="0" xfId="1" applyNumberFormat="1" applyAlignment="1">
      <alignment horizontal="right"/>
    </xf>
    <xf numFmtId="0" fontId="4" fillId="3" borderId="0" xfId="1" applyAlignment="1">
      <alignment horizontal="left"/>
    </xf>
    <xf numFmtId="0" fontId="4" fillId="3" borderId="14" xfId="1" applyBorder="1" applyAlignment="1">
      <alignment horizontal="center"/>
    </xf>
    <xf numFmtId="164" fontId="4" fillId="3" borderId="14" xfId="1" applyNumberFormat="1" applyBorder="1" applyAlignment="1">
      <alignment horizontal="right"/>
    </xf>
    <xf numFmtId="0" fontId="4" fillId="3" borderId="14" xfId="1" applyBorder="1" applyAlignment="1">
      <alignment horizontal="left"/>
    </xf>
    <xf numFmtId="0" fontId="4" fillId="3" borderId="15" xfId="1" applyBorder="1" applyAlignment="1">
      <alignment horizontal="center"/>
    </xf>
    <xf numFmtId="0" fontId="2" fillId="6" borderId="1" xfId="1" applyFont="1" applyFill="1" applyBorder="1" applyAlignment="1">
      <alignment horizontal="center"/>
    </xf>
    <xf numFmtId="164" fontId="2" fillId="6" borderId="1" xfId="1" applyNumberFormat="1" applyFont="1" applyFill="1" applyBorder="1" applyAlignment="1">
      <alignment horizontal="center" wrapText="1"/>
    </xf>
    <xf numFmtId="0" fontId="2" fillId="6" borderId="1" xfId="1" applyFont="1" applyFill="1" applyBorder="1" applyAlignment="1">
      <alignment horizontal="center" wrapText="1"/>
    </xf>
    <xf numFmtId="0" fontId="2" fillId="6" borderId="11" xfId="1" applyFont="1" applyFill="1" applyBorder="1" applyAlignment="1">
      <alignment horizontal="center" wrapText="1"/>
    </xf>
    <xf numFmtId="49" fontId="2" fillId="4" borderId="0" xfId="1" applyNumberFormat="1" applyFont="1" applyFill="1" applyAlignment="1">
      <alignment horizontal="right" vertical="center"/>
    </xf>
    <xf numFmtId="164" fontId="4" fillId="4" borderId="0" xfId="1" applyNumberFormat="1" applyFill="1"/>
    <xf numFmtId="0" fontId="4" fillId="4" borderId="0" xfId="1" applyFill="1"/>
    <xf numFmtId="0" fontId="3" fillId="0" borderId="0" xfId="0" applyFont="1" applyAlignment="1">
      <alignment vertical="top"/>
    </xf>
    <xf numFmtId="0" fontId="0" fillId="0" borderId="0" xfId="0" applyAlignment="1">
      <alignment vertical="top"/>
    </xf>
    <xf numFmtId="164" fontId="2" fillId="0" borderId="17" xfId="0" applyNumberFormat="1" applyFont="1" applyBorder="1"/>
    <xf numFmtId="0" fontId="0" fillId="0" borderId="16" xfId="0" applyBorder="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California Energy Commission logo. State of California. Renewables Portfolio Standard. Summary Claims Report."/>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340100" cy="838200"/>
    <xdr:pic>
      <xdr:nvPicPr>
        <xdr:cNvPr id="2" name="Picture 1" descr="California Energy Commission logo. State of California. Renewables Portfolio Standard. Details Claims Report." title="California Energy Commission logo. State of California. Renewables Portfolio Standard. Details Claims Report."/>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6"/>
  <sheetViews>
    <sheetView tabSelected="1" topLeftCell="A34" zoomScaleNormal="100" workbookViewId="0">
      <selection activeCell="D55" sqref="D55"/>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40</v>
      </c>
    </row>
    <row r="3" spans="1:8" ht="17.100000000000001" customHeight="1" x14ac:dyDescent="0.25">
      <c r="A3" s="7"/>
      <c r="B3" s="7"/>
      <c r="C3" s="7"/>
      <c r="D3" s="7"/>
      <c r="E3" s="7"/>
      <c r="F3" s="8"/>
      <c r="G3" s="8"/>
      <c r="H3" s="10" t="s">
        <v>63</v>
      </c>
    </row>
    <row r="4" spans="1:8" ht="17.100000000000001" customHeight="1" x14ac:dyDescent="0.25">
      <c r="A4" s="7"/>
      <c r="B4" s="7"/>
      <c r="C4" s="7"/>
      <c r="D4" s="7"/>
      <c r="E4" s="7"/>
      <c r="F4" s="8"/>
      <c r="G4" s="8"/>
      <c r="H4" s="10" t="s">
        <v>41</v>
      </c>
    </row>
    <row r="5" spans="1:8" ht="50.1" customHeight="1" x14ac:dyDescent="0.25">
      <c r="A5" s="3" t="s">
        <v>0</v>
      </c>
      <c r="B5" s="1" t="s">
        <v>1</v>
      </c>
      <c r="C5" s="1" t="s">
        <v>2</v>
      </c>
      <c r="D5" s="1" t="s">
        <v>3</v>
      </c>
      <c r="E5" s="3" t="s">
        <v>4</v>
      </c>
      <c r="F5" s="4" t="s">
        <v>9</v>
      </c>
      <c r="G5" s="4" t="s">
        <v>10</v>
      </c>
      <c r="H5" s="4" t="s">
        <v>5</v>
      </c>
    </row>
    <row r="6" spans="1:8" ht="14.25" customHeight="1" x14ac:dyDescent="0.25">
      <c r="A6" s="19">
        <v>2011</v>
      </c>
      <c r="B6" s="19">
        <v>60693</v>
      </c>
      <c r="C6" s="20" t="s">
        <v>46</v>
      </c>
      <c r="D6" s="20" t="s">
        <v>7</v>
      </c>
      <c r="E6" s="19">
        <v>2011</v>
      </c>
      <c r="F6" s="21">
        <v>24344</v>
      </c>
      <c r="G6" s="21">
        <v>0</v>
      </c>
    </row>
    <row r="7" spans="1:8" ht="15" customHeight="1" x14ac:dyDescent="0.25">
      <c r="A7" s="19">
        <v>2011</v>
      </c>
      <c r="B7" s="19">
        <v>60735</v>
      </c>
      <c r="C7" s="20" t="s">
        <v>47</v>
      </c>
      <c r="D7" s="20" t="s">
        <v>48</v>
      </c>
      <c r="E7" s="19">
        <v>2011</v>
      </c>
      <c r="F7" s="21">
        <v>31459</v>
      </c>
      <c r="G7" s="21">
        <v>0</v>
      </c>
    </row>
    <row r="8" spans="1:8" ht="15" customHeight="1" x14ac:dyDescent="0.25">
      <c r="A8" s="19">
        <v>2011</v>
      </c>
      <c r="B8" s="19">
        <v>61011</v>
      </c>
      <c r="C8" s="20" t="s">
        <v>49</v>
      </c>
      <c r="D8" s="20" t="s">
        <v>7</v>
      </c>
      <c r="E8" s="19">
        <v>2011</v>
      </c>
      <c r="F8" s="21">
        <v>19491</v>
      </c>
      <c r="G8" s="21">
        <v>0</v>
      </c>
    </row>
    <row r="9" spans="1:8" ht="15" customHeight="1" x14ac:dyDescent="0.25">
      <c r="A9" s="19">
        <v>2011</v>
      </c>
      <c r="B9" s="19">
        <v>61347</v>
      </c>
      <c r="C9" s="20" t="s">
        <v>50</v>
      </c>
      <c r="D9" s="20" t="s">
        <v>6</v>
      </c>
      <c r="E9" s="19">
        <v>2011</v>
      </c>
      <c r="F9" s="21">
        <v>40357</v>
      </c>
      <c r="G9" s="21">
        <v>0</v>
      </c>
    </row>
    <row r="10" spans="1:8" ht="15" customHeight="1" x14ac:dyDescent="0.25">
      <c r="A10" s="19">
        <v>2011</v>
      </c>
      <c r="B10" s="19">
        <v>61352</v>
      </c>
      <c r="C10" s="20" t="s">
        <v>51</v>
      </c>
      <c r="D10" s="20" t="s">
        <v>6</v>
      </c>
      <c r="E10" s="19">
        <v>2011</v>
      </c>
      <c r="F10" s="21">
        <v>7112</v>
      </c>
      <c r="G10" s="21">
        <v>42680.401810000003</v>
      </c>
    </row>
    <row r="11" spans="1:8" ht="15" customHeight="1" x14ac:dyDescent="0.25">
      <c r="A11" s="19">
        <v>2011</v>
      </c>
      <c r="B11" s="19">
        <v>61559</v>
      </c>
      <c r="C11" s="20" t="s">
        <v>43</v>
      </c>
      <c r="D11" s="20" t="s">
        <v>7</v>
      </c>
      <c r="E11" s="19">
        <v>2011</v>
      </c>
      <c r="F11" s="21">
        <v>13445</v>
      </c>
      <c r="G11" s="21">
        <v>0</v>
      </c>
    </row>
    <row r="12" spans="1:8" ht="15" customHeight="1" x14ac:dyDescent="0.25">
      <c r="A12" s="19">
        <v>2012</v>
      </c>
      <c r="B12" s="19">
        <v>60693</v>
      </c>
      <c r="C12" s="20" t="s">
        <v>46</v>
      </c>
      <c r="D12" s="20" t="s">
        <v>7</v>
      </c>
      <c r="E12" s="19">
        <v>2012</v>
      </c>
      <c r="F12" s="21">
        <v>22155</v>
      </c>
      <c r="G12" s="21">
        <v>0</v>
      </c>
    </row>
    <row r="13" spans="1:8" ht="15" customHeight="1" x14ac:dyDescent="0.25">
      <c r="A13" s="19">
        <v>2012</v>
      </c>
      <c r="B13" s="19">
        <v>60735</v>
      </c>
      <c r="C13" s="20" t="s">
        <v>47</v>
      </c>
      <c r="D13" s="20" t="s">
        <v>48</v>
      </c>
      <c r="E13" s="19">
        <v>2012</v>
      </c>
      <c r="F13" s="21">
        <v>28897</v>
      </c>
      <c r="G13" s="21">
        <v>0</v>
      </c>
    </row>
    <row r="14" spans="1:8" ht="15" customHeight="1" x14ac:dyDescent="0.25">
      <c r="A14" s="19">
        <v>2012</v>
      </c>
      <c r="B14" s="19">
        <v>61011</v>
      </c>
      <c r="C14" s="20" t="s">
        <v>49</v>
      </c>
      <c r="D14" s="20" t="s">
        <v>7</v>
      </c>
      <c r="E14" s="19">
        <v>2012</v>
      </c>
      <c r="F14" s="21">
        <v>23292</v>
      </c>
      <c r="G14" s="21">
        <v>0</v>
      </c>
    </row>
    <row r="15" spans="1:8" ht="15" customHeight="1" x14ac:dyDescent="0.25">
      <c r="A15" s="19">
        <v>2012</v>
      </c>
      <c r="B15" s="19">
        <v>61147</v>
      </c>
      <c r="C15" s="20" t="s">
        <v>52</v>
      </c>
      <c r="D15" s="20" t="s">
        <v>45</v>
      </c>
      <c r="E15" s="19">
        <v>2012</v>
      </c>
      <c r="F15" s="21">
        <v>51600</v>
      </c>
      <c r="G15" s="21">
        <v>0</v>
      </c>
    </row>
    <row r="16" spans="1:8" ht="15" customHeight="1" x14ac:dyDescent="0.25">
      <c r="A16" s="19">
        <v>2012</v>
      </c>
      <c r="B16" s="19">
        <v>61347</v>
      </c>
      <c r="C16" s="20" t="s">
        <v>50</v>
      </c>
      <c r="D16" s="20" t="s">
        <v>6</v>
      </c>
      <c r="E16" s="19">
        <v>2012</v>
      </c>
      <c r="F16" s="21">
        <v>116174</v>
      </c>
      <c r="G16" s="21">
        <v>0</v>
      </c>
      <c r="H16" s="21"/>
    </row>
    <row r="17" spans="1:8" ht="15" customHeight="1" x14ac:dyDescent="0.25">
      <c r="A17" s="19">
        <v>2012</v>
      </c>
      <c r="B17" s="19">
        <v>61352</v>
      </c>
      <c r="C17" s="20" t="s">
        <v>51</v>
      </c>
      <c r="D17" s="20" t="s">
        <v>6</v>
      </c>
      <c r="E17" s="19">
        <v>2012</v>
      </c>
      <c r="F17" s="21">
        <v>7263</v>
      </c>
      <c r="G17" s="21">
        <v>0</v>
      </c>
    </row>
    <row r="18" spans="1:8" ht="15" customHeight="1" x14ac:dyDescent="0.25">
      <c r="A18" s="19">
        <v>2012</v>
      </c>
      <c r="B18" s="19">
        <v>61559</v>
      </c>
      <c r="C18" s="20" t="s">
        <v>43</v>
      </c>
      <c r="D18" s="20" t="s">
        <v>7</v>
      </c>
      <c r="E18" s="19">
        <v>2012</v>
      </c>
      <c r="F18" s="21">
        <v>12983</v>
      </c>
      <c r="G18" s="21">
        <v>0</v>
      </c>
    </row>
    <row r="19" spans="1:8" ht="15" customHeight="1" x14ac:dyDescent="0.25">
      <c r="A19" s="19">
        <v>2012</v>
      </c>
      <c r="B19" s="19">
        <v>62140</v>
      </c>
      <c r="C19" s="20" t="s">
        <v>53</v>
      </c>
      <c r="D19" s="20" t="s">
        <v>42</v>
      </c>
      <c r="E19" s="19">
        <v>2012</v>
      </c>
      <c r="F19" s="21">
        <v>206</v>
      </c>
      <c r="G19" s="21">
        <v>0</v>
      </c>
    </row>
    <row r="20" spans="1:8" ht="15" customHeight="1" x14ac:dyDescent="0.25">
      <c r="A20" s="19">
        <v>2012</v>
      </c>
      <c r="B20" s="19">
        <v>62205</v>
      </c>
      <c r="C20" s="20" t="s">
        <v>54</v>
      </c>
      <c r="D20" s="20" t="s">
        <v>55</v>
      </c>
      <c r="E20" s="19">
        <v>2012</v>
      </c>
      <c r="F20" s="21">
        <v>260</v>
      </c>
      <c r="G20" s="21">
        <v>0</v>
      </c>
    </row>
    <row r="21" spans="1:8" ht="15" customHeight="1" x14ac:dyDescent="0.25">
      <c r="A21" s="19">
        <v>2012</v>
      </c>
      <c r="B21" s="19">
        <v>62566</v>
      </c>
      <c r="C21" s="20" t="s">
        <v>56</v>
      </c>
      <c r="D21" s="20" t="s">
        <v>55</v>
      </c>
      <c r="E21" s="19">
        <v>2012</v>
      </c>
      <c r="F21" s="21">
        <v>375</v>
      </c>
      <c r="G21" s="21">
        <v>0</v>
      </c>
      <c r="H21" s="21">
        <v>70</v>
      </c>
    </row>
    <row r="22" spans="1:8" ht="15" customHeight="1" x14ac:dyDescent="0.25">
      <c r="A22" s="19">
        <v>2012</v>
      </c>
      <c r="B22" s="19">
        <v>62567</v>
      </c>
      <c r="C22" s="20" t="s">
        <v>57</v>
      </c>
      <c r="D22" s="20" t="s">
        <v>55</v>
      </c>
      <c r="E22" s="19">
        <v>2012</v>
      </c>
      <c r="F22" s="21">
        <v>162</v>
      </c>
      <c r="G22" s="21">
        <v>0</v>
      </c>
      <c r="H22" s="21">
        <v>32</v>
      </c>
    </row>
    <row r="23" spans="1:8" ht="15" customHeight="1" x14ac:dyDescent="0.25">
      <c r="A23" s="19">
        <v>2012</v>
      </c>
      <c r="B23" s="19">
        <v>62568</v>
      </c>
      <c r="C23" s="20" t="s">
        <v>58</v>
      </c>
      <c r="D23" s="20" t="s">
        <v>55</v>
      </c>
      <c r="E23" s="19">
        <v>2012</v>
      </c>
      <c r="F23" s="21">
        <v>187</v>
      </c>
      <c r="G23" s="21">
        <v>0</v>
      </c>
    </row>
    <row r="24" spans="1:8" ht="15" customHeight="1" x14ac:dyDescent="0.25">
      <c r="A24" s="19">
        <v>2012</v>
      </c>
      <c r="B24" s="19">
        <v>62569</v>
      </c>
      <c r="C24" s="20" t="s">
        <v>59</v>
      </c>
      <c r="D24" s="20" t="s">
        <v>55</v>
      </c>
      <c r="E24" s="19">
        <v>2012</v>
      </c>
      <c r="F24" s="21">
        <v>187</v>
      </c>
      <c r="G24" s="21">
        <v>0</v>
      </c>
    </row>
    <row r="25" spans="1:8" ht="15" customHeight="1" x14ac:dyDescent="0.25">
      <c r="A25" s="19">
        <v>2012</v>
      </c>
      <c r="B25" s="19">
        <v>62610</v>
      </c>
      <c r="C25" s="20" t="s">
        <v>60</v>
      </c>
      <c r="D25" s="20" t="s">
        <v>55</v>
      </c>
      <c r="E25" s="19">
        <v>2012</v>
      </c>
      <c r="F25" s="21">
        <v>85</v>
      </c>
      <c r="G25" s="21">
        <v>0</v>
      </c>
    </row>
    <row r="26" spans="1:8" ht="15" customHeight="1" x14ac:dyDescent="0.25">
      <c r="A26" s="19">
        <v>2013</v>
      </c>
      <c r="B26" s="19">
        <v>60693</v>
      </c>
      <c r="C26" s="20" t="s">
        <v>46</v>
      </c>
      <c r="D26" s="20" t="s">
        <v>7</v>
      </c>
      <c r="E26" s="19">
        <v>2013</v>
      </c>
      <c r="F26" s="21">
        <v>23077</v>
      </c>
      <c r="G26" s="21">
        <v>0</v>
      </c>
    </row>
    <row r="27" spans="1:8" ht="15" customHeight="1" x14ac:dyDescent="0.25">
      <c r="A27" s="19">
        <v>2013</v>
      </c>
      <c r="B27" s="19">
        <v>60735</v>
      </c>
      <c r="C27" s="20" t="s">
        <v>47</v>
      </c>
      <c r="D27" s="20" t="s">
        <v>48</v>
      </c>
      <c r="E27" s="19">
        <v>2013</v>
      </c>
      <c r="F27" s="21">
        <v>22399</v>
      </c>
      <c r="G27" s="21">
        <v>0</v>
      </c>
    </row>
    <row r="28" spans="1:8" ht="15" customHeight="1" x14ac:dyDescent="0.25">
      <c r="A28" s="19">
        <v>2013</v>
      </c>
      <c r="B28" s="19">
        <v>61011</v>
      </c>
      <c r="C28" s="20" t="s">
        <v>49</v>
      </c>
      <c r="D28" s="20" t="s">
        <v>7</v>
      </c>
      <c r="E28" s="19">
        <v>2013</v>
      </c>
      <c r="F28" s="21">
        <v>14975</v>
      </c>
      <c r="G28" s="21">
        <v>0</v>
      </c>
    </row>
    <row r="29" spans="1:8" ht="15" customHeight="1" x14ac:dyDescent="0.25">
      <c r="A29" s="19">
        <v>2013</v>
      </c>
      <c r="B29" s="19">
        <v>61090</v>
      </c>
      <c r="C29" s="20" t="s">
        <v>44</v>
      </c>
      <c r="D29" s="20" t="s">
        <v>45</v>
      </c>
      <c r="E29" s="19">
        <v>2013</v>
      </c>
      <c r="F29" s="21">
        <v>46000</v>
      </c>
      <c r="G29" s="21">
        <v>114375</v>
      </c>
    </row>
    <row r="30" spans="1:8" ht="15" customHeight="1" x14ac:dyDescent="0.25">
      <c r="A30" s="19">
        <v>2013</v>
      </c>
      <c r="B30" s="19">
        <v>61147</v>
      </c>
      <c r="C30" s="20" t="s">
        <v>52</v>
      </c>
      <c r="D30" s="20" t="s">
        <v>45</v>
      </c>
      <c r="E30" s="19">
        <v>2013</v>
      </c>
      <c r="F30" s="21">
        <v>5600</v>
      </c>
      <c r="G30" s="21">
        <v>258380.547489291</v>
      </c>
    </row>
    <row r="31" spans="1:8" ht="15" customHeight="1" x14ac:dyDescent="0.25">
      <c r="A31" s="19">
        <v>2013</v>
      </c>
      <c r="B31" s="19">
        <v>61204</v>
      </c>
      <c r="C31" s="20" t="s">
        <v>61</v>
      </c>
      <c r="D31" s="20" t="s">
        <v>45</v>
      </c>
      <c r="E31" s="19">
        <v>2013</v>
      </c>
      <c r="F31" s="21">
        <v>5000</v>
      </c>
      <c r="G31" s="21">
        <v>0</v>
      </c>
    </row>
    <row r="32" spans="1:8" ht="15" customHeight="1" x14ac:dyDescent="0.25">
      <c r="A32" s="19">
        <v>2013</v>
      </c>
      <c r="B32" s="19">
        <v>61347</v>
      </c>
      <c r="C32" s="20" t="s">
        <v>50</v>
      </c>
      <c r="D32" s="20" t="s">
        <v>6</v>
      </c>
      <c r="E32" s="19">
        <v>2013</v>
      </c>
      <c r="F32" s="21">
        <v>147424</v>
      </c>
      <c r="G32" s="21">
        <v>0</v>
      </c>
      <c r="H32" s="21"/>
    </row>
    <row r="33" spans="1:26" ht="15" customHeight="1" x14ac:dyDescent="0.25">
      <c r="A33" s="19">
        <v>2013</v>
      </c>
      <c r="B33" s="19">
        <v>61352</v>
      </c>
      <c r="C33" s="20" t="s">
        <v>51</v>
      </c>
      <c r="D33" s="20" t="s">
        <v>6</v>
      </c>
      <c r="E33" s="19">
        <v>2013</v>
      </c>
      <c r="F33" s="21">
        <v>8161</v>
      </c>
      <c r="G33" s="21">
        <v>0</v>
      </c>
    </row>
    <row r="34" spans="1:26" ht="15" customHeight="1" x14ac:dyDescent="0.25">
      <c r="A34" s="19">
        <v>2013</v>
      </c>
      <c r="B34" s="19">
        <v>61559</v>
      </c>
      <c r="C34" s="20" t="s">
        <v>43</v>
      </c>
      <c r="D34" s="20" t="s">
        <v>7</v>
      </c>
      <c r="E34" s="19">
        <v>2013</v>
      </c>
      <c r="F34" s="21">
        <v>12077</v>
      </c>
      <c r="G34" s="21">
        <v>0</v>
      </c>
    </row>
    <row r="35" spans="1:26" ht="15" customHeight="1" x14ac:dyDescent="0.25">
      <c r="A35" s="19">
        <v>2013</v>
      </c>
      <c r="B35" s="19">
        <v>61938</v>
      </c>
      <c r="C35" s="20" t="s">
        <v>62</v>
      </c>
      <c r="D35" s="20" t="s">
        <v>8</v>
      </c>
      <c r="E35" s="19">
        <v>2013</v>
      </c>
      <c r="F35" s="21">
        <v>3018</v>
      </c>
      <c r="G35" s="21">
        <v>0</v>
      </c>
    </row>
    <row r="36" spans="1:26" ht="15" customHeight="1" x14ac:dyDescent="0.25">
      <c r="A36" s="19">
        <v>2013</v>
      </c>
      <c r="B36" s="19">
        <v>62140</v>
      </c>
      <c r="C36" s="20" t="s">
        <v>53</v>
      </c>
      <c r="D36" s="20" t="s">
        <v>42</v>
      </c>
      <c r="E36" s="19">
        <v>2013</v>
      </c>
      <c r="F36" s="21">
        <v>749</v>
      </c>
      <c r="G36" s="21">
        <v>0</v>
      </c>
    </row>
    <row r="37" spans="1:26" ht="15" customHeight="1" x14ac:dyDescent="0.25">
      <c r="A37" s="19">
        <v>2013</v>
      </c>
      <c r="B37" s="19">
        <v>62205</v>
      </c>
      <c r="C37" s="20" t="s">
        <v>54</v>
      </c>
      <c r="D37" s="20" t="s">
        <v>55</v>
      </c>
      <c r="E37" s="19">
        <v>2013</v>
      </c>
      <c r="F37" s="21">
        <v>320</v>
      </c>
      <c r="G37" s="21">
        <v>0</v>
      </c>
    </row>
    <row r="38" spans="1:26" ht="15" customHeight="1" x14ac:dyDescent="0.25">
      <c r="A38" s="19">
        <v>2013</v>
      </c>
      <c r="B38" s="19">
        <v>62566</v>
      </c>
      <c r="C38" s="20" t="s">
        <v>56</v>
      </c>
      <c r="D38" s="20" t="s">
        <v>55</v>
      </c>
      <c r="E38" s="19">
        <v>2013</v>
      </c>
      <c r="F38" s="21">
        <v>400</v>
      </c>
      <c r="G38" s="21">
        <v>0</v>
      </c>
    </row>
    <row r="39" spans="1:26" ht="15" customHeight="1" x14ac:dyDescent="0.25">
      <c r="A39" s="19">
        <v>2013</v>
      </c>
      <c r="B39" s="19">
        <v>62567</v>
      </c>
      <c r="C39" s="20" t="s">
        <v>57</v>
      </c>
      <c r="D39" s="20" t="s">
        <v>55</v>
      </c>
      <c r="E39" s="19">
        <v>2013</v>
      </c>
      <c r="F39" s="21">
        <v>260</v>
      </c>
      <c r="G39" s="21">
        <v>0</v>
      </c>
    </row>
    <row r="40" spans="1:26" ht="15" customHeight="1" x14ac:dyDescent="0.25">
      <c r="A40" s="19">
        <v>2013</v>
      </c>
      <c r="B40" s="19">
        <v>62568</v>
      </c>
      <c r="C40" s="20" t="s">
        <v>58</v>
      </c>
      <c r="D40" s="20" t="s">
        <v>55</v>
      </c>
      <c r="E40" s="19">
        <v>2013</v>
      </c>
      <c r="F40" s="21">
        <v>280</v>
      </c>
      <c r="G40" s="21">
        <v>0</v>
      </c>
    </row>
    <row r="41" spans="1:26" ht="15" customHeight="1" x14ac:dyDescent="0.25">
      <c r="A41" s="22">
        <v>2013</v>
      </c>
      <c r="B41" s="19">
        <v>62569</v>
      </c>
      <c r="C41" s="20" t="s">
        <v>59</v>
      </c>
      <c r="D41" s="20" t="s">
        <v>55</v>
      </c>
      <c r="E41" s="19">
        <v>2013</v>
      </c>
      <c r="F41" s="21">
        <v>280</v>
      </c>
      <c r="G41" s="21">
        <v>0</v>
      </c>
    </row>
    <row r="42" spans="1:26" ht="15" customHeight="1" thickBot="1" x14ac:dyDescent="0.3">
      <c r="A42" s="23">
        <v>2013</v>
      </c>
      <c r="B42" s="24">
        <v>62610</v>
      </c>
      <c r="C42" s="25" t="s">
        <v>60</v>
      </c>
      <c r="D42" s="25" t="s">
        <v>55</v>
      </c>
      <c r="E42" s="26">
        <v>2013</v>
      </c>
      <c r="F42" s="27">
        <v>417</v>
      </c>
      <c r="G42" s="27">
        <v>0</v>
      </c>
      <c r="H42" s="28"/>
    </row>
    <row r="43" spans="1:26" ht="15" customHeight="1" thickTop="1" x14ac:dyDescent="0.25">
      <c r="F43" s="6">
        <f>SUM(F6:F42)</f>
        <v>690471</v>
      </c>
      <c r="H43" s="6">
        <f>SUM(H6:H42)</f>
        <v>102</v>
      </c>
    </row>
    <row r="44" spans="1:26" ht="15" customHeight="1" x14ac:dyDescent="0.25"/>
    <row r="45" spans="1:26" ht="15" customHeight="1" x14ac:dyDescent="0.25">
      <c r="A45" s="2" t="s">
        <v>11</v>
      </c>
    </row>
    <row r="46" spans="1:26" ht="15" customHeight="1" x14ac:dyDescent="0.25">
      <c r="A46" s="2" t="s">
        <v>12</v>
      </c>
    </row>
    <row r="47" spans="1:26" ht="15" customHeight="1" x14ac:dyDescent="0.25">
      <c r="A47" s="51" t="s">
        <v>13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ht="15" customHeight="1" x14ac:dyDescent="0.25"/>
    <row r="49" spans="1:26" ht="15" customHeight="1" x14ac:dyDescent="0.25">
      <c r="A49" s="2" t="s">
        <v>14</v>
      </c>
    </row>
    <row r="50" spans="1:26" ht="15" customHeight="1" x14ac:dyDescent="0.25">
      <c r="A50" s="51" t="s">
        <v>15</v>
      </c>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5" customHeight="1" x14ac:dyDescent="0.25"/>
    <row r="52" spans="1:26" ht="15" customHeight="1" x14ac:dyDescent="0.25">
      <c r="A52" s="2" t="s">
        <v>16</v>
      </c>
    </row>
    <row r="53" spans="1:26" ht="15" customHeight="1" x14ac:dyDescent="0.25">
      <c r="A53" s="51" t="s">
        <v>17</v>
      </c>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spans="1:26" ht="15" customHeight="1" x14ac:dyDescent="0.25"/>
    <row r="55" spans="1:26" ht="15" customHeight="1" x14ac:dyDescent="0.25">
      <c r="A55" s="2" t="s">
        <v>18</v>
      </c>
    </row>
    <row r="56" spans="1:26" ht="15" customHeight="1" x14ac:dyDescent="0.25">
      <c r="A56" s="51" t="s">
        <v>19</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6" ht="15" customHeight="1" x14ac:dyDescent="0.25"/>
    <row r="58" spans="1:26" ht="15" customHeight="1" x14ac:dyDescent="0.25">
      <c r="A58" s="2" t="s">
        <v>20</v>
      </c>
    </row>
    <row r="59" spans="1:26" ht="15" customHeight="1" x14ac:dyDescent="0.25">
      <c r="A59" s="51" t="s">
        <v>21</v>
      </c>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spans="1:26" ht="15" customHeight="1" x14ac:dyDescent="0.25"/>
    <row r="61" spans="1:26" ht="15" customHeight="1" x14ac:dyDescent="0.25">
      <c r="A61" s="2" t="s">
        <v>22</v>
      </c>
    </row>
    <row r="62" spans="1:26" ht="15" customHeight="1" x14ac:dyDescent="0.25">
      <c r="A62" s="51" t="s">
        <v>23</v>
      </c>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spans="1:26" ht="15" customHeight="1" x14ac:dyDescent="0.25"/>
    <row r="64" spans="1:26" ht="15" customHeight="1" x14ac:dyDescent="0.25">
      <c r="A64" s="2" t="s">
        <v>24</v>
      </c>
    </row>
    <row r="65" spans="1:26" ht="15" customHeight="1" x14ac:dyDescent="0.25">
      <c r="A65" s="51" t="s">
        <v>25</v>
      </c>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spans="1:26" ht="15" customHeight="1" x14ac:dyDescent="0.25"/>
    <row r="67" spans="1:26" ht="15" customHeight="1" x14ac:dyDescent="0.25">
      <c r="A67" s="2" t="s">
        <v>26</v>
      </c>
    </row>
    <row r="68" spans="1:26" ht="15" customHeight="1" x14ac:dyDescent="0.25">
      <c r="A68" s="51" t="s">
        <v>27</v>
      </c>
      <c r="B68" s="52"/>
      <c r="C68" s="52"/>
      <c r="D68" s="52"/>
      <c r="E68" s="52"/>
      <c r="F68" s="52"/>
      <c r="G68" s="52"/>
      <c r="H68" s="52"/>
      <c r="I68" s="52"/>
      <c r="J68" s="52"/>
      <c r="K68" s="52"/>
      <c r="L68" s="52"/>
      <c r="M68" s="52"/>
      <c r="N68" s="52"/>
      <c r="O68" s="52"/>
      <c r="P68" s="52"/>
      <c r="Q68" s="52"/>
      <c r="R68" s="52"/>
      <c r="S68" s="52"/>
      <c r="T68" s="52"/>
      <c r="U68" s="52"/>
      <c r="V68" s="52"/>
      <c r="W68" s="52"/>
      <c r="X68" s="52"/>
      <c r="Y68" s="52"/>
      <c r="Z68" s="52"/>
    </row>
    <row r="69" spans="1:26" ht="15" customHeight="1" x14ac:dyDescent="0.25"/>
    <row r="70" spans="1:26" ht="15" customHeight="1" x14ac:dyDescent="0.25"/>
    <row r="71" spans="1:26" ht="15" customHeight="1" x14ac:dyDescent="0.25"/>
    <row r="72" spans="1:26" ht="15" customHeight="1" x14ac:dyDescent="0.25"/>
    <row r="73" spans="1:26" ht="15" customHeight="1" x14ac:dyDescent="0.25"/>
    <row r="74" spans="1:26" ht="15" customHeight="1" x14ac:dyDescent="0.25"/>
    <row r="75" spans="1:26" ht="15" customHeight="1" x14ac:dyDescent="0.25"/>
    <row r="76" spans="1:26" ht="15" customHeight="1" x14ac:dyDescent="0.25"/>
    <row r="77" spans="1:26" ht="15" customHeight="1" x14ac:dyDescent="0.25"/>
    <row r="78" spans="1:26" ht="15" customHeight="1" x14ac:dyDescent="0.25"/>
    <row r="79" spans="1:26" ht="15" customHeight="1" x14ac:dyDescent="0.25"/>
    <row r="80" spans="1:2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40</v>
      </c>
    </row>
    <row r="3" spans="1:3" ht="17.100000000000001" customHeight="1" x14ac:dyDescent="0.25">
      <c r="A3" s="7"/>
      <c r="B3" s="10" t="s">
        <v>63</v>
      </c>
    </row>
    <row r="4" spans="1:3" ht="17.100000000000001" customHeight="1" x14ac:dyDescent="0.25">
      <c r="A4" s="7"/>
      <c r="B4" s="10" t="s">
        <v>41</v>
      </c>
    </row>
    <row r="5" spans="1:3" x14ac:dyDescent="0.25">
      <c r="A5" s="15" t="s">
        <v>28</v>
      </c>
      <c r="B5" s="16"/>
    </row>
    <row r="6" spans="1:3" x14ac:dyDescent="0.25">
      <c r="A6" s="11" t="s">
        <v>31</v>
      </c>
      <c r="B6" s="29">
        <v>690471</v>
      </c>
    </row>
    <row r="7" spans="1:3" x14ac:dyDescent="0.25">
      <c r="A7" s="17" t="s">
        <v>29</v>
      </c>
      <c r="B7" s="18"/>
    </row>
    <row r="8" spans="1:3" x14ac:dyDescent="0.25">
      <c r="A8" s="11" t="s">
        <v>32</v>
      </c>
      <c r="B8" s="11"/>
    </row>
    <row r="9" spans="1:3" x14ac:dyDescent="0.25">
      <c r="A9" s="11" t="s">
        <v>33</v>
      </c>
      <c r="B9" s="11"/>
    </row>
    <row r="10" spans="1:3" x14ac:dyDescent="0.25">
      <c r="A10" s="11" t="s">
        <v>34</v>
      </c>
      <c r="B10" s="11"/>
    </row>
    <row r="11" spans="1:3" x14ac:dyDescent="0.25">
      <c r="A11" s="11" t="s">
        <v>35</v>
      </c>
      <c r="B11" s="11"/>
    </row>
    <row r="12" spans="1:3" x14ac:dyDescent="0.25">
      <c r="A12" s="11" t="s">
        <v>36</v>
      </c>
      <c r="B12" s="11"/>
    </row>
    <row r="13" spans="1:3" x14ac:dyDescent="0.25">
      <c r="A13" s="11" t="s">
        <v>37</v>
      </c>
      <c r="B13" s="11"/>
    </row>
    <row r="14" spans="1:3" x14ac:dyDescent="0.25">
      <c r="A14" s="17" t="s">
        <v>30</v>
      </c>
      <c r="B14" s="18"/>
    </row>
    <row r="15" spans="1:3" ht="15.75" thickBot="1" x14ac:dyDescent="0.3">
      <c r="A15" s="13" t="s">
        <v>38</v>
      </c>
      <c r="B15" s="54"/>
    </row>
    <row r="16" spans="1:3" ht="16.5" thickTop="1" thickBot="1" x14ac:dyDescent="0.3">
      <c r="A16" s="14" t="s">
        <v>39</v>
      </c>
      <c r="B16" s="53">
        <v>690471</v>
      </c>
      <c r="C16" s="12"/>
    </row>
    <row r="17" spans="1:2" ht="15.75" thickTop="1" x14ac:dyDescent="0.25">
      <c r="A17" s="12"/>
      <c r="B17" s="1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H17" sqref="H17"/>
    </sheetView>
  </sheetViews>
  <sheetFormatPr defaultRowHeight="15" x14ac:dyDescent="0.25"/>
  <cols>
    <col min="1" max="1" width="10.7109375" style="30" customWidth="1"/>
    <col min="2" max="2" width="45.7109375" style="30" customWidth="1"/>
    <col min="3" max="4" width="10.7109375" style="30" customWidth="1"/>
    <col min="5" max="5" width="11.7109375" style="30" customWidth="1"/>
    <col min="6" max="6" width="30.7109375" style="30" customWidth="1"/>
    <col min="7" max="7" width="15.7109375" style="31" customWidth="1"/>
    <col min="8" max="8" width="15.7109375" style="30" customWidth="1"/>
    <col min="9" max="16384" width="9.140625" style="30"/>
  </cols>
  <sheetData>
    <row r="1" spans="1:8" ht="17.100000000000001" customHeight="1" x14ac:dyDescent="0.25">
      <c r="A1" s="50"/>
      <c r="B1" s="50"/>
      <c r="C1" s="50"/>
      <c r="D1" s="50"/>
      <c r="E1" s="50"/>
      <c r="F1" s="50"/>
      <c r="G1" s="49"/>
      <c r="H1" s="48"/>
    </row>
    <row r="2" spans="1:8" ht="17.100000000000001" customHeight="1" x14ac:dyDescent="0.25">
      <c r="A2" s="50"/>
      <c r="B2" s="50"/>
      <c r="C2" s="50"/>
      <c r="D2" s="50"/>
      <c r="E2" s="50"/>
      <c r="F2" s="50"/>
      <c r="G2" s="49"/>
      <c r="H2" s="48" t="s">
        <v>40</v>
      </c>
    </row>
    <row r="3" spans="1:8" ht="17.100000000000001" customHeight="1" x14ac:dyDescent="0.25">
      <c r="A3" s="50"/>
      <c r="B3" s="50"/>
      <c r="C3" s="50"/>
      <c r="D3" s="50"/>
      <c r="E3" s="50"/>
      <c r="F3" s="50"/>
      <c r="G3" s="49"/>
      <c r="H3" s="48" t="s">
        <v>63</v>
      </c>
    </row>
    <row r="4" spans="1:8" ht="17.100000000000001" customHeight="1" x14ac:dyDescent="0.25">
      <c r="A4" s="50"/>
      <c r="B4" s="50"/>
      <c r="C4" s="50"/>
      <c r="D4" s="50"/>
      <c r="E4" s="50"/>
      <c r="F4" s="50"/>
      <c r="G4" s="49"/>
      <c r="H4" s="48" t="s">
        <v>41</v>
      </c>
    </row>
    <row r="5" spans="1:8" ht="30" customHeight="1" x14ac:dyDescent="0.25">
      <c r="A5" s="47" t="s">
        <v>0</v>
      </c>
      <c r="B5" s="44" t="s">
        <v>2</v>
      </c>
      <c r="C5" s="44" t="s">
        <v>1</v>
      </c>
      <c r="D5" s="44" t="s">
        <v>83</v>
      </c>
      <c r="E5" s="46" t="s">
        <v>82</v>
      </c>
      <c r="F5" s="44" t="s">
        <v>81</v>
      </c>
      <c r="G5" s="45" t="s">
        <v>5</v>
      </c>
      <c r="H5" s="44" t="s">
        <v>80</v>
      </c>
    </row>
    <row r="6" spans="1:8" x14ac:dyDescent="0.25">
      <c r="A6" s="37">
        <v>2012</v>
      </c>
      <c r="B6" s="39" t="s">
        <v>56</v>
      </c>
      <c r="C6" s="37">
        <v>62566</v>
      </c>
      <c r="D6" s="37" t="s">
        <v>78</v>
      </c>
      <c r="E6" s="37" t="s">
        <v>76</v>
      </c>
      <c r="F6" s="39" t="s">
        <v>79</v>
      </c>
      <c r="G6" s="38">
        <v>47</v>
      </c>
      <c r="H6" s="37">
        <v>1</v>
      </c>
    </row>
    <row r="7" spans="1:8" x14ac:dyDescent="0.25">
      <c r="A7" s="43">
        <v>2012</v>
      </c>
      <c r="B7" s="42" t="s">
        <v>56</v>
      </c>
      <c r="C7" s="40">
        <v>62566</v>
      </c>
      <c r="D7" s="40" t="s">
        <v>78</v>
      </c>
      <c r="E7" s="40" t="s">
        <v>73</v>
      </c>
      <c r="F7" s="42" t="s">
        <v>77</v>
      </c>
      <c r="G7" s="41">
        <v>23</v>
      </c>
      <c r="H7" s="40">
        <v>1</v>
      </c>
    </row>
    <row r="8" spans="1:8" x14ac:dyDescent="0.25">
      <c r="A8" s="37">
        <v>2012</v>
      </c>
      <c r="B8" s="39" t="s">
        <v>57</v>
      </c>
      <c r="C8" s="37">
        <v>62567</v>
      </c>
      <c r="D8" s="37" t="s">
        <v>74</v>
      </c>
      <c r="E8" s="37" t="s">
        <v>76</v>
      </c>
      <c r="F8" s="39" t="s">
        <v>75</v>
      </c>
      <c r="G8" s="38">
        <v>15</v>
      </c>
      <c r="H8" s="37">
        <v>1</v>
      </c>
    </row>
    <row r="9" spans="1:8" ht="15.75" thickBot="1" x14ac:dyDescent="0.3">
      <c r="A9" s="34">
        <v>2012</v>
      </c>
      <c r="B9" s="36" t="s">
        <v>57</v>
      </c>
      <c r="C9" s="34">
        <v>62567</v>
      </c>
      <c r="D9" s="34" t="s">
        <v>74</v>
      </c>
      <c r="E9" s="34" t="s">
        <v>73</v>
      </c>
      <c r="F9" s="36" t="s">
        <v>72</v>
      </c>
      <c r="G9" s="35">
        <v>17</v>
      </c>
      <c r="H9" s="34">
        <v>1</v>
      </c>
    </row>
    <row r="10" spans="1:8" ht="15.75" thickTop="1" x14ac:dyDescent="0.25">
      <c r="G10" s="33">
        <f>SUM(G6:G9)</f>
        <v>102</v>
      </c>
    </row>
    <row r="12" spans="1:8" x14ac:dyDescent="0.25">
      <c r="A12" s="32" t="s">
        <v>71</v>
      </c>
    </row>
    <row r="13" spans="1:8" x14ac:dyDescent="0.25">
      <c r="A13" s="30" t="s">
        <v>70</v>
      </c>
    </row>
    <row r="14" spans="1:8" x14ac:dyDescent="0.25">
      <c r="A14" s="30" t="s">
        <v>69</v>
      </c>
    </row>
    <row r="15" spans="1:8" x14ac:dyDescent="0.25">
      <c r="A15" s="30" t="s">
        <v>68</v>
      </c>
    </row>
    <row r="16" spans="1:8" x14ac:dyDescent="0.25">
      <c r="A16" s="30" t="s">
        <v>67</v>
      </c>
    </row>
    <row r="17" spans="1:1" x14ac:dyDescent="0.25">
      <c r="A17" s="30" t="s">
        <v>66</v>
      </c>
    </row>
    <row r="18" spans="1:1" x14ac:dyDescent="0.25">
      <c r="A18" s="30" t="s">
        <v>65</v>
      </c>
    </row>
    <row r="19" spans="1:1" x14ac:dyDescent="0.25">
      <c r="A19" s="30" t="s">
        <v>64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Overview</vt:lpstr>
      <vt:lpstr>Details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2020-03-06T18:40:55Z</dcterms:modified>
</cp:coreProperties>
</file>