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" i="2" l="1"/>
  <c r="F38" i="2"/>
</calcChain>
</file>

<file path=xl/sharedStrings.xml><?xml version="1.0" encoding="utf-8"?>
<sst xmlns="http://schemas.openxmlformats.org/spreadsheetml/2006/main" count="129" uniqueCount="69">
  <si>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</si>
  <si>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</si>
  <si>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</si>
  <si>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</si>
  <si>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</si>
  <si>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</si>
  <si>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</si>
  <si>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</si>
  <si>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</si>
  <si>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</si>
  <si>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</si>
  <si>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</si>
  <si>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</si>
  <si>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</si>
  <si>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</si>
  <si>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</si>
  <si>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</si>
  <si>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</si>
  <si>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</si>
  <si>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</si>
  <si>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</si>
  <si>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</si>
  <si>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</si>
  <si>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</si>
  <si>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</si>
  <si>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</si>
  <si>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</si>
  <si>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</si>
  <si>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</si>
  <si>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</si>
  <si>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</si>
  <si>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</si>
  <si>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</si>
  <si>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</si>
  <si>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</si>
  <si>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</si>
  <si>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</si>
  <si>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</si>
  <si>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</si>
  <si>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</si>
  <si>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</si>
  <si>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Small Hydroelectric</t>
  </si>
  <si>
    <t>Biomass One, LP</t>
  </si>
  <si>
    <t>Biomethane</t>
  </si>
  <si>
    <t>Geothermal</t>
  </si>
  <si>
    <t>Elkhorn Valley Wind Farm</t>
  </si>
  <si>
    <t>Top of the World</t>
  </si>
  <si>
    <t>Leaning Juniper Wind Power II</t>
  </si>
  <si>
    <t>Juniper Canyon Wind Power</t>
  </si>
  <si>
    <t>High Mesa Energy, LLC</t>
  </si>
  <si>
    <t>Neal Hot Springs Unit 1</t>
  </si>
  <si>
    <t>Clearwater Paper</t>
  </si>
  <si>
    <t>Cape Scott Wind Farm</t>
  </si>
  <si>
    <t>H.W. Hill Landfill Gas Power Plant</t>
  </si>
  <si>
    <t>Seneca Sustainable Energy, LLC</t>
  </si>
  <si>
    <t>Nippon Paper Co-Generation</t>
  </si>
  <si>
    <t>Central Oregon Irrigation District Siphon Hydroelectric Project</t>
  </si>
  <si>
    <t>Dokie Wind Energy Project</t>
  </si>
  <si>
    <t>Quality Wind Project</t>
  </si>
  <si>
    <t>Tucannon River Wind Farm</t>
  </si>
  <si>
    <t>Biglow Canyon Wind Farm Phase 2</t>
  </si>
  <si>
    <t>Biglow Canyon Wind Farm Phase 3</t>
  </si>
  <si>
    <t>Sonoma/Calpine Geyser</t>
  </si>
  <si>
    <t>Cassia Gulch Facility</t>
  </si>
  <si>
    <t>Cassia Wind Facility</t>
  </si>
  <si>
    <t>Rising Tree Wind Farm I</t>
  </si>
  <si>
    <t>EDF Industrial Power Services (CA), Inc.</t>
  </si>
  <si>
    <t>N/A</t>
  </si>
  <si>
    <t>No Withdrawn and Ineligible Cliams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</si>
</sst>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2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7" totalsRowShown="0" headerRowDxfId="31" dataDxfId="29" headerRowBorderDxfId="30" tableBorderDxfId="28" totalsRowBorderDxfId="27">
  <tableColumns count="7">
    <tableColumn id="1" name="Reporting Year" dataDxfId="26" totalsRowDxfId="25"/>
    <tableColumn id="2" name="CEC RPS ID" dataDxfId="24" totalsRowDxfId="23"/>
    <tableColumn id="3" name="Facility Name" dataDxfId="22" totalsRowDxfId="21"/>
    <tableColumn id="4" name="Resource Type" dataDxfId="20" totalsRowDxfId="19"/>
    <tableColumn id="5" name="Vintage Year" dataDxfId="18" totalsRowDxfId="17"/>
    <tableColumn id="6" name="Claims Submitted (MWh)" dataDxfId="16" totalsRowDxfId="15"/>
    <tableColumn id="8" name="Amount Ineligible/ Withdrawn (MWh)" dataDxfId="14" totalsRow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66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415013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49">
        <v>0</v>
      </c>
    </row>
    <row r="17" spans="1:2" ht="16.5" thickTop="1" thickBot="1" x14ac:dyDescent="0.3">
      <c r="A17" s="22" t="s">
        <v>8</v>
      </c>
      <c r="B17" s="48">
        <v>415013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8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66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60010</v>
      </c>
      <c r="C6" s="4" t="s">
        <v>62</v>
      </c>
      <c r="D6" s="4" t="s">
        <v>44</v>
      </c>
      <c r="E6" s="4">
        <v>2013</v>
      </c>
      <c r="F6" s="4">
        <v>840</v>
      </c>
      <c r="G6" s="45">
        <v>0</v>
      </c>
    </row>
    <row r="7" spans="1:7" x14ac:dyDescent="0.25">
      <c r="A7" s="13">
        <v>2016</v>
      </c>
      <c r="B7" s="10">
        <v>60533</v>
      </c>
      <c r="C7" s="5" t="s">
        <v>51</v>
      </c>
      <c r="D7" s="5" t="s">
        <v>40</v>
      </c>
      <c r="E7" s="5">
        <v>2016</v>
      </c>
      <c r="F7" s="5">
        <v>3000</v>
      </c>
      <c r="G7" s="45">
        <v>0</v>
      </c>
    </row>
    <row r="8" spans="1:7" x14ac:dyDescent="0.25">
      <c r="A8" s="13">
        <v>2016</v>
      </c>
      <c r="B8" s="10">
        <v>60600</v>
      </c>
      <c r="C8" s="5" t="s">
        <v>52</v>
      </c>
      <c r="D8" s="5" t="s">
        <v>4</v>
      </c>
      <c r="E8" s="5">
        <v>2015</v>
      </c>
      <c r="F8" s="5">
        <v>10415</v>
      </c>
      <c r="G8" s="45">
        <v>0</v>
      </c>
    </row>
    <row r="9" spans="1:7" x14ac:dyDescent="0.25">
      <c r="A9" s="13">
        <v>2016</v>
      </c>
      <c r="B9" s="10">
        <v>60600</v>
      </c>
      <c r="C9" s="5" t="s">
        <v>52</v>
      </c>
      <c r="D9" s="5" t="s">
        <v>4</v>
      </c>
      <c r="E9" s="5">
        <v>2016</v>
      </c>
      <c r="F9" s="5">
        <v>13872</v>
      </c>
      <c r="G9" s="45">
        <v>0</v>
      </c>
    </row>
    <row r="10" spans="1:7" x14ac:dyDescent="0.25">
      <c r="A10" s="13">
        <v>2016</v>
      </c>
      <c r="B10" s="10">
        <v>60942</v>
      </c>
      <c r="C10" s="5" t="s">
        <v>63</v>
      </c>
      <c r="D10" s="5" t="s">
        <v>4</v>
      </c>
      <c r="E10" s="5">
        <v>2014</v>
      </c>
      <c r="F10" s="5">
        <v>13395</v>
      </c>
      <c r="G10" s="45">
        <v>0</v>
      </c>
    </row>
    <row r="11" spans="1:7" x14ac:dyDescent="0.25">
      <c r="A11" s="13">
        <v>2016</v>
      </c>
      <c r="B11" s="10">
        <v>60942</v>
      </c>
      <c r="C11" s="5" t="s">
        <v>63</v>
      </c>
      <c r="D11" s="5" t="s">
        <v>4</v>
      </c>
      <c r="E11" s="5">
        <v>2016</v>
      </c>
      <c r="F11" s="5">
        <v>30</v>
      </c>
      <c r="G11" s="45">
        <v>0</v>
      </c>
    </row>
    <row r="12" spans="1:7" x14ac:dyDescent="0.25">
      <c r="A12" s="13">
        <v>2016</v>
      </c>
      <c r="B12" s="10">
        <v>60943</v>
      </c>
      <c r="C12" s="5" t="s">
        <v>64</v>
      </c>
      <c r="D12" s="5" t="s">
        <v>4</v>
      </c>
      <c r="E12" s="5">
        <v>2014</v>
      </c>
      <c r="F12" s="5">
        <v>7596</v>
      </c>
      <c r="G12" s="45">
        <v>0</v>
      </c>
    </row>
    <row r="13" spans="1:7" x14ac:dyDescent="0.25">
      <c r="A13" s="13">
        <v>2016</v>
      </c>
      <c r="B13" s="10">
        <v>60974</v>
      </c>
      <c r="C13" s="5" t="s">
        <v>53</v>
      </c>
      <c r="D13" s="5" t="s">
        <v>43</v>
      </c>
      <c r="E13" s="5">
        <v>2015</v>
      </c>
      <c r="F13" s="5">
        <v>2795</v>
      </c>
      <c r="G13" s="45">
        <v>0</v>
      </c>
    </row>
    <row r="14" spans="1:7" x14ac:dyDescent="0.25">
      <c r="A14" s="13">
        <v>2016</v>
      </c>
      <c r="B14" s="10">
        <v>60974</v>
      </c>
      <c r="C14" s="5" t="s">
        <v>53</v>
      </c>
      <c r="D14" s="5" t="s">
        <v>43</v>
      </c>
      <c r="E14" s="5">
        <v>2016</v>
      </c>
      <c r="F14" s="5">
        <v>24844</v>
      </c>
      <c r="G14" s="45">
        <v>0</v>
      </c>
    </row>
    <row r="15" spans="1:7" x14ac:dyDescent="0.25">
      <c r="A15" s="13">
        <v>2015</v>
      </c>
      <c r="B15" s="10">
        <v>61034</v>
      </c>
      <c r="C15" s="5" t="s">
        <v>45</v>
      </c>
      <c r="D15" s="5" t="s">
        <v>4</v>
      </c>
      <c r="E15" s="5">
        <v>2015</v>
      </c>
      <c r="F15" s="5">
        <v>15000</v>
      </c>
      <c r="G15" s="45">
        <v>0</v>
      </c>
    </row>
    <row r="16" spans="1:7" x14ac:dyDescent="0.25">
      <c r="A16" s="13">
        <v>2016</v>
      </c>
      <c r="B16" s="10">
        <v>61034</v>
      </c>
      <c r="C16" s="5" t="s">
        <v>45</v>
      </c>
      <c r="D16" s="5" t="s">
        <v>4</v>
      </c>
      <c r="E16" s="5">
        <v>2016</v>
      </c>
      <c r="F16" s="5">
        <v>15000</v>
      </c>
      <c r="G16" s="45">
        <v>0</v>
      </c>
    </row>
    <row r="17" spans="1:7" x14ac:dyDescent="0.25">
      <c r="A17" s="13">
        <v>2014</v>
      </c>
      <c r="B17" s="10">
        <v>61090</v>
      </c>
      <c r="C17" s="5" t="s">
        <v>54</v>
      </c>
      <c r="D17" s="5" t="s">
        <v>40</v>
      </c>
      <c r="E17" s="5">
        <v>2014</v>
      </c>
      <c r="F17" s="5">
        <v>8000</v>
      </c>
      <c r="G17" s="45">
        <v>0</v>
      </c>
    </row>
    <row r="18" spans="1:7" x14ac:dyDescent="0.25">
      <c r="A18" s="13">
        <v>2016</v>
      </c>
      <c r="B18" s="10">
        <v>61199</v>
      </c>
      <c r="C18" s="5" t="s">
        <v>46</v>
      </c>
      <c r="D18" s="5" t="s">
        <v>4</v>
      </c>
      <c r="E18" s="5">
        <v>2015</v>
      </c>
      <c r="F18" s="5">
        <v>10000</v>
      </c>
      <c r="G18" s="45">
        <v>0</v>
      </c>
    </row>
    <row r="19" spans="1:7" x14ac:dyDescent="0.25">
      <c r="A19" s="13">
        <v>2014</v>
      </c>
      <c r="B19" s="10">
        <v>61200</v>
      </c>
      <c r="C19" s="5" t="s">
        <v>47</v>
      </c>
      <c r="D19" s="5" t="s">
        <v>4</v>
      </c>
      <c r="E19" s="5">
        <v>2014</v>
      </c>
      <c r="F19" s="5">
        <v>12625</v>
      </c>
      <c r="G19" s="45">
        <v>0</v>
      </c>
    </row>
    <row r="20" spans="1:7" x14ac:dyDescent="0.25">
      <c r="A20" s="13">
        <v>2015</v>
      </c>
      <c r="B20" s="10">
        <v>61202</v>
      </c>
      <c r="C20" s="5" t="s">
        <v>48</v>
      </c>
      <c r="D20" s="5" t="s">
        <v>4</v>
      </c>
      <c r="E20" s="5">
        <v>2015</v>
      </c>
      <c r="F20" s="5">
        <v>17400</v>
      </c>
      <c r="G20" s="45">
        <v>0</v>
      </c>
    </row>
    <row r="21" spans="1:7" x14ac:dyDescent="0.25">
      <c r="A21" s="13">
        <v>2016</v>
      </c>
      <c r="B21" s="10">
        <v>61204</v>
      </c>
      <c r="C21" s="5" t="s">
        <v>42</v>
      </c>
      <c r="D21" s="5" t="s">
        <v>40</v>
      </c>
      <c r="E21" s="5">
        <v>2014</v>
      </c>
      <c r="F21" s="5">
        <v>10000</v>
      </c>
      <c r="G21" s="45">
        <v>0</v>
      </c>
    </row>
    <row r="22" spans="1:7" x14ac:dyDescent="0.25">
      <c r="A22" s="13">
        <v>2016</v>
      </c>
      <c r="B22" s="10">
        <v>61252</v>
      </c>
      <c r="C22" s="5" t="s">
        <v>55</v>
      </c>
      <c r="D22" s="5" t="s">
        <v>40</v>
      </c>
      <c r="E22" s="5">
        <v>2015</v>
      </c>
      <c r="F22" s="5">
        <v>453</v>
      </c>
      <c r="G22" s="45">
        <v>0</v>
      </c>
    </row>
    <row r="23" spans="1:7" x14ac:dyDescent="0.25">
      <c r="A23" s="13">
        <v>2016</v>
      </c>
      <c r="B23" s="10">
        <v>61252</v>
      </c>
      <c r="C23" s="5" t="s">
        <v>55</v>
      </c>
      <c r="D23" s="5" t="s">
        <v>40</v>
      </c>
      <c r="E23" s="5">
        <v>2016</v>
      </c>
      <c r="F23" s="5">
        <v>1765</v>
      </c>
      <c r="G23" s="45">
        <v>0</v>
      </c>
    </row>
    <row r="24" spans="1:7" x14ac:dyDescent="0.25">
      <c r="A24" s="13">
        <v>2016</v>
      </c>
      <c r="B24" s="10">
        <v>61357</v>
      </c>
      <c r="C24" s="5" t="s">
        <v>56</v>
      </c>
      <c r="D24" s="5" t="s">
        <v>41</v>
      </c>
      <c r="E24" s="5">
        <v>2014</v>
      </c>
      <c r="F24" s="5">
        <v>9500</v>
      </c>
      <c r="G24" s="45">
        <v>0</v>
      </c>
    </row>
    <row r="25" spans="1:7" x14ac:dyDescent="0.25">
      <c r="A25" s="13">
        <v>2016</v>
      </c>
      <c r="B25" s="10">
        <v>61360</v>
      </c>
      <c r="C25" s="5" t="s">
        <v>57</v>
      </c>
      <c r="D25" s="5" t="s">
        <v>4</v>
      </c>
      <c r="E25" s="5">
        <v>2015</v>
      </c>
      <c r="F25" s="5">
        <v>11224</v>
      </c>
      <c r="G25" s="45">
        <v>0</v>
      </c>
    </row>
    <row r="26" spans="1:7" x14ac:dyDescent="0.25">
      <c r="A26" s="13">
        <v>2016</v>
      </c>
      <c r="B26" s="10">
        <v>61360</v>
      </c>
      <c r="C26" s="5" t="s">
        <v>57</v>
      </c>
      <c r="D26" s="5" t="s">
        <v>4</v>
      </c>
      <c r="E26" s="5">
        <v>2016</v>
      </c>
      <c r="F26" s="5">
        <v>5481</v>
      </c>
      <c r="G26" s="45">
        <v>0</v>
      </c>
    </row>
    <row r="27" spans="1:7" x14ac:dyDescent="0.25">
      <c r="A27" s="13">
        <v>2016</v>
      </c>
      <c r="B27" s="10">
        <v>62247</v>
      </c>
      <c r="C27" s="5" t="s">
        <v>58</v>
      </c>
      <c r="D27" s="5" t="s">
        <v>4</v>
      </c>
      <c r="E27" s="5">
        <v>2015</v>
      </c>
      <c r="F27" s="5">
        <v>11588</v>
      </c>
      <c r="G27" s="45">
        <v>0</v>
      </c>
    </row>
    <row r="28" spans="1:7" x14ac:dyDescent="0.25">
      <c r="A28" s="13">
        <v>2016</v>
      </c>
      <c r="B28" s="10">
        <v>62247</v>
      </c>
      <c r="C28" s="5" t="s">
        <v>58</v>
      </c>
      <c r="D28" s="5" t="s">
        <v>4</v>
      </c>
      <c r="E28" s="5">
        <v>2016</v>
      </c>
      <c r="F28" s="5">
        <v>28038</v>
      </c>
      <c r="G28" s="45">
        <v>0</v>
      </c>
    </row>
    <row r="29" spans="1:7" x14ac:dyDescent="0.25">
      <c r="A29" s="13">
        <v>2016</v>
      </c>
      <c r="B29" s="10">
        <v>62361</v>
      </c>
      <c r="C29" s="5" t="s">
        <v>49</v>
      </c>
      <c r="D29" s="5" t="s">
        <v>4</v>
      </c>
      <c r="E29" s="5">
        <v>2014</v>
      </c>
      <c r="F29" s="5">
        <v>11000</v>
      </c>
      <c r="G29" s="45">
        <v>0</v>
      </c>
    </row>
    <row r="30" spans="1:7" x14ac:dyDescent="0.25">
      <c r="A30" s="13">
        <v>2016</v>
      </c>
      <c r="B30" s="10">
        <v>62425</v>
      </c>
      <c r="C30" s="5" t="s">
        <v>65</v>
      </c>
      <c r="D30" s="5" t="s">
        <v>4</v>
      </c>
      <c r="E30" s="5">
        <v>2015</v>
      </c>
      <c r="F30" s="5">
        <v>62835</v>
      </c>
      <c r="G30" s="45">
        <v>0</v>
      </c>
    </row>
    <row r="31" spans="1:7" x14ac:dyDescent="0.25">
      <c r="A31" s="13">
        <v>2016</v>
      </c>
      <c r="B31" s="10">
        <v>62425</v>
      </c>
      <c r="C31" s="5" t="s">
        <v>65</v>
      </c>
      <c r="D31" s="5" t="s">
        <v>4</v>
      </c>
      <c r="E31" s="5">
        <v>2016</v>
      </c>
      <c r="F31" s="5">
        <v>14832</v>
      </c>
      <c r="G31" s="45">
        <v>0</v>
      </c>
    </row>
    <row r="32" spans="1:7" x14ac:dyDescent="0.25">
      <c r="A32" s="13">
        <v>2014</v>
      </c>
      <c r="B32" s="10">
        <v>62427</v>
      </c>
      <c r="C32" s="5" t="s">
        <v>50</v>
      </c>
      <c r="D32" s="5" t="s">
        <v>44</v>
      </c>
      <c r="E32" s="5">
        <v>2013</v>
      </c>
      <c r="F32" s="5">
        <v>285</v>
      </c>
      <c r="G32" s="45">
        <v>0</v>
      </c>
    </row>
    <row r="33" spans="1:7" x14ac:dyDescent="0.25">
      <c r="A33" s="13">
        <v>2014</v>
      </c>
      <c r="B33" s="10">
        <v>62427</v>
      </c>
      <c r="C33" s="5" t="s">
        <v>50</v>
      </c>
      <c r="D33" s="5" t="s">
        <v>44</v>
      </c>
      <c r="E33" s="5">
        <v>2014</v>
      </c>
      <c r="F33" s="5">
        <v>3200</v>
      </c>
      <c r="G33" s="45">
        <v>0</v>
      </c>
    </row>
    <row r="34" spans="1:7" x14ac:dyDescent="0.25">
      <c r="A34" s="13">
        <v>2016</v>
      </c>
      <c r="B34" s="10">
        <v>62427</v>
      </c>
      <c r="C34" s="5" t="s">
        <v>50</v>
      </c>
      <c r="D34" s="5" t="s">
        <v>44</v>
      </c>
      <c r="E34" s="5">
        <v>2016</v>
      </c>
      <c r="F34" s="5">
        <v>15000</v>
      </c>
      <c r="G34" s="45">
        <v>0</v>
      </c>
    </row>
    <row r="35" spans="1:7" x14ac:dyDescent="0.25">
      <c r="A35" s="13">
        <v>2016</v>
      </c>
      <c r="B35" s="10">
        <v>63027</v>
      </c>
      <c r="C35" s="5" t="s">
        <v>59</v>
      </c>
      <c r="D35" s="5" t="s">
        <v>4</v>
      </c>
      <c r="E35" s="5">
        <v>2016</v>
      </c>
      <c r="F35" s="5">
        <v>61115</v>
      </c>
      <c r="G35" s="45">
        <v>0</v>
      </c>
    </row>
    <row r="36" spans="1:7" x14ac:dyDescent="0.25">
      <c r="A36" s="13">
        <v>2016</v>
      </c>
      <c r="B36" s="10">
        <v>63055</v>
      </c>
      <c r="C36" s="5" t="s">
        <v>60</v>
      </c>
      <c r="D36" s="5" t="s">
        <v>4</v>
      </c>
      <c r="E36" s="5">
        <v>2016</v>
      </c>
      <c r="F36" s="5">
        <v>13305</v>
      </c>
      <c r="G36" s="45">
        <v>0</v>
      </c>
    </row>
    <row r="37" spans="1:7" x14ac:dyDescent="0.25">
      <c r="A37" s="14">
        <v>2016</v>
      </c>
      <c r="B37" s="11">
        <v>63056</v>
      </c>
      <c r="C37" s="6" t="s">
        <v>61</v>
      </c>
      <c r="D37" s="6" t="s">
        <v>4</v>
      </c>
      <c r="E37" s="6">
        <v>2016</v>
      </c>
      <c r="F37" s="6">
        <v>580</v>
      </c>
      <c r="G37" s="45">
        <v>0</v>
      </c>
    </row>
    <row r="38" spans="1:7" x14ac:dyDescent="0.25">
      <c r="E38" s="2" t="s">
        <v>36</v>
      </c>
      <c r="F38" s="46">
        <f>SUM(Table1[Claims Submitted (MWh)])</f>
        <v>415013</v>
      </c>
      <c r="G38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D25" sqref="D25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66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67</v>
      </c>
      <c r="B6" s="3" t="s">
        <v>68</v>
      </c>
      <c r="C6" s="16"/>
      <c r="D6" s="16"/>
      <c r="E6" s="16"/>
      <c r="F6" s="3"/>
      <c r="G6" s="3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855468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2020-03-06T18:19:08Z</dcterms:modified>
</cp:coreProperties>
</file>