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605" windowHeight="1438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6" i="2" l="1"/>
  <c r="F76" i="2"/>
</calcChain>
</file>

<file path=xl/sharedStrings.xml><?xml version="1.0" encoding="utf-8"?>
<sst xmlns="http://schemas.openxmlformats.org/spreadsheetml/2006/main" count="205" uniqueCount="68">
  <si>
    <t>Reporting Year</t>
  </si>
  <si>
    <t>CEC RPS ID</t>
  </si>
  <si>
    <t>Facility Name</t>
  </si>
  <si>
    <t>Vintage Year</t>
  </si>
  <si>
    <t>Biomass</t>
  </si>
  <si>
    <t>WREGISID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</si>
  <si>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</si>
  <si>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</si>
  <si>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</si>
  <si>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</si>
  <si>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</si>
  <si>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</si>
  <si>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</si>
  <si>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</si>
  <si>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Claim Submitted (MWh)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</si>
  <si>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</si>
  <si>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</si>
  <si>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</si>
  <si>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</si>
  <si>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</si>
  <si>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</si>
  <si>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 in a WREGIS Report.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</si>
  <si>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</si>
  <si>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</si>
  <si>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</si>
  <si>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</si>
  <si>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</si>
  <si>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the RECs were retired more than 36 months after the vintage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</si>
  <si>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</si>
  <si>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</si>
  <si>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</si>
  <si>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</si>
  <si>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</si>
  <si>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</si>
  <si>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</si>
  <si>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</si>
  <si>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</si>
  <si>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</si>
  <si>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</si>
  <si>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Geothermal</t>
  </si>
  <si>
    <t>Photovoltaic</t>
  </si>
  <si>
    <t>Heber 1</t>
  </si>
  <si>
    <t>Gould 1</t>
  </si>
  <si>
    <t>Colmac Energy Mecca Plant</t>
  </si>
  <si>
    <t>Siphon Drop Power Plant</t>
  </si>
  <si>
    <t>Conduit Hydroelectric</t>
  </si>
  <si>
    <t>Turnip</t>
  </si>
  <si>
    <t>Double Weir</t>
  </si>
  <si>
    <t>Drop 1</t>
  </si>
  <si>
    <t>Drop 2</t>
  </si>
  <si>
    <t>Drop 3</t>
  </si>
  <si>
    <t>Drop 4</t>
  </si>
  <si>
    <t>Drop 5</t>
  </si>
  <si>
    <t>East Highline</t>
  </si>
  <si>
    <t>IVSC 1</t>
  </si>
  <si>
    <t>Heber Solar</t>
  </si>
  <si>
    <t>Hudson Ranch Power 1</t>
  </si>
  <si>
    <t>Imperial Valley Solar Company (IVSC) 2, LLC</t>
  </si>
  <si>
    <t>NRG Solar Community 1</t>
  </si>
  <si>
    <t>Sol Orchard Imperial 1 Solar PV</t>
  </si>
  <si>
    <t>Pilot Knob Unit 1</t>
  </si>
  <si>
    <t>Water Supply or Conveyance</t>
  </si>
  <si>
    <t>Pilot Knob Unit 2</t>
  </si>
  <si>
    <t>Seville Solar Two, LLC</t>
  </si>
  <si>
    <t>W401</t>
  </si>
  <si>
    <t>2013/12</t>
  </si>
  <si>
    <t>401-CA-105726-1 to 32568</t>
  </si>
  <si>
    <t>Imperial Irrigation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</si>
</sst>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13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0" xfId="0" applyFill="1" applyAlignment="1" applyProtection="1">
      <alignment vertical="center"/>
    </xf>
    <xf numFmtId="0" fontId="1" fillId="3" borderId="11" xfId="0" applyFont="1" applyFill="1" applyBorder="1" applyProtection="1"/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1" fillId="0" borderId="16" xfId="0" applyFont="1" applyFill="1" applyBorder="1" applyProtection="1"/>
    <xf numFmtId="0" fontId="0" fillId="0" borderId="11" xfId="0" applyFill="1" applyBorder="1" applyProtection="1"/>
    <xf numFmtId="0" fontId="0" fillId="0" borderId="11" xfId="0" applyFill="1" applyBorder="1" applyAlignment="1" applyProtection="1">
      <alignment horizontal="center"/>
    </xf>
    <xf numFmtId="0" fontId="1" fillId="0" borderId="11" xfId="0" applyFont="1" applyFill="1" applyBorder="1" applyProtection="1"/>
    <xf numFmtId="0" fontId="1" fillId="0" borderId="0" xfId="0" applyFont="1" applyFill="1" applyProtection="1"/>
    <xf numFmtId="0" fontId="2" fillId="0" borderId="17" xfId="0" applyFont="1" applyFill="1" applyBorder="1" applyProtection="1"/>
    <xf numFmtId="0" fontId="1" fillId="3" borderId="12" xfId="0" applyFont="1" applyFill="1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3340100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2625725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625475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5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6" sqref="C26"/>
    </sheetView>
  </sheetViews>
  <sheetFormatPr defaultColWidth="8.85546875" defaultRowHeight="15" x14ac:dyDescent="0.25"/>
  <cols>
    <col min="1" max="1" width="91.42578125" customWidth="1"/>
  </cols>
  <sheetData>
    <row r="1" spans="1:8" ht="16.5" customHeight="1" x14ac:dyDescent="0.25">
      <c r="A1" s="11"/>
      <c r="C1" s="11"/>
      <c r="D1" s="11"/>
      <c r="E1" s="11"/>
      <c r="H1" s="11"/>
    </row>
    <row r="2" spans="1:8" ht="16.5" customHeight="1" x14ac:dyDescent="0.25">
      <c r="A2" s="11"/>
      <c r="B2" s="1" t="s">
        <v>36</v>
      </c>
      <c r="C2" s="11"/>
      <c r="D2" s="11"/>
      <c r="E2" s="11"/>
    </row>
    <row r="3" spans="1:8" ht="16.5" customHeight="1" x14ac:dyDescent="0.25">
      <c r="A3" s="11"/>
      <c r="B3" s="1" t="s">
        <v>67</v>
      </c>
      <c r="C3" s="11"/>
      <c r="D3" s="11"/>
      <c r="E3" s="11"/>
    </row>
    <row r="4" spans="1:8" ht="16.5" customHeight="1" x14ac:dyDescent="0.25">
      <c r="A4" s="11"/>
      <c r="C4" s="11"/>
      <c r="D4" s="11"/>
      <c r="E4" s="11"/>
      <c r="H4" s="11"/>
    </row>
    <row r="5" spans="1:8" x14ac:dyDescent="0.25">
      <c r="A5" s="31" t="s">
        <v>33</v>
      </c>
      <c r="B5" s="32"/>
    </row>
    <row r="6" spans="1:8" x14ac:dyDescent="0.25">
      <c r="A6" s="18" t="s">
        <v>7</v>
      </c>
      <c r="B6" s="28">
        <v>2205012</v>
      </c>
    </row>
    <row r="7" spans="1:8" x14ac:dyDescent="0.25">
      <c r="A7" s="31" t="s">
        <v>34</v>
      </c>
      <c r="B7" s="32"/>
    </row>
    <row r="8" spans="1:8" x14ac:dyDescent="0.25">
      <c r="A8" s="18" t="s">
        <v>26</v>
      </c>
      <c r="B8" s="18">
        <v>0</v>
      </c>
    </row>
    <row r="9" spans="1:8" x14ac:dyDescent="0.25">
      <c r="A9" s="18" t="s">
        <v>27</v>
      </c>
      <c r="B9" s="26">
        <v>0</v>
      </c>
    </row>
    <row r="10" spans="1:8" x14ac:dyDescent="0.25">
      <c r="A10" s="18" t="s">
        <v>29</v>
      </c>
      <c r="B10" s="26">
        <v>0</v>
      </c>
    </row>
    <row r="11" spans="1:8" x14ac:dyDescent="0.25">
      <c r="A11" s="18" t="s">
        <v>28</v>
      </c>
      <c r="B11" s="26">
        <v>0</v>
      </c>
    </row>
    <row r="12" spans="1:8" x14ac:dyDescent="0.25">
      <c r="A12" s="18" t="s">
        <v>30</v>
      </c>
      <c r="B12" s="26">
        <v>0</v>
      </c>
    </row>
    <row r="13" spans="1:8" x14ac:dyDescent="0.25">
      <c r="A13" s="18" t="s">
        <v>31</v>
      </c>
      <c r="B13" s="26">
        <v>0</v>
      </c>
    </row>
    <row r="14" spans="1:8" x14ac:dyDescent="0.25">
      <c r="A14" s="18" t="s">
        <v>32</v>
      </c>
      <c r="B14" s="26">
        <v>0</v>
      </c>
    </row>
    <row r="15" spans="1:8" x14ac:dyDescent="0.25">
      <c r="A15" s="31" t="s">
        <v>35</v>
      </c>
      <c r="B15" s="32"/>
    </row>
    <row r="16" spans="1:8" ht="15.75" thickBot="1" x14ac:dyDescent="0.3">
      <c r="A16" s="23" t="s">
        <v>8</v>
      </c>
      <c r="B16" s="26">
        <v>248</v>
      </c>
    </row>
    <row r="17" spans="1:2" ht="16.5" thickTop="1" thickBot="1" x14ac:dyDescent="0.3">
      <c r="A17" s="24" t="s">
        <v>9</v>
      </c>
      <c r="B17" s="25">
        <v>2204764</v>
      </c>
    </row>
    <row r="18" spans="1:2" ht="15.75" thickTop="1" x14ac:dyDescent="0.25"/>
  </sheetData>
  <mergeCells count="3">
    <mergeCell ref="A5:B5"/>
    <mergeCell ref="A7:B7"/>
    <mergeCell ref="A15:B1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G3" sqref="G3"/>
    </sheetView>
  </sheetViews>
  <sheetFormatPr defaultColWidth="8.85546875" defaultRowHeight="15" x14ac:dyDescent="0.25"/>
  <cols>
    <col min="1" max="1" width="10.7109375" style="11" customWidth="1"/>
    <col min="2" max="2" width="10.7109375" customWidth="1"/>
    <col min="3" max="3" width="42.7109375" customWidth="1"/>
    <col min="4" max="4" width="35.7109375" customWidth="1"/>
    <col min="5" max="5" width="10.7109375" customWidth="1"/>
    <col min="6" max="7" width="15.7109375" customWidth="1"/>
  </cols>
  <sheetData>
    <row r="1" spans="1:8" ht="16.5" customHeight="1" x14ac:dyDescent="0.25">
      <c r="C1" s="11"/>
      <c r="D1" s="11"/>
      <c r="E1" s="11"/>
      <c r="H1" s="11"/>
    </row>
    <row r="2" spans="1:8" ht="16.5" customHeight="1" x14ac:dyDescent="0.25">
      <c r="C2" s="11"/>
      <c r="D2" s="11"/>
      <c r="E2" s="11"/>
      <c r="G2" s="1" t="s">
        <v>36</v>
      </c>
    </row>
    <row r="3" spans="1:8" ht="16.5" customHeight="1" x14ac:dyDescent="0.25">
      <c r="C3" s="11"/>
      <c r="D3" s="11"/>
      <c r="E3" s="11"/>
      <c r="G3" s="1" t="s">
        <v>67</v>
      </c>
    </row>
    <row r="4" spans="1:8" ht="16.5" customHeight="1" x14ac:dyDescent="0.25">
      <c r="C4" s="11"/>
      <c r="D4" s="11"/>
      <c r="E4" s="11"/>
      <c r="H4" s="11"/>
    </row>
    <row r="5" spans="1:8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24</v>
      </c>
      <c r="G5" s="7" t="s">
        <v>25</v>
      </c>
    </row>
    <row r="6" spans="1:8" x14ac:dyDescent="0.25">
      <c r="A6" s="12">
        <v>2016</v>
      </c>
      <c r="B6" s="8">
        <v>60305</v>
      </c>
      <c r="C6" s="3" t="s">
        <v>41</v>
      </c>
      <c r="D6" s="3" t="s">
        <v>39</v>
      </c>
      <c r="E6" s="3">
        <v>2015</v>
      </c>
      <c r="F6" s="3">
        <v>3114</v>
      </c>
      <c r="G6" s="4">
        <v>0</v>
      </c>
    </row>
    <row r="7" spans="1:8" x14ac:dyDescent="0.25">
      <c r="A7" s="13">
        <v>2016</v>
      </c>
      <c r="B7" s="9">
        <v>60305</v>
      </c>
      <c r="C7" s="5" t="s">
        <v>41</v>
      </c>
      <c r="D7" s="5" t="s">
        <v>39</v>
      </c>
      <c r="E7" s="5">
        <v>2016</v>
      </c>
      <c r="F7" s="5">
        <v>62129</v>
      </c>
      <c r="G7" s="30">
        <v>0</v>
      </c>
    </row>
    <row r="8" spans="1:8" x14ac:dyDescent="0.25">
      <c r="A8" s="13">
        <v>2016</v>
      </c>
      <c r="B8" s="9">
        <v>60572</v>
      </c>
      <c r="C8" s="5" t="s">
        <v>42</v>
      </c>
      <c r="D8" s="5" t="s">
        <v>39</v>
      </c>
      <c r="E8" s="5">
        <v>2015</v>
      </c>
      <c r="F8" s="5">
        <v>2909</v>
      </c>
      <c r="G8" s="30">
        <v>0</v>
      </c>
    </row>
    <row r="9" spans="1:8" x14ac:dyDescent="0.25">
      <c r="A9" s="13">
        <v>2016</v>
      </c>
      <c r="B9" s="9">
        <v>60572</v>
      </c>
      <c r="C9" s="5" t="s">
        <v>42</v>
      </c>
      <c r="D9" s="5" t="s">
        <v>39</v>
      </c>
      <c r="E9" s="5">
        <v>2016</v>
      </c>
      <c r="F9" s="5">
        <v>24452</v>
      </c>
      <c r="G9" s="30">
        <v>0</v>
      </c>
    </row>
    <row r="10" spans="1:8" x14ac:dyDescent="0.25">
      <c r="A10" s="13">
        <v>2014</v>
      </c>
      <c r="B10" s="9">
        <v>60692</v>
      </c>
      <c r="C10" s="5" t="s">
        <v>43</v>
      </c>
      <c r="D10" s="5" t="s">
        <v>4</v>
      </c>
      <c r="E10" s="5">
        <v>2013</v>
      </c>
      <c r="F10" s="5">
        <v>32673</v>
      </c>
      <c r="G10" s="30">
        <v>248</v>
      </c>
    </row>
    <row r="11" spans="1:8" x14ac:dyDescent="0.25">
      <c r="A11" s="13">
        <v>2014</v>
      </c>
      <c r="B11" s="9">
        <v>60692</v>
      </c>
      <c r="C11" s="5" t="s">
        <v>43</v>
      </c>
      <c r="D11" s="5" t="s">
        <v>4</v>
      </c>
      <c r="E11" s="5">
        <v>2014</v>
      </c>
      <c r="F11" s="5">
        <v>224352</v>
      </c>
      <c r="G11" s="30">
        <v>0</v>
      </c>
    </row>
    <row r="12" spans="1:8" x14ac:dyDescent="0.25">
      <c r="A12" s="13">
        <v>2015</v>
      </c>
      <c r="B12" s="9">
        <v>60692</v>
      </c>
      <c r="C12" s="5" t="s">
        <v>43</v>
      </c>
      <c r="D12" s="5" t="s">
        <v>4</v>
      </c>
      <c r="E12" s="5">
        <v>2013</v>
      </c>
      <c r="F12" s="5">
        <v>40</v>
      </c>
      <c r="G12" s="30">
        <v>0</v>
      </c>
    </row>
    <row r="13" spans="1:8" x14ac:dyDescent="0.25">
      <c r="A13" s="13">
        <v>2015</v>
      </c>
      <c r="B13" s="9">
        <v>60692</v>
      </c>
      <c r="C13" s="5" t="s">
        <v>43</v>
      </c>
      <c r="D13" s="5" t="s">
        <v>4</v>
      </c>
      <c r="E13" s="5">
        <v>2014</v>
      </c>
      <c r="F13" s="5">
        <v>103631</v>
      </c>
      <c r="G13" s="30">
        <v>0</v>
      </c>
    </row>
    <row r="14" spans="1:8" x14ac:dyDescent="0.25">
      <c r="A14" s="13">
        <v>2015</v>
      </c>
      <c r="B14" s="9">
        <v>60692</v>
      </c>
      <c r="C14" s="5" t="s">
        <v>43</v>
      </c>
      <c r="D14" s="5" t="s">
        <v>4</v>
      </c>
      <c r="E14" s="5">
        <v>2015</v>
      </c>
      <c r="F14" s="5">
        <v>187941</v>
      </c>
      <c r="G14" s="30">
        <v>0</v>
      </c>
    </row>
    <row r="15" spans="1:8" x14ac:dyDescent="0.25">
      <c r="A15" s="13">
        <v>2016</v>
      </c>
      <c r="B15" s="9">
        <v>60692</v>
      </c>
      <c r="C15" s="5" t="s">
        <v>43</v>
      </c>
      <c r="D15" s="5" t="s">
        <v>4</v>
      </c>
      <c r="E15" s="5">
        <v>2015</v>
      </c>
      <c r="F15" s="5">
        <v>135134</v>
      </c>
      <c r="G15" s="30">
        <v>0</v>
      </c>
    </row>
    <row r="16" spans="1:8" x14ac:dyDescent="0.25">
      <c r="A16" s="13">
        <v>2016</v>
      </c>
      <c r="B16" s="9">
        <v>60692</v>
      </c>
      <c r="C16" s="5" t="s">
        <v>43</v>
      </c>
      <c r="D16" s="5" t="s">
        <v>4</v>
      </c>
      <c r="E16" s="5">
        <v>2016</v>
      </c>
      <c r="F16" s="5">
        <v>155639</v>
      </c>
      <c r="G16" s="30">
        <v>0</v>
      </c>
    </row>
    <row r="17" spans="1:7" x14ac:dyDescent="0.25">
      <c r="A17" s="13">
        <v>2014</v>
      </c>
      <c r="B17" s="9">
        <v>60787</v>
      </c>
      <c r="C17" s="5" t="s">
        <v>44</v>
      </c>
      <c r="D17" s="5" t="s">
        <v>45</v>
      </c>
      <c r="E17" s="5">
        <v>2014</v>
      </c>
      <c r="F17" s="5">
        <v>15182</v>
      </c>
      <c r="G17" s="30">
        <v>0</v>
      </c>
    </row>
    <row r="18" spans="1:7" x14ac:dyDescent="0.25">
      <c r="A18" s="13">
        <v>2015</v>
      </c>
      <c r="B18" s="9">
        <v>60787</v>
      </c>
      <c r="C18" s="5" t="s">
        <v>44</v>
      </c>
      <c r="D18" s="5" t="s">
        <v>45</v>
      </c>
      <c r="E18" s="5">
        <v>2015</v>
      </c>
      <c r="F18" s="5">
        <v>16172</v>
      </c>
      <c r="G18" s="30">
        <v>0</v>
      </c>
    </row>
    <row r="19" spans="1:7" x14ac:dyDescent="0.25">
      <c r="A19" s="13">
        <v>2016</v>
      </c>
      <c r="B19" s="9">
        <v>60787</v>
      </c>
      <c r="C19" s="5" t="s">
        <v>44</v>
      </c>
      <c r="D19" s="5" t="s">
        <v>45</v>
      </c>
      <c r="E19" s="5">
        <v>2016</v>
      </c>
      <c r="F19" s="5">
        <v>17242</v>
      </c>
      <c r="G19" s="30">
        <v>0</v>
      </c>
    </row>
    <row r="20" spans="1:7" x14ac:dyDescent="0.25">
      <c r="A20" s="13">
        <v>2014</v>
      </c>
      <c r="B20" s="9">
        <v>61080</v>
      </c>
      <c r="C20" s="5" t="s">
        <v>46</v>
      </c>
      <c r="D20" s="5" t="s">
        <v>45</v>
      </c>
      <c r="E20" s="5">
        <v>2014</v>
      </c>
      <c r="F20" s="5">
        <v>326</v>
      </c>
      <c r="G20" s="30">
        <v>0</v>
      </c>
    </row>
    <row r="21" spans="1:7" x14ac:dyDescent="0.25">
      <c r="A21" s="13">
        <v>2015</v>
      </c>
      <c r="B21" s="9">
        <v>61080</v>
      </c>
      <c r="C21" s="5" t="s">
        <v>46</v>
      </c>
      <c r="D21" s="5" t="s">
        <v>45</v>
      </c>
      <c r="E21" s="5">
        <v>2015</v>
      </c>
      <c r="F21" s="5">
        <v>347</v>
      </c>
      <c r="G21" s="30">
        <v>0</v>
      </c>
    </row>
    <row r="22" spans="1:7" x14ac:dyDescent="0.25">
      <c r="A22" s="13">
        <v>2016</v>
      </c>
      <c r="B22" s="9">
        <v>61080</v>
      </c>
      <c r="C22" s="5" t="s">
        <v>46</v>
      </c>
      <c r="D22" s="5" t="s">
        <v>45</v>
      </c>
      <c r="E22" s="5">
        <v>2016</v>
      </c>
      <c r="F22" s="5">
        <v>389</v>
      </c>
      <c r="G22" s="30">
        <v>0</v>
      </c>
    </row>
    <row r="23" spans="1:7" x14ac:dyDescent="0.25">
      <c r="A23" s="13">
        <v>2014</v>
      </c>
      <c r="B23" s="9">
        <v>61081</v>
      </c>
      <c r="C23" s="5" t="s">
        <v>47</v>
      </c>
      <c r="D23" s="5" t="s">
        <v>45</v>
      </c>
      <c r="E23" s="5">
        <v>2014</v>
      </c>
      <c r="F23" s="5">
        <v>1503</v>
      </c>
      <c r="G23" s="30">
        <v>0</v>
      </c>
    </row>
    <row r="24" spans="1:7" x14ac:dyDescent="0.25">
      <c r="A24" s="13">
        <v>2014</v>
      </c>
      <c r="B24" s="9">
        <v>61082</v>
      </c>
      <c r="C24" s="5" t="s">
        <v>48</v>
      </c>
      <c r="D24" s="5" t="s">
        <v>45</v>
      </c>
      <c r="E24" s="5">
        <v>2014</v>
      </c>
      <c r="F24" s="5">
        <v>16036</v>
      </c>
      <c r="G24" s="30">
        <v>0</v>
      </c>
    </row>
    <row r="25" spans="1:7" x14ac:dyDescent="0.25">
      <c r="A25" s="13">
        <v>2015</v>
      </c>
      <c r="B25" s="9">
        <v>61082</v>
      </c>
      <c r="C25" s="5" t="s">
        <v>48</v>
      </c>
      <c r="D25" s="5" t="s">
        <v>45</v>
      </c>
      <c r="E25" s="5">
        <v>2015</v>
      </c>
      <c r="F25" s="5">
        <v>16572</v>
      </c>
      <c r="G25" s="30">
        <v>0</v>
      </c>
    </row>
    <row r="26" spans="1:7" x14ac:dyDescent="0.25">
      <c r="A26" s="13">
        <v>2016</v>
      </c>
      <c r="B26" s="9">
        <v>61082</v>
      </c>
      <c r="C26" s="5" t="s">
        <v>48</v>
      </c>
      <c r="D26" s="5" t="s">
        <v>45</v>
      </c>
      <c r="E26" s="5">
        <v>2016</v>
      </c>
      <c r="F26" s="5">
        <v>12120</v>
      </c>
      <c r="G26" s="30">
        <v>0</v>
      </c>
    </row>
    <row r="27" spans="1:7" x14ac:dyDescent="0.25">
      <c r="A27" s="13">
        <v>2014</v>
      </c>
      <c r="B27" s="9">
        <v>61083</v>
      </c>
      <c r="C27" s="5" t="s">
        <v>49</v>
      </c>
      <c r="D27" s="5" t="s">
        <v>45</v>
      </c>
      <c r="E27" s="5">
        <v>2014</v>
      </c>
      <c r="F27" s="5">
        <v>44543</v>
      </c>
      <c r="G27" s="30">
        <v>0</v>
      </c>
    </row>
    <row r="28" spans="1:7" x14ac:dyDescent="0.25">
      <c r="A28" s="13">
        <v>2015</v>
      </c>
      <c r="B28" s="9">
        <v>61083</v>
      </c>
      <c r="C28" s="5" t="s">
        <v>49</v>
      </c>
      <c r="D28" s="5" t="s">
        <v>45</v>
      </c>
      <c r="E28" s="5">
        <v>2015</v>
      </c>
      <c r="F28" s="5">
        <v>46671</v>
      </c>
      <c r="G28" s="30">
        <v>0</v>
      </c>
    </row>
    <row r="29" spans="1:7" x14ac:dyDescent="0.25">
      <c r="A29" s="13">
        <v>2016</v>
      </c>
      <c r="B29" s="9">
        <v>61083</v>
      </c>
      <c r="C29" s="5" t="s">
        <v>49</v>
      </c>
      <c r="D29" s="5" t="s">
        <v>45</v>
      </c>
      <c r="E29" s="5">
        <v>2016</v>
      </c>
      <c r="F29" s="5">
        <v>44698</v>
      </c>
      <c r="G29" s="30">
        <v>0</v>
      </c>
    </row>
    <row r="30" spans="1:7" x14ac:dyDescent="0.25">
      <c r="A30" s="13">
        <v>2014</v>
      </c>
      <c r="B30" s="9">
        <v>61084</v>
      </c>
      <c r="C30" s="5" t="s">
        <v>50</v>
      </c>
      <c r="D30" s="5" t="s">
        <v>45</v>
      </c>
      <c r="E30" s="5">
        <v>2014</v>
      </c>
      <c r="F30" s="5">
        <v>40251</v>
      </c>
      <c r="G30" s="30">
        <v>0</v>
      </c>
    </row>
    <row r="31" spans="1:7" x14ac:dyDescent="0.25">
      <c r="A31" s="13">
        <v>2015</v>
      </c>
      <c r="B31" s="9">
        <v>61084</v>
      </c>
      <c r="C31" s="5" t="s">
        <v>50</v>
      </c>
      <c r="D31" s="5" t="s">
        <v>45</v>
      </c>
      <c r="E31" s="5">
        <v>2015</v>
      </c>
      <c r="F31" s="5">
        <v>39626</v>
      </c>
      <c r="G31" s="30">
        <v>0</v>
      </c>
    </row>
    <row r="32" spans="1:7" x14ac:dyDescent="0.25">
      <c r="A32" s="13">
        <v>2016</v>
      </c>
      <c r="B32" s="9">
        <v>61084</v>
      </c>
      <c r="C32" s="5" t="s">
        <v>50</v>
      </c>
      <c r="D32" s="5" t="s">
        <v>45</v>
      </c>
      <c r="E32" s="5">
        <v>2016</v>
      </c>
      <c r="F32" s="5">
        <v>45312</v>
      </c>
      <c r="G32" s="30">
        <v>0</v>
      </c>
    </row>
    <row r="33" spans="1:7" x14ac:dyDescent="0.25">
      <c r="A33" s="13">
        <v>2014</v>
      </c>
      <c r="B33" s="9">
        <v>61085</v>
      </c>
      <c r="C33" s="5" t="s">
        <v>51</v>
      </c>
      <c r="D33" s="5" t="s">
        <v>45</v>
      </c>
      <c r="E33" s="5">
        <v>2014</v>
      </c>
      <c r="F33" s="5">
        <v>94002</v>
      </c>
      <c r="G33" s="30">
        <v>0</v>
      </c>
    </row>
    <row r="34" spans="1:7" x14ac:dyDescent="0.25">
      <c r="A34" s="13">
        <v>2015</v>
      </c>
      <c r="B34" s="9">
        <v>61085</v>
      </c>
      <c r="C34" s="5" t="s">
        <v>51</v>
      </c>
      <c r="D34" s="5" t="s">
        <v>45</v>
      </c>
      <c r="E34" s="5">
        <v>2015</v>
      </c>
      <c r="F34" s="5">
        <v>86618</v>
      </c>
      <c r="G34" s="30">
        <v>0</v>
      </c>
    </row>
    <row r="35" spans="1:7" x14ac:dyDescent="0.25">
      <c r="A35" s="13">
        <v>2016</v>
      </c>
      <c r="B35" s="9">
        <v>61085</v>
      </c>
      <c r="C35" s="5" t="s">
        <v>51</v>
      </c>
      <c r="D35" s="5" t="s">
        <v>45</v>
      </c>
      <c r="E35" s="5">
        <v>2016</v>
      </c>
      <c r="F35" s="5">
        <v>91121</v>
      </c>
      <c r="G35" s="30">
        <v>0</v>
      </c>
    </row>
    <row r="36" spans="1:7" x14ac:dyDescent="0.25">
      <c r="A36" s="13">
        <v>2014</v>
      </c>
      <c r="B36" s="9">
        <v>61086</v>
      </c>
      <c r="C36" s="5" t="s">
        <v>52</v>
      </c>
      <c r="D36" s="5" t="s">
        <v>45</v>
      </c>
      <c r="E36" s="5">
        <v>2014</v>
      </c>
      <c r="F36" s="5">
        <v>11528</v>
      </c>
      <c r="G36" s="30">
        <v>0</v>
      </c>
    </row>
    <row r="37" spans="1:7" x14ac:dyDescent="0.25">
      <c r="A37" s="13">
        <v>2015</v>
      </c>
      <c r="B37" s="9">
        <v>61086</v>
      </c>
      <c r="C37" s="5" t="s">
        <v>52</v>
      </c>
      <c r="D37" s="5" t="s">
        <v>45</v>
      </c>
      <c r="E37" s="5">
        <v>2015</v>
      </c>
      <c r="F37" s="5">
        <v>12695</v>
      </c>
      <c r="G37" s="30">
        <v>0</v>
      </c>
    </row>
    <row r="38" spans="1:7" x14ac:dyDescent="0.25">
      <c r="A38" s="13">
        <v>2016</v>
      </c>
      <c r="B38" s="9">
        <v>61086</v>
      </c>
      <c r="C38" s="5" t="s">
        <v>52</v>
      </c>
      <c r="D38" s="5" t="s">
        <v>45</v>
      </c>
      <c r="E38" s="5">
        <v>2016</v>
      </c>
      <c r="F38" s="5">
        <v>13204</v>
      </c>
      <c r="G38" s="30">
        <v>0</v>
      </c>
    </row>
    <row r="39" spans="1:7" x14ac:dyDescent="0.25">
      <c r="A39" s="13">
        <v>2014</v>
      </c>
      <c r="B39" s="9">
        <v>61087</v>
      </c>
      <c r="C39" s="5" t="s">
        <v>53</v>
      </c>
      <c r="D39" s="5" t="s">
        <v>45</v>
      </c>
      <c r="E39" s="5">
        <v>2014</v>
      </c>
      <c r="F39" s="5">
        <v>3297</v>
      </c>
      <c r="G39" s="30">
        <v>0</v>
      </c>
    </row>
    <row r="40" spans="1:7" x14ac:dyDescent="0.25">
      <c r="A40" s="13">
        <v>2015</v>
      </c>
      <c r="B40" s="9">
        <v>61087</v>
      </c>
      <c r="C40" s="5" t="s">
        <v>53</v>
      </c>
      <c r="D40" s="5" t="s">
        <v>45</v>
      </c>
      <c r="E40" s="5">
        <v>2015</v>
      </c>
      <c r="F40" s="5">
        <v>4547</v>
      </c>
      <c r="G40" s="30">
        <v>0</v>
      </c>
    </row>
    <row r="41" spans="1:7" x14ac:dyDescent="0.25">
      <c r="A41" s="13">
        <v>2016</v>
      </c>
      <c r="B41" s="9">
        <v>61087</v>
      </c>
      <c r="C41" s="5" t="s">
        <v>53</v>
      </c>
      <c r="D41" s="5" t="s">
        <v>45</v>
      </c>
      <c r="E41" s="5">
        <v>2016</v>
      </c>
      <c r="F41" s="5">
        <v>2940</v>
      </c>
      <c r="G41" s="30">
        <v>0</v>
      </c>
    </row>
    <row r="42" spans="1:7" x14ac:dyDescent="0.25">
      <c r="A42" s="13">
        <v>2014</v>
      </c>
      <c r="B42" s="9">
        <v>61545</v>
      </c>
      <c r="C42" s="5" t="s">
        <v>54</v>
      </c>
      <c r="D42" s="5" t="s">
        <v>40</v>
      </c>
      <c r="E42" s="5">
        <v>2013</v>
      </c>
      <c r="F42" s="5">
        <v>7554</v>
      </c>
      <c r="G42" s="30">
        <v>0</v>
      </c>
    </row>
    <row r="43" spans="1:7" x14ac:dyDescent="0.25">
      <c r="A43" s="13">
        <v>2014</v>
      </c>
      <c r="B43" s="9">
        <v>61545</v>
      </c>
      <c r="C43" s="5" t="s">
        <v>54</v>
      </c>
      <c r="D43" s="5" t="s">
        <v>40</v>
      </c>
      <c r="E43" s="5">
        <v>2014</v>
      </c>
      <c r="F43" s="5">
        <v>39181</v>
      </c>
      <c r="G43" s="30">
        <v>0</v>
      </c>
    </row>
    <row r="44" spans="1:7" x14ac:dyDescent="0.25">
      <c r="A44" s="13">
        <v>2015</v>
      </c>
      <c r="B44" s="9">
        <v>61545</v>
      </c>
      <c r="C44" s="5" t="s">
        <v>54</v>
      </c>
      <c r="D44" s="5" t="s">
        <v>40</v>
      </c>
      <c r="E44" s="5">
        <v>2014</v>
      </c>
      <c r="F44" s="5">
        <v>13265</v>
      </c>
      <c r="G44" s="30">
        <v>0</v>
      </c>
    </row>
    <row r="45" spans="1:7" x14ac:dyDescent="0.25">
      <c r="A45" s="13">
        <v>2015</v>
      </c>
      <c r="B45" s="9">
        <v>61545</v>
      </c>
      <c r="C45" s="5" t="s">
        <v>54</v>
      </c>
      <c r="D45" s="5" t="s">
        <v>40</v>
      </c>
      <c r="E45" s="5">
        <v>2015</v>
      </c>
      <c r="F45" s="5">
        <v>39511</v>
      </c>
      <c r="G45" s="30">
        <v>0</v>
      </c>
    </row>
    <row r="46" spans="1:7" x14ac:dyDescent="0.25">
      <c r="A46" s="13">
        <v>2016</v>
      </c>
      <c r="B46" s="9">
        <v>61545</v>
      </c>
      <c r="C46" s="5" t="s">
        <v>54</v>
      </c>
      <c r="D46" s="5" t="s">
        <v>40</v>
      </c>
      <c r="E46" s="5">
        <v>2015</v>
      </c>
      <c r="F46" s="5">
        <v>13115</v>
      </c>
      <c r="G46" s="30">
        <v>0</v>
      </c>
    </row>
    <row r="47" spans="1:7" x14ac:dyDescent="0.25">
      <c r="A47" s="13">
        <v>2016</v>
      </c>
      <c r="B47" s="9">
        <v>61545</v>
      </c>
      <c r="C47" s="5" t="s">
        <v>54</v>
      </c>
      <c r="D47" s="5" t="s">
        <v>40</v>
      </c>
      <c r="E47" s="5">
        <v>2016</v>
      </c>
      <c r="F47" s="5">
        <v>41419</v>
      </c>
      <c r="G47" s="30">
        <v>0</v>
      </c>
    </row>
    <row r="48" spans="1:7" x14ac:dyDescent="0.25">
      <c r="A48" s="13">
        <v>2014</v>
      </c>
      <c r="B48" s="9">
        <v>61754</v>
      </c>
      <c r="C48" s="5" t="s">
        <v>55</v>
      </c>
      <c r="D48" s="5" t="s">
        <v>40</v>
      </c>
      <c r="E48" s="5">
        <v>2014</v>
      </c>
      <c r="F48" s="5">
        <v>13837</v>
      </c>
      <c r="G48" s="30">
        <v>0</v>
      </c>
    </row>
    <row r="49" spans="1:7" x14ac:dyDescent="0.25">
      <c r="A49" s="13">
        <v>2015</v>
      </c>
      <c r="B49" s="9">
        <v>61754</v>
      </c>
      <c r="C49" s="5" t="s">
        <v>55</v>
      </c>
      <c r="D49" s="5" t="s">
        <v>40</v>
      </c>
      <c r="E49" s="5">
        <v>2014</v>
      </c>
      <c r="F49" s="5">
        <v>5895</v>
      </c>
      <c r="G49" s="30">
        <v>0</v>
      </c>
    </row>
    <row r="50" spans="1:7" x14ac:dyDescent="0.25">
      <c r="A50" s="13">
        <v>2015</v>
      </c>
      <c r="B50" s="9">
        <v>61754</v>
      </c>
      <c r="C50" s="5" t="s">
        <v>55</v>
      </c>
      <c r="D50" s="5" t="s">
        <v>40</v>
      </c>
      <c r="E50" s="5">
        <v>2015</v>
      </c>
      <c r="F50" s="5">
        <v>16950</v>
      </c>
      <c r="G50" s="30">
        <v>0</v>
      </c>
    </row>
    <row r="51" spans="1:7" x14ac:dyDescent="0.25">
      <c r="A51" s="13">
        <v>2016</v>
      </c>
      <c r="B51" s="9">
        <v>61754</v>
      </c>
      <c r="C51" s="5" t="s">
        <v>55</v>
      </c>
      <c r="D51" s="5" t="s">
        <v>40</v>
      </c>
      <c r="E51" s="5">
        <v>2015</v>
      </c>
      <c r="F51" s="5">
        <v>9514</v>
      </c>
      <c r="G51" s="30">
        <v>0</v>
      </c>
    </row>
    <row r="52" spans="1:7" x14ac:dyDescent="0.25">
      <c r="A52" s="13">
        <v>2016</v>
      </c>
      <c r="B52" s="9">
        <v>61754</v>
      </c>
      <c r="C52" s="5" t="s">
        <v>55</v>
      </c>
      <c r="D52" s="5" t="s">
        <v>40</v>
      </c>
      <c r="E52" s="5">
        <v>2016</v>
      </c>
      <c r="F52" s="5">
        <v>22327</v>
      </c>
      <c r="G52" s="30">
        <v>0</v>
      </c>
    </row>
    <row r="53" spans="1:7" x14ac:dyDescent="0.25">
      <c r="A53" s="13">
        <v>2014</v>
      </c>
      <c r="B53" s="9">
        <v>61832</v>
      </c>
      <c r="C53" s="5" t="s">
        <v>56</v>
      </c>
      <c r="D53" s="5" t="s">
        <v>39</v>
      </c>
      <c r="E53" s="5">
        <v>2013</v>
      </c>
      <c r="F53" s="5">
        <v>50621</v>
      </c>
      <c r="G53" s="30">
        <v>0</v>
      </c>
    </row>
    <row r="54" spans="1:7" x14ac:dyDescent="0.25">
      <c r="A54" s="13">
        <v>2015</v>
      </c>
      <c r="B54" s="9">
        <v>62296</v>
      </c>
      <c r="C54" s="5" t="s">
        <v>57</v>
      </c>
      <c r="D54" s="5" t="s">
        <v>40</v>
      </c>
      <c r="E54" s="5">
        <v>2015</v>
      </c>
      <c r="F54" s="5">
        <v>2313</v>
      </c>
      <c r="G54" s="30">
        <v>0</v>
      </c>
    </row>
    <row r="55" spans="1:7" x14ac:dyDescent="0.25">
      <c r="A55" s="13">
        <v>2016</v>
      </c>
      <c r="B55" s="9">
        <v>62296</v>
      </c>
      <c r="C55" s="5" t="s">
        <v>57</v>
      </c>
      <c r="D55" s="5" t="s">
        <v>40</v>
      </c>
      <c r="E55" s="5">
        <v>2015</v>
      </c>
      <c r="F55" s="5">
        <v>19571</v>
      </c>
      <c r="G55" s="30">
        <v>0</v>
      </c>
    </row>
    <row r="56" spans="1:7" x14ac:dyDescent="0.25">
      <c r="A56" s="13">
        <v>2016</v>
      </c>
      <c r="B56" s="9">
        <v>62296</v>
      </c>
      <c r="C56" s="5" t="s">
        <v>57</v>
      </c>
      <c r="D56" s="5" t="s">
        <v>40</v>
      </c>
      <c r="E56" s="5">
        <v>2016</v>
      </c>
      <c r="F56" s="5">
        <v>45520</v>
      </c>
      <c r="G56" s="30">
        <v>0</v>
      </c>
    </row>
    <row r="57" spans="1:7" x14ac:dyDescent="0.25">
      <c r="A57" s="13">
        <v>2014</v>
      </c>
      <c r="B57" s="9">
        <v>62300</v>
      </c>
      <c r="C57" s="5" t="s">
        <v>58</v>
      </c>
      <c r="D57" s="5" t="s">
        <v>40</v>
      </c>
      <c r="E57" s="5">
        <v>2014</v>
      </c>
      <c r="F57" s="5">
        <v>3470</v>
      </c>
      <c r="G57" s="30">
        <v>0</v>
      </c>
    </row>
    <row r="58" spans="1:7" x14ac:dyDescent="0.25">
      <c r="A58" s="13">
        <v>2015</v>
      </c>
      <c r="B58" s="9">
        <v>62300</v>
      </c>
      <c r="C58" s="5" t="s">
        <v>58</v>
      </c>
      <c r="D58" s="5" t="s">
        <v>40</v>
      </c>
      <c r="E58" s="5">
        <v>2014</v>
      </c>
      <c r="F58" s="5">
        <v>3865</v>
      </c>
      <c r="G58" s="30">
        <v>0</v>
      </c>
    </row>
    <row r="59" spans="1:7" x14ac:dyDescent="0.25">
      <c r="A59" s="13">
        <v>2015</v>
      </c>
      <c r="B59" s="9">
        <v>62300</v>
      </c>
      <c r="C59" s="5" t="s">
        <v>58</v>
      </c>
      <c r="D59" s="5" t="s">
        <v>40</v>
      </c>
      <c r="E59" s="5">
        <v>2015</v>
      </c>
      <c r="F59" s="5">
        <v>10999</v>
      </c>
      <c r="G59" s="30">
        <v>0</v>
      </c>
    </row>
    <row r="60" spans="1:7" x14ac:dyDescent="0.25">
      <c r="A60" s="13">
        <v>2016</v>
      </c>
      <c r="B60" s="9">
        <v>62300</v>
      </c>
      <c r="C60" s="5" t="s">
        <v>58</v>
      </c>
      <c r="D60" s="5" t="s">
        <v>40</v>
      </c>
      <c r="E60" s="5">
        <v>2015</v>
      </c>
      <c r="F60" s="5">
        <v>3477</v>
      </c>
      <c r="G60" s="30">
        <v>0</v>
      </c>
    </row>
    <row r="61" spans="1:7" x14ac:dyDescent="0.25">
      <c r="A61" s="13">
        <v>2016</v>
      </c>
      <c r="B61" s="9">
        <v>62300</v>
      </c>
      <c r="C61" s="5" t="s">
        <v>58</v>
      </c>
      <c r="D61" s="5" t="s">
        <v>40</v>
      </c>
      <c r="E61" s="5">
        <v>2016</v>
      </c>
      <c r="F61" s="5">
        <v>7800</v>
      </c>
      <c r="G61" s="30">
        <v>0</v>
      </c>
    </row>
    <row r="62" spans="1:7" x14ac:dyDescent="0.25">
      <c r="A62" s="13">
        <v>2014</v>
      </c>
      <c r="B62" s="9">
        <v>62368</v>
      </c>
      <c r="C62" s="5" t="s">
        <v>59</v>
      </c>
      <c r="D62" s="5" t="s">
        <v>40</v>
      </c>
      <c r="E62" s="5">
        <v>2013</v>
      </c>
      <c r="F62" s="5">
        <v>3927</v>
      </c>
      <c r="G62" s="30">
        <v>0</v>
      </c>
    </row>
    <row r="63" spans="1:7" x14ac:dyDescent="0.25">
      <c r="A63" s="13">
        <v>2014</v>
      </c>
      <c r="B63" s="9">
        <v>62368</v>
      </c>
      <c r="C63" s="5" t="s">
        <v>59</v>
      </c>
      <c r="D63" s="5" t="s">
        <v>40</v>
      </c>
      <c r="E63" s="5">
        <v>2014</v>
      </c>
      <c r="F63" s="5">
        <v>45419</v>
      </c>
      <c r="G63" s="30">
        <v>0</v>
      </c>
    </row>
    <row r="64" spans="1:7" x14ac:dyDescent="0.25">
      <c r="A64" s="13">
        <v>2015</v>
      </c>
      <c r="B64" s="9">
        <v>62368</v>
      </c>
      <c r="C64" s="5" t="s">
        <v>59</v>
      </c>
      <c r="D64" s="5" t="s">
        <v>40</v>
      </c>
      <c r="E64" s="5">
        <v>2014</v>
      </c>
      <c r="F64" s="5">
        <v>6903</v>
      </c>
      <c r="G64" s="30">
        <v>0</v>
      </c>
    </row>
    <row r="65" spans="1:7" x14ac:dyDescent="0.25">
      <c r="A65" s="13">
        <v>2015</v>
      </c>
      <c r="B65" s="9">
        <v>62368</v>
      </c>
      <c r="C65" s="5" t="s">
        <v>59</v>
      </c>
      <c r="D65" s="5" t="s">
        <v>40</v>
      </c>
      <c r="E65" s="5">
        <v>2015</v>
      </c>
      <c r="F65" s="5">
        <v>36329</v>
      </c>
      <c r="G65" s="30">
        <v>0</v>
      </c>
    </row>
    <row r="66" spans="1:7" x14ac:dyDescent="0.25">
      <c r="A66" s="13">
        <v>2016</v>
      </c>
      <c r="B66" s="9">
        <v>62368</v>
      </c>
      <c r="C66" s="5" t="s">
        <v>59</v>
      </c>
      <c r="D66" s="5" t="s">
        <v>40</v>
      </c>
      <c r="E66" s="5">
        <v>2015</v>
      </c>
      <c r="F66" s="5">
        <v>15461</v>
      </c>
      <c r="G66" s="30">
        <v>0</v>
      </c>
    </row>
    <row r="67" spans="1:7" x14ac:dyDescent="0.25">
      <c r="A67" s="13">
        <v>2016</v>
      </c>
      <c r="B67" s="9">
        <v>62368</v>
      </c>
      <c r="C67" s="5" t="s">
        <v>59</v>
      </c>
      <c r="D67" s="5" t="s">
        <v>40</v>
      </c>
      <c r="E67" s="5">
        <v>2016</v>
      </c>
      <c r="F67" s="5">
        <v>27928</v>
      </c>
      <c r="G67" s="30">
        <v>0</v>
      </c>
    </row>
    <row r="68" spans="1:7" x14ac:dyDescent="0.25">
      <c r="A68" s="13">
        <v>2014</v>
      </c>
      <c r="B68" s="9">
        <v>62529</v>
      </c>
      <c r="C68" s="5" t="s">
        <v>60</v>
      </c>
      <c r="D68" s="5" t="s">
        <v>61</v>
      </c>
      <c r="E68" s="5">
        <v>2013</v>
      </c>
      <c r="F68" s="5">
        <v>12165</v>
      </c>
      <c r="G68" s="30">
        <v>0</v>
      </c>
    </row>
    <row r="69" spans="1:7" x14ac:dyDescent="0.25">
      <c r="A69" s="13">
        <v>2014</v>
      </c>
      <c r="B69" s="9">
        <v>62529</v>
      </c>
      <c r="C69" s="5" t="s">
        <v>60</v>
      </c>
      <c r="D69" s="5" t="s">
        <v>61</v>
      </c>
      <c r="E69" s="5">
        <v>2014</v>
      </c>
      <c r="F69" s="5">
        <v>19815</v>
      </c>
      <c r="G69" s="30">
        <v>0</v>
      </c>
    </row>
    <row r="70" spans="1:7" x14ac:dyDescent="0.25">
      <c r="A70" s="13">
        <v>2015</v>
      </c>
      <c r="B70" s="9">
        <v>62529</v>
      </c>
      <c r="C70" s="5" t="s">
        <v>60</v>
      </c>
      <c r="D70" s="5" t="s">
        <v>61</v>
      </c>
      <c r="E70" s="5">
        <v>2015</v>
      </c>
      <c r="F70" s="5">
        <v>15652</v>
      </c>
      <c r="G70" s="30">
        <v>0</v>
      </c>
    </row>
    <row r="71" spans="1:7" x14ac:dyDescent="0.25">
      <c r="A71" s="13">
        <v>2016</v>
      </c>
      <c r="B71" s="9">
        <v>62529</v>
      </c>
      <c r="C71" s="5" t="s">
        <v>60</v>
      </c>
      <c r="D71" s="5" t="s">
        <v>61</v>
      </c>
      <c r="E71" s="5">
        <v>2016</v>
      </c>
      <c r="F71" s="5">
        <v>16996</v>
      </c>
      <c r="G71" s="30">
        <v>0</v>
      </c>
    </row>
    <row r="72" spans="1:7" x14ac:dyDescent="0.25">
      <c r="A72" s="13">
        <v>2014</v>
      </c>
      <c r="B72" s="9">
        <v>62530</v>
      </c>
      <c r="C72" s="5" t="s">
        <v>62</v>
      </c>
      <c r="D72" s="5" t="s">
        <v>61</v>
      </c>
      <c r="E72" s="5">
        <v>2014</v>
      </c>
      <c r="F72" s="5">
        <v>2198</v>
      </c>
      <c r="G72" s="30">
        <v>0</v>
      </c>
    </row>
    <row r="73" spans="1:7" x14ac:dyDescent="0.25">
      <c r="A73" s="13">
        <v>2015</v>
      </c>
      <c r="B73" s="9">
        <v>62530</v>
      </c>
      <c r="C73" s="5" t="s">
        <v>62</v>
      </c>
      <c r="D73" s="5" t="s">
        <v>61</v>
      </c>
      <c r="E73" s="5">
        <v>2015</v>
      </c>
      <c r="F73" s="5">
        <v>6824</v>
      </c>
      <c r="G73" s="30">
        <v>0</v>
      </c>
    </row>
    <row r="74" spans="1:7" x14ac:dyDescent="0.25">
      <c r="A74" s="13">
        <v>2016</v>
      </c>
      <c r="B74" s="9">
        <v>62530</v>
      </c>
      <c r="C74" s="5" t="s">
        <v>62</v>
      </c>
      <c r="D74" s="5" t="s">
        <v>61</v>
      </c>
      <c r="E74" s="5">
        <v>2016</v>
      </c>
      <c r="F74" s="5">
        <v>6263</v>
      </c>
      <c r="G74" s="30">
        <v>0</v>
      </c>
    </row>
    <row r="75" spans="1:7" x14ac:dyDescent="0.25">
      <c r="A75" s="14">
        <v>2016</v>
      </c>
      <c r="B75" s="10">
        <v>63020</v>
      </c>
      <c r="C75" s="6" t="s">
        <v>63</v>
      </c>
      <c r="D75" s="6" t="s">
        <v>40</v>
      </c>
      <c r="E75" s="6">
        <v>2016</v>
      </c>
      <c r="F75" s="6">
        <v>9972</v>
      </c>
      <c r="G75" s="30">
        <v>0</v>
      </c>
    </row>
    <row r="76" spans="1:7" x14ac:dyDescent="0.25">
      <c r="F76" s="29">
        <f>SUM(Table1[Claims Submitted (MWh)])</f>
        <v>2205012</v>
      </c>
      <c r="G76" s="29">
        <f>SUM(Table1[Amount Ineligible/ Withdrawn (MWh)])</f>
        <v>248</v>
      </c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</sheetData>
  <pageMargins left="0.75" right="0.75" top="0.75" bottom="0.5" header="0.5" footer="0.75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3" sqref="H3"/>
    </sheetView>
  </sheetViews>
  <sheetFormatPr defaultColWidth="8.85546875" defaultRowHeight="15" x14ac:dyDescent="0.25"/>
  <cols>
    <col min="1" max="1" width="10.7109375" style="11" customWidth="1"/>
    <col min="2" max="2" width="45.7109375" customWidth="1"/>
    <col min="3" max="4" width="10.7109375" style="11" customWidth="1"/>
    <col min="5" max="5" width="12.7109375" style="11" customWidth="1"/>
    <col min="6" max="6" width="30.7109375" customWidth="1"/>
    <col min="7" max="7" width="15.7109375" customWidth="1"/>
    <col min="8" max="8" width="15.7109375" style="11" customWidth="1"/>
  </cols>
  <sheetData>
    <row r="1" spans="1:8" ht="16.5" customHeight="1" x14ac:dyDescent="0.25"/>
    <row r="2" spans="1:8" ht="16.5" customHeight="1" x14ac:dyDescent="0.25">
      <c r="H2" s="1" t="s">
        <v>36</v>
      </c>
    </row>
    <row r="3" spans="1:8" ht="16.5" customHeight="1" x14ac:dyDescent="0.25">
      <c r="H3" s="1" t="s">
        <v>67</v>
      </c>
    </row>
    <row r="4" spans="1:8" ht="16.5" customHeight="1" x14ac:dyDescent="0.25"/>
    <row r="5" spans="1:8" ht="45" x14ac:dyDescent="0.25">
      <c r="A5" s="7" t="s">
        <v>0</v>
      </c>
      <c r="B5" s="7" t="s">
        <v>2</v>
      </c>
      <c r="C5" s="7" t="s">
        <v>1</v>
      </c>
      <c r="D5" s="7" t="s">
        <v>5</v>
      </c>
      <c r="E5" s="7" t="s">
        <v>10</v>
      </c>
      <c r="F5" s="7" t="s">
        <v>6</v>
      </c>
      <c r="G5" s="7" t="s">
        <v>23</v>
      </c>
      <c r="H5" s="7" t="s">
        <v>37</v>
      </c>
    </row>
    <row r="6" spans="1:8" x14ac:dyDescent="0.25">
      <c r="A6" s="15">
        <v>2014</v>
      </c>
      <c r="B6" s="2" t="s">
        <v>43</v>
      </c>
      <c r="C6" s="16">
        <v>60692</v>
      </c>
      <c r="D6" s="16" t="s">
        <v>64</v>
      </c>
      <c r="E6" s="16" t="s">
        <v>65</v>
      </c>
      <c r="F6" s="2" t="s">
        <v>66</v>
      </c>
      <c r="G6" s="2">
        <v>248</v>
      </c>
      <c r="H6" s="17">
        <v>8</v>
      </c>
    </row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3" sqref="C3"/>
    </sheetView>
  </sheetViews>
  <sheetFormatPr defaultColWidth="8.85546875" defaultRowHeight="15" x14ac:dyDescent="0.25"/>
  <cols>
    <col min="1" max="1" width="33.85546875" customWidth="1"/>
    <col min="2" max="2" width="6" customWidth="1"/>
    <col min="3" max="3" width="81.85546875" bestFit="1" customWidth="1"/>
  </cols>
  <sheetData>
    <row r="1" spans="1:9" ht="16.5" customHeight="1" x14ac:dyDescent="0.25">
      <c r="A1" s="11"/>
      <c r="B1" s="11"/>
      <c r="D1" s="11"/>
      <c r="E1" s="11"/>
      <c r="F1" s="11"/>
      <c r="I1" s="11"/>
    </row>
    <row r="2" spans="1:9" ht="16.5" customHeight="1" x14ac:dyDescent="0.25">
      <c r="A2" s="11"/>
      <c r="B2" s="11"/>
      <c r="C2" s="1" t="s">
        <v>36</v>
      </c>
      <c r="D2" s="11"/>
      <c r="E2" s="11"/>
      <c r="F2" s="11"/>
    </row>
    <row r="3" spans="1:9" ht="16.5" customHeight="1" x14ac:dyDescent="0.25">
      <c r="A3" s="11"/>
      <c r="B3" s="11"/>
      <c r="C3" s="1" t="s">
        <v>67</v>
      </c>
      <c r="D3" s="11"/>
      <c r="E3" s="11"/>
      <c r="F3" s="11"/>
    </row>
    <row r="4" spans="1:9" ht="16.5" customHeight="1" x14ac:dyDescent="0.25">
      <c r="A4" s="11"/>
      <c r="B4" s="11"/>
      <c r="D4" s="11"/>
      <c r="E4" s="11"/>
      <c r="F4" s="11"/>
      <c r="I4" s="11"/>
    </row>
    <row r="5" spans="1:9" x14ac:dyDescent="0.25">
      <c r="A5" s="20" t="s">
        <v>11</v>
      </c>
      <c r="B5" s="31" t="s">
        <v>12</v>
      </c>
      <c r="C5" s="32"/>
    </row>
    <row r="6" spans="1:9" s="19" customFormat="1" ht="30" customHeight="1" x14ac:dyDescent="0.25">
      <c r="A6" s="21" t="s">
        <v>0</v>
      </c>
      <c r="B6" s="33" t="s">
        <v>16</v>
      </c>
      <c r="C6" s="34"/>
    </row>
    <row r="7" spans="1:9" s="19" customFormat="1" ht="30" customHeight="1" x14ac:dyDescent="0.25">
      <c r="A7" s="21" t="s">
        <v>1</v>
      </c>
      <c r="B7" s="33" t="s">
        <v>18</v>
      </c>
      <c r="C7" s="34"/>
    </row>
    <row r="8" spans="1:9" s="19" customFormat="1" ht="30" customHeight="1" x14ac:dyDescent="0.25">
      <c r="A8" s="21" t="s">
        <v>2</v>
      </c>
      <c r="B8" s="33" t="s">
        <v>17</v>
      </c>
      <c r="C8" s="34"/>
    </row>
    <row r="9" spans="1:9" s="19" customFormat="1" ht="30" customHeight="1" x14ac:dyDescent="0.25">
      <c r="A9" s="21" t="s">
        <v>13</v>
      </c>
      <c r="B9" s="33" t="s">
        <v>19</v>
      </c>
      <c r="C9" s="34"/>
    </row>
    <row r="10" spans="1:9" s="19" customFormat="1" ht="30" customHeight="1" x14ac:dyDescent="0.25">
      <c r="A10" s="21" t="s">
        <v>3</v>
      </c>
      <c r="B10" s="33" t="s">
        <v>20</v>
      </c>
      <c r="C10" s="34"/>
    </row>
    <row r="11" spans="1:9" s="19" customFormat="1" ht="30" customHeight="1" x14ac:dyDescent="0.25">
      <c r="A11" s="21" t="s">
        <v>14</v>
      </c>
      <c r="B11" s="33" t="s">
        <v>21</v>
      </c>
      <c r="C11" s="34"/>
    </row>
    <row r="12" spans="1:9" s="19" customFormat="1" ht="30" customHeight="1" x14ac:dyDescent="0.25">
      <c r="A12" s="21" t="s">
        <v>15</v>
      </c>
      <c r="B12" s="33" t="s">
        <v>22</v>
      </c>
      <c r="C12" s="34"/>
    </row>
    <row r="13" spans="1:9" x14ac:dyDescent="0.25">
      <c r="A13" s="35" t="s">
        <v>38</v>
      </c>
      <c r="B13" s="27">
        <v>1</v>
      </c>
      <c r="C13" s="22" t="s">
        <v>26</v>
      </c>
    </row>
    <row r="14" spans="1:9" x14ac:dyDescent="0.25">
      <c r="A14" s="36"/>
      <c r="B14" s="27">
        <v>2</v>
      </c>
      <c r="C14" s="22" t="s">
        <v>27</v>
      </c>
    </row>
    <row r="15" spans="1:9" x14ac:dyDescent="0.25">
      <c r="A15" s="36"/>
      <c r="B15" s="27">
        <v>3</v>
      </c>
      <c r="C15" s="22" t="s">
        <v>29</v>
      </c>
    </row>
    <row r="16" spans="1:9" x14ac:dyDescent="0.25">
      <c r="A16" s="36"/>
      <c r="B16" s="27">
        <v>4</v>
      </c>
      <c r="C16" s="22" t="s">
        <v>28</v>
      </c>
    </row>
    <row r="17" spans="1:3" x14ac:dyDescent="0.25">
      <c r="A17" s="36"/>
      <c r="B17" s="27">
        <v>5</v>
      </c>
      <c r="C17" s="22" t="s">
        <v>30</v>
      </c>
    </row>
    <row r="18" spans="1:3" x14ac:dyDescent="0.25">
      <c r="A18" s="36"/>
      <c r="B18" s="27">
        <v>6</v>
      </c>
      <c r="C18" s="22" t="s">
        <v>31</v>
      </c>
    </row>
    <row r="19" spans="1:3" x14ac:dyDescent="0.25">
      <c r="A19" s="36"/>
      <c r="B19" s="27">
        <v>7</v>
      </c>
      <c r="C19" s="22" t="s">
        <v>32</v>
      </c>
    </row>
    <row r="20" spans="1:3" x14ac:dyDescent="0.25">
      <c r="A20" s="36"/>
      <c r="B20" s="27">
        <v>8</v>
      </c>
      <c r="C20" s="22" t="s">
        <v>8</v>
      </c>
    </row>
  </sheetData>
  <mergeCells count="9">
    <mergeCell ref="B7:C7"/>
    <mergeCell ref="B6:C6"/>
    <mergeCell ref="B5:C5"/>
    <mergeCell ref="A13:A20"/>
    <mergeCell ref="B12:C12"/>
    <mergeCell ref="B11:C11"/>
    <mergeCell ref="B10:C10"/>
    <mergeCell ref="B9:C9"/>
    <mergeCell ref="B8:C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dcterms:created xsi:type="dcterms:W3CDTF">2018-11-01T20:31:07Z</dcterms:created>
  <dcterms:modified xsi:type="dcterms:W3CDTF">2020-03-06T18:24:36Z</dcterms:modified>
</cp:coreProperties>
</file>