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605" windowHeight="1438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2" l="1"/>
  <c r="F7" i="2"/>
</calcChain>
</file>

<file path=xl/sharedStrings.xml><?xml version="1.0" encoding="utf-8"?>
<sst xmlns="http://schemas.openxmlformats.org/spreadsheetml/2006/main" count="65" uniqueCount="43">
  <si>
    <t>Reporting Year</t>
  </si>
  <si>
    <t>CEC RPS ID</t>
  </si>
  <si>
    <t>Facility Name</t>
  </si>
  <si>
    <t>Vintage Year</t>
  </si>
  <si>
    <t>Small Hydroelectric</t>
  </si>
  <si>
    <t>WREGISID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</si>
  <si>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</si>
  <si>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</si>
  <si>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</si>
  <si>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</si>
  <si>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</si>
  <si>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</si>
  <si>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</si>
  <si>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</si>
  <si>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Claim Submitted (MWh)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</si>
  <si>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</si>
  <si>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</si>
  <si>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</si>
  <si>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</si>
  <si>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</si>
  <si>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</si>
  <si>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The amount of procurement reflected in a claim retired through WREGIS and reported to the Energy Commission in a WREGIS Report.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</si>
  <si>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</si>
  <si>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</si>
  <si>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</si>
  <si>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</si>
  <si>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</si>
  <si>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the RECs were retired more than 36 months after the vintage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</si>
  <si>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</si>
  <si>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</si>
  <si>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</si>
  <si>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Amount ineligible because the facility's generation report was not submitted</t>
  </si>
  <si>
    <t>Amount ineligible because the claim exceeded the facility's allowable generation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</si>
  <si>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</si>
  <si>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</si>
  <si>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</si>
  <si>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</si>
  <si>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</si>
  <si>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</si>
  <si>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Kirkwood Meadows Public Utility</t>
  </si>
  <si>
    <t>Mink Creek Hydro</t>
  </si>
  <si>
    <t>N/A</t>
  </si>
  <si>
    <t>No Withdrawn or Ineligible 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</si>
</sst>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3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2" borderId="4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4" xfId="0" applyFill="1" applyBorder="1" applyProtection="1"/>
    <xf numFmtId="0" fontId="0" fillId="0" borderId="0" xfId="0" applyFill="1" applyAlignment="1" applyProtection="1">
      <alignment vertical="center"/>
    </xf>
    <xf numFmtId="0" fontId="1" fillId="3" borderId="4" xfId="0" applyFont="1" applyFill="1" applyBorder="1" applyProtection="1"/>
    <xf numFmtId="0" fontId="0" fillId="0" borderId="4" xfId="0" applyFill="1" applyBorder="1" applyAlignment="1" applyProtection="1">
      <alignment vertical="center"/>
    </xf>
    <xf numFmtId="0" fontId="0" fillId="0" borderId="4" xfId="0" applyFill="1" applyBorder="1" applyProtection="1"/>
    <xf numFmtId="0" fontId="0" fillId="0" borderId="6" xfId="0" applyFill="1" applyBorder="1" applyProtection="1"/>
    <xf numFmtId="0" fontId="1" fillId="0" borderId="8" xfId="0" applyFont="1" applyFill="1" applyBorder="1" applyProtection="1"/>
    <xf numFmtId="0" fontId="0" fillId="0" borderId="4" xfId="0" applyFill="1" applyBorder="1" applyProtection="1"/>
    <xf numFmtId="0" fontId="0" fillId="0" borderId="4" xfId="0" applyFill="1" applyBorder="1" applyAlignment="1" applyProtection="1">
      <alignment horizontal="center"/>
    </xf>
    <xf numFmtId="0" fontId="1" fillId="0" borderId="4" xfId="0" applyFont="1" applyFill="1" applyBorder="1" applyProtection="1"/>
    <xf numFmtId="0" fontId="1" fillId="0" borderId="0" xfId="0" applyFont="1" applyFill="1" applyProtection="1"/>
    <xf numFmtId="0" fontId="2" fillId="0" borderId="3" xfId="0" applyFont="1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3" borderId="5" xfId="0" applyFont="1" applyFill="1" applyBorder="1" applyAlignment="1" applyProtection="1">
      <alignment horizontal="left"/>
    </xf>
    <xf numFmtId="0" fontId="1" fillId="3" borderId="7" xfId="0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left" vertical="center" wrapTex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4" xfId="0" applyFill="1" applyBorder="1" applyAlignment="1" applyProtection="1">
      <alignment horizontal="left" vertical="center" wrapText="1"/>
    </xf>
    <xf numFmtId="0" fontId="0" fillId="0" borderId="4" xfId="0" applyFill="1" applyBorder="1" applyAlignment="1" applyProtection="1">
      <alignment horizontal="left" vertical="center"/>
    </xf>
    <xf numFmtId="0" fontId="1" fillId="0" borderId="10" xfId="0" applyFont="1" applyFill="1" applyBorder="1" applyProtection="1"/>
    <xf numFmtId="0" fontId="0" fillId="0" borderId="9" xfId="0" applyFill="1" applyBorder="1" applyProtection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24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/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/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3340100</xdr:colOff>
      <xdr:row>4</xdr:row>
      <xdr:rowOff>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0100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1911350</xdr:colOff>
      <xdr:row>4</xdr:row>
      <xdr:rowOff>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0100" cy="838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2625725</xdr:colOff>
      <xdr:row>4</xdr:row>
      <xdr:rowOff>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0100" cy="838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625475</xdr:colOff>
      <xdr:row>4</xdr:row>
      <xdr:rowOff>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0100" cy="838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6" totalsRowShown="0" headerRowDxfId="23" dataDxfId="21" headerRowBorderDxfId="22" tableBorderDxfId="20" totalsRowBorderDxfId="19">
  <tableColumns count="7">
    <tableColumn id="1" name="Reporting Year" dataDxfId="18"/>
    <tableColumn id="2" name="CEC RPS ID" dataDxfId="17"/>
    <tableColumn id="3" name="Facility Name" dataDxfId="16"/>
    <tableColumn id="4" name="Resource Type" dataDxfId="15"/>
    <tableColumn id="5" name="Vintage Year" dataDxfId="14"/>
    <tableColumn id="6" name="Claims Submitted (MWh)" dataDxfId="13"/>
    <tableColumn id="8" name="Amount Ineligible/ Withdrawn (MWh)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11" displayName="Table11" ref="A5:H6" totalsRowShown="0" headerRowDxfId="11" headerRowBorderDxfId="10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D17" sqref="D17"/>
    </sheetView>
  </sheetViews>
  <sheetFormatPr defaultColWidth="8.85546875" defaultRowHeight="15" x14ac:dyDescent="0.25"/>
  <cols>
    <col min="1" max="1" width="91.42578125" customWidth="1"/>
  </cols>
  <sheetData>
    <row r="1" spans="1:8" ht="16.5" customHeight="1" x14ac:dyDescent="0.25">
      <c r="A1" s="4"/>
      <c r="C1" s="4"/>
      <c r="D1" s="4"/>
      <c r="E1" s="4"/>
      <c r="H1" s="4"/>
    </row>
    <row r="2" spans="1:8" ht="16.5" customHeight="1" x14ac:dyDescent="0.25">
      <c r="A2" s="4"/>
      <c r="B2" s="1" t="s">
        <v>36</v>
      </c>
      <c r="C2" s="4"/>
      <c r="D2" s="4"/>
      <c r="E2" s="4"/>
    </row>
    <row r="3" spans="1:8" ht="16.5" customHeight="1" x14ac:dyDescent="0.25">
      <c r="A3" s="4"/>
      <c r="B3" s="1" t="s">
        <v>39</v>
      </c>
      <c r="C3" s="4"/>
      <c r="D3" s="4"/>
      <c r="E3" s="4"/>
    </row>
    <row r="4" spans="1:8" ht="16.5" customHeight="1" x14ac:dyDescent="0.25">
      <c r="A4" s="4"/>
      <c r="C4" s="4"/>
      <c r="D4" s="4"/>
      <c r="E4" s="4"/>
      <c r="H4" s="4"/>
    </row>
    <row r="5" spans="1:8" x14ac:dyDescent="0.25">
      <c r="A5" s="21" t="s">
        <v>33</v>
      </c>
      <c r="B5" s="22"/>
    </row>
    <row r="6" spans="1:8" x14ac:dyDescent="0.25">
      <c r="A6" s="8" t="s">
        <v>7</v>
      </c>
      <c r="B6" s="17">
        <v>4500</v>
      </c>
    </row>
    <row r="7" spans="1:8" x14ac:dyDescent="0.25">
      <c r="A7" s="21" t="s">
        <v>34</v>
      </c>
      <c r="B7" s="22"/>
    </row>
    <row r="8" spans="1:8" x14ac:dyDescent="0.25">
      <c r="A8" s="8" t="s">
        <v>26</v>
      </c>
      <c r="B8" s="8">
        <v>0</v>
      </c>
    </row>
    <row r="9" spans="1:8" x14ac:dyDescent="0.25">
      <c r="A9" s="8" t="s">
        <v>27</v>
      </c>
      <c r="B9" s="15">
        <v>0</v>
      </c>
    </row>
    <row r="10" spans="1:8" x14ac:dyDescent="0.25">
      <c r="A10" s="8" t="s">
        <v>29</v>
      </c>
      <c r="B10" s="15">
        <v>0</v>
      </c>
    </row>
    <row r="11" spans="1:8" x14ac:dyDescent="0.25">
      <c r="A11" s="8" t="s">
        <v>28</v>
      </c>
      <c r="B11" s="15">
        <v>0</v>
      </c>
    </row>
    <row r="12" spans="1:8" x14ac:dyDescent="0.25">
      <c r="A12" s="8" t="s">
        <v>30</v>
      </c>
      <c r="B12" s="15">
        <v>0</v>
      </c>
    </row>
    <row r="13" spans="1:8" x14ac:dyDescent="0.25">
      <c r="A13" s="8" t="s">
        <v>31</v>
      </c>
      <c r="B13" s="15">
        <v>0</v>
      </c>
    </row>
    <row r="14" spans="1:8" x14ac:dyDescent="0.25">
      <c r="A14" s="8" t="s">
        <v>32</v>
      </c>
      <c r="B14" s="15">
        <v>0</v>
      </c>
    </row>
    <row r="15" spans="1:8" x14ac:dyDescent="0.25">
      <c r="A15" s="21" t="s">
        <v>35</v>
      </c>
      <c r="B15" s="22"/>
    </row>
    <row r="16" spans="1:8" ht="15.75" thickBot="1" x14ac:dyDescent="0.3">
      <c r="A16" s="13" t="s">
        <v>8</v>
      </c>
      <c r="B16" s="28">
        <v>0</v>
      </c>
    </row>
    <row r="17" spans="1:2" ht="16.5" thickTop="1" thickBot="1" x14ac:dyDescent="0.3">
      <c r="A17" s="14" t="s">
        <v>9</v>
      </c>
      <c r="B17" s="27">
        <v>4500</v>
      </c>
    </row>
    <row r="18" spans="1:2" ht="15.75" thickTop="1" x14ac:dyDescent="0.25"/>
  </sheetData>
  <mergeCells count="3">
    <mergeCell ref="A5:B5"/>
    <mergeCell ref="A7:B7"/>
    <mergeCell ref="A15:B15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G3" sqref="G3"/>
    </sheetView>
  </sheetViews>
  <sheetFormatPr defaultColWidth="8.85546875" defaultRowHeight="15" x14ac:dyDescent="0.25"/>
  <cols>
    <col min="1" max="1" width="10.7109375" style="4" customWidth="1"/>
    <col min="2" max="2" width="10.7109375" customWidth="1"/>
    <col min="3" max="3" width="42.7109375" customWidth="1"/>
    <col min="4" max="4" width="35.7109375" customWidth="1"/>
    <col min="5" max="5" width="10.7109375" customWidth="1"/>
    <col min="6" max="7" width="15.7109375" customWidth="1"/>
  </cols>
  <sheetData>
    <row r="1" spans="1:8" ht="16.5" customHeight="1" x14ac:dyDescent="0.25">
      <c r="C1" s="4"/>
      <c r="D1" s="4"/>
      <c r="E1" s="4"/>
      <c r="H1" s="4"/>
    </row>
    <row r="2" spans="1:8" ht="16.5" customHeight="1" x14ac:dyDescent="0.25">
      <c r="C2" s="4"/>
      <c r="D2" s="4"/>
      <c r="E2" s="4"/>
      <c r="G2" s="1" t="s">
        <v>36</v>
      </c>
    </row>
    <row r="3" spans="1:8" ht="16.5" customHeight="1" x14ac:dyDescent="0.25">
      <c r="C3" s="4"/>
      <c r="D3" s="4"/>
      <c r="E3" s="4"/>
      <c r="G3" s="1" t="s">
        <v>39</v>
      </c>
    </row>
    <row r="4" spans="1:8" ht="16.5" customHeight="1" x14ac:dyDescent="0.25">
      <c r="C4" s="4"/>
      <c r="D4" s="4"/>
      <c r="E4" s="4"/>
      <c r="H4" s="4"/>
    </row>
    <row r="5" spans="1:8" ht="60" x14ac:dyDescent="0.25">
      <c r="A5" s="3" t="s">
        <v>0</v>
      </c>
      <c r="B5" s="3" t="s">
        <v>1</v>
      </c>
      <c r="C5" s="3" t="s">
        <v>2</v>
      </c>
      <c r="D5" s="3" t="s">
        <v>13</v>
      </c>
      <c r="E5" s="3" t="s">
        <v>3</v>
      </c>
      <c r="F5" s="3" t="s">
        <v>24</v>
      </c>
      <c r="G5" s="3" t="s">
        <v>25</v>
      </c>
    </row>
    <row r="6" spans="1:8" x14ac:dyDescent="0.25">
      <c r="A6" s="5">
        <v>2014</v>
      </c>
      <c r="B6" s="6">
        <v>61425</v>
      </c>
      <c r="C6" s="2" t="s">
        <v>40</v>
      </c>
      <c r="D6" s="2" t="s">
        <v>4</v>
      </c>
      <c r="E6" s="2">
        <v>2011</v>
      </c>
      <c r="F6" s="2">
        <v>4500</v>
      </c>
      <c r="G6" s="19">
        <v>0</v>
      </c>
    </row>
    <row r="7" spans="1:8" x14ac:dyDescent="0.25">
      <c r="F7" s="18">
        <f>SUM(Table1[Claims Submitted (MWh)])</f>
        <v>4500</v>
      </c>
      <c r="G7" s="18">
        <f>SUM(Table1[Amount Ineligible/ Withdrawn (MWh)])</f>
        <v>0</v>
      </c>
    </row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</sheetData>
  <pageMargins left="0.75" right="0.75" top="0.75" bottom="0.5" header="0.5" footer="0.75"/>
  <pageSetup orientation="portrait" horizontalDpi="4294967292" verticalDpi="4294967292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20" sqref="B20"/>
    </sheetView>
  </sheetViews>
  <sheetFormatPr defaultColWidth="8.85546875" defaultRowHeight="15" x14ac:dyDescent="0.25"/>
  <cols>
    <col min="1" max="1" width="10.7109375" style="4" customWidth="1"/>
    <col min="2" max="2" width="45.7109375" customWidth="1"/>
    <col min="3" max="4" width="10.7109375" style="4" customWidth="1"/>
    <col min="5" max="5" width="12.7109375" style="4" customWidth="1"/>
    <col min="6" max="6" width="30.7109375" customWidth="1"/>
    <col min="7" max="7" width="15.7109375" customWidth="1"/>
    <col min="8" max="8" width="15.7109375" style="4" customWidth="1"/>
  </cols>
  <sheetData>
    <row r="1" spans="1:8" ht="16.5" customHeight="1" x14ac:dyDescent="0.25"/>
    <row r="2" spans="1:8" ht="16.5" customHeight="1" x14ac:dyDescent="0.25">
      <c r="H2" s="1" t="s">
        <v>36</v>
      </c>
    </row>
    <row r="3" spans="1:8" ht="16.5" customHeight="1" x14ac:dyDescent="0.25">
      <c r="H3" s="1" t="s">
        <v>39</v>
      </c>
    </row>
    <row r="4" spans="1:8" ht="16.5" customHeight="1" x14ac:dyDescent="0.25"/>
    <row r="5" spans="1:8" ht="45" x14ac:dyDescent="0.25">
      <c r="A5" s="3" t="s">
        <v>0</v>
      </c>
      <c r="B5" s="3" t="s">
        <v>2</v>
      </c>
      <c r="C5" s="3" t="s">
        <v>1</v>
      </c>
      <c r="D5" s="3" t="s">
        <v>5</v>
      </c>
      <c r="E5" s="3" t="s">
        <v>10</v>
      </c>
      <c r="F5" s="3" t="s">
        <v>6</v>
      </c>
      <c r="G5" s="3" t="s">
        <v>23</v>
      </c>
      <c r="H5" s="3" t="s">
        <v>37</v>
      </c>
    </row>
    <row r="6" spans="1:8" x14ac:dyDescent="0.25">
      <c r="A6" s="5" t="s">
        <v>41</v>
      </c>
      <c r="B6" s="2" t="s">
        <v>42</v>
      </c>
      <c r="C6" s="6"/>
      <c r="D6" s="6"/>
      <c r="E6" s="6"/>
      <c r="F6" s="2"/>
      <c r="G6" s="20">
        <v>0</v>
      </c>
      <c r="H6" s="7"/>
    </row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G14" sqref="G14"/>
    </sheetView>
  </sheetViews>
  <sheetFormatPr defaultColWidth="8.85546875" defaultRowHeight="15" x14ac:dyDescent="0.25"/>
  <cols>
    <col min="1" max="1" width="33.85546875" customWidth="1"/>
    <col min="2" max="2" width="6" customWidth="1"/>
    <col min="3" max="3" width="81.85546875" bestFit="1" customWidth="1"/>
  </cols>
  <sheetData>
    <row r="1" spans="1:9" ht="16.5" customHeight="1" x14ac:dyDescent="0.25">
      <c r="A1" s="4"/>
      <c r="B1" s="4"/>
      <c r="D1" s="4"/>
      <c r="E1" s="4"/>
      <c r="F1" s="4"/>
      <c r="I1" s="4"/>
    </row>
    <row r="2" spans="1:9" ht="16.5" customHeight="1" x14ac:dyDescent="0.25">
      <c r="A2" s="4"/>
      <c r="B2" s="4"/>
      <c r="C2" s="1" t="s">
        <v>36</v>
      </c>
      <c r="D2" s="4"/>
      <c r="E2" s="4"/>
      <c r="F2" s="4"/>
    </row>
    <row r="3" spans="1:9" ht="16.5" customHeight="1" x14ac:dyDescent="0.25">
      <c r="A3" s="4"/>
      <c r="B3" s="4"/>
      <c r="C3" s="1" t="s">
        <v>39</v>
      </c>
      <c r="D3" s="4"/>
      <c r="E3" s="4"/>
      <c r="F3" s="4"/>
    </row>
    <row r="4" spans="1:9" ht="16.5" customHeight="1" x14ac:dyDescent="0.25">
      <c r="A4" s="4"/>
      <c r="B4" s="4"/>
      <c r="D4" s="4"/>
      <c r="E4" s="4"/>
      <c r="F4" s="4"/>
      <c r="I4" s="4"/>
    </row>
    <row r="5" spans="1:9" x14ac:dyDescent="0.25">
      <c r="A5" s="10" t="s">
        <v>11</v>
      </c>
      <c r="B5" s="21" t="s">
        <v>12</v>
      </c>
      <c r="C5" s="22"/>
    </row>
    <row r="6" spans="1:9" s="9" customFormat="1" ht="30" customHeight="1" x14ac:dyDescent="0.25">
      <c r="A6" s="11" t="s">
        <v>0</v>
      </c>
      <c r="B6" s="23" t="s">
        <v>16</v>
      </c>
      <c r="C6" s="24"/>
    </row>
    <row r="7" spans="1:9" s="9" customFormat="1" ht="30" customHeight="1" x14ac:dyDescent="0.25">
      <c r="A7" s="11" t="s">
        <v>1</v>
      </c>
      <c r="B7" s="23" t="s">
        <v>18</v>
      </c>
      <c r="C7" s="24"/>
    </row>
    <row r="8" spans="1:9" s="9" customFormat="1" ht="30" customHeight="1" x14ac:dyDescent="0.25">
      <c r="A8" s="11" t="s">
        <v>2</v>
      </c>
      <c r="B8" s="23" t="s">
        <v>17</v>
      </c>
      <c r="C8" s="24"/>
    </row>
    <row r="9" spans="1:9" s="9" customFormat="1" ht="30" customHeight="1" x14ac:dyDescent="0.25">
      <c r="A9" s="11" t="s">
        <v>13</v>
      </c>
      <c r="B9" s="23" t="s">
        <v>19</v>
      </c>
      <c r="C9" s="24"/>
    </row>
    <row r="10" spans="1:9" s="9" customFormat="1" ht="30" customHeight="1" x14ac:dyDescent="0.25">
      <c r="A10" s="11" t="s">
        <v>3</v>
      </c>
      <c r="B10" s="23" t="s">
        <v>20</v>
      </c>
      <c r="C10" s="24"/>
    </row>
    <row r="11" spans="1:9" s="9" customFormat="1" ht="30" customHeight="1" x14ac:dyDescent="0.25">
      <c r="A11" s="11" t="s">
        <v>14</v>
      </c>
      <c r="B11" s="23" t="s">
        <v>21</v>
      </c>
      <c r="C11" s="24"/>
    </row>
    <row r="12" spans="1:9" s="9" customFormat="1" ht="30" customHeight="1" x14ac:dyDescent="0.25">
      <c r="A12" s="11" t="s">
        <v>15</v>
      </c>
      <c r="B12" s="23" t="s">
        <v>22</v>
      </c>
      <c r="C12" s="24"/>
    </row>
    <row r="13" spans="1:9" x14ac:dyDescent="0.25">
      <c r="A13" s="25" t="s">
        <v>38</v>
      </c>
      <c r="B13" s="16">
        <v>1</v>
      </c>
      <c r="C13" s="12" t="s">
        <v>26</v>
      </c>
    </row>
    <row r="14" spans="1:9" x14ac:dyDescent="0.25">
      <c r="A14" s="26"/>
      <c r="B14" s="16">
        <v>2</v>
      </c>
      <c r="C14" s="12" t="s">
        <v>27</v>
      </c>
    </row>
    <row r="15" spans="1:9" x14ac:dyDescent="0.25">
      <c r="A15" s="26"/>
      <c r="B15" s="16">
        <v>3</v>
      </c>
      <c r="C15" s="12" t="s">
        <v>29</v>
      </c>
    </row>
    <row r="16" spans="1:9" x14ac:dyDescent="0.25">
      <c r="A16" s="26"/>
      <c r="B16" s="16">
        <v>4</v>
      </c>
      <c r="C16" s="12" t="s">
        <v>28</v>
      </c>
    </row>
    <row r="17" spans="1:3" x14ac:dyDescent="0.25">
      <c r="A17" s="26"/>
      <c r="B17" s="16">
        <v>5</v>
      </c>
      <c r="C17" s="12" t="s">
        <v>30</v>
      </c>
    </row>
    <row r="18" spans="1:3" x14ac:dyDescent="0.25">
      <c r="A18" s="26"/>
      <c r="B18" s="16">
        <v>6</v>
      </c>
      <c r="C18" s="12" t="s">
        <v>31</v>
      </c>
    </row>
    <row r="19" spans="1:3" x14ac:dyDescent="0.25">
      <c r="A19" s="26"/>
      <c r="B19" s="16">
        <v>7</v>
      </c>
      <c r="C19" s="12" t="s">
        <v>32</v>
      </c>
    </row>
    <row r="20" spans="1:3" x14ac:dyDescent="0.25">
      <c r="A20" s="26"/>
      <c r="B20" s="16">
        <v>8</v>
      </c>
      <c r="C20" s="12" t="s">
        <v>8</v>
      </c>
    </row>
  </sheetData>
  <mergeCells count="9">
    <mergeCell ref="B7:C7"/>
    <mergeCell ref="B6:C6"/>
    <mergeCell ref="B5:C5"/>
    <mergeCell ref="A13:A20"/>
    <mergeCell ref="B12:C12"/>
    <mergeCell ref="B11:C11"/>
    <mergeCell ref="B10:C10"/>
    <mergeCell ref="B9:C9"/>
    <mergeCell ref="B8:C8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Claims Overview</vt:lpstr>
      <vt:lpstr>Claims Details</vt:lpstr>
      <vt:lpstr>Withdrawn and Ineligible Claims</vt:lpstr>
      <vt:lpstr>Column Definitions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dcterms:created xsi:type="dcterms:W3CDTF">2018-11-01T20:31:07Z</dcterms:created>
  <dcterms:modified xsi:type="dcterms:W3CDTF">2020-03-06T18:24:54Z</dcterms:modified>
</cp:coreProperties>
</file>