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605" windowHeight="1438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2" l="1"/>
  <c r="F15" i="2"/>
</calcChain>
</file>

<file path=xl/sharedStrings.xml><?xml version="1.0" encoding="utf-8"?>
<sst xmlns="http://schemas.openxmlformats.org/spreadsheetml/2006/main" count="123" uniqueCount="65">
  <si>
    <t>Reporting Year</t>
  </si>
  <si>
    <t>CEC RPS ID</t>
  </si>
  <si>
    <t>Facility Name</t>
  </si>
  <si>
    <t>Vintage Year</t>
  </si>
  <si>
    <t>Wind</t>
  </si>
  <si>
    <t>Small Hydroelectric</t>
  </si>
  <si>
    <t>WREGISID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</si>
  <si>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</si>
  <si>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</si>
  <si>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</si>
  <si>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</si>
  <si>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</si>
  <si>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</si>
  <si>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</si>
  <si>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</si>
  <si>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Claim Submitted (MWh)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</si>
  <si>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</si>
  <si>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</si>
  <si>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</si>
  <si>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</si>
  <si>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</si>
  <si>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</si>
  <si>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 in a WREGIS Report.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</si>
  <si>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</si>
  <si>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</si>
  <si>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</si>
  <si>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</si>
  <si>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</si>
  <si>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the RECs were retired more than 36 months after the vintage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</si>
  <si>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</si>
  <si>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</si>
  <si>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</si>
  <si>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</si>
  <si>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</si>
  <si>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</si>
  <si>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</si>
  <si>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</si>
  <si>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</si>
  <si>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</si>
  <si>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</si>
  <si>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Lewiston Powerplant</t>
  </si>
  <si>
    <t>Nimbus Powerplant</t>
  </si>
  <si>
    <t>Stampede Powerplant</t>
  </si>
  <si>
    <t>Leaning Juniper Wind Power II</t>
  </si>
  <si>
    <t>Juniper Canyon Wind Power</t>
  </si>
  <si>
    <t>W1161</t>
  </si>
  <si>
    <t>2014/01</t>
  </si>
  <si>
    <t>1161-CA-108929-561 to 565</t>
  </si>
  <si>
    <t>2014/03</t>
  </si>
  <si>
    <t>1161-CA-115031-656 to 661</t>
  </si>
  <si>
    <t>2014/04</t>
  </si>
  <si>
    <t>1161-CA-132737-34 to 41</t>
  </si>
  <si>
    <t>2014/05</t>
  </si>
  <si>
    <t>1161-CA-122299-822 to 839</t>
  </si>
  <si>
    <t>2014/06</t>
  </si>
  <si>
    <t>1161-CA-125457-1216 to 1242</t>
  </si>
  <si>
    <t>W1177</t>
  </si>
  <si>
    <t>1177-CA-108941-345 to 346</t>
  </si>
  <si>
    <t>2014/02</t>
  </si>
  <si>
    <t>1177-CA-111879-312 to 312</t>
  </si>
  <si>
    <t>1177-CA-115043-1354 to 1359</t>
  </si>
  <si>
    <t>1177-CA-125472-2129 to 2138</t>
  </si>
  <si>
    <t>1177-CA-122313-2263 to 2273</t>
  </si>
  <si>
    <t>1177-CA-125473-1281 to 1286</t>
  </si>
  <si>
    <t>Lassen Municipal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</si>
</sst>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3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8" xfId="0" applyFill="1" applyBorder="1" applyProtection="1"/>
    <xf numFmtId="0" fontId="0" fillId="0" borderId="0" xfId="0" applyFill="1" applyAlignment="1" applyProtection="1">
      <alignment vertical="center"/>
    </xf>
    <xf numFmtId="0" fontId="1" fillId="3" borderId="8" xfId="0" applyFont="1" applyFill="1" applyBorder="1" applyProtection="1"/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center"/>
    </xf>
    <xf numFmtId="0" fontId="1" fillId="0" borderId="8" xfId="0" applyFont="1" applyFill="1" applyBorder="1" applyProtection="1"/>
    <xf numFmtId="0" fontId="1" fillId="0" borderId="0" xfId="0" applyFont="1" applyFill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1" fillId="3" borderId="9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3340100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1911350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2625725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625475</xdr:colOff>
      <xdr:row>4</xdr:row>
      <xdr:rowOff>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010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4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1" displayName="Table11" ref="A5:H1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4" sqref="C24"/>
    </sheetView>
  </sheetViews>
  <sheetFormatPr defaultColWidth="8.85546875" defaultRowHeight="15" x14ac:dyDescent="0.25"/>
  <cols>
    <col min="1" max="1" width="91.42578125" customWidth="1"/>
  </cols>
  <sheetData>
    <row r="1" spans="1:8" ht="16.5" customHeight="1" x14ac:dyDescent="0.25">
      <c r="A1" s="10"/>
      <c r="C1" s="10"/>
      <c r="D1" s="10"/>
      <c r="E1" s="10"/>
      <c r="H1" s="10"/>
    </row>
    <row r="2" spans="1:8" ht="16.5" customHeight="1" x14ac:dyDescent="0.25">
      <c r="A2" s="10"/>
      <c r="B2" s="1" t="s">
        <v>37</v>
      </c>
      <c r="C2" s="10"/>
      <c r="D2" s="10"/>
      <c r="E2" s="10"/>
    </row>
    <row r="3" spans="1:8" ht="16.5" customHeight="1" x14ac:dyDescent="0.25">
      <c r="A3" s="10"/>
      <c r="B3" s="1" t="s">
        <v>64</v>
      </c>
      <c r="C3" s="10"/>
      <c r="D3" s="10"/>
      <c r="E3" s="10"/>
    </row>
    <row r="4" spans="1:8" ht="16.5" customHeight="1" x14ac:dyDescent="0.25">
      <c r="A4" s="10"/>
      <c r="C4" s="10"/>
      <c r="D4" s="10"/>
      <c r="E4" s="10"/>
      <c r="H4" s="10"/>
    </row>
    <row r="5" spans="1:8" x14ac:dyDescent="0.25">
      <c r="A5" s="28" t="s">
        <v>34</v>
      </c>
      <c r="B5" s="29"/>
    </row>
    <row r="6" spans="1:8" x14ac:dyDescent="0.25">
      <c r="A6" s="14" t="s">
        <v>8</v>
      </c>
      <c r="B6" s="24">
        <v>19592</v>
      </c>
    </row>
    <row r="7" spans="1:8" x14ac:dyDescent="0.25">
      <c r="A7" s="28" t="s">
        <v>35</v>
      </c>
      <c r="B7" s="29"/>
    </row>
    <row r="8" spans="1:8" x14ac:dyDescent="0.25">
      <c r="A8" s="14" t="s">
        <v>27</v>
      </c>
      <c r="B8" s="14">
        <v>0</v>
      </c>
    </row>
    <row r="9" spans="1:8" x14ac:dyDescent="0.25">
      <c r="A9" s="14" t="s">
        <v>28</v>
      </c>
      <c r="B9" s="22">
        <v>100</v>
      </c>
    </row>
    <row r="10" spans="1:8" x14ac:dyDescent="0.25">
      <c r="A10" s="14" t="s">
        <v>30</v>
      </c>
      <c r="B10" s="22">
        <v>0</v>
      </c>
    </row>
    <row r="11" spans="1:8" x14ac:dyDescent="0.25">
      <c r="A11" s="14" t="s">
        <v>29</v>
      </c>
      <c r="B11" s="22">
        <v>0</v>
      </c>
    </row>
    <row r="12" spans="1:8" x14ac:dyDescent="0.25">
      <c r="A12" s="14" t="s">
        <v>31</v>
      </c>
      <c r="B12" s="22">
        <v>0</v>
      </c>
    </row>
    <row r="13" spans="1:8" x14ac:dyDescent="0.25">
      <c r="A13" s="14" t="s">
        <v>32</v>
      </c>
      <c r="B13" s="22">
        <v>0</v>
      </c>
    </row>
    <row r="14" spans="1:8" x14ac:dyDescent="0.25">
      <c r="A14" s="14" t="s">
        <v>33</v>
      </c>
      <c r="B14" s="22">
        <v>0</v>
      </c>
    </row>
    <row r="15" spans="1:8" x14ac:dyDescent="0.25">
      <c r="A15" s="28" t="s">
        <v>36</v>
      </c>
      <c r="B15" s="29"/>
    </row>
    <row r="16" spans="1:8" ht="15.75" thickBot="1" x14ac:dyDescent="0.3">
      <c r="A16" s="19" t="s">
        <v>9</v>
      </c>
      <c r="B16" s="22"/>
    </row>
    <row r="17" spans="1:2" ht="16.5" thickTop="1" thickBot="1" x14ac:dyDescent="0.3">
      <c r="A17" s="20" t="s">
        <v>10</v>
      </c>
      <c r="B17" s="21">
        <v>19492</v>
      </c>
    </row>
    <row r="18" spans="1:2" ht="15.75" thickTop="1" x14ac:dyDescent="0.25"/>
  </sheetData>
  <mergeCells count="3">
    <mergeCell ref="A5:B5"/>
    <mergeCell ref="A7:B7"/>
    <mergeCell ref="A15:B1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G3" sqref="G3"/>
    </sheetView>
  </sheetViews>
  <sheetFormatPr defaultColWidth="8.85546875" defaultRowHeight="15" x14ac:dyDescent="0.25"/>
  <cols>
    <col min="1" max="1" width="10.7109375" style="10" customWidth="1"/>
    <col min="2" max="2" width="10.7109375" customWidth="1"/>
    <col min="3" max="3" width="42.7109375" customWidth="1"/>
    <col min="4" max="4" width="35.7109375" customWidth="1"/>
    <col min="5" max="5" width="10.7109375" customWidth="1"/>
    <col min="6" max="7" width="15.7109375" customWidth="1"/>
  </cols>
  <sheetData>
    <row r="1" spans="1:8" ht="16.5" customHeight="1" x14ac:dyDescent="0.25">
      <c r="C1" s="10"/>
      <c r="D1" s="10"/>
      <c r="E1" s="10"/>
      <c r="H1" s="10"/>
    </row>
    <row r="2" spans="1:8" ht="16.5" customHeight="1" x14ac:dyDescent="0.25">
      <c r="C2" s="10"/>
      <c r="D2" s="10"/>
      <c r="E2" s="10"/>
      <c r="G2" s="1" t="s">
        <v>37</v>
      </c>
    </row>
    <row r="3" spans="1:8" ht="16.5" customHeight="1" x14ac:dyDescent="0.25">
      <c r="C3" s="10"/>
      <c r="D3" s="10"/>
      <c r="E3" s="10"/>
      <c r="G3" s="1" t="s">
        <v>64</v>
      </c>
    </row>
    <row r="4" spans="1:8" ht="16.5" customHeight="1" x14ac:dyDescent="0.25">
      <c r="C4" s="10"/>
      <c r="D4" s="10"/>
      <c r="E4" s="10"/>
      <c r="H4" s="10"/>
    </row>
    <row r="5" spans="1:8" ht="60" x14ac:dyDescent="0.25">
      <c r="A5" s="6" t="s">
        <v>0</v>
      </c>
      <c r="B5" s="6" t="s">
        <v>1</v>
      </c>
      <c r="C5" s="6" t="s">
        <v>2</v>
      </c>
      <c r="D5" s="6" t="s">
        <v>14</v>
      </c>
      <c r="E5" s="6" t="s">
        <v>3</v>
      </c>
      <c r="F5" s="6" t="s">
        <v>25</v>
      </c>
      <c r="G5" s="6" t="s">
        <v>26</v>
      </c>
    </row>
    <row r="6" spans="1:8" x14ac:dyDescent="0.25">
      <c r="A6" s="11">
        <v>2016</v>
      </c>
      <c r="B6" s="7">
        <v>61044</v>
      </c>
      <c r="C6" s="2" t="s">
        <v>40</v>
      </c>
      <c r="D6" s="2" t="s">
        <v>5</v>
      </c>
      <c r="E6" s="2">
        <v>2016</v>
      </c>
      <c r="F6" s="2">
        <v>19</v>
      </c>
      <c r="G6" s="3">
        <v>0</v>
      </c>
    </row>
    <row r="7" spans="1:8" x14ac:dyDescent="0.25">
      <c r="A7" s="12">
        <v>2014</v>
      </c>
      <c r="B7" s="8">
        <v>61045</v>
      </c>
      <c r="C7" s="4" t="s">
        <v>41</v>
      </c>
      <c r="D7" s="4" t="s">
        <v>5</v>
      </c>
      <c r="E7" s="4">
        <v>2014</v>
      </c>
      <c r="F7" s="4">
        <v>173</v>
      </c>
      <c r="G7" s="26">
        <v>64</v>
      </c>
    </row>
    <row r="8" spans="1:8" x14ac:dyDescent="0.25">
      <c r="A8" s="12">
        <v>2015</v>
      </c>
      <c r="B8" s="8">
        <v>61045</v>
      </c>
      <c r="C8" s="4" t="s">
        <v>41</v>
      </c>
      <c r="D8" s="4" t="s">
        <v>5</v>
      </c>
      <c r="E8" s="4">
        <v>2015</v>
      </c>
      <c r="F8" s="4">
        <v>170</v>
      </c>
      <c r="G8" s="26">
        <v>0</v>
      </c>
    </row>
    <row r="9" spans="1:8" x14ac:dyDescent="0.25">
      <c r="A9" s="12">
        <v>2016</v>
      </c>
      <c r="B9" s="8">
        <v>61045</v>
      </c>
      <c r="C9" s="4" t="s">
        <v>41</v>
      </c>
      <c r="D9" s="4" t="s">
        <v>5</v>
      </c>
      <c r="E9" s="4">
        <v>2016</v>
      </c>
      <c r="F9" s="4">
        <v>395</v>
      </c>
      <c r="G9" s="26">
        <v>0</v>
      </c>
    </row>
    <row r="10" spans="1:8" x14ac:dyDescent="0.25">
      <c r="A10" s="12">
        <v>2014</v>
      </c>
      <c r="B10" s="8">
        <v>61046</v>
      </c>
      <c r="C10" s="4" t="s">
        <v>42</v>
      </c>
      <c r="D10" s="4" t="s">
        <v>5</v>
      </c>
      <c r="E10" s="4">
        <v>2014</v>
      </c>
      <c r="F10" s="4">
        <v>44</v>
      </c>
      <c r="G10" s="26">
        <v>36</v>
      </c>
    </row>
    <row r="11" spans="1:8" x14ac:dyDescent="0.25">
      <c r="A11" s="12">
        <v>2015</v>
      </c>
      <c r="B11" s="8">
        <v>61046</v>
      </c>
      <c r="C11" s="4" t="s">
        <v>42</v>
      </c>
      <c r="D11" s="4" t="s">
        <v>5</v>
      </c>
      <c r="E11" s="4">
        <v>2015</v>
      </c>
      <c r="F11" s="4">
        <v>17</v>
      </c>
      <c r="G11" s="26">
        <v>0</v>
      </c>
    </row>
    <row r="12" spans="1:8" x14ac:dyDescent="0.25">
      <c r="A12" s="12">
        <v>2016</v>
      </c>
      <c r="B12" s="8">
        <v>61046</v>
      </c>
      <c r="C12" s="4" t="s">
        <v>42</v>
      </c>
      <c r="D12" s="4" t="s">
        <v>5</v>
      </c>
      <c r="E12" s="4">
        <v>2016</v>
      </c>
      <c r="F12" s="4">
        <v>24</v>
      </c>
      <c r="G12" s="26">
        <v>0</v>
      </c>
    </row>
    <row r="13" spans="1:8" x14ac:dyDescent="0.25">
      <c r="A13" s="12">
        <v>2016</v>
      </c>
      <c r="B13" s="8">
        <v>61200</v>
      </c>
      <c r="C13" s="4" t="s">
        <v>43</v>
      </c>
      <c r="D13" s="4" t="s">
        <v>4</v>
      </c>
      <c r="E13" s="4">
        <v>2016</v>
      </c>
      <c r="F13" s="4">
        <v>5504</v>
      </c>
      <c r="G13" s="26">
        <v>0</v>
      </c>
    </row>
    <row r="14" spans="1:8" x14ac:dyDescent="0.25">
      <c r="A14" s="13">
        <v>2016</v>
      </c>
      <c r="B14" s="9">
        <v>61202</v>
      </c>
      <c r="C14" s="5" t="s">
        <v>44</v>
      </c>
      <c r="D14" s="5" t="s">
        <v>4</v>
      </c>
      <c r="E14" s="5">
        <v>2016</v>
      </c>
      <c r="F14" s="5">
        <v>13246</v>
      </c>
      <c r="G14" s="27">
        <v>0</v>
      </c>
    </row>
    <row r="15" spans="1:8" x14ac:dyDescent="0.25">
      <c r="F15" s="25">
        <f>SUM(Table1[Claims Submitted (MWh)])</f>
        <v>19592</v>
      </c>
      <c r="G15" s="25">
        <f>SUM(Table1[Amount Ineligible/ Withdrawn (MWh)])</f>
        <v>100</v>
      </c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</sheetData>
  <pageMargins left="0.75" right="0.75" top="0.75" bottom="0.5" header="0.5" footer="0.75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3" sqref="H3"/>
    </sheetView>
  </sheetViews>
  <sheetFormatPr defaultColWidth="8.85546875" defaultRowHeight="15" x14ac:dyDescent="0.25"/>
  <cols>
    <col min="1" max="1" width="10.7109375" style="10" customWidth="1"/>
    <col min="2" max="2" width="45.7109375" customWidth="1"/>
    <col min="3" max="4" width="10.7109375" style="10" customWidth="1"/>
    <col min="5" max="5" width="12.7109375" style="10" customWidth="1"/>
    <col min="6" max="6" width="30.7109375" customWidth="1"/>
    <col min="7" max="7" width="15.7109375" customWidth="1"/>
    <col min="8" max="8" width="15.7109375" style="10" customWidth="1"/>
  </cols>
  <sheetData>
    <row r="1" spans="1:8" ht="16.5" customHeight="1" x14ac:dyDescent="0.25"/>
    <row r="2" spans="1:8" ht="16.5" customHeight="1" x14ac:dyDescent="0.25">
      <c r="H2" s="1" t="s">
        <v>37</v>
      </c>
    </row>
    <row r="3" spans="1:8" ht="16.5" customHeight="1" x14ac:dyDescent="0.25">
      <c r="H3" s="1" t="s">
        <v>64</v>
      </c>
    </row>
    <row r="4" spans="1:8" ht="16.5" customHeight="1" x14ac:dyDescent="0.25"/>
    <row r="5" spans="1:8" ht="45" x14ac:dyDescent="0.25">
      <c r="A5" s="6" t="s">
        <v>0</v>
      </c>
      <c r="B5" s="6" t="s">
        <v>2</v>
      </c>
      <c r="C5" s="6" t="s">
        <v>1</v>
      </c>
      <c r="D5" s="6" t="s">
        <v>6</v>
      </c>
      <c r="E5" s="6" t="s">
        <v>11</v>
      </c>
      <c r="F5" s="6" t="s">
        <v>7</v>
      </c>
      <c r="G5" s="6" t="s">
        <v>24</v>
      </c>
      <c r="H5" s="6" t="s">
        <v>38</v>
      </c>
    </row>
    <row r="6" spans="1:8" x14ac:dyDescent="0.25">
      <c r="A6" s="11">
        <v>2014</v>
      </c>
      <c r="B6" s="2" t="s">
        <v>41</v>
      </c>
      <c r="C6" s="7">
        <v>61045</v>
      </c>
      <c r="D6" s="7" t="s">
        <v>45</v>
      </c>
      <c r="E6" s="7" t="s">
        <v>46</v>
      </c>
      <c r="F6" s="2" t="s">
        <v>47</v>
      </c>
      <c r="G6" s="2">
        <v>5</v>
      </c>
      <c r="H6" s="7">
        <v>2</v>
      </c>
    </row>
    <row r="7" spans="1:8" x14ac:dyDescent="0.25">
      <c r="A7" s="12">
        <v>2014</v>
      </c>
      <c r="B7" s="4" t="s">
        <v>41</v>
      </c>
      <c r="C7" s="8">
        <v>61045</v>
      </c>
      <c r="D7" s="8" t="s">
        <v>45</v>
      </c>
      <c r="E7" s="8" t="s">
        <v>48</v>
      </c>
      <c r="F7" s="4" t="s">
        <v>49</v>
      </c>
      <c r="G7" s="4">
        <v>6</v>
      </c>
      <c r="H7" s="7">
        <v>2</v>
      </c>
    </row>
    <row r="8" spans="1:8" x14ac:dyDescent="0.25">
      <c r="A8" s="12">
        <v>2014</v>
      </c>
      <c r="B8" s="4" t="s">
        <v>41</v>
      </c>
      <c r="C8" s="8">
        <v>61045</v>
      </c>
      <c r="D8" s="8" t="s">
        <v>45</v>
      </c>
      <c r="E8" s="8" t="s">
        <v>50</v>
      </c>
      <c r="F8" s="4" t="s">
        <v>51</v>
      </c>
      <c r="G8" s="4">
        <v>8</v>
      </c>
      <c r="H8" s="7">
        <v>2</v>
      </c>
    </row>
    <row r="9" spans="1:8" x14ac:dyDescent="0.25">
      <c r="A9" s="12">
        <v>2014</v>
      </c>
      <c r="B9" s="4" t="s">
        <v>41</v>
      </c>
      <c r="C9" s="8">
        <v>61045</v>
      </c>
      <c r="D9" s="8" t="s">
        <v>45</v>
      </c>
      <c r="E9" s="8" t="s">
        <v>52</v>
      </c>
      <c r="F9" s="4" t="s">
        <v>53</v>
      </c>
      <c r="G9" s="4">
        <v>18</v>
      </c>
      <c r="H9" s="7">
        <v>2</v>
      </c>
    </row>
    <row r="10" spans="1:8" x14ac:dyDescent="0.25">
      <c r="A10" s="12">
        <v>2014</v>
      </c>
      <c r="B10" s="4" t="s">
        <v>41</v>
      </c>
      <c r="C10" s="8">
        <v>61045</v>
      </c>
      <c r="D10" s="8" t="s">
        <v>45</v>
      </c>
      <c r="E10" s="8" t="s">
        <v>54</v>
      </c>
      <c r="F10" s="4" t="s">
        <v>55</v>
      </c>
      <c r="G10" s="4">
        <v>27</v>
      </c>
      <c r="H10" s="7">
        <v>2</v>
      </c>
    </row>
    <row r="11" spans="1:8" x14ac:dyDescent="0.25">
      <c r="A11" s="12">
        <v>2014</v>
      </c>
      <c r="B11" s="4" t="s">
        <v>42</v>
      </c>
      <c r="C11" s="8">
        <v>61046</v>
      </c>
      <c r="D11" s="8" t="s">
        <v>56</v>
      </c>
      <c r="E11" s="8" t="s">
        <v>46</v>
      </c>
      <c r="F11" s="4" t="s">
        <v>57</v>
      </c>
      <c r="G11" s="4">
        <v>2</v>
      </c>
      <c r="H11" s="7">
        <v>2</v>
      </c>
    </row>
    <row r="12" spans="1:8" x14ac:dyDescent="0.25">
      <c r="A12" s="12">
        <v>2014</v>
      </c>
      <c r="B12" s="4" t="s">
        <v>42</v>
      </c>
      <c r="C12" s="8">
        <v>61046</v>
      </c>
      <c r="D12" s="8" t="s">
        <v>56</v>
      </c>
      <c r="E12" s="8" t="s">
        <v>58</v>
      </c>
      <c r="F12" s="4" t="s">
        <v>59</v>
      </c>
      <c r="G12" s="4">
        <v>1</v>
      </c>
      <c r="H12" s="7">
        <v>2</v>
      </c>
    </row>
    <row r="13" spans="1:8" x14ac:dyDescent="0.25">
      <c r="A13" s="12">
        <v>2014</v>
      </c>
      <c r="B13" s="4" t="s">
        <v>42</v>
      </c>
      <c r="C13" s="8">
        <v>61046</v>
      </c>
      <c r="D13" s="8" t="s">
        <v>56</v>
      </c>
      <c r="E13" s="8" t="s">
        <v>48</v>
      </c>
      <c r="F13" s="4" t="s">
        <v>60</v>
      </c>
      <c r="G13" s="4">
        <v>6</v>
      </c>
      <c r="H13" s="7">
        <v>2</v>
      </c>
    </row>
    <row r="14" spans="1:8" x14ac:dyDescent="0.25">
      <c r="A14" s="12">
        <v>2014</v>
      </c>
      <c r="B14" s="4" t="s">
        <v>42</v>
      </c>
      <c r="C14" s="8">
        <v>61046</v>
      </c>
      <c r="D14" s="8" t="s">
        <v>56</v>
      </c>
      <c r="E14" s="8" t="s">
        <v>50</v>
      </c>
      <c r="F14" s="4" t="s">
        <v>61</v>
      </c>
      <c r="G14" s="4">
        <v>10</v>
      </c>
      <c r="H14" s="7">
        <v>2</v>
      </c>
    </row>
    <row r="15" spans="1:8" x14ac:dyDescent="0.25">
      <c r="A15" s="12">
        <v>2014</v>
      </c>
      <c r="B15" s="4" t="s">
        <v>42</v>
      </c>
      <c r="C15" s="8">
        <v>61046</v>
      </c>
      <c r="D15" s="8" t="s">
        <v>56</v>
      </c>
      <c r="E15" s="8" t="s">
        <v>52</v>
      </c>
      <c r="F15" s="4" t="s">
        <v>62</v>
      </c>
      <c r="G15" s="4">
        <v>11</v>
      </c>
      <c r="H15" s="7">
        <v>2</v>
      </c>
    </row>
    <row r="16" spans="1:8" x14ac:dyDescent="0.25">
      <c r="A16" s="13">
        <v>2014</v>
      </c>
      <c r="B16" s="5" t="s">
        <v>42</v>
      </c>
      <c r="C16" s="9">
        <v>61046</v>
      </c>
      <c r="D16" s="9" t="s">
        <v>56</v>
      </c>
      <c r="E16" s="9" t="s">
        <v>54</v>
      </c>
      <c r="F16" s="5" t="s">
        <v>63</v>
      </c>
      <c r="G16" s="5">
        <v>6</v>
      </c>
      <c r="H16" s="7">
        <v>2</v>
      </c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3" sqref="C3"/>
    </sheetView>
  </sheetViews>
  <sheetFormatPr defaultColWidth="8.85546875" defaultRowHeight="15" x14ac:dyDescent="0.25"/>
  <cols>
    <col min="1" max="1" width="33.85546875" customWidth="1"/>
    <col min="2" max="2" width="6" customWidth="1"/>
    <col min="3" max="3" width="81.85546875" bestFit="1" customWidth="1"/>
  </cols>
  <sheetData>
    <row r="1" spans="1:9" ht="16.5" customHeight="1" x14ac:dyDescent="0.25">
      <c r="A1" s="10"/>
      <c r="B1" s="10"/>
      <c r="D1" s="10"/>
      <c r="E1" s="10"/>
      <c r="F1" s="10"/>
      <c r="I1" s="10"/>
    </row>
    <row r="2" spans="1:9" ht="16.5" customHeight="1" x14ac:dyDescent="0.25">
      <c r="A2" s="10"/>
      <c r="B2" s="10"/>
      <c r="C2" s="1" t="s">
        <v>37</v>
      </c>
      <c r="D2" s="10"/>
      <c r="E2" s="10"/>
      <c r="F2" s="10"/>
    </row>
    <row r="3" spans="1:9" ht="16.5" customHeight="1" x14ac:dyDescent="0.25">
      <c r="A3" s="10"/>
      <c r="B3" s="10"/>
      <c r="C3" s="1" t="s">
        <v>64</v>
      </c>
      <c r="D3" s="10"/>
      <c r="E3" s="10"/>
      <c r="F3" s="10"/>
    </row>
    <row r="4" spans="1:9" ht="16.5" customHeight="1" x14ac:dyDescent="0.25">
      <c r="A4" s="10"/>
      <c r="B4" s="10"/>
      <c r="D4" s="10"/>
      <c r="E4" s="10"/>
      <c r="F4" s="10"/>
      <c r="I4" s="10"/>
    </row>
    <row r="5" spans="1:9" x14ac:dyDescent="0.25">
      <c r="A5" s="16" t="s">
        <v>12</v>
      </c>
      <c r="B5" s="28" t="s">
        <v>13</v>
      </c>
      <c r="C5" s="29"/>
    </row>
    <row r="6" spans="1:9" s="15" customFormat="1" ht="30" customHeight="1" x14ac:dyDescent="0.25">
      <c r="A6" s="17" t="s">
        <v>0</v>
      </c>
      <c r="B6" s="30" t="s">
        <v>17</v>
      </c>
      <c r="C6" s="31"/>
    </row>
    <row r="7" spans="1:9" s="15" customFormat="1" ht="30" customHeight="1" x14ac:dyDescent="0.25">
      <c r="A7" s="17" t="s">
        <v>1</v>
      </c>
      <c r="B7" s="30" t="s">
        <v>19</v>
      </c>
      <c r="C7" s="31"/>
    </row>
    <row r="8" spans="1:9" s="15" customFormat="1" ht="30" customHeight="1" x14ac:dyDescent="0.25">
      <c r="A8" s="17" t="s">
        <v>2</v>
      </c>
      <c r="B8" s="30" t="s">
        <v>18</v>
      </c>
      <c r="C8" s="31"/>
    </row>
    <row r="9" spans="1:9" s="15" customFormat="1" ht="30" customHeight="1" x14ac:dyDescent="0.25">
      <c r="A9" s="17" t="s">
        <v>14</v>
      </c>
      <c r="B9" s="30" t="s">
        <v>20</v>
      </c>
      <c r="C9" s="31"/>
    </row>
    <row r="10" spans="1:9" s="15" customFormat="1" ht="30" customHeight="1" x14ac:dyDescent="0.25">
      <c r="A10" s="17" t="s">
        <v>3</v>
      </c>
      <c r="B10" s="30" t="s">
        <v>21</v>
      </c>
      <c r="C10" s="31"/>
    </row>
    <row r="11" spans="1:9" s="15" customFormat="1" ht="30" customHeight="1" x14ac:dyDescent="0.25">
      <c r="A11" s="17" t="s">
        <v>15</v>
      </c>
      <c r="B11" s="30" t="s">
        <v>22</v>
      </c>
      <c r="C11" s="31"/>
    </row>
    <row r="12" spans="1:9" s="15" customFormat="1" ht="30" customHeight="1" x14ac:dyDescent="0.25">
      <c r="A12" s="17" t="s">
        <v>16</v>
      </c>
      <c r="B12" s="30" t="s">
        <v>23</v>
      </c>
      <c r="C12" s="31"/>
    </row>
    <row r="13" spans="1:9" x14ac:dyDescent="0.25">
      <c r="A13" s="32" t="s">
        <v>39</v>
      </c>
      <c r="B13" s="23">
        <v>1</v>
      </c>
      <c r="C13" s="18" t="s">
        <v>27</v>
      </c>
    </row>
    <row r="14" spans="1:9" x14ac:dyDescent="0.25">
      <c r="A14" s="33"/>
      <c r="B14" s="23">
        <v>2</v>
      </c>
      <c r="C14" s="18" t="s">
        <v>28</v>
      </c>
    </row>
    <row r="15" spans="1:9" x14ac:dyDescent="0.25">
      <c r="A15" s="33"/>
      <c r="B15" s="23">
        <v>3</v>
      </c>
      <c r="C15" s="18" t="s">
        <v>30</v>
      </c>
    </row>
    <row r="16" spans="1:9" x14ac:dyDescent="0.25">
      <c r="A16" s="33"/>
      <c r="B16" s="23">
        <v>4</v>
      </c>
      <c r="C16" s="18" t="s">
        <v>29</v>
      </c>
    </row>
    <row r="17" spans="1:3" x14ac:dyDescent="0.25">
      <c r="A17" s="33"/>
      <c r="B17" s="23">
        <v>5</v>
      </c>
      <c r="C17" s="18" t="s">
        <v>31</v>
      </c>
    </row>
    <row r="18" spans="1:3" x14ac:dyDescent="0.25">
      <c r="A18" s="33"/>
      <c r="B18" s="23">
        <v>6</v>
      </c>
      <c r="C18" s="18" t="s">
        <v>32</v>
      </c>
    </row>
    <row r="19" spans="1:3" x14ac:dyDescent="0.25">
      <c r="A19" s="33"/>
      <c r="B19" s="23">
        <v>7</v>
      </c>
      <c r="C19" s="18" t="s">
        <v>33</v>
      </c>
    </row>
    <row r="20" spans="1:3" x14ac:dyDescent="0.25">
      <c r="A20" s="33"/>
      <c r="B20" s="23">
        <v>8</v>
      </c>
      <c r="C20" s="18" t="s">
        <v>9</v>
      </c>
    </row>
  </sheetData>
  <mergeCells count="9">
    <mergeCell ref="B7:C7"/>
    <mergeCell ref="B6:C6"/>
    <mergeCell ref="B5:C5"/>
    <mergeCell ref="A13:A20"/>
    <mergeCell ref="B12:C12"/>
    <mergeCell ref="B11:C11"/>
    <mergeCell ref="B10:C10"/>
    <mergeCell ref="B9:C9"/>
    <mergeCell ref="B8:C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dcterms:created xsi:type="dcterms:W3CDTF">2018-11-01T20:31:07Z</dcterms:created>
  <dcterms:modified xsi:type="dcterms:W3CDTF">2020-03-06T18:25:23Z</dcterms:modified>
</cp:coreProperties>
</file>