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externalReferences>
    <externalReference r:id="rId5"/>
  </externalReferences>
  <definedNames>
    <definedName name="_xlnm.Print_Titles" localSheetId="1">'Claims Details'!$1:$5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9" i="2" l="1"/>
  <c r="F39" i="2"/>
</calcChain>
</file>

<file path=xl/sharedStrings.xml><?xml version="1.0" encoding="utf-8"?>
<sst xmlns="http://schemas.openxmlformats.org/spreadsheetml/2006/main" count="131" uniqueCount="54">
  <si>
    <t>Reporting Year</t>
  </si>
  <si>
    <t>CEC RPS ID</t>
  </si>
  <si>
    <t>Facility Name</t>
  </si>
  <si>
    <t>Vintage Year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</si>
  <si>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</si>
  <si>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</si>
  <si>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</si>
  <si>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</si>
  <si>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</si>
  <si>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</si>
  <si>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</si>
  <si>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</si>
  <si>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</si>
  <si>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</si>
  <si>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</si>
  <si>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</si>
  <si>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</si>
  <si>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</si>
  <si>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</si>
  <si>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</si>
  <si>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</si>
  <si>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</si>
  <si>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</si>
  <si>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</si>
  <si>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</si>
  <si>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</si>
  <si>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</si>
  <si>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</si>
  <si>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</si>
  <si>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</si>
  <si>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</si>
  <si>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</si>
  <si>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</si>
  <si>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</si>
  <si>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</si>
  <si>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</si>
  <si>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</si>
  <si>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</si>
  <si>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</si>
  <si>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</si>
  <si>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Geothermal</t>
  </si>
  <si>
    <t>Small Hydroelectric</t>
  </si>
  <si>
    <t>Geothermal 1, Units 1-2 &amp;amp; Onsite Load</t>
  </si>
  <si>
    <t>Geothermal 1, Unit 2</t>
  </si>
  <si>
    <t>Geothermal 2, Unit 3</t>
  </si>
  <si>
    <t>Geothermal 2, Unit 4</t>
  </si>
  <si>
    <t>Nimbus Powerplant</t>
  </si>
  <si>
    <t>Stampede Powerplant</t>
  </si>
  <si>
    <t>Spicer Meadow Project</t>
  </si>
  <si>
    <t>Geothermal Solar Unit 1</t>
  </si>
  <si>
    <t>Geothermal Solar Unit 2</t>
  </si>
  <si>
    <t>City of Lompoc</t>
  </si>
  <si>
    <t>N/A</t>
  </si>
  <si>
    <t>No Withdrawn or Ineligible 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</si>
</sst>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2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1" fillId="2" borderId="11" xfId="0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0" xfId="0" applyFont="1" applyFill="1" applyProtection="1"/>
    <xf numFmtId="0" fontId="1" fillId="2" borderId="14" xfId="0" applyFont="1" applyFill="1" applyBorder="1" applyAlignment="1" applyProtection="1"/>
    <xf numFmtId="0" fontId="5" fillId="0" borderId="10" xfId="0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right"/>
    </xf>
    <xf numFmtId="0" fontId="1" fillId="0" borderId="25" xfId="0" applyFont="1" applyFill="1" applyBorder="1" applyProtection="1"/>
    <xf numFmtId="0" fontId="0" fillId="0" borderId="24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31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/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/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/>
        <top/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PS/Verification/2014-2016%20Processes/Level%201/Summary%20Claims%20Reports/Post%20to%20Website_2018-11-05/SummaryClaimsReport_City%20of%20Lompoc-20181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ims Overview"/>
      <sheetName val="Claims Details"/>
      <sheetName val="Withdrawn and Ineligible Claims"/>
      <sheetName val="Column Definitions"/>
      <sheetName val="SummaryClaimsReport_City of Lom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id="1" name="Table1" displayName="Table1" ref="A5:G39" totalsRowShown="0" headerRowDxfId="30" dataDxfId="28" headerRowBorderDxfId="29" tableBorderDxfId="27" totalsRowBorderDxfId="26">
  <tableColumns count="7">
    <tableColumn id="1" name="Reporting Year" dataDxfId="25" totalsRowDxfId="24"/>
    <tableColumn id="2" name="CEC RPS ID" dataDxfId="23" totalsRowDxfId="22"/>
    <tableColumn id="3" name="Facility Name" dataDxfId="21" totalsRowDxfId="20"/>
    <tableColumn id="4" name="Resource Type" dataDxfId="19" totalsRowDxfId="18"/>
    <tableColumn id="5" name="Vintage Year" dataDxfId="17" totalsRowDxfId="16"/>
    <tableColumn id="6" name="Claims Submitted (MWh)" dataDxfId="15" totalsRowDxfId="14"/>
    <tableColumn id="8" name="Amount Ineligible/ Withdrawn (MWh)" dataDxfId="13" totalsRowDxfId="12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1" headerRowBorderDxfId="10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B16" sqref="B16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51</v>
      </c>
      <c r="C2" s="8"/>
      <c r="D2" s="8"/>
      <c r="E2" s="8"/>
    </row>
    <row r="3" spans="1:8" s="1" customFormat="1" ht="16.5" customHeight="1" x14ac:dyDescent="0.25">
      <c r="A3" s="8"/>
      <c r="B3" s="2" t="s">
        <v>30</v>
      </c>
      <c r="C3" s="8"/>
      <c r="D3" s="8"/>
      <c r="E3" s="8"/>
    </row>
    <row r="4" spans="1:8" s="1" customFormat="1" ht="16.5" customHeight="1" x14ac:dyDescent="0.25">
      <c r="A4" s="28"/>
      <c r="B4" s="28"/>
      <c r="C4" s="8"/>
      <c r="D4" s="8"/>
      <c r="E4" s="8"/>
      <c r="H4" s="8"/>
    </row>
    <row r="5" spans="1:8" x14ac:dyDescent="0.25">
      <c r="A5" s="26" t="s">
        <v>27</v>
      </c>
      <c r="B5" s="27"/>
    </row>
    <row r="6" spans="1:8" x14ac:dyDescent="0.25">
      <c r="A6" s="24" t="s">
        <v>6</v>
      </c>
      <c r="B6" s="44">
        <v>77674</v>
      </c>
    </row>
    <row r="7" spans="1:8" x14ac:dyDescent="0.25">
      <c r="A7" s="26" t="s">
        <v>28</v>
      </c>
      <c r="B7" s="47"/>
    </row>
    <row r="8" spans="1:8" x14ac:dyDescent="0.25">
      <c r="A8" s="24" t="s">
        <v>23</v>
      </c>
      <c r="B8" s="24">
        <v>0</v>
      </c>
    </row>
    <row r="9" spans="1:8" x14ac:dyDescent="0.25">
      <c r="A9" s="24" t="s">
        <v>33</v>
      </c>
      <c r="B9" s="24">
        <v>0</v>
      </c>
    </row>
    <row r="10" spans="1:8" x14ac:dyDescent="0.25">
      <c r="A10" s="24" t="s">
        <v>25</v>
      </c>
      <c r="B10" s="24">
        <v>0</v>
      </c>
    </row>
    <row r="11" spans="1:8" x14ac:dyDescent="0.25">
      <c r="A11" s="24" t="s">
        <v>24</v>
      </c>
      <c r="B11" s="24">
        <v>0</v>
      </c>
    </row>
    <row r="12" spans="1:8" x14ac:dyDescent="0.25">
      <c r="A12" s="24" t="s">
        <v>26</v>
      </c>
      <c r="B12" s="24">
        <v>0</v>
      </c>
    </row>
    <row r="13" spans="1:8" x14ac:dyDescent="0.25">
      <c r="A13" s="24" t="s">
        <v>34</v>
      </c>
      <c r="B13" s="24">
        <v>0</v>
      </c>
    </row>
    <row r="14" spans="1:8" x14ac:dyDescent="0.25">
      <c r="A14" s="24" t="s">
        <v>35</v>
      </c>
      <c r="B14" s="24">
        <v>0</v>
      </c>
    </row>
    <row r="15" spans="1:8" x14ac:dyDescent="0.25">
      <c r="A15" s="26" t="s">
        <v>29</v>
      </c>
      <c r="B15" s="47"/>
    </row>
    <row r="16" spans="1:8" ht="15.75" thickBot="1" x14ac:dyDescent="0.3">
      <c r="A16" s="21" t="s">
        <v>7</v>
      </c>
      <c r="B16" s="51">
        <v>0</v>
      </c>
    </row>
    <row r="17" spans="1:2" ht="16.5" thickTop="1" thickBot="1" x14ac:dyDescent="0.3">
      <c r="A17" s="22" t="s">
        <v>8</v>
      </c>
      <c r="B17" s="50">
        <v>77674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39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51</v>
      </c>
    </row>
    <row r="3" spans="1:7" s="1" customFormat="1" ht="16.5" customHeight="1" x14ac:dyDescent="0.25">
      <c r="A3" s="8"/>
      <c r="C3" s="8"/>
      <c r="D3" s="8"/>
      <c r="E3" s="8"/>
      <c r="G3" s="2" t="s">
        <v>30</v>
      </c>
    </row>
    <row r="4" spans="1:7" s="1" customFormat="1" ht="16.5" customHeight="1" x14ac:dyDescent="0.25">
      <c r="A4" s="8"/>
      <c r="C4" s="8"/>
      <c r="D4" s="8"/>
      <c r="E4" s="8"/>
      <c r="F4" s="28"/>
      <c r="G4" s="28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12</v>
      </c>
      <c r="E5" s="7" t="s">
        <v>3</v>
      </c>
      <c r="F5" s="7" t="s">
        <v>21</v>
      </c>
      <c r="G5" s="7" t="s">
        <v>22</v>
      </c>
    </row>
    <row r="6" spans="1:7" x14ac:dyDescent="0.25">
      <c r="A6" s="12">
        <v>2014</v>
      </c>
      <c r="B6" s="9">
        <v>60908</v>
      </c>
      <c r="C6" s="4" t="s">
        <v>42</v>
      </c>
      <c r="D6" s="4" t="s">
        <v>40</v>
      </c>
      <c r="E6" s="4">
        <v>2013</v>
      </c>
      <c r="F6" s="4">
        <v>5437</v>
      </c>
      <c r="G6" s="45">
        <v>0</v>
      </c>
    </row>
    <row r="7" spans="1:7" x14ac:dyDescent="0.25">
      <c r="A7" s="13">
        <v>2015</v>
      </c>
      <c r="B7" s="10">
        <v>60908</v>
      </c>
      <c r="C7" s="5" t="s">
        <v>42</v>
      </c>
      <c r="D7" s="5" t="s">
        <v>40</v>
      </c>
      <c r="E7" s="5">
        <v>2013</v>
      </c>
      <c r="F7" s="5">
        <v>562</v>
      </c>
      <c r="G7" s="45">
        <v>0</v>
      </c>
    </row>
    <row r="8" spans="1:7" x14ac:dyDescent="0.25">
      <c r="A8" s="13">
        <v>2015</v>
      </c>
      <c r="B8" s="10">
        <v>60908</v>
      </c>
      <c r="C8" s="5" t="s">
        <v>42</v>
      </c>
      <c r="D8" s="5" t="s">
        <v>40</v>
      </c>
      <c r="E8" s="5">
        <v>2014</v>
      </c>
      <c r="F8" s="5">
        <v>2986</v>
      </c>
      <c r="G8" s="45">
        <v>0</v>
      </c>
    </row>
    <row r="9" spans="1:7" x14ac:dyDescent="0.25">
      <c r="A9" s="13">
        <v>2015</v>
      </c>
      <c r="B9" s="10">
        <v>60908</v>
      </c>
      <c r="C9" s="5" t="s">
        <v>42</v>
      </c>
      <c r="D9" s="5" t="s">
        <v>40</v>
      </c>
      <c r="E9" s="5">
        <v>2015</v>
      </c>
      <c r="F9" s="5">
        <v>3797</v>
      </c>
      <c r="G9" s="45">
        <v>0</v>
      </c>
    </row>
    <row r="10" spans="1:7" x14ac:dyDescent="0.25">
      <c r="A10" s="13">
        <v>2016</v>
      </c>
      <c r="B10" s="10">
        <v>60908</v>
      </c>
      <c r="C10" s="5" t="s">
        <v>42</v>
      </c>
      <c r="D10" s="5" t="s">
        <v>40</v>
      </c>
      <c r="E10" s="5">
        <v>2013</v>
      </c>
      <c r="F10" s="5">
        <v>787</v>
      </c>
      <c r="G10" s="45">
        <v>0</v>
      </c>
    </row>
    <row r="11" spans="1:7" x14ac:dyDescent="0.25">
      <c r="A11" s="13">
        <v>2016</v>
      </c>
      <c r="B11" s="10">
        <v>60908</v>
      </c>
      <c r="C11" s="5" t="s">
        <v>42</v>
      </c>
      <c r="D11" s="5" t="s">
        <v>40</v>
      </c>
      <c r="E11" s="5">
        <v>2014</v>
      </c>
      <c r="F11" s="5">
        <v>5376</v>
      </c>
      <c r="G11" s="45">
        <v>0</v>
      </c>
    </row>
    <row r="12" spans="1:7" x14ac:dyDescent="0.25">
      <c r="A12" s="13">
        <v>2016</v>
      </c>
      <c r="B12" s="10">
        <v>60908</v>
      </c>
      <c r="C12" s="5" t="s">
        <v>42</v>
      </c>
      <c r="D12" s="5" t="s">
        <v>40</v>
      </c>
      <c r="E12" s="5">
        <v>2015</v>
      </c>
      <c r="F12" s="5">
        <v>1471</v>
      </c>
      <c r="G12" s="45">
        <v>0</v>
      </c>
    </row>
    <row r="13" spans="1:7" x14ac:dyDescent="0.25">
      <c r="A13" s="13">
        <v>2014</v>
      </c>
      <c r="B13" s="10">
        <v>60909</v>
      </c>
      <c r="C13" s="5" t="s">
        <v>43</v>
      </c>
      <c r="D13" s="5" t="s">
        <v>40</v>
      </c>
      <c r="E13" s="5">
        <v>2013</v>
      </c>
      <c r="F13" s="5">
        <v>5929</v>
      </c>
      <c r="G13" s="45">
        <v>0</v>
      </c>
    </row>
    <row r="14" spans="1:7" x14ac:dyDescent="0.25">
      <c r="A14" s="13">
        <v>2015</v>
      </c>
      <c r="B14" s="10">
        <v>60909</v>
      </c>
      <c r="C14" s="5" t="s">
        <v>43</v>
      </c>
      <c r="D14" s="5" t="s">
        <v>40</v>
      </c>
      <c r="E14" s="5">
        <v>2014</v>
      </c>
      <c r="F14" s="5">
        <v>2809</v>
      </c>
      <c r="G14" s="45">
        <v>0</v>
      </c>
    </row>
    <row r="15" spans="1:7" x14ac:dyDescent="0.25">
      <c r="A15" s="13">
        <v>2015</v>
      </c>
      <c r="B15" s="10">
        <v>60909</v>
      </c>
      <c r="C15" s="5" t="s">
        <v>43</v>
      </c>
      <c r="D15" s="5" t="s">
        <v>40</v>
      </c>
      <c r="E15" s="5">
        <v>2015</v>
      </c>
      <c r="F15" s="5">
        <v>3316</v>
      </c>
      <c r="G15" s="45">
        <v>0</v>
      </c>
    </row>
    <row r="16" spans="1:7" x14ac:dyDescent="0.25">
      <c r="A16" s="13">
        <v>2016</v>
      </c>
      <c r="B16" s="10">
        <v>60909</v>
      </c>
      <c r="C16" s="5" t="s">
        <v>43</v>
      </c>
      <c r="D16" s="5" t="s">
        <v>40</v>
      </c>
      <c r="E16" s="5">
        <v>2013</v>
      </c>
      <c r="F16" s="5">
        <v>1428</v>
      </c>
      <c r="G16" s="45">
        <v>0</v>
      </c>
    </row>
    <row r="17" spans="1:7" x14ac:dyDescent="0.25">
      <c r="A17" s="13">
        <v>2016</v>
      </c>
      <c r="B17" s="10">
        <v>60909</v>
      </c>
      <c r="C17" s="5" t="s">
        <v>43</v>
      </c>
      <c r="D17" s="5" t="s">
        <v>40</v>
      </c>
      <c r="E17" s="5">
        <v>2014</v>
      </c>
      <c r="F17" s="5">
        <v>5534</v>
      </c>
      <c r="G17" s="45">
        <v>0</v>
      </c>
    </row>
    <row r="18" spans="1:7" x14ac:dyDescent="0.25">
      <c r="A18" s="13">
        <v>2016</v>
      </c>
      <c r="B18" s="10">
        <v>60909</v>
      </c>
      <c r="C18" s="5" t="s">
        <v>43</v>
      </c>
      <c r="D18" s="5" t="s">
        <v>40</v>
      </c>
      <c r="E18" s="5">
        <v>2015</v>
      </c>
      <c r="F18" s="5">
        <v>1614</v>
      </c>
      <c r="G18" s="45">
        <v>0</v>
      </c>
    </row>
    <row r="19" spans="1:7" x14ac:dyDescent="0.25">
      <c r="A19" s="13">
        <v>2015</v>
      </c>
      <c r="B19" s="10">
        <v>60910</v>
      </c>
      <c r="C19" s="5" t="s">
        <v>44</v>
      </c>
      <c r="D19" s="5" t="s">
        <v>40</v>
      </c>
      <c r="E19" s="5">
        <v>2014</v>
      </c>
      <c r="F19" s="5">
        <v>281</v>
      </c>
      <c r="G19" s="45">
        <v>0</v>
      </c>
    </row>
    <row r="20" spans="1:7" x14ac:dyDescent="0.25">
      <c r="A20" s="13">
        <v>2015</v>
      </c>
      <c r="B20" s="10">
        <v>60910</v>
      </c>
      <c r="C20" s="5" t="s">
        <v>44</v>
      </c>
      <c r="D20" s="5" t="s">
        <v>40</v>
      </c>
      <c r="E20" s="5">
        <v>2015</v>
      </c>
      <c r="F20" s="5">
        <v>296</v>
      </c>
      <c r="G20" s="45">
        <v>0</v>
      </c>
    </row>
    <row r="21" spans="1:7" x14ac:dyDescent="0.25">
      <c r="A21" s="13">
        <v>2016</v>
      </c>
      <c r="B21" s="10">
        <v>60910</v>
      </c>
      <c r="C21" s="5" t="s">
        <v>44</v>
      </c>
      <c r="D21" s="5" t="s">
        <v>40</v>
      </c>
      <c r="E21" s="5">
        <v>2014</v>
      </c>
      <c r="F21" s="5">
        <v>547</v>
      </c>
      <c r="G21" s="45">
        <v>0</v>
      </c>
    </row>
    <row r="22" spans="1:7" x14ac:dyDescent="0.25">
      <c r="A22" s="13">
        <v>2016</v>
      </c>
      <c r="B22" s="10">
        <v>60910</v>
      </c>
      <c r="C22" s="5" t="s">
        <v>44</v>
      </c>
      <c r="D22" s="5" t="s">
        <v>40</v>
      </c>
      <c r="E22" s="5">
        <v>2015</v>
      </c>
      <c r="F22" s="5">
        <v>101</v>
      </c>
      <c r="G22" s="45">
        <v>0</v>
      </c>
    </row>
    <row r="23" spans="1:7" x14ac:dyDescent="0.25">
      <c r="A23" s="13">
        <v>2014</v>
      </c>
      <c r="B23" s="10">
        <v>60911</v>
      </c>
      <c r="C23" s="5" t="s">
        <v>45</v>
      </c>
      <c r="D23" s="5" t="s">
        <v>40</v>
      </c>
      <c r="E23" s="5">
        <v>2013</v>
      </c>
      <c r="F23" s="5">
        <v>12150</v>
      </c>
      <c r="G23" s="45">
        <v>0</v>
      </c>
    </row>
    <row r="24" spans="1:7" x14ac:dyDescent="0.25">
      <c r="A24" s="13">
        <v>2015</v>
      </c>
      <c r="B24" s="10">
        <v>60911</v>
      </c>
      <c r="C24" s="5" t="s">
        <v>45</v>
      </c>
      <c r="D24" s="5" t="s">
        <v>40</v>
      </c>
      <c r="E24" s="5">
        <v>2014</v>
      </c>
      <c r="F24" s="5">
        <v>4595</v>
      </c>
      <c r="G24" s="45">
        <v>0</v>
      </c>
    </row>
    <row r="25" spans="1:7" x14ac:dyDescent="0.25">
      <c r="A25" s="13">
        <v>2015</v>
      </c>
      <c r="B25" s="10">
        <v>60911</v>
      </c>
      <c r="C25" s="5" t="s">
        <v>45</v>
      </c>
      <c r="D25" s="5" t="s">
        <v>40</v>
      </c>
      <c r="E25" s="5">
        <v>2015</v>
      </c>
      <c r="F25" s="5">
        <v>5381</v>
      </c>
      <c r="G25" s="45">
        <v>0</v>
      </c>
    </row>
    <row r="26" spans="1:7" x14ac:dyDescent="0.25">
      <c r="A26" s="13">
        <v>2016</v>
      </c>
      <c r="B26" s="10">
        <v>60911</v>
      </c>
      <c r="C26" s="5" t="s">
        <v>45</v>
      </c>
      <c r="D26" s="5" t="s">
        <v>40</v>
      </c>
      <c r="E26" s="5">
        <v>2013</v>
      </c>
      <c r="F26" s="5">
        <v>1199</v>
      </c>
      <c r="G26" s="45">
        <v>0</v>
      </c>
    </row>
    <row r="27" spans="1:7" x14ac:dyDescent="0.25">
      <c r="A27" s="13">
        <v>2016</v>
      </c>
      <c r="B27" s="10">
        <v>60911</v>
      </c>
      <c r="C27" s="5" t="s">
        <v>45</v>
      </c>
      <c r="D27" s="5" t="s">
        <v>40</v>
      </c>
      <c r="E27" s="5">
        <v>2014</v>
      </c>
      <c r="F27" s="5">
        <v>9067</v>
      </c>
      <c r="G27" s="45">
        <v>0</v>
      </c>
    </row>
    <row r="28" spans="1:7" x14ac:dyDescent="0.25">
      <c r="A28" s="13">
        <v>2016</v>
      </c>
      <c r="B28" s="10">
        <v>60911</v>
      </c>
      <c r="C28" s="5" t="s">
        <v>45</v>
      </c>
      <c r="D28" s="5" t="s">
        <v>40</v>
      </c>
      <c r="E28" s="5">
        <v>2015</v>
      </c>
      <c r="F28" s="5">
        <v>2364</v>
      </c>
      <c r="G28" s="45">
        <v>0</v>
      </c>
    </row>
    <row r="29" spans="1:7" x14ac:dyDescent="0.25">
      <c r="A29" s="13">
        <v>2016</v>
      </c>
      <c r="B29" s="10">
        <v>61045</v>
      </c>
      <c r="C29" s="5" t="s">
        <v>46</v>
      </c>
      <c r="D29" s="5" t="s">
        <v>41</v>
      </c>
      <c r="E29" s="5">
        <v>2015</v>
      </c>
      <c r="F29" s="5">
        <v>13</v>
      </c>
      <c r="G29" s="45">
        <v>0</v>
      </c>
    </row>
    <row r="30" spans="1:7" x14ac:dyDescent="0.25">
      <c r="A30" s="13">
        <v>2016</v>
      </c>
      <c r="B30" s="10">
        <v>61046</v>
      </c>
      <c r="C30" s="5" t="s">
        <v>47</v>
      </c>
      <c r="D30" s="5" t="s">
        <v>41</v>
      </c>
      <c r="E30" s="5">
        <v>2015</v>
      </c>
      <c r="F30" s="5">
        <v>2</v>
      </c>
      <c r="G30" s="45">
        <v>0</v>
      </c>
    </row>
    <row r="31" spans="1:7" x14ac:dyDescent="0.25">
      <c r="A31" s="13">
        <v>2014</v>
      </c>
      <c r="B31" s="10">
        <v>61580</v>
      </c>
      <c r="C31" s="5" t="s">
        <v>48</v>
      </c>
      <c r="D31" s="5" t="s">
        <v>41</v>
      </c>
      <c r="E31" s="5">
        <v>2014</v>
      </c>
      <c r="F31" s="5">
        <v>161</v>
      </c>
      <c r="G31" s="45">
        <v>0</v>
      </c>
    </row>
    <row r="32" spans="1:7" x14ac:dyDescent="0.25">
      <c r="A32" s="13">
        <v>2014</v>
      </c>
      <c r="B32" s="10">
        <v>61580</v>
      </c>
      <c r="C32" s="5" t="s">
        <v>48</v>
      </c>
      <c r="D32" s="5" t="s">
        <v>41</v>
      </c>
      <c r="E32" s="5">
        <v>2015</v>
      </c>
      <c r="F32" s="5">
        <v>4</v>
      </c>
      <c r="G32" s="45">
        <v>0</v>
      </c>
    </row>
    <row r="33" spans="1:7" x14ac:dyDescent="0.25">
      <c r="A33" s="13">
        <v>2015</v>
      </c>
      <c r="B33" s="10">
        <v>61580</v>
      </c>
      <c r="C33" s="5" t="s">
        <v>48</v>
      </c>
      <c r="D33" s="5" t="s">
        <v>41</v>
      </c>
      <c r="E33" s="5">
        <v>2014</v>
      </c>
      <c r="F33" s="5">
        <v>46</v>
      </c>
      <c r="G33" s="45">
        <v>0</v>
      </c>
    </row>
    <row r="34" spans="1:7" x14ac:dyDescent="0.25">
      <c r="A34" s="13">
        <v>2015</v>
      </c>
      <c r="B34" s="10">
        <v>61580</v>
      </c>
      <c r="C34" s="5" t="s">
        <v>48</v>
      </c>
      <c r="D34" s="5" t="s">
        <v>41</v>
      </c>
      <c r="E34" s="5">
        <v>2015</v>
      </c>
      <c r="F34" s="5">
        <v>102</v>
      </c>
      <c r="G34" s="45">
        <v>0</v>
      </c>
    </row>
    <row r="35" spans="1:7" x14ac:dyDescent="0.25">
      <c r="A35" s="13">
        <v>2014</v>
      </c>
      <c r="B35" s="10">
        <v>62040</v>
      </c>
      <c r="C35" s="5" t="s">
        <v>49</v>
      </c>
      <c r="D35" s="5" t="s">
        <v>4</v>
      </c>
      <c r="E35" s="5">
        <v>2014</v>
      </c>
      <c r="F35" s="5">
        <v>86</v>
      </c>
      <c r="G35" s="45">
        <v>0</v>
      </c>
    </row>
    <row r="36" spans="1:7" x14ac:dyDescent="0.25">
      <c r="A36" s="13">
        <v>2016</v>
      </c>
      <c r="B36" s="10">
        <v>62040</v>
      </c>
      <c r="C36" s="5" t="s">
        <v>49</v>
      </c>
      <c r="D36" s="5" t="s">
        <v>4</v>
      </c>
      <c r="E36" s="5">
        <v>2015</v>
      </c>
      <c r="F36" s="5">
        <v>84</v>
      </c>
      <c r="G36" s="45">
        <v>0</v>
      </c>
    </row>
    <row r="37" spans="1:7" x14ac:dyDescent="0.25">
      <c r="A37" s="13">
        <v>2014</v>
      </c>
      <c r="B37" s="10">
        <v>62041</v>
      </c>
      <c r="C37" s="5" t="s">
        <v>50</v>
      </c>
      <c r="D37" s="5" t="s">
        <v>4</v>
      </c>
      <c r="E37" s="5">
        <v>2014</v>
      </c>
      <c r="F37" s="5">
        <v>84</v>
      </c>
      <c r="G37" s="45">
        <v>0</v>
      </c>
    </row>
    <row r="38" spans="1:7" x14ac:dyDescent="0.25">
      <c r="A38" s="14">
        <v>2016</v>
      </c>
      <c r="B38" s="11">
        <v>62041</v>
      </c>
      <c r="C38" s="6" t="s">
        <v>50</v>
      </c>
      <c r="D38" s="6" t="s">
        <v>4</v>
      </c>
      <c r="E38" s="6">
        <v>2015</v>
      </c>
      <c r="F38" s="6">
        <v>65</v>
      </c>
      <c r="G38" s="45">
        <v>0</v>
      </c>
    </row>
    <row r="39" spans="1:7" x14ac:dyDescent="0.25">
      <c r="A39" s="14"/>
      <c r="B39" s="11"/>
      <c r="C39" s="6"/>
      <c r="D39" s="6"/>
      <c r="E39" s="48" t="s">
        <v>36</v>
      </c>
      <c r="F39" s="46">
        <f>SUM([1]!Table1[Claims Submitted (MWh)])</f>
        <v>77674</v>
      </c>
      <c r="G39" s="46">
        <f>SUM([1]!Table1[Amount Ineligible/ Withdrawn (MWh)])</f>
        <v>0</v>
      </c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6"/>
  <sheetViews>
    <sheetView zoomScaleNormal="100" workbookViewId="0">
      <selection activeCell="F5" sqref="F5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51</v>
      </c>
    </row>
    <row r="3" spans="1:8" s="1" customFormat="1" ht="16.5" customHeight="1" x14ac:dyDescent="0.25">
      <c r="A3" s="8"/>
      <c r="C3" s="8"/>
      <c r="D3" s="8"/>
      <c r="E3" s="8"/>
      <c r="H3" s="2" t="s">
        <v>30</v>
      </c>
    </row>
    <row r="4" spans="1:8" s="1" customFormat="1" ht="16.5" customHeight="1" x14ac:dyDescent="0.25">
      <c r="A4" s="8"/>
      <c r="C4" s="8"/>
      <c r="D4" s="8"/>
      <c r="E4" s="8"/>
      <c r="G4" s="28"/>
      <c r="H4" s="28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37</v>
      </c>
      <c r="E5" s="7" t="s">
        <v>9</v>
      </c>
      <c r="F5" s="7" t="s">
        <v>5</v>
      </c>
      <c r="G5" s="7" t="s">
        <v>20</v>
      </c>
      <c r="H5" s="7" t="s">
        <v>31</v>
      </c>
    </row>
    <row r="6" spans="1:8" x14ac:dyDescent="0.25">
      <c r="A6" s="15" t="s">
        <v>52</v>
      </c>
      <c r="B6" s="3" t="s">
        <v>53</v>
      </c>
      <c r="C6" s="16"/>
      <c r="D6" s="16"/>
      <c r="E6" s="16"/>
      <c r="F6" s="3"/>
      <c r="G6" s="49">
        <v>0</v>
      </c>
      <c r="H6" s="17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51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30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5" t="s">
        <v>10</v>
      </c>
      <c r="B5" s="26" t="s">
        <v>11</v>
      </c>
      <c r="C5" s="27"/>
    </row>
    <row r="6" spans="1:9" s="18" customFormat="1" x14ac:dyDescent="0.25">
      <c r="A6" s="19" t="s">
        <v>0</v>
      </c>
      <c r="B6" s="29" t="s">
        <v>14</v>
      </c>
      <c r="C6" s="31"/>
    </row>
    <row r="7" spans="1:9" s="18" customFormat="1" ht="15" customHeight="1" x14ac:dyDescent="0.25">
      <c r="A7" s="19" t="s">
        <v>1</v>
      </c>
      <c r="B7" s="29" t="s">
        <v>16</v>
      </c>
      <c r="D7" s="30"/>
    </row>
    <row r="8" spans="1:9" s="18" customFormat="1" x14ac:dyDescent="0.25">
      <c r="A8" s="19" t="s">
        <v>2</v>
      </c>
      <c r="B8" s="29" t="s">
        <v>15</v>
      </c>
      <c r="C8" s="31"/>
      <c r="E8" s="37"/>
    </row>
    <row r="9" spans="1:9" s="18" customFormat="1" x14ac:dyDescent="0.25">
      <c r="A9" s="19" t="s">
        <v>12</v>
      </c>
      <c r="B9" s="29" t="s">
        <v>17</v>
      </c>
      <c r="C9" s="31"/>
      <c r="F9" s="34"/>
    </row>
    <row r="10" spans="1:9" s="18" customFormat="1" x14ac:dyDescent="0.25">
      <c r="A10" s="19" t="s">
        <v>3</v>
      </c>
      <c r="B10" s="29" t="s">
        <v>18</v>
      </c>
      <c r="C10" s="31"/>
    </row>
    <row r="11" spans="1:9" s="18" customFormat="1" x14ac:dyDescent="0.25">
      <c r="A11" s="38" t="s">
        <v>21</v>
      </c>
      <c r="B11" s="43" t="s">
        <v>39</v>
      </c>
      <c r="C11" s="40"/>
    </row>
    <row r="12" spans="1:9" s="18" customFormat="1" x14ac:dyDescent="0.25">
      <c r="A12" s="39"/>
      <c r="B12" s="42" t="s">
        <v>38</v>
      </c>
      <c r="C12" s="41"/>
    </row>
    <row r="13" spans="1:9" s="18" customFormat="1" x14ac:dyDescent="0.25">
      <c r="A13" s="19" t="s">
        <v>13</v>
      </c>
      <c r="B13" s="29" t="s">
        <v>19</v>
      </c>
      <c r="C13" s="31"/>
    </row>
    <row r="14" spans="1:9" x14ac:dyDescent="0.25">
      <c r="B14" s="23">
        <v>1</v>
      </c>
      <c r="C14" s="20" t="s">
        <v>23</v>
      </c>
    </row>
    <row r="15" spans="1:9" x14ac:dyDescent="0.25">
      <c r="A15" s="33"/>
      <c r="B15" s="23">
        <v>2</v>
      </c>
      <c r="C15" s="20" t="s">
        <v>33</v>
      </c>
      <c r="F15" s="36"/>
    </row>
    <row r="16" spans="1:9" x14ac:dyDescent="0.25">
      <c r="A16" s="33"/>
      <c r="B16" s="23">
        <v>3</v>
      </c>
      <c r="C16" s="20" t="s">
        <v>25</v>
      </c>
    </row>
    <row r="17" spans="1:3" x14ac:dyDescent="0.25">
      <c r="A17" s="35" t="s">
        <v>32</v>
      </c>
      <c r="B17" s="23">
        <v>4</v>
      </c>
      <c r="C17" s="20" t="s">
        <v>24</v>
      </c>
    </row>
    <row r="18" spans="1:3" x14ac:dyDescent="0.25">
      <c r="A18" s="33"/>
      <c r="B18" s="23">
        <v>5</v>
      </c>
      <c r="C18" s="20" t="s">
        <v>26</v>
      </c>
    </row>
    <row r="19" spans="1:3" x14ac:dyDescent="0.25">
      <c r="A19" s="33"/>
      <c r="B19" s="23">
        <v>6</v>
      </c>
      <c r="C19" s="20" t="s">
        <v>34</v>
      </c>
    </row>
    <row r="20" spans="1:3" x14ac:dyDescent="0.25">
      <c r="A20" s="33"/>
      <c r="B20" s="23">
        <v>7</v>
      </c>
      <c r="C20" s="20" t="s">
        <v>35</v>
      </c>
    </row>
    <row r="21" spans="1:3" x14ac:dyDescent="0.25">
      <c r="A21" s="32"/>
      <c r="B21" s="23">
        <v>8</v>
      </c>
      <c r="C21" s="20" t="s">
        <v>7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2020-03-06T18:26:34Z</dcterms:modified>
</cp:coreProperties>
</file>