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4" i="3" l="1"/>
  <c r="G325" i="2" l="1"/>
  <c r="F325" i="2"/>
</calcChain>
</file>

<file path=xl/sharedStrings.xml><?xml version="1.0" encoding="utf-8"?>
<sst xmlns="http://schemas.openxmlformats.org/spreadsheetml/2006/main" count="915" uniqueCount="308">
  <si>
    <t>Reporting Year</t>
  </si>
  <si>
    <t>CEC RPS ID</t>
  </si>
  <si>
    <t>Facility Name</t>
  </si>
  <si>
    <t>Vintage Year</t>
  </si>
  <si>
    <t>Wind</t>
  </si>
  <si>
    <t>Small Hydroelectric</t>
  </si>
  <si>
    <t>Geothermal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</si>
  <si>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</si>
  <si>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</si>
  <si>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</si>
  <si>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</si>
  <si>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</si>
  <si>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</si>
  <si>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</si>
  <si>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</si>
  <si>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</si>
  <si>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</si>
  <si>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</si>
  <si>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</si>
  <si>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</si>
  <si>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</si>
  <si>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</si>
  <si>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</si>
  <si>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</si>
  <si>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</si>
  <si>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</si>
  <si>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</si>
  <si>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</si>
  <si>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</si>
  <si>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</si>
  <si>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</si>
  <si>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</si>
  <si>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</si>
  <si>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</si>
  <si>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</si>
  <si>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</si>
  <si>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</si>
  <si>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</si>
  <si>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</si>
  <si>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</si>
  <si>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</si>
  <si>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</si>
  <si>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</si>
  <si>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</si>
  <si>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Elkhorn Valley Wind Farm</t>
  </si>
  <si>
    <t>Clearwater Paper</t>
  </si>
  <si>
    <t>Biomass</t>
  </si>
  <si>
    <t>Calpine Geothermal Unit 7-8</t>
  </si>
  <si>
    <t>Calpine Geothermal Unit 16</t>
  </si>
  <si>
    <t>Calpine Geothermal Unit 18</t>
  </si>
  <si>
    <t>Placer County Water Agency</t>
  </si>
  <si>
    <t>PCWA (French Meadows)</t>
  </si>
  <si>
    <t>PCWA (Oxbow)</t>
  </si>
  <si>
    <t>Community Renewable Energy Services Inc.</t>
  </si>
  <si>
    <t>Toyon Landfill Gas Conversion, LLC.</t>
  </si>
  <si>
    <t>Heber 1</t>
  </si>
  <si>
    <t>MM Lopez Energy LLC</t>
  </si>
  <si>
    <t>Kettle Falls Woodwaste Plant</t>
  </si>
  <si>
    <t>Nine Mile HED</t>
  </si>
  <si>
    <t>Small Hydroelectric with Efficiency</t>
  </si>
  <si>
    <t>Upper Falls HED</t>
  </si>
  <si>
    <t>Gould 1</t>
  </si>
  <si>
    <t>Windy Flats Wind Project</t>
  </si>
  <si>
    <t>Cape Scott Wind Farm</t>
  </si>
  <si>
    <t>Sepulveda Canyon Power Plant</t>
  </si>
  <si>
    <t>Conduit Hydroelectric</t>
  </si>
  <si>
    <t>Joint Water Pollution Control Plant - Total Energy Facility</t>
  </si>
  <si>
    <t>Pebble Springs Wind LLC</t>
  </si>
  <si>
    <t>White Creek Wind I</t>
  </si>
  <si>
    <t>Willow Creek Energy Center</t>
  </si>
  <si>
    <t>Wheat Field Wind Farm</t>
  </si>
  <si>
    <t>Glenrock I</t>
  </si>
  <si>
    <t>Rolling Hills</t>
  </si>
  <si>
    <t>Seven Mile Hill II</t>
  </si>
  <si>
    <t>Peetz Table Wind Energy Center</t>
  </si>
  <si>
    <t>Goodnoe Hills</t>
  </si>
  <si>
    <t>Cedar Creek Wind Energy</t>
  </si>
  <si>
    <t>Harvest Wind Project</t>
  </si>
  <si>
    <t>Calabasas Landfill Gas-to-Energy Facility</t>
  </si>
  <si>
    <t>Blythe Solar 110, LLC</t>
  </si>
  <si>
    <t>McFadden Ridge</t>
  </si>
  <si>
    <t>High Plains</t>
  </si>
  <si>
    <t>Burley Butte Wind Park</t>
  </si>
  <si>
    <t>Camp Reed Wind Park</t>
  </si>
  <si>
    <t>Golden Valley Wind Park</t>
  </si>
  <si>
    <t>Milner Dam Wind Park</t>
  </si>
  <si>
    <t>Payne's Ferry Wind Park</t>
  </si>
  <si>
    <t>Tuana Gulch Wind Park</t>
  </si>
  <si>
    <t>Thousand Springs Wind Park</t>
  </si>
  <si>
    <t>Yahoo Creek Wind Park</t>
  </si>
  <si>
    <t>Salmon Falls Wind Park</t>
  </si>
  <si>
    <t>H.W. Hill Landfill Gas Power Plant</t>
  </si>
  <si>
    <t>Milford Wind Corridor Phase I, LLC</t>
  </si>
  <si>
    <t>Campbell Hill - Three Buttes</t>
  </si>
  <si>
    <t>Bear Mountain Wind Park</t>
  </si>
  <si>
    <t>Dunlap I</t>
  </si>
  <si>
    <t>Top of the World</t>
  </si>
  <si>
    <t>Leaning Juniper Wind Power II</t>
  </si>
  <si>
    <t>Juniper Canyon Wind Power</t>
  </si>
  <si>
    <t>Biomass One, LP</t>
  </si>
  <si>
    <t>Double A Dairy Digester</t>
  </si>
  <si>
    <t>Nippon Paper Co-Generation</t>
  </si>
  <si>
    <t>RE Barren Ridge 1</t>
  </si>
  <si>
    <t>Milford Wind Corridor Phase II, LLC</t>
  </si>
  <si>
    <t>Salt Lake Landfill Gas Recovery</t>
  </si>
  <si>
    <t>Granger Electric of South Jordan</t>
  </si>
  <si>
    <t>Central Oregon Irrigation District Siphon Hydroelectric Project</t>
  </si>
  <si>
    <t>Central Oregon Irrigation District Juniper Ridge Hydroelectric Project</t>
  </si>
  <si>
    <t>Dokie Wind Energy Project</t>
  </si>
  <si>
    <t>Falls Creek Hydroelectric Project</t>
  </si>
  <si>
    <t>Birch Creek Project</t>
  </si>
  <si>
    <t>North Fork Sprague River Project</t>
  </si>
  <si>
    <t>Marsh Valley Project</t>
  </si>
  <si>
    <t>Dry Creek Project</t>
  </si>
  <si>
    <t>Middle Fork Irrigation District Hydro System</t>
  </si>
  <si>
    <t>Copper Mountain Solar 3</t>
  </si>
  <si>
    <t>Mink Creek Hydro</t>
  </si>
  <si>
    <t>Opal Springs Hydro</t>
  </si>
  <si>
    <t>Lacomb Irrigation District Hydro Project</t>
  </si>
  <si>
    <t>Pleasant Valley Wind Energy Center</t>
  </si>
  <si>
    <t>Scattergood Generating Station</t>
  </si>
  <si>
    <t>Harbor Generating Station</t>
  </si>
  <si>
    <t>Valley Generating Station</t>
  </si>
  <si>
    <t>Haynes Generating Station</t>
  </si>
  <si>
    <t>Pine Tree Wind Power Plant</t>
  </si>
  <si>
    <t>Manzana Wind</t>
  </si>
  <si>
    <t>Big Pine Power Plant</t>
  </si>
  <si>
    <t>Cottonwood Power Plant</t>
  </si>
  <si>
    <t>Foothill Power Plant</t>
  </si>
  <si>
    <t>Franklin Power Plant</t>
  </si>
  <si>
    <t>Haiwee Power Plant</t>
  </si>
  <si>
    <t>Pleasant Valley Power Plant</t>
  </si>
  <si>
    <t>San Fernando Power Plant</t>
  </si>
  <si>
    <t>Sawtelle Power Plant</t>
  </si>
  <si>
    <t>Pine Tree Solar Project</t>
  </si>
  <si>
    <t>Adelanto Solar Project</t>
  </si>
  <si>
    <t>Springbok Solar Farm 2</t>
  </si>
  <si>
    <t>Springbok Solar Farm 1</t>
  </si>
  <si>
    <t>Hudson Ranch Power 1</t>
  </si>
  <si>
    <t>Wild Rose/Don Campbell Plant</t>
  </si>
  <si>
    <t>Linden Wind Energy Project</t>
  </si>
  <si>
    <t>San Francisquito Power Plant No. 1 - Unit 1A</t>
  </si>
  <si>
    <t>Water Supply or Conveyance</t>
  </si>
  <si>
    <t>San Francisquito Power Plant No. 1 - Unit 3</t>
  </si>
  <si>
    <t>San Francisquito Power Plant No. 1 - Unit 4</t>
  </si>
  <si>
    <t>San Francisquito Power Plant No. 1 - Unit 5A</t>
  </si>
  <si>
    <t>Middle Gorge Power Plant - Unit 1</t>
  </si>
  <si>
    <t>Control Gorge Power Plant - Unit 1</t>
  </si>
  <si>
    <t>Upper Gorge Power Plant - Unit 1</t>
  </si>
  <si>
    <t>San Francisquito Power Plant No. 2 - Unit 2</t>
  </si>
  <si>
    <t>San Francisquito Power Plant No. 2 - Unit 3</t>
  </si>
  <si>
    <t>Meadow Creek Project Company</t>
  </si>
  <si>
    <t>Alta Wind X Energy Center</t>
  </si>
  <si>
    <t>Alta Wind XI Energy Center</t>
  </si>
  <si>
    <t>Limon Wind and Limon Wind II</t>
  </si>
  <si>
    <t>Quality Wind Project</t>
  </si>
  <si>
    <t>Mountain Air Projects</t>
  </si>
  <si>
    <t>LAX Logistics Industrial Center A, B - Hannah Solar</t>
  </si>
  <si>
    <t>Van Nuys Air 7855 Hayvenhurst - Hannah Solar</t>
  </si>
  <si>
    <t>Oxen Solar I</t>
  </si>
  <si>
    <t>Layline Distribution Center - MRB Solar, LLC</t>
  </si>
  <si>
    <t>Bathke Broadway Properties</t>
  </si>
  <si>
    <t>Neal Hot Springs Unit 1</t>
  </si>
  <si>
    <t>COLON FIT, LLC</t>
  </si>
  <si>
    <t>11115 Laurel Canyon FiT, LLC 2</t>
  </si>
  <si>
    <t>UBS AGG 01</t>
  </si>
  <si>
    <t>UBS AGG 03</t>
  </si>
  <si>
    <t>UBS AGG 09</t>
  </si>
  <si>
    <t>UBS AGG 10</t>
  </si>
  <si>
    <t>UBS AGG 11</t>
  </si>
  <si>
    <t>Chatsmouth</t>
  </si>
  <si>
    <t>KSI Solar Whiteman, LLC</t>
  </si>
  <si>
    <t>UBS AGG 02</t>
  </si>
  <si>
    <t>UBS AGG 05</t>
  </si>
  <si>
    <t>UBS AGG 06</t>
  </si>
  <si>
    <t>UBS AGG 07</t>
  </si>
  <si>
    <t>Capelin Distribution Center - Heizenberg Solar LLC</t>
  </si>
  <si>
    <t>21717 Nordhoff</t>
  </si>
  <si>
    <t>Nordhoff Place</t>
  </si>
  <si>
    <t>3880 NORTH MISSION ROAD SOLAR FIT</t>
  </si>
  <si>
    <t>Tangen Solar</t>
  </si>
  <si>
    <t>Mastercraft 96.64kW Solar PV</t>
  </si>
  <si>
    <t>Beacon Solar 3, LLC</t>
  </si>
  <si>
    <t>Beacon 4</t>
  </si>
  <si>
    <t>Don A. Campbell 2 Geothermal Energy Project</t>
  </si>
  <si>
    <t>Saf Keep San Fernando</t>
  </si>
  <si>
    <t>Saf Keep Melrose</t>
  </si>
  <si>
    <t>6100 N. Figueroa, Los Angeles, CA 90042</t>
  </si>
  <si>
    <t>Tucannon River Wind Farm</t>
  </si>
  <si>
    <t>Cathay L.A Inc.</t>
  </si>
  <si>
    <t>Biglow Canyon Wind Farm Phase 2</t>
  </si>
  <si>
    <t>Biglow Canyon Wind Farm Phase 3</t>
  </si>
  <si>
    <t>3650 E Olympic Solar</t>
  </si>
  <si>
    <t>SOL #1425 SYLMAR</t>
  </si>
  <si>
    <t>SOL #1254 PACOIMA</t>
  </si>
  <si>
    <t>SOL #1160 LOS ANGELES</t>
  </si>
  <si>
    <t>SOL #1122 NORTH HOLLYWOOD</t>
  </si>
  <si>
    <t>SOL #1235 LOS ANGELES</t>
  </si>
  <si>
    <t>California PV Energy at Port of LA</t>
  </si>
  <si>
    <t>20001 Prairie</t>
  </si>
  <si>
    <t>19809 Prairie</t>
  </si>
  <si>
    <t>FIGUEROA 58</t>
  </si>
  <si>
    <t>M-C Investments 4558 Brazil</t>
  </si>
  <si>
    <t>Susana Tank Solar</t>
  </si>
  <si>
    <t>W3747</t>
  </si>
  <si>
    <t>2014/06</t>
  </si>
  <si>
    <t>3747-CA-204381-1 to 36</t>
  </si>
  <si>
    <t>2014/07</t>
  </si>
  <si>
    <t>3747-CA-204382-1 to 45</t>
  </si>
  <si>
    <t>2014/08</t>
  </si>
  <si>
    <t>3747-CA-204383-1 to 53</t>
  </si>
  <si>
    <t>2014/09</t>
  </si>
  <si>
    <t>3747-CA-204384-1 to 39</t>
  </si>
  <si>
    <t>2014/10</t>
  </si>
  <si>
    <t>3747-CA-204385-1 to 25</t>
  </si>
  <si>
    <t>2014/11</t>
  </si>
  <si>
    <t>3747-CA-204386-1 to 19</t>
  </si>
  <si>
    <t>2015/08</t>
  </si>
  <si>
    <t>3747-CA-204387-1 to 34</t>
  </si>
  <si>
    <t>2015/09</t>
  </si>
  <si>
    <t>3747-CA-204388-1 to 21</t>
  </si>
  <si>
    <t>2015/10</t>
  </si>
  <si>
    <t>3747-CA-204389-1 to 28</t>
  </si>
  <si>
    <t>2015/11</t>
  </si>
  <si>
    <t>3747-CA-204390-1 to 12</t>
  </si>
  <si>
    <t>2015/12</t>
  </si>
  <si>
    <t>3747-CA-204391-1 to 17</t>
  </si>
  <si>
    <t>2016/06</t>
  </si>
  <si>
    <t>3747-CA-209064-1 to 5</t>
  </si>
  <si>
    <t>W4168</t>
  </si>
  <si>
    <t>2016/01</t>
  </si>
  <si>
    <t>4168-CA-191586-1 to 2</t>
  </si>
  <si>
    <t>W1568</t>
  </si>
  <si>
    <t>2013/10</t>
  </si>
  <si>
    <t>1568-CA-101256-26 to 5157</t>
  </si>
  <si>
    <t>W130</t>
  </si>
  <si>
    <t>130-WA-100269-19984 to 26982</t>
  </si>
  <si>
    <t>W2546</t>
  </si>
  <si>
    <t>2013/09</t>
  </si>
  <si>
    <t>2546-OR-99314-8332 to 9940</t>
  </si>
  <si>
    <t>2546-OR-101779-1 to 10147</t>
  </si>
  <si>
    <t>W2556</t>
  </si>
  <si>
    <t>2556-OR-101785-5001 to 10147</t>
  </si>
  <si>
    <t>W1890</t>
  </si>
  <si>
    <t>1890-OR-101390-1 to 508</t>
  </si>
  <si>
    <t>2014/12</t>
  </si>
  <si>
    <t>4168-CA-149831-1 to 2</t>
  </si>
  <si>
    <t>W4042</t>
  </si>
  <si>
    <t>2014/05</t>
  </si>
  <si>
    <t>4042-CA-204504-1 to 9</t>
  </si>
  <si>
    <t>4042-CA-204505-1 to 4</t>
  </si>
  <si>
    <t>4042-CA-204506-1 to 3</t>
  </si>
  <si>
    <t>4042-CA-204507-1 to 4</t>
  </si>
  <si>
    <t>4042-CA-204508-1 to 5</t>
  </si>
  <si>
    <t>4042-CA-204509-1 to 3</t>
  </si>
  <si>
    <t>4042-CA-204510-1 to 6</t>
  </si>
  <si>
    <t>4042-CA-204511-1 to 3</t>
  </si>
  <si>
    <t>2015/01</t>
  </si>
  <si>
    <t>4168-CA-152829-1 to 3</t>
  </si>
  <si>
    <t>W4611</t>
  </si>
  <si>
    <t>2015/05</t>
  </si>
  <si>
    <t>4611-CA-165742-1 to 5</t>
  </si>
  <si>
    <t>2015/06</t>
  </si>
  <si>
    <t>4611-CA-168923-1 to 5</t>
  </si>
  <si>
    <t>2015/07</t>
  </si>
  <si>
    <t>4611-CA-172122-1 to 6</t>
  </si>
  <si>
    <t>4611-CA-175221-1 to 6</t>
  </si>
  <si>
    <t>4611-CA-178127-1 to 4</t>
  </si>
  <si>
    <t>4611-CA-180611-1 to 4</t>
  </si>
  <si>
    <t>4611-CA-183755-1 to 4</t>
  </si>
  <si>
    <t>4611-CA-187291-1 to 3</t>
  </si>
  <si>
    <t>4042-CA-204512-1 to 2</t>
  </si>
  <si>
    <t>2015/02</t>
  </si>
  <si>
    <t>4042-CA-204513-1 to 2</t>
  </si>
  <si>
    <t>2015/03</t>
  </si>
  <si>
    <t>4042-CA-204514-1 to 3</t>
  </si>
  <si>
    <t>W2353</t>
  </si>
  <si>
    <t>2353-CA-225550-1 to 255</t>
  </si>
  <si>
    <t>2016/02</t>
  </si>
  <si>
    <t>2353-CA-225551-1 to 312</t>
  </si>
  <si>
    <t>2016/03</t>
  </si>
  <si>
    <t>2353-CA-225552-1 to 461</t>
  </si>
  <si>
    <t>W4171</t>
  </si>
  <si>
    <t>2016/09</t>
  </si>
  <si>
    <t>4171-CA-218311-1 to 20</t>
  </si>
  <si>
    <t>2016/10</t>
  </si>
  <si>
    <t>4171-CA-221795-1 to 57</t>
  </si>
  <si>
    <t>2016/11</t>
  </si>
  <si>
    <t>4171-CA-225326-1 to 48</t>
  </si>
  <si>
    <t>2016/12</t>
  </si>
  <si>
    <t>4171-CA-228340-1 to 38</t>
  </si>
  <si>
    <t>4611-CA-190649-1 to 3</t>
  </si>
  <si>
    <t>4611-CA-193860-1 to 4</t>
  </si>
  <si>
    <t>4611-CA-196993-1 to 5</t>
  </si>
  <si>
    <t>2016/04</t>
  </si>
  <si>
    <t>4611-CA-200243-1 to 5</t>
  </si>
  <si>
    <t>2016/05</t>
  </si>
  <si>
    <t>4611-CA-203572-1 to 5</t>
  </si>
  <si>
    <t>4611-CA-207348-1 to 6</t>
  </si>
  <si>
    <t>2016/07</t>
  </si>
  <si>
    <t>4611-CA-212338-1 to 5</t>
  </si>
  <si>
    <t>2016/08</t>
  </si>
  <si>
    <t>4611-CA-215627-1 to 5</t>
  </si>
  <si>
    <t>W4533</t>
  </si>
  <si>
    <t>4533-CA-215874-1 to 26</t>
  </si>
  <si>
    <t>4533-CA-219366-1 to 21</t>
  </si>
  <si>
    <t>4042-CA-208207-1 to 6</t>
  </si>
  <si>
    <t>Los Angles Department of Water and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</si>
</sst>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0" borderId="15" xfId="0" applyFont="1" applyFill="1" applyBorder="1" applyAlignment="1" applyProtection="1">
      <alignment horizontal="right"/>
    </xf>
    <xf numFmtId="3" fontId="1" fillId="0" borderId="17" xfId="0" applyNumberFormat="1" applyFont="1" applyFill="1" applyBorder="1" applyProtection="1"/>
    <xf numFmtId="3" fontId="1" fillId="0" borderId="16" xfId="0" applyNumberFormat="1" applyFont="1" applyFill="1" applyBorder="1" applyProtection="1"/>
    <xf numFmtId="0" fontId="1" fillId="2" borderId="8" xfId="0" applyFont="1" applyFill="1" applyBorder="1" applyProtection="1"/>
    <xf numFmtId="0" fontId="1" fillId="0" borderId="18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13" xfId="0" applyFont="1" applyFill="1" applyBorder="1" applyProtection="1"/>
    <xf numFmtId="0" fontId="1" fillId="2" borderId="11" xfId="0" applyFont="1" applyFill="1" applyBorder="1" applyAlignment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324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3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B7" sqref="B7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307</v>
      </c>
      <c r="C2" s="7"/>
      <c r="D2" s="7"/>
      <c r="E2" s="7"/>
    </row>
    <row r="3" spans="1:8" s="1" customFormat="1" ht="16.5" customHeight="1" x14ac:dyDescent="0.25">
      <c r="A3" s="7"/>
      <c r="B3" s="2" t="s">
        <v>33</v>
      </c>
      <c r="C3" s="7"/>
      <c r="D3" s="7"/>
      <c r="E3" s="7"/>
    </row>
    <row r="4" spans="1:8" s="1" customFormat="1" ht="16.5" customHeight="1" x14ac:dyDescent="0.25">
      <c r="A4" s="29"/>
      <c r="B4" s="29"/>
      <c r="C4" s="7"/>
      <c r="D4" s="7"/>
      <c r="E4" s="7"/>
      <c r="H4" s="7"/>
    </row>
    <row r="5" spans="1:8" x14ac:dyDescent="0.25">
      <c r="A5" s="27" t="s">
        <v>30</v>
      </c>
      <c r="B5" s="28"/>
    </row>
    <row r="6" spans="1:8" x14ac:dyDescent="0.25">
      <c r="A6" s="20" t="s">
        <v>9</v>
      </c>
      <c r="B6" s="45">
        <v>15679527</v>
      </c>
    </row>
    <row r="7" spans="1:8" x14ac:dyDescent="0.25">
      <c r="A7" s="27" t="s">
        <v>31</v>
      </c>
      <c r="B7" s="48"/>
    </row>
    <row r="8" spans="1:8" x14ac:dyDescent="0.25">
      <c r="A8" s="20" t="s">
        <v>26</v>
      </c>
      <c r="B8" s="20">
        <v>676</v>
      </c>
    </row>
    <row r="9" spans="1:8" x14ac:dyDescent="0.25">
      <c r="A9" s="20" t="s">
        <v>37</v>
      </c>
      <c r="B9" s="20">
        <v>29542</v>
      </c>
    </row>
    <row r="10" spans="1:8" x14ac:dyDescent="0.25">
      <c r="A10" s="20" t="s">
        <v>28</v>
      </c>
      <c r="B10" s="20">
        <v>0</v>
      </c>
    </row>
    <row r="11" spans="1:8" x14ac:dyDescent="0.25">
      <c r="A11" s="20" t="s">
        <v>27</v>
      </c>
      <c r="B11" s="20">
        <v>0</v>
      </c>
    </row>
    <row r="12" spans="1:8" x14ac:dyDescent="0.25">
      <c r="A12" s="20" t="s">
        <v>29</v>
      </c>
      <c r="B12" s="20">
        <v>0</v>
      </c>
    </row>
    <row r="13" spans="1:8" x14ac:dyDescent="0.25">
      <c r="A13" s="20" t="s">
        <v>38</v>
      </c>
      <c r="B13" s="20">
        <v>0</v>
      </c>
    </row>
    <row r="14" spans="1:8" x14ac:dyDescent="0.25">
      <c r="A14" s="20" t="s">
        <v>39</v>
      </c>
      <c r="B14" s="20">
        <v>1008</v>
      </c>
    </row>
    <row r="15" spans="1:8" x14ac:dyDescent="0.25">
      <c r="A15" s="27" t="s">
        <v>32</v>
      </c>
      <c r="B15" s="48"/>
    </row>
    <row r="16" spans="1:8" ht="15.75" thickBot="1" x14ac:dyDescent="0.3">
      <c r="A16" s="17" t="s">
        <v>10</v>
      </c>
      <c r="B16" s="20">
        <v>0</v>
      </c>
    </row>
    <row r="17" spans="1:2" ht="16.5" thickTop="1" thickBot="1" x14ac:dyDescent="0.3">
      <c r="A17" s="18" t="s">
        <v>11</v>
      </c>
      <c r="B17" s="47">
        <v>15648301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50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307</v>
      </c>
    </row>
    <row r="3" spans="1:7" s="1" customFormat="1" ht="16.5" customHeight="1" x14ac:dyDescent="0.25">
      <c r="A3" s="7"/>
      <c r="C3" s="7"/>
      <c r="D3" s="7"/>
      <c r="E3" s="7"/>
      <c r="G3" s="2" t="s">
        <v>33</v>
      </c>
    </row>
    <row r="4" spans="1:7" s="1" customFormat="1" ht="16.5" customHeight="1" x14ac:dyDescent="0.25">
      <c r="A4" s="7"/>
      <c r="C4" s="7"/>
      <c r="D4" s="7"/>
      <c r="E4" s="7"/>
      <c r="F4" s="29"/>
      <c r="G4" s="29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15</v>
      </c>
      <c r="E5" s="6" t="s">
        <v>3</v>
      </c>
      <c r="F5" s="6" t="s">
        <v>24</v>
      </c>
      <c r="G5" s="6" t="s">
        <v>25</v>
      </c>
    </row>
    <row r="6" spans="1:7" x14ac:dyDescent="0.25">
      <c r="A6" s="11">
        <v>2014</v>
      </c>
      <c r="B6" s="8"/>
      <c r="C6" s="3"/>
      <c r="D6" s="3"/>
      <c r="E6" s="3">
        <v>2014</v>
      </c>
      <c r="F6" s="3">
        <v>217</v>
      </c>
      <c r="G6" s="46">
        <v>217</v>
      </c>
    </row>
    <row r="7" spans="1:7" x14ac:dyDescent="0.25">
      <c r="A7" s="12">
        <v>2015</v>
      </c>
      <c r="B7" s="9"/>
      <c r="C7" s="4"/>
      <c r="D7" s="4"/>
      <c r="E7" s="4">
        <v>2015</v>
      </c>
      <c r="F7" s="4">
        <v>112</v>
      </c>
      <c r="G7" s="46">
        <v>112</v>
      </c>
    </row>
    <row r="8" spans="1:7" x14ac:dyDescent="0.25">
      <c r="A8" s="12">
        <v>2016</v>
      </c>
      <c r="B8" s="9"/>
      <c r="C8" s="4"/>
      <c r="D8" s="4"/>
      <c r="E8" s="4">
        <v>2016</v>
      </c>
      <c r="F8" s="4">
        <v>7</v>
      </c>
      <c r="G8" s="46">
        <v>7</v>
      </c>
    </row>
    <row r="9" spans="1:7" x14ac:dyDescent="0.25">
      <c r="A9" s="12">
        <v>2014</v>
      </c>
      <c r="B9" s="9">
        <v>60003</v>
      </c>
      <c r="C9" s="4" t="s">
        <v>47</v>
      </c>
      <c r="D9" s="4" t="s">
        <v>6</v>
      </c>
      <c r="E9" s="4">
        <v>2014</v>
      </c>
      <c r="F9" s="4">
        <v>28526</v>
      </c>
      <c r="G9" s="46">
        <v>0</v>
      </c>
    </row>
    <row r="10" spans="1:7" x14ac:dyDescent="0.25">
      <c r="A10" s="12">
        <v>2014</v>
      </c>
      <c r="B10" s="9">
        <v>60006</v>
      </c>
      <c r="C10" s="4" t="s">
        <v>48</v>
      </c>
      <c r="D10" s="4" t="s">
        <v>6</v>
      </c>
      <c r="E10" s="4">
        <v>2013</v>
      </c>
      <c r="F10" s="4">
        <v>1193</v>
      </c>
      <c r="G10" s="46">
        <v>0</v>
      </c>
    </row>
    <row r="11" spans="1:7" x14ac:dyDescent="0.25">
      <c r="A11" s="12">
        <v>2014</v>
      </c>
      <c r="B11" s="9">
        <v>60008</v>
      </c>
      <c r="C11" s="4" t="s">
        <v>49</v>
      </c>
      <c r="D11" s="4" t="s">
        <v>6</v>
      </c>
      <c r="E11" s="4">
        <v>2013</v>
      </c>
      <c r="F11" s="4">
        <v>16482</v>
      </c>
      <c r="G11" s="46">
        <v>5132</v>
      </c>
    </row>
    <row r="12" spans="1:7" x14ac:dyDescent="0.25">
      <c r="A12" s="12">
        <v>2014</v>
      </c>
      <c r="B12" s="9">
        <v>60008</v>
      </c>
      <c r="C12" s="4" t="s">
        <v>49</v>
      </c>
      <c r="D12" s="4" t="s">
        <v>6</v>
      </c>
      <c r="E12" s="4">
        <v>2014</v>
      </c>
      <c r="F12" s="4">
        <v>9000</v>
      </c>
      <c r="G12" s="46">
        <v>0</v>
      </c>
    </row>
    <row r="13" spans="1:7" x14ac:dyDescent="0.25">
      <c r="A13" s="12">
        <v>2014</v>
      </c>
      <c r="B13" s="9">
        <v>60234</v>
      </c>
      <c r="C13" s="4" t="s">
        <v>50</v>
      </c>
      <c r="D13" s="4" t="s">
        <v>5</v>
      </c>
      <c r="E13" s="4">
        <v>2014</v>
      </c>
      <c r="F13" s="4">
        <v>1099</v>
      </c>
      <c r="G13" s="46">
        <v>0</v>
      </c>
    </row>
    <row r="14" spans="1:7" x14ac:dyDescent="0.25">
      <c r="A14" s="12">
        <v>2014</v>
      </c>
      <c r="B14" s="9">
        <v>60268</v>
      </c>
      <c r="C14" s="4" t="s">
        <v>51</v>
      </c>
      <c r="D14" s="4" t="s">
        <v>5</v>
      </c>
      <c r="E14" s="4">
        <v>2014</v>
      </c>
      <c r="F14" s="4">
        <v>12718</v>
      </c>
      <c r="G14" s="46">
        <v>0</v>
      </c>
    </row>
    <row r="15" spans="1:7" x14ac:dyDescent="0.25">
      <c r="A15" s="12">
        <v>2014</v>
      </c>
      <c r="B15" s="9">
        <v>60269</v>
      </c>
      <c r="C15" s="4" t="s">
        <v>52</v>
      </c>
      <c r="D15" s="4" t="s">
        <v>5</v>
      </c>
      <c r="E15" s="4">
        <v>2014</v>
      </c>
      <c r="F15" s="4">
        <v>7657</v>
      </c>
      <c r="G15" s="46">
        <v>0</v>
      </c>
    </row>
    <row r="16" spans="1:7" x14ac:dyDescent="0.25">
      <c r="A16" s="12">
        <v>2014</v>
      </c>
      <c r="B16" s="9">
        <v>60272</v>
      </c>
      <c r="C16" s="4" t="s">
        <v>53</v>
      </c>
      <c r="D16" s="4" t="s">
        <v>46</v>
      </c>
      <c r="E16" s="4">
        <v>2014</v>
      </c>
      <c r="F16" s="4">
        <v>36978</v>
      </c>
      <c r="G16" s="46">
        <v>0</v>
      </c>
    </row>
    <row r="17" spans="1:7" x14ac:dyDescent="0.25">
      <c r="A17" s="12">
        <v>2015</v>
      </c>
      <c r="B17" s="9">
        <v>60272</v>
      </c>
      <c r="C17" s="4" t="s">
        <v>53</v>
      </c>
      <c r="D17" s="4" t="s">
        <v>46</v>
      </c>
      <c r="E17" s="4">
        <v>2015</v>
      </c>
      <c r="F17" s="4">
        <v>11756</v>
      </c>
      <c r="G17" s="46">
        <v>0</v>
      </c>
    </row>
    <row r="18" spans="1:7" x14ac:dyDescent="0.25">
      <c r="A18" s="12">
        <v>2014</v>
      </c>
      <c r="B18" s="9">
        <v>60283</v>
      </c>
      <c r="C18" s="4" t="s">
        <v>54</v>
      </c>
      <c r="D18" s="4" t="s">
        <v>35</v>
      </c>
      <c r="E18" s="4">
        <v>2014</v>
      </c>
      <c r="F18" s="4">
        <v>10413</v>
      </c>
      <c r="G18" s="46">
        <v>0</v>
      </c>
    </row>
    <row r="19" spans="1:7" x14ac:dyDescent="0.25">
      <c r="A19" s="12">
        <v>2015</v>
      </c>
      <c r="B19" s="9">
        <v>60283</v>
      </c>
      <c r="C19" s="4" t="s">
        <v>54</v>
      </c>
      <c r="D19" s="4" t="s">
        <v>35</v>
      </c>
      <c r="E19" s="4">
        <v>2015</v>
      </c>
      <c r="F19" s="4">
        <v>5328</v>
      </c>
      <c r="G19" s="46">
        <v>0</v>
      </c>
    </row>
    <row r="20" spans="1:7" x14ac:dyDescent="0.25">
      <c r="A20" s="12">
        <v>2015</v>
      </c>
      <c r="B20" s="9">
        <v>60305</v>
      </c>
      <c r="C20" s="4" t="s">
        <v>55</v>
      </c>
      <c r="D20" s="4" t="s">
        <v>6</v>
      </c>
      <c r="E20" s="4">
        <v>2015</v>
      </c>
      <c r="F20" s="4">
        <v>11921</v>
      </c>
      <c r="G20" s="46">
        <v>0</v>
      </c>
    </row>
    <row r="21" spans="1:7" x14ac:dyDescent="0.25">
      <c r="A21" s="12">
        <v>2016</v>
      </c>
      <c r="B21" s="9">
        <v>60305</v>
      </c>
      <c r="C21" s="4" t="s">
        <v>55</v>
      </c>
      <c r="D21" s="4" t="s">
        <v>6</v>
      </c>
      <c r="E21" s="4">
        <v>2016</v>
      </c>
      <c r="F21" s="4">
        <v>207426</v>
      </c>
      <c r="G21" s="46">
        <v>0</v>
      </c>
    </row>
    <row r="22" spans="1:7" x14ac:dyDescent="0.25">
      <c r="A22" s="12">
        <v>2016</v>
      </c>
      <c r="B22" s="9">
        <v>60480</v>
      </c>
      <c r="C22" s="4" t="s">
        <v>56</v>
      </c>
      <c r="D22" s="4" t="s">
        <v>35</v>
      </c>
      <c r="E22" s="4">
        <v>2016</v>
      </c>
      <c r="F22" s="4">
        <v>23385</v>
      </c>
      <c r="G22" s="46">
        <v>0</v>
      </c>
    </row>
    <row r="23" spans="1:7" x14ac:dyDescent="0.25">
      <c r="A23" s="12">
        <v>2014</v>
      </c>
      <c r="B23" s="9">
        <v>60495</v>
      </c>
      <c r="C23" s="4" t="s">
        <v>57</v>
      </c>
      <c r="D23" s="4" t="s">
        <v>46</v>
      </c>
      <c r="E23" s="4">
        <v>2013</v>
      </c>
      <c r="F23" s="4">
        <v>17058</v>
      </c>
      <c r="G23" s="46">
        <v>6999</v>
      </c>
    </row>
    <row r="24" spans="1:7" x14ac:dyDescent="0.25">
      <c r="A24" s="12">
        <v>2016</v>
      </c>
      <c r="B24" s="9">
        <v>60497</v>
      </c>
      <c r="C24" s="4" t="s">
        <v>58</v>
      </c>
      <c r="D24" s="4" t="s">
        <v>59</v>
      </c>
      <c r="E24" s="4">
        <v>2016</v>
      </c>
      <c r="F24" s="4">
        <v>11740</v>
      </c>
      <c r="G24" s="46">
        <v>0</v>
      </c>
    </row>
    <row r="25" spans="1:7" x14ac:dyDescent="0.25">
      <c r="A25" s="12">
        <v>2016</v>
      </c>
      <c r="B25" s="9">
        <v>60499</v>
      </c>
      <c r="C25" s="4" t="s">
        <v>60</v>
      </c>
      <c r="D25" s="4" t="s">
        <v>5</v>
      </c>
      <c r="E25" s="4">
        <v>2016</v>
      </c>
      <c r="F25" s="4">
        <v>3832</v>
      </c>
      <c r="G25" s="46">
        <v>0</v>
      </c>
    </row>
    <row r="26" spans="1:7" x14ac:dyDescent="0.25">
      <c r="A26" s="12">
        <v>2014</v>
      </c>
      <c r="B26" s="9">
        <v>60533</v>
      </c>
      <c r="C26" s="4" t="s">
        <v>45</v>
      </c>
      <c r="D26" s="4" t="s">
        <v>46</v>
      </c>
      <c r="E26" s="4">
        <v>2014</v>
      </c>
      <c r="F26" s="4">
        <v>183516</v>
      </c>
      <c r="G26" s="46">
        <v>0</v>
      </c>
    </row>
    <row r="27" spans="1:7" x14ac:dyDescent="0.25">
      <c r="A27" s="12">
        <v>2015</v>
      </c>
      <c r="B27" s="9">
        <v>60533</v>
      </c>
      <c r="C27" s="4" t="s">
        <v>45</v>
      </c>
      <c r="D27" s="4" t="s">
        <v>46</v>
      </c>
      <c r="E27" s="4">
        <v>2015</v>
      </c>
      <c r="F27" s="4">
        <v>250000</v>
      </c>
      <c r="G27" s="46">
        <v>0</v>
      </c>
    </row>
    <row r="28" spans="1:7" x14ac:dyDescent="0.25">
      <c r="A28" s="12">
        <v>2016</v>
      </c>
      <c r="B28" s="9">
        <v>60533</v>
      </c>
      <c r="C28" s="4" t="s">
        <v>45</v>
      </c>
      <c r="D28" s="4" t="s">
        <v>46</v>
      </c>
      <c r="E28" s="4">
        <v>2016</v>
      </c>
      <c r="F28" s="4">
        <v>40000</v>
      </c>
      <c r="G28" s="46">
        <v>0</v>
      </c>
    </row>
    <row r="29" spans="1:7" x14ac:dyDescent="0.25">
      <c r="A29" s="12">
        <v>2015</v>
      </c>
      <c r="B29" s="9">
        <v>60572</v>
      </c>
      <c r="C29" s="4" t="s">
        <v>61</v>
      </c>
      <c r="D29" s="4" t="s">
        <v>6</v>
      </c>
      <c r="E29" s="4">
        <v>2015</v>
      </c>
      <c r="F29" s="4">
        <v>127</v>
      </c>
      <c r="G29" s="46">
        <v>0</v>
      </c>
    </row>
    <row r="30" spans="1:7" x14ac:dyDescent="0.25">
      <c r="A30" s="12">
        <v>2016</v>
      </c>
      <c r="B30" s="9">
        <v>60572</v>
      </c>
      <c r="C30" s="4" t="s">
        <v>61</v>
      </c>
      <c r="D30" s="4" t="s">
        <v>6</v>
      </c>
      <c r="E30" s="4">
        <v>2016</v>
      </c>
      <c r="F30" s="4">
        <v>18599</v>
      </c>
      <c r="G30" s="46">
        <v>0</v>
      </c>
    </row>
    <row r="31" spans="1:7" x14ac:dyDescent="0.25">
      <c r="A31" s="12">
        <v>2014</v>
      </c>
      <c r="B31" s="9">
        <v>60599</v>
      </c>
      <c r="C31" s="4" t="s">
        <v>62</v>
      </c>
      <c r="D31" s="4" t="s">
        <v>4</v>
      </c>
      <c r="E31" s="4">
        <v>2014</v>
      </c>
      <c r="F31" s="4">
        <v>659850</v>
      </c>
      <c r="G31" s="46">
        <v>0</v>
      </c>
    </row>
    <row r="32" spans="1:7" x14ac:dyDescent="0.25">
      <c r="A32" s="12">
        <v>2015</v>
      </c>
      <c r="B32" s="9">
        <v>60599</v>
      </c>
      <c r="C32" s="4" t="s">
        <v>62</v>
      </c>
      <c r="D32" s="4" t="s">
        <v>4</v>
      </c>
      <c r="E32" s="4">
        <v>2015</v>
      </c>
      <c r="F32" s="4">
        <v>624789</v>
      </c>
      <c r="G32" s="46">
        <v>0</v>
      </c>
    </row>
    <row r="33" spans="1:7" x14ac:dyDescent="0.25">
      <c r="A33" s="12">
        <v>2016</v>
      </c>
      <c r="B33" s="9">
        <v>60599</v>
      </c>
      <c r="C33" s="4" t="s">
        <v>62</v>
      </c>
      <c r="D33" s="4" t="s">
        <v>4</v>
      </c>
      <c r="E33" s="4">
        <v>2016</v>
      </c>
      <c r="F33" s="4">
        <v>666890</v>
      </c>
      <c r="G33" s="46">
        <v>0</v>
      </c>
    </row>
    <row r="34" spans="1:7" x14ac:dyDescent="0.25">
      <c r="A34" s="12">
        <v>2014</v>
      </c>
      <c r="B34" s="9">
        <v>60600</v>
      </c>
      <c r="C34" s="4" t="s">
        <v>63</v>
      </c>
      <c r="D34" s="4" t="s">
        <v>4</v>
      </c>
      <c r="E34" s="4">
        <v>2014</v>
      </c>
      <c r="F34" s="4">
        <v>4830</v>
      </c>
      <c r="G34" s="46">
        <v>0</v>
      </c>
    </row>
    <row r="35" spans="1:7" x14ac:dyDescent="0.25">
      <c r="A35" s="12">
        <v>2015</v>
      </c>
      <c r="B35" s="9">
        <v>60600</v>
      </c>
      <c r="C35" s="4" t="s">
        <v>63</v>
      </c>
      <c r="D35" s="4" t="s">
        <v>4</v>
      </c>
      <c r="E35" s="4">
        <v>2015</v>
      </c>
      <c r="F35" s="4">
        <v>29850</v>
      </c>
      <c r="G35" s="46">
        <v>0</v>
      </c>
    </row>
    <row r="36" spans="1:7" x14ac:dyDescent="0.25">
      <c r="A36" s="12">
        <v>2016</v>
      </c>
      <c r="B36" s="9">
        <v>60618</v>
      </c>
      <c r="C36" s="4" t="s">
        <v>64</v>
      </c>
      <c r="D36" s="4" t="s">
        <v>65</v>
      </c>
      <c r="E36" s="4">
        <v>2016</v>
      </c>
      <c r="F36" s="4">
        <v>4102</v>
      </c>
      <c r="G36" s="46">
        <v>0</v>
      </c>
    </row>
    <row r="37" spans="1:7" x14ac:dyDescent="0.25">
      <c r="A37" s="12">
        <v>2014</v>
      </c>
      <c r="B37" s="9">
        <v>60633</v>
      </c>
      <c r="C37" s="4" t="s">
        <v>66</v>
      </c>
      <c r="D37" s="4" t="s">
        <v>35</v>
      </c>
      <c r="E37" s="4">
        <v>2014</v>
      </c>
      <c r="F37" s="4">
        <v>57510</v>
      </c>
      <c r="G37" s="46">
        <v>0</v>
      </c>
    </row>
    <row r="38" spans="1:7" x14ac:dyDescent="0.25">
      <c r="A38" s="12">
        <v>2014</v>
      </c>
      <c r="B38" s="9">
        <v>60633</v>
      </c>
      <c r="C38" s="4" t="s">
        <v>66</v>
      </c>
      <c r="D38" s="4" t="s">
        <v>35</v>
      </c>
      <c r="E38" s="4">
        <v>2014</v>
      </c>
      <c r="F38" s="4">
        <v>1027</v>
      </c>
      <c r="G38" s="46">
        <v>0</v>
      </c>
    </row>
    <row r="39" spans="1:7" x14ac:dyDescent="0.25">
      <c r="A39" s="12">
        <v>2015</v>
      </c>
      <c r="B39" s="9">
        <v>60633</v>
      </c>
      <c r="C39" s="4" t="s">
        <v>66</v>
      </c>
      <c r="D39" s="4" t="s">
        <v>35</v>
      </c>
      <c r="E39" s="4">
        <v>2015</v>
      </c>
      <c r="F39" s="4">
        <v>142674</v>
      </c>
      <c r="G39" s="46">
        <v>0</v>
      </c>
    </row>
    <row r="40" spans="1:7" x14ac:dyDescent="0.25">
      <c r="A40" s="12">
        <v>2015</v>
      </c>
      <c r="B40" s="9">
        <v>60633</v>
      </c>
      <c r="C40" s="4" t="s">
        <v>66</v>
      </c>
      <c r="D40" s="4" t="s">
        <v>35</v>
      </c>
      <c r="E40" s="4">
        <v>2015</v>
      </c>
      <c r="F40" s="4">
        <v>947</v>
      </c>
      <c r="G40" s="46">
        <v>0</v>
      </c>
    </row>
    <row r="41" spans="1:7" x14ac:dyDescent="0.25">
      <c r="A41" s="12">
        <v>2014</v>
      </c>
      <c r="B41" s="9">
        <v>60693</v>
      </c>
      <c r="C41" s="4" t="s">
        <v>67</v>
      </c>
      <c r="D41" s="4" t="s">
        <v>4</v>
      </c>
      <c r="E41" s="4">
        <v>2014</v>
      </c>
      <c r="F41" s="4">
        <v>161365</v>
      </c>
      <c r="G41" s="46">
        <v>0</v>
      </c>
    </row>
    <row r="42" spans="1:7" x14ac:dyDescent="0.25">
      <c r="A42" s="12">
        <v>2015</v>
      </c>
      <c r="B42" s="9">
        <v>60693</v>
      </c>
      <c r="C42" s="4" t="s">
        <v>67</v>
      </c>
      <c r="D42" s="4" t="s">
        <v>4</v>
      </c>
      <c r="E42" s="4">
        <v>2015</v>
      </c>
      <c r="F42" s="4">
        <v>135841</v>
      </c>
      <c r="G42" s="46">
        <v>0</v>
      </c>
    </row>
    <row r="43" spans="1:7" x14ac:dyDescent="0.25">
      <c r="A43" s="12">
        <v>2016</v>
      </c>
      <c r="B43" s="9">
        <v>60693</v>
      </c>
      <c r="C43" s="4" t="s">
        <v>67</v>
      </c>
      <c r="D43" s="4" t="s">
        <v>4</v>
      </c>
      <c r="E43" s="4">
        <v>2016</v>
      </c>
      <c r="F43" s="4">
        <v>139124</v>
      </c>
      <c r="G43" s="46">
        <v>0</v>
      </c>
    </row>
    <row r="44" spans="1:7" x14ac:dyDescent="0.25">
      <c r="A44" s="12">
        <v>2016</v>
      </c>
      <c r="B44" s="9">
        <v>60721</v>
      </c>
      <c r="C44" s="4" t="s">
        <v>68</v>
      </c>
      <c r="D44" s="4" t="s">
        <v>4</v>
      </c>
      <c r="E44" s="4">
        <v>2016</v>
      </c>
      <c r="F44" s="4">
        <v>143433</v>
      </c>
      <c r="G44" s="46">
        <v>0</v>
      </c>
    </row>
    <row r="45" spans="1:7" x14ac:dyDescent="0.25">
      <c r="A45" s="12">
        <v>2014</v>
      </c>
      <c r="B45" s="9">
        <v>60723</v>
      </c>
      <c r="C45" s="4" t="s">
        <v>69</v>
      </c>
      <c r="D45" s="4" t="s">
        <v>4</v>
      </c>
      <c r="E45" s="4">
        <v>2014</v>
      </c>
      <c r="F45" s="4">
        <v>172654</v>
      </c>
      <c r="G45" s="46">
        <v>0</v>
      </c>
    </row>
    <row r="46" spans="1:7" x14ac:dyDescent="0.25">
      <c r="A46" s="12">
        <v>2015</v>
      </c>
      <c r="B46" s="9">
        <v>60723</v>
      </c>
      <c r="C46" s="4" t="s">
        <v>69</v>
      </c>
      <c r="D46" s="4" t="s">
        <v>4</v>
      </c>
      <c r="E46" s="4">
        <v>2015</v>
      </c>
      <c r="F46" s="4">
        <v>134693</v>
      </c>
      <c r="G46" s="46">
        <v>0</v>
      </c>
    </row>
    <row r="47" spans="1:7" x14ac:dyDescent="0.25">
      <c r="A47" s="12">
        <v>2016</v>
      </c>
      <c r="B47" s="9">
        <v>60723</v>
      </c>
      <c r="C47" s="4" t="s">
        <v>69</v>
      </c>
      <c r="D47" s="4" t="s">
        <v>4</v>
      </c>
      <c r="E47" s="4">
        <v>2016</v>
      </c>
      <c r="F47" s="4">
        <v>153776</v>
      </c>
      <c r="G47" s="46">
        <v>0</v>
      </c>
    </row>
    <row r="48" spans="1:7" x14ac:dyDescent="0.25">
      <c r="A48" s="12">
        <v>2014</v>
      </c>
      <c r="B48" s="9">
        <v>60750</v>
      </c>
      <c r="C48" s="4" t="s">
        <v>70</v>
      </c>
      <c r="D48" s="4" t="s">
        <v>4</v>
      </c>
      <c r="E48" s="4">
        <v>2013</v>
      </c>
      <c r="F48" s="4">
        <v>9202</v>
      </c>
      <c r="G48" s="46">
        <v>0</v>
      </c>
    </row>
    <row r="49" spans="1:7" x14ac:dyDescent="0.25">
      <c r="A49" s="12">
        <v>2014</v>
      </c>
      <c r="B49" s="9">
        <v>60805</v>
      </c>
      <c r="C49" s="4" t="s">
        <v>71</v>
      </c>
      <c r="D49" s="4" t="s">
        <v>4</v>
      </c>
      <c r="E49" s="4">
        <v>2013</v>
      </c>
      <c r="F49" s="4">
        <v>9711</v>
      </c>
      <c r="G49" s="46">
        <v>0</v>
      </c>
    </row>
    <row r="50" spans="1:7" x14ac:dyDescent="0.25">
      <c r="A50" s="12">
        <v>2014</v>
      </c>
      <c r="B50" s="9">
        <v>60806</v>
      </c>
      <c r="C50" s="4" t="s">
        <v>72</v>
      </c>
      <c r="D50" s="4" t="s">
        <v>4</v>
      </c>
      <c r="E50" s="4">
        <v>2013</v>
      </c>
      <c r="F50" s="4">
        <v>1127</v>
      </c>
      <c r="G50" s="46">
        <v>0</v>
      </c>
    </row>
    <row r="51" spans="1:7" x14ac:dyDescent="0.25">
      <c r="A51" s="12">
        <v>2014</v>
      </c>
      <c r="B51" s="9">
        <v>60808</v>
      </c>
      <c r="C51" s="4" t="s">
        <v>73</v>
      </c>
      <c r="D51" s="4" t="s">
        <v>4</v>
      </c>
      <c r="E51" s="4">
        <v>2013</v>
      </c>
      <c r="F51" s="4">
        <v>273</v>
      </c>
      <c r="G51" s="46">
        <v>0</v>
      </c>
    </row>
    <row r="52" spans="1:7" x14ac:dyDescent="0.25">
      <c r="A52" s="12">
        <v>2016</v>
      </c>
      <c r="B52" s="9">
        <v>60816</v>
      </c>
      <c r="C52" s="4" t="s">
        <v>74</v>
      </c>
      <c r="D52" s="4" t="s">
        <v>4</v>
      </c>
      <c r="E52" s="4">
        <v>2016</v>
      </c>
      <c r="F52" s="4">
        <v>49365</v>
      </c>
      <c r="G52" s="46">
        <v>0</v>
      </c>
    </row>
    <row r="53" spans="1:7" x14ac:dyDescent="0.25">
      <c r="A53" s="12">
        <v>2014</v>
      </c>
      <c r="B53" s="9">
        <v>60819</v>
      </c>
      <c r="C53" s="4" t="s">
        <v>75</v>
      </c>
      <c r="D53" s="4" t="s">
        <v>4</v>
      </c>
      <c r="E53" s="4">
        <v>2013</v>
      </c>
      <c r="F53" s="4">
        <v>4647</v>
      </c>
      <c r="G53" s="46">
        <v>0</v>
      </c>
    </row>
    <row r="54" spans="1:7" x14ac:dyDescent="0.25">
      <c r="A54" s="12">
        <v>2016</v>
      </c>
      <c r="B54" s="9">
        <v>60822</v>
      </c>
      <c r="C54" s="4" t="s">
        <v>76</v>
      </c>
      <c r="D54" s="4" t="s">
        <v>4</v>
      </c>
      <c r="E54" s="4">
        <v>2016</v>
      </c>
      <c r="F54" s="4">
        <v>123200</v>
      </c>
      <c r="G54" s="46">
        <v>0</v>
      </c>
    </row>
    <row r="55" spans="1:7" x14ac:dyDescent="0.25">
      <c r="A55" s="12">
        <v>2014</v>
      </c>
      <c r="B55" s="9">
        <v>60857</v>
      </c>
      <c r="C55" s="4" t="s">
        <v>77</v>
      </c>
      <c r="D55" s="4" t="s">
        <v>4</v>
      </c>
      <c r="E55" s="4">
        <v>2013</v>
      </c>
      <c r="F55" s="4">
        <v>1491</v>
      </c>
      <c r="G55" s="46">
        <v>0</v>
      </c>
    </row>
    <row r="56" spans="1:7" x14ac:dyDescent="0.25">
      <c r="A56" s="12">
        <v>2014</v>
      </c>
      <c r="B56" s="9">
        <v>60857</v>
      </c>
      <c r="C56" s="4" t="s">
        <v>77</v>
      </c>
      <c r="D56" s="4" t="s">
        <v>4</v>
      </c>
      <c r="E56" s="4">
        <v>2014</v>
      </c>
      <c r="F56" s="4">
        <v>1785</v>
      </c>
      <c r="G56" s="46">
        <v>0</v>
      </c>
    </row>
    <row r="57" spans="1:7" x14ac:dyDescent="0.25">
      <c r="A57" s="12">
        <v>2016</v>
      </c>
      <c r="B57" s="9">
        <v>60857</v>
      </c>
      <c r="C57" s="4" t="s">
        <v>77</v>
      </c>
      <c r="D57" s="4" t="s">
        <v>4</v>
      </c>
      <c r="E57" s="4">
        <v>2016</v>
      </c>
      <c r="F57" s="4">
        <v>30802</v>
      </c>
      <c r="G57" s="46">
        <v>0</v>
      </c>
    </row>
    <row r="58" spans="1:7" x14ac:dyDescent="0.25">
      <c r="A58" s="12">
        <v>2014</v>
      </c>
      <c r="B58" s="9">
        <v>60866</v>
      </c>
      <c r="C58" s="4" t="s">
        <v>78</v>
      </c>
      <c r="D58" s="4" t="s">
        <v>35</v>
      </c>
      <c r="E58" s="4">
        <v>2014</v>
      </c>
      <c r="F58" s="4">
        <v>566</v>
      </c>
      <c r="G58" s="46">
        <v>0</v>
      </c>
    </row>
    <row r="59" spans="1:7" x14ac:dyDescent="0.25">
      <c r="A59" s="12">
        <v>2015</v>
      </c>
      <c r="B59" s="9">
        <v>60866</v>
      </c>
      <c r="C59" s="4" t="s">
        <v>78</v>
      </c>
      <c r="D59" s="4" t="s">
        <v>35</v>
      </c>
      <c r="E59" s="4">
        <v>2015</v>
      </c>
      <c r="F59" s="4">
        <v>841</v>
      </c>
      <c r="G59" s="46">
        <v>0</v>
      </c>
    </row>
    <row r="60" spans="1:7" x14ac:dyDescent="0.25">
      <c r="A60" s="12">
        <v>2016</v>
      </c>
      <c r="B60" s="9">
        <v>60878</v>
      </c>
      <c r="C60" s="4" t="s">
        <v>79</v>
      </c>
      <c r="D60" s="4" t="s">
        <v>7</v>
      </c>
      <c r="E60" s="4">
        <v>2016</v>
      </c>
      <c r="F60" s="4">
        <v>125003</v>
      </c>
      <c r="G60" s="46">
        <v>0</v>
      </c>
    </row>
    <row r="61" spans="1:7" x14ac:dyDescent="0.25">
      <c r="A61" s="12">
        <v>2014</v>
      </c>
      <c r="B61" s="9">
        <v>60896</v>
      </c>
      <c r="C61" s="4" t="s">
        <v>80</v>
      </c>
      <c r="D61" s="4" t="s">
        <v>4</v>
      </c>
      <c r="E61" s="4">
        <v>2013</v>
      </c>
      <c r="F61" s="4">
        <v>453</v>
      </c>
      <c r="G61" s="46">
        <v>0</v>
      </c>
    </row>
    <row r="62" spans="1:7" x14ac:dyDescent="0.25">
      <c r="A62" s="12">
        <v>2014</v>
      </c>
      <c r="B62" s="9">
        <v>60899</v>
      </c>
      <c r="C62" s="4" t="s">
        <v>81</v>
      </c>
      <c r="D62" s="4" t="s">
        <v>4</v>
      </c>
      <c r="E62" s="4">
        <v>2013</v>
      </c>
      <c r="F62" s="4">
        <v>9380</v>
      </c>
      <c r="G62" s="46">
        <v>0</v>
      </c>
    </row>
    <row r="63" spans="1:7" x14ac:dyDescent="0.25">
      <c r="A63" s="12">
        <v>2014</v>
      </c>
      <c r="B63" s="9">
        <v>60915</v>
      </c>
      <c r="C63" s="4" t="s">
        <v>82</v>
      </c>
      <c r="D63" s="4" t="s">
        <v>4</v>
      </c>
      <c r="E63" s="4">
        <v>2014</v>
      </c>
      <c r="F63" s="4">
        <v>33647</v>
      </c>
      <c r="G63" s="46">
        <v>0</v>
      </c>
    </row>
    <row r="64" spans="1:7" x14ac:dyDescent="0.25">
      <c r="A64" s="12">
        <v>2014</v>
      </c>
      <c r="B64" s="9">
        <v>60916</v>
      </c>
      <c r="C64" s="4" t="s">
        <v>83</v>
      </c>
      <c r="D64" s="4" t="s">
        <v>4</v>
      </c>
      <c r="E64" s="4">
        <v>2014</v>
      </c>
      <c r="F64" s="4">
        <v>35164</v>
      </c>
      <c r="G64" s="46">
        <v>0</v>
      </c>
    </row>
    <row r="65" spans="1:7" x14ac:dyDescent="0.25">
      <c r="A65" s="12">
        <v>2014</v>
      </c>
      <c r="B65" s="9">
        <v>60917</v>
      </c>
      <c r="C65" s="4" t="s">
        <v>84</v>
      </c>
      <c r="D65" s="4" t="s">
        <v>4</v>
      </c>
      <c r="E65" s="4">
        <v>2014</v>
      </c>
      <c r="F65" s="4">
        <v>10240</v>
      </c>
      <c r="G65" s="46">
        <v>0</v>
      </c>
    </row>
    <row r="66" spans="1:7" x14ac:dyDescent="0.25">
      <c r="A66" s="12">
        <v>2015</v>
      </c>
      <c r="B66" s="9">
        <v>60917</v>
      </c>
      <c r="C66" s="4" t="s">
        <v>84</v>
      </c>
      <c r="D66" s="4" t="s">
        <v>4</v>
      </c>
      <c r="E66" s="4">
        <v>2015</v>
      </c>
      <c r="F66" s="4">
        <v>4464</v>
      </c>
      <c r="G66" s="46">
        <v>0</v>
      </c>
    </row>
    <row r="67" spans="1:7" x14ac:dyDescent="0.25">
      <c r="A67" s="12">
        <v>2014</v>
      </c>
      <c r="B67" s="9">
        <v>60919</v>
      </c>
      <c r="C67" s="4" t="s">
        <v>85</v>
      </c>
      <c r="D67" s="4" t="s">
        <v>4</v>
      </c>
      <c r="E67" s="4">
        <v>2014</v>
      </c>
      <c r="F67" s="4">
        <v>33178</v>
      </c>
      <c r="G67" s="46">
        <v>0</v>
      </c>
    </row>
    <row r="68" spans="1:7" x14ac:dyDescent="0.25">
      <c r="A68" s="12">
        <v>2014</v>
      </c>
      <c r="B68" s="9">
        <v>60922</v>
      </c>
      <c r="C68" s="4" t="s">
        <v>86</v>
      </c>
      <c r="D68" s="4" t="s">
        <v>4</v>
      </c>
      <c r="E68" s="4">
        <v>2014</v>
      </c>
      <c r="F68" s="4">
        <v>33854</v>
      </c>
      <c r="G68" s="46">
        <v>0</v>
      </c>
    </row>
    <row r="69" spans="1:7" x14ac:dyDescent="0.25">
      <c r="A69" s="12">
        <v>2015</v>
      </c>
      <c r="B69" s="9">
        <v>60924</v>
      </c>
      <c r="C69" s="4" t="s">
        <v>87</v>
      </c>
      <c r="D69" s="4" t="s">
        <v>4</v>
      </c>
      <c r="E69" s="4">
        <v>2015</v>
      </c>
      <c r="F69" s="4">
        <v>6034</v>
      </c>
      <c r="G69" s="46">
        <v>0</v>
      </c>
    </row>
    <row r="70" spans="1:7" x14ac:dyDescent="0.25">
      <c r="A70" s="12">
        <v>2015</v>
      </c>
      <c r="B70" s="9">
        <v>60925</v>
      </c>
      <c r="C70" s="4" t="s">
        <v>88</v>
      </c>
      <c r="D70" s="4" t="s">
        <v>4</v>
      </c>
      <c r="E70" s="4">
        <v>2015</v>
      </c>
      <c r="F70" s="4">
        <v>6881</v>
      </c>
      <c r="G70" s="46">
        <v>0</v>
      </c>
    </row>
    <row r="71" spans="1:7" x14ac:dyDescent="0.25">
      <c r="A71" s="12">
        <v>2014</v>
      </c>
      <c r="B71" s="9">
        <v>60926</v>
      </c>
      <c r="C71" s="4" t="s">
        <v>89</v>
      </c>
      <c r="D71" s="4" t="s">
        <v>4</v>
      </c>
      <c r="E71" s="4">
        <v>2014</v>
      </c>
      <c r="F71" s="4">
        <v>35311</v>
      </c>
      <c r="G71" s="46">
        <v>0</v>
      </c>
    </row>
    <row r="72" spans="1:7" x14ac:dyDescent="0.25">
      <c r="A72" s="12">
        <v>2015</v>
      </c>
      <c r="B72" s="9">
        <v>60926</v>
      </c>
      <c r="C72" s="4" t="s">
        <v>89</v>
      </c>
      <c r="D72" s="4" t="s">
        <v>4</v>
      </c>
      <c r="E72" s="4">
        <v>2015</v>
      </c>
      <c r="F72" s="4">
        <v>21083</v>
      </c>
      <c r="G72" s="46">
        <v>0</v>
      </c>
    </row>
    <row r="73" spans="1:7" x14ac:dyDescent="0.25">
      <c r="A73" s="12">
        <v>2014</v>
      </c>
      <c r="B73" s="9">
        <v>60927</v>
      </c>
      <c r="C73" s="4" t="s">
        <v>90</v>
      </c>
      <c r="D73" s="4" t="s">
        <v>4</v>
      </c>
      <c r="E73" s="4">
        <v>2014</v>
      </c>
      <c r="F73" s="4">
        <v>36006</v>
      </c>
      <c r="G73" s="46">
        <v>0</v>
      </c>
    </row>
    <row r="74" spans="1:7" x14ac:dyDescent="0.25">
      <c r="A74" s="12">
        <v>2015</v>
      </c>
      <c r="B74" s="9">
        <v>60927</v>
      </c>
      <c r="C74" s="4" t="s">
        <v>90</v>
      </c>
      <c r="D74" s="4" t="s">
        <v>4</v>
      </c>
      <c r="E74" s="4">
        <v>2015</v>
      </c>
      <c r="F74" s="4">
        <v>4233</v>
      </c>
      <c r="G74" s="46">
        <v>0</v>
      </c>
    </row>
    <row r="75" spans="1:7" x14ac:dyDescent="0.25">
      <c r="A75" s="12">
        <v>2014</v>
      </c>
      <c r="B75" s="9">
        <v>60974</v>
      </c>
      <c r="C75" s="4" t="s">
        <v>91</v>
      </c>
      <c r="D75" s="4" t="s">
        <v>35</v>
      </c>
      <c r="E75" s="4">
        <v>2014</v>
      </c>
      <c r="F75" s="4">
        <v>11338</v>
      </c>
      <c r="G75" s="46">
        <v>0</v>
      </c>
    </row>
    <row r="76" spans="1:7" x14ac:dyDescent="0.25">
      <c r="A76" s="12">
        <v>2015</v>
      </c>
      <c r="B76" s="9">
        <v>60974</v>
      </c>
      <c r="C76" s="4" t="s">
        <v>91</v>
      </c>
      <c r="D76" s="4" t="s">
        <v>35</v>
      </c>
      <c r="E76" s="4">
        <v>2015</v>
      </c>
      <c r="F76" s="4">
        <v>3885</v>
      </c>
      <c r="G76" s="46">
        <v>0</v>
      </c>
    </row>
    <row r="77" spans="1:7" x14ac:dyDescent="0.25">
      <c r="A77" s="12">
        <v>2016</v>
      </c>
      <c r="B77" s="9">
        <v>60974</v>
      </c>
      <c r="C77" s="4" t="s">
        <v>91</v>
      </c>
      <c r="D77" s="4" t="s">
        <v>35</v>
      </c>
      <c r="E77" s="4">
        <v>2016</v>
      </c>
      <c r="F77" s="4">
        <v>765</v>
      </c>
      <c r="G77" s="46">
        <v>0</v>
      </c>
    </row>
    <row r="78" spans="1:7" x14ac:dyDescent="0.25">
      <c r="A78" s="12">
        <v>2014</v>
      </c>
      <c r="B78" s="9">
        <v>61011</v>
      </c>
      <c r="C78" s="4" t="s">
        <v>92</v>
      </c>
      <c r="D78" s="4" t="s">
        <v>4</v>
      </c>
      <c r="E78" s="4">
        <v>2013</v>
      </c>
      <c r="F78" s="4">
        <v>41670</v>
      </c>
      <c r="G78" s="46">
        <v>0</v>
      </c>
    </row>
    <row r="79" spans="1:7" x14ac:dyDescent="0.25">
      <c r="A79" s="12">
        <v>2014</v>
      </c>
      <c r="B79" s="9">
        <v>61011</v>
      </c>
      <c r="C79" s="4" t="s">
        <v>92</v>
      </c>
      <c r="D79" s="4" t="s">
        <v>4</v>
      </c>
      <c r="E79" s="4">
        <v>2014</v>
      </c>
      <c r="F79" s="4">
        <v>385609</v>
      </c>
      <c r="G79" s="46">
        <v>0</v>
      </c>
    </row>
    <row r="80" spans="1:7" x14ac:dyDescent="0.25">
      <c r="A80" s="12">
        <v>2015</v>
      </c>
      <c r="B80" s="9">
        <v>61011</v>
      </c>
      <c r="C80" s="4" t="s">
        <v>92</v>
      </c>
      <c r="D80" s="4" t="s">
        <v>4</v>
      </c>
      <c r="E80" s="4">
        <v>2015</v>
      </c>
      <c r="F80" s="4">
        <v>369541</v>
      </c>
      <c r="G80" s="46">
        <v>0</v>
      </c>
    </row>
    <row r="81" spans="1:7" x14ac:dyDescent="0.25">
      <c r="A81" s="12">
        <v>2016</v>
      </c>
      <c r="B81" s="9">
        <v>61011</v>
      </c>
      <c r="C81" s="4" t="s">
        <v>92</v>
      </c>
      <c r="D81" s="4" t="s">
        <v>4</v>
      </c>
      <c r="E81" s="4">
        <v>2016</v>
      </c>
      <c r="F81" s="4">
        <v>411760</v>
      </c>
      <c r="G81" s="46">
        <v>0</v>
      </c>
    </row>
    <row r="82" spans="1:7" x14ac:dyDescent="0.25">
      <c r="A82" s="12">
        <v>2014</v>
      </c>
      <c r="B82" s="9">
        <v>61017</v>
      </c>
      <c r="C82" s="4" t="s">
        <v>93</v>
      </c>
      <c r="D82" s="4" t="s">
        <v>4</v>
      </c>
      <c r="E82" s="4">
        <v>2013</v>
      </c>
      <c r="F82" s="4">
        <v>14054</v>
      </c>
      <c r="G82" s="46">
        <v>0</v>
      </c>
    </row>
    <row r="83" spans="1:7" x14ac:dyDescent="0.25">
      <c r="A83" s="12">
        <v>2014</v>
      </c>
      <c r="B83" s="9">
        <v>61034</v>
      </c>
      <c r="C83" s="4" t="s">
        <v>44</v>
      </c>
      <c r="D83" s="4" t="s">
        <v>4</v>
      </c>
      <c r="E83" s="4">
        <v>2014</v>
      </c>
      <c r="F83" s="4">
        <v>120995</v>
      </c>
      <c r="G83" s="46">
        <v>0</v>
      </c>
    </row>
    <row r="84" spans="1:7" x14ac:dyDescent="0.25">
      <c r="A84" s="12">
        <v>2015</v>
      </c>
      <c r="B84" s="9">
        <v>61034</v>
      </c>
      <c r="C84" s="4" t="s">
        <v>44</v>
      </c>
      <c r="D84" s="4" t="s">
        <v>4</v>
      </c>
      <c r="E84" s="4">
        <v>2015</v>
      </c>
      <c r="F84" s="4">
        <v>95516</v>
      </c>
      <c r="G84" s="46">
        <v>0</v>
      </c>
    </row>
    <row r="85" spans="1:7" x14ac:dyDescent="0.25">
      <c r="A85" s="12">
        <v>2016</v>
      </c>
      <c r="B85" s="9">
        <v>61034</v>
      </c>
      <c r="C85" s="4" t="s">
        <v>44</v>
      </c>
      <c r="D85" s="4" t="s">
        <v>4</v>
      </c>
      <c r="E85" s="4">
        <v>2016</v>
      </c>
      <c r="F85" s="4">
        <v>153132</v>
      </c>
      <c r="G85" s="46">
        <v>0</v>
      </c>
    </row>
    <row r="86" spans="1:7" x14ac:dyDescent="0.25">
      <c r="A86" s="12">
        <v>2014</v>
      </c>
      <c r="B86" s="9">
        <v>61051</v>
      </c>
      <c r="C86" s="4" t="s">
        <v>94</v>
      </c>
      <c r="D86" s="4" t="s">
        <v>4</v>
      </c>
      <c r="E86" s="4">
        <v>2013</v>
      </c>
      <c r="F86" s="4">
        <v>4138</v>
      </c>
      <c r="G86" s="46">
        <v>0</v>
      </c>
    </row>
    <row r="87" spans="1:7" x14ac:dyDescent="0.25">
      <c r="A87" s="12">
        <v>2014</v>
      </c>
      <c r="B87" s="9">
        <v>61188</v>
      </c>
      <c r="C87" s="4" t="s">
        <v>95</v>
      </c>
      <c r="D87" s="4" t="s">
        <v>4</v>
      </c>
      <c r="E87" s="4">
        <v>2013</v>
      </c>
      <c r="F87" s="4">
        <v>10627</v>
      </c>
      <c r="G87" s="46">
        <v>0</v>
      </c>
    </row>
    <row r="88" spans="1:7" x14ac:dyDescent="0.25">
      <c r="A88" s="12">
        <v>2014</v>
      </c>
      <c r="B88" s="9">
        <v>61199</v>
      </c>
      <c r="C88" s="4" t="s">
        <v>96</v>
      </c>
      <c r="D88" s="4" t="s">
        <v>4</v>
      </c>
      <c r="E88" s="4">
        <v>2013</v>
      </c>
      <c r="F88" s="4">
        <v>13421</v>
      </c>
      <c r="G88" s="46">
        <v>0</v>
      </c>
    </row>
    <row r="89" spans="1:7" x14ac:dyDescent="0.25">
      <c r="A89" s="12">
        <v>2014</v>
      </c>
      <c r="B89" s="9">
        <v>61200</v>
      </c>
      <c r="C89" s="4" t="s">
        <v>97</v>
      </c>
      <c r="D89" s="4" t="s">
        <v>4</v>
      </c>
      <c r="E89" s="4">
        <v>2014</v>
      </c>
      <c r="F89" s="4">
        <v>29750</v>
      </c>
      <c r="G89" s="46">
        <v>0</v>
      </c>
    </row>
    <row r="90" spans="1:7" x14ac:dyDescent="0.25">
      <c r="A90" s="12">
        <v>2016</v>
      </c>
      <c r="B90" s="9">
        <v>61200</v>
      </c>
      <c r="C90" s="4" t="s">
        <v>97</v>
      </c>
      <c r="D90" s="4" t="s">
        <v>4</v>
      </c>
      <c r="E90" s="4">
        <v>2016</v>
      </c>
      <c r="F90" s="4">
        <v>43816</v>
      </c>
      <c r="G90" s="46">
        <v>0</v>
      </c>
    </row>
    <row r="91" spans="1:7" x14ac:dyDescent="0.25">
      <c r="A91" s="12">
        <v>2014</v>
      </c>
      <c r="B91" s="9">
        <v>61202</v>
      </c>
      <c r="C91" s="4" t="s">
        <v>98</v>
      </c>
      <c r="D91" s="4" t="s">
        <v>4</v>
      </c>
      <c r="E91" s="4">
        <v>2014</v>
      </c>
      <c r="F91" s="4">
        <v>20250</v>
      </c>
      <c r="G91" s="46">
        <v>0</v>
      </c>
    </row>
    <row r="92" spans="1:7" x14ac:dyDescent="0.25">
      <c r="A92" s="12">
        <v>2016</v>
      </c>
      <c r="B92" s="9">
        <v>61202</v>
      </c>
      <c r="C92" s="4" t="s">
        <v>98</v>
      </c>
      <c r="D92" s="4" t="s">
        <v>4</v>
      </c>
      <c r="E92" s="4">
        <v>2016</v>
      </c>
      <c r="F92" s="4">
        <v>51184</v>
      </c>
      <c r="G92" s="46">
        <v>0</v>
      </c>
    </row>
    <row r="93" spans="1:7" x14ac:dyDescent="0.25">
      <c r="A93" s="12">
        <v>2014</v>
      </c>
      <c r="B93" s="9">
        <v>61204</v>
      </c>
      <c r="C93" s="4" t="s">
        <v>99</v>
      </c>
      <c r="D93" s="4" t="s">
        <v>46</v>
      </c>
      <c r="E93" s="4">
        <v>2013</v>
      </c>
      <c r="F93" s="4">
        <v>25817</v>
      </c>
      <c r="G93" s="46">
        <v>16903</v>
      </c>
    </row>
    <row r="94" spans="1:7" x14ac:dyDescent="0.25">
      <c r="A94" s="12">
        <v>2014</v>
      </c>
      <c r="B94" s="9">
        <v>61204</v>
      </c>
      <c r="C94" s="4" t="s">
        <v>99</v>
      </c>
      <c r="D94" s="4" t="s">
        <v>46</v>
      </c>
      <c r="E94" s="4">
        <v>2014</v>
      </c>
      <c r="F94" s="4">
        <v>60000</v>
      </c>
      <c r="G94" s="46">
        <v>0</v>
      </c>
    </row>
    <row r="95" spans="1:7" x14ac:dyDescent="0.25">
      <c r="A95" s="12">
        <v>2016</v>
      </c>
      <c r="B95" s="9">
        <v>61204</v>
      </c>
      <c r="C95" s="4" t="s">
        <v>99</v>
      </c>
      <c r="D95" s="4" t="s">
        <v>46</v>
      </c>
      <c r="E95" s="4">
        <v>2016</v>
      </c>
      <c r="F95" s="4">
        <v>74428</v>
      </c>
      <c r="G95" s="46">
        <v>0</v>
      </c>
    </row>
    <row r="96" spans="1:7" x14ac:dyDescent="0.25">
      <c r="A96" s="12">
        <v>2014</v>
      </c>
      <c r="B96" s="9">
        <v>61221</v>
      </c>
      <c r="C96" s="4" t="s">
        <v>100</v>
      </c>
      <c r="D96" s="4" t="s">
        <v>35</v>
      </c>
      <c r="E96" s="4">
        <v>2014</v>
      </c>
      <c r="F96" s="4">
        <v>10549</v>
      </c>
      <c r="G96" s="46">
        <v>0</v>
      </c>
    </row>
    <row r="97" spans="1:7" x14ac:dyDescent="0.25">
      <c r="A97" s="12">
        <v>2015</v>
      </c>
      <c r="B97" s="9">
        <v>61252</v>
      </c>
      <c r="C97" s="4" t="s">
        <v>101</v>
      </c>
      <c r="D97" s="4" t="s">
        <v>46</v>
      </c>
      <c r="E97" s="4">
        <v>2015</v>
      </c>
      <c r="F97" s="4">
        <v>2905</v>
      </c>
      <c r="G97" s="46">
        <v>0</v>
      </c>
    </row>
    <row r="98" spans="1:7" x14ac:dyDescent="0.25">
      <c r="A98" s="12">
        <v>2016</v>
      </c>
      <c r="B98" s="9">
        <v>61270</v>
      </c>
      <c r="C98" s="4" t="s">
        <v>102</v>
      </c>
      <c r="D98" s="4" t="s">
        <v>7</v>
      </c>
      <c r="E98" s="4">
        <v>2016</v>
      </c>
      <c r="F98" s="4">
        <v>20614</v>
      </c>
      <c r="G98" s="46">
        <v>0</v>
      </c>
    </row>
    <row r="99" spans="1:7" x14ac:dyDescent="0.25">
      <c r="A99" s="12">
        <v>2014</v>
      </c>
      <c r="B99" s="9">
        <v>61307</v>
      </c>
      <c r="C99" s="4" t="s">
        <v>103</v>
      </c>
      <c r="D99" s="4" t="s">
        <v>4</v>
      </c>
      <c r="E99" s="4">
        <v>2013</v>
      </c>
      <c r="F99" s="4">
        <v>49348</v>
      </c>
      <c r="G99" s="46">
        <v>0</v>
      </c>
    </row>
    <row r="100" spans="1:7" x14ac:dyDescent="0.25">
      <c r="A100" s="12">
        <v>2014</v>
      </c>
      <c r="B100" s="9">
        <v>61307</v>
      </c>
      <c r="C100" s="4" t="s">
        <v>103</v>
      </c>
      <c r="D100" s="4" t="s">
        <v>4</v>
      </c>
      <c r="E100" s="4">
        <v>2014</v>
      </c>
      <c r="F100" s="4">
        <v>199096</v>
      </c>
      <c r="G100" s="46">
        <v>0</v>
      </c>
    </row>
    <row r="101" spans="1:7" x14ac:dyDescent="0.25">
      <c r="A101" s="12">
        <v>2015</v>
      </c>
      <c r="B101" s="9">
        <v>61307</v>
      </c>
      <c r="C101" s="4" t="s">
        <v>103</v>
      </c>
      <c r="D101" s="4" t="s">
        <v>4</v>
      </c>
      <c r="E101" s="4">
        <v>2015</v>
      </c>
      <c r="F101" s="4">
        <v>188144</v>
      </c>
      <c r="G101" s="46">
        <v>0</v>
      </c>
    </row>
    <row r="102" spans="1:7" x14ac:dyDescent="0.25">
      <c r="A102" s="12">
        <v>2016</v>
      </c>
      <c r="B102" s="9">
        <v>61307</v>
      </c>
      <c r="C102" s="4" t="s">
        <v>103</v>
      </c>
      <c r="D102" s="4" t="s">
        <v>4</v>
      </c>
      <c r="E102" s="4">
        <v>2016</v>
      </c>
      <c r="F102" s="4">
        <v>215856</v>
      </c>
      <c r="G102" s="46">
        <v>0</v>
      </c>
    </row>
    <row r="103" spans="1:7" x14ac:dyDescent="0.25">
      <c r="A103" s="12">
        <v>2014</v>
      </c>
      <c r="B103" s="9">
        <v>61355</v>
      </c>
      <c r="C103" s="4" t="s">
        <v>104</v>
      </c>
      <c r="D103" s="4" t="s">
        <v>35</v>
      </c>
      <c r="E103" s="4">
        <v>2014</v>
      </c>
      <c r="F103" s="4">
        <v>8579</v>
      </c>
      <c r="G103" s="46">
        <v>0</v>
      </c>
    </row>
    <row r="104" spans="1:7" x14ac:dyDescent="0.25">
      <c r="A104" s="12">
        <v>2015</v>
      </c>
      <c r="B104" s="9">
        <v>61355</v>
      </c>
      <c r="C104" s="4" t="s">
        <v>104</v>
      </c>
      <c r="D104" s="4" t="s">
        <v>35</v>
      </c>
      <c r="E104" s="4">
        <v>2015</v>
      </c>
      <c r="F104" s="4">
        <v>8965</v>
      </c>
      <c r="G104" s="46">
        <v>0</v>
      </c>
    </row>
    <row r="105" spans="1:7" x14ac:dyDescent="0.25">
      <c r="A105" s="12">
        <v>2015</v>
      </c>
      <c r="B105" s="9">
        <v>61356</v>
      </c>
      <c r="C105" s="4" t="s">
        <v>105</v>
      </c>
      <c r="D105" s="4" t="s">
        <v>35</v>
      </c>
      <c r="E105" s="4">
        <v>2015</v>
      </c>
      <c r="F105" s="4">
        <v>4279</v>
      </c>
      <c r="G105" s="46">
        <v>0</v>
      </c>
    </row>
    <row r="106" spans="1:7" x14ac:dyDescent="0.25">
      <c r="A106" s="12">
        <v>2014</v>
      </c>
      <c r="B106" s="9">
        <v>61357</v>
      </c>
      <c r="C106" s="4" t="s">
        <v>106</v>
      </c>
      <c r="D106" s="4" t="s">
        <v>5</v>
      </c>
      <c r="E106" s="4">
        <v>2013</v>
      </c>
      <c r="F106" s="4">
        <v>508</v>
      </c>
      <c r="G106" s="46">
        <v>508</v>
      </c>
    </row>
    <row r="107" spans="1:7" x14ac:dyDescent="0.25">
      <c r="A107" s="12">
        <v>2015</v>
      </c>
      <c r="B107" s="9">
        <v>61357</v>
      </c>
      <c r="C107" s="4" t="s">
        <v>106</v>
      </c>
      <c r="D107" s="4" t="s">
        <v>5</v>
      </c>
      <c r="E107" s="4">
        <v>2015</v>
      </c>
      <c r="F107" s="4">
        <v>23459</v>
      </c>
      <c r="G107" s="46">
        <v>0</v>
      </c>
    </row>
    <row r="108" spans="1:7" x14ac:dyDescent="0.25">
      <c r="A108" s="12">
        <v>2016</v>
      </c>
      <c r="B108" s="9">
        <v>61357</v>
      </c>
      <c r="C108" s="4" t="s">
        <v>106</v>
      </c>
      <c r="D108" s="4" t="s">
        <v>5</v>
      </c>
      <c r="E108" s="4">
        <v>2016</v>
      </c>
      <c r="F108" s="4">
        <v>16881</v>
      </c>
      <c r="G108" s="46">
        <v>0</v>
      </c>
    </row>
    <row r="109" spans="1:7" x14ac:dyDescent="0.25">
      <c r="A109" s="12">
        <v>2015</v>
      </c>
      <c r="B109" s="9">
        <v>61358</v>
      </c>
      <c r="C109" s="4" t="s">
        <v>107</v>
      </c>
      <c r="D109" s="4" t="s">
        <v>65</v>
      </c>
      <c r="E109" s="4">
        <v>2015</v>
      </c>
      <c r="F109" s="4">
        <v>3461</v>
      </c>
      <c r="G109" s="46">
        <v>0</v>
      </c>
    </row>
    <row r="110" spans="1:7" x14ac:dyDescent="0.25">
      <c r="A110" s="12">
        <v>2016</v>
      </c>
      <c r="B110" s="9">
        <v>61358</v>
      </c>
      <c r="C110" s="4" t="s">
        <v>107</v>
      </c>
      <c r="D110" s="4" t="s">
        <v>65</v>
      </c>
      <c r="E110" s="4">
        <v>2016</v>
      </c>
      <c r="F110" s="4">
        <v>2427</v>
      </c>
      <c r="G110" s="46">
        <v>0</v>
      </c>
    </row>
    <row r="111" spans="1:7" x14ac:dyDescent="0.25">
      <c r="A111" s="12">
        <v>2014</v>
      </c>
      <c r="B111" s="9">
        <v>61360</v>
      </c>
      <c r="C111" s="4" t="s">
        <v>108</v>
      </c>
      <c r="D111" s="4" t="s">
        <v>4</v>
      </c>
      <c r="E111" s="4">
        <v>2014</v>
      </c>
      <c r="F111" s="4">
        <v>993</v>
      </c>
      <c r="G111" s="46">
        <v>0</v>
      </c>
    </row>
    <row r="112" spans="1:7" x14ac:dyDescent="0.25">
      <c r="A112" s="12">
        <v>2015</v>
      </c>
      <c r="B112" s="9">
        <v>61360</v>
      </c>
      <c r="C112" s="4" t="s">
        <v>108</v>
      </c>
      <c r="D112" s="4" t="s">
        <v>4</v>
      </c>
      <c r="E112" s="4">
        <v>2015</v>
      </c>
      <c r="F112" s="4">
        <v>19534</v>
      </c>
      <c r="G112" s="46">
        <v>0</v>
      </c>
    </row>
    <row r="113" spans="1:7" x14ac:dyDescent="0.25">
      <c r="A113" s="12">
        <v>2015</v>
      </c>
      <c r="B113" s="9">
        <v>61375</v>
      </c>
      <c r="C113" s="4" t="s">
        <v>109</v>
      </c>
      <c r="D113" s="4" t="s">
        <v>5</v>
      </c>
      <c r="E113" s="4">
        <v>2015</v>
      </c>
      <c r="F113" s="4">
        <v>5995</v>
      </c>
      <c r="G113" s="46">
        <v>0</v>
      </c>
    </row>
    <row r="114" spans="1:7" x14ac:dyDescent="0.25">
      <c r="A114" s="12">
        <v>2016</v>
      </c>
      <c r="B114" s="9">
        <v>61375</v>
      </c>
      <c r="C114" s="4" t="s">
        <v>109</v>
      </c>
      <c r="D114" s="4" t="s">
        <v>5</v>
      </c>
      <c r="E114" s="4">
        <v>2016</v>
      </c>
      <c r="F114" s="4">
        <v>10005</v>
      </c>
      <c r="G114" s="46">
        <v>0</v>
      </c>
    </row>
    <row r="115" spans="1:7" x14ac:dyDescent="0.25">
      <c r="A115" s="12">
        <v>2015</v>
      </c>
      <c r="B115" s="9">
        <v>61378</v>
      </c>
      <c r="C115" s="4" t="s">
        <v>110</v>
      </c>
      <c r="D115" s="4" t="s">
        <v>5</v>
      </c>
      <c r="E115" s="4">
        <v>2015</v>
      </c>
      <c r="F115" s="4">
        <v>9207</v>
      </c>
      <c r="G115" s="46">
        <v>0</v>
      </c>
    </row>
    <row r="116" spans="1:7" x14ac:dyDescent="0.25">
      <c r="A116" s="12">
        <v>2016</v>
      </c>
      <c r="B116" s="9">
        <v>61378</v>
      </c>
      <c r="C116" s="4" t="s">
        <v>110</v>
      </c>
      <c r="D116" s="4" t="s">
        <v>5</v>
      </c>
      <c r="E116" s="4">
        <v>2016</v>
      </c>
      <c r="F116" s="4">
        <v>7011</v>
      </c>
      <c r="G116" s="46">
        <v>0</v>
      </c>
    </row>
    <row r="117" spans="1:7" x14ac:dyDescent="0.25">
      <c r="A117" s="12">
        <v>2015</v>
      </c>
      <c r="B117" s="9">
        <v>61379</v>
      </c>
      <c r="C117" s="4" t="s">
        <v>111</v>
      </c>
      <c r="D117" s="4" t="s">
        <v>5</v>
      </c>
      <c r="E117" s="4">
        <v>2015</v>
      </c>
      <c r="F117" s="4">
        <v>1279</v>
      </c>
      <c r="G117" s="46">
        <v>0</v>
      </c>
    </row>
    <row r="118" spans="1:7" x14ac:dyDescent="0.25">
      <c r="A118" s="12">
        <v>2016</v>
      </c>
      <c r="B118" s="9">
        <v>61379</v>
      </c>
      <c r="C118" s="4" t="s">
        <v>111</v>
      </c>
      <c r="D118" s="4" t="s">
        <v>5</v>
      </c>
      <c r="E118" s="4">
        <v>2016</v>
      </c>
      <c r="F118" s="4">
        <v>3232</v>
      </c>
      <c r="G118" s="46">
        <v>0</v>
      </c>
    </row>
    <row r="119" spans="1:7" x14ac:dyDescent="0.25">
      <c r="A119" s="12">
        <v>2015</v>
      </c>
      <c r="B119" s="9">
        <v>61380</v>
      </c>
      <c r="C119" s="4" t="s">
        <v>112</v>
      </c>
      <c r="D119" s="4" t="s">
        <v>5</v>
      </c>
      <c r="E119" s="4">
        <v>2015</v>
      </c>
      <c r="F119" s="4">
        <v>2649</v>
      </c>
      <c r="G119" s="46">
        <v>0</v>
      </c>
    </row>
    <row r="120" spans="1:7" x14ac:dyDescent="0.25">
      <c r="A120" s="12">
        <v>2016</v>
      </c>
      <c r="B120" s="9">
        <v>61380</v>
      </c>
      <c r="C120" s="4" t="s">
        <v>112</v>
      </c>
      <c r="D120" s="4" t="s">
        <v>5</v>
      </c>
      <c r="E120" s="4">
        <v>2016</v>
      </c>
      <c r="F120" s="4">
        <v>2678</v>
      </c>
      <c r="G120" s="46">
        <v>0</v>
      </c>
    </row>
    <row r="121" spans="1:7" x14ac:dyDescent="0.25">
      <c r="A121" s="12">
        <v>2015</v>
      </c>
      <c r="B121" s="9">
        <v>61381</v>
      </c>
      <c r="C121" s="4" t="s">
        <v>113</v>
      </c>
      <c r="D121" s="4" t="s">
        <v>65</v>
      </c>
      <c r="E121" s="4">
        <v>2015</v>
      </c>
      <c r="F121" s="4">
        <v>8160</v>
      </c>
      <c r="G121" s="46">
        <v>0</v>
      </c>
    </row>
    <row r="122" spans="1:7" x14ac:dyDescent="0.25">
      <c r="A122" s="12">
        <v>2016</v>
      </c>
      <c r="B122" s="9">
        <v>61381</v>
      </c>
      <c r="C122" s="4" t="s">
        <v>113</v>
      </c>
      <c r="D122" s="4" t="s">
        <v>65</v>
      </c>
      <c r="E122" s="4">
        <v>2016</v>
      </c>
      <c r="F122" s="4">
        <v>6230</v>
      </c>
      <c r="G122" s="46">
        <v>0</v>
      </c>
    </row>
    <row r="123" spans="1:7" x14ac:dyDescent="0.25">
      <c r="A123" s="12">
        <v>2014</v>
      </c>
      <c r="B123" s="9">
        <v>61383</v>
      </c>
      <c r="C123" s="4" t="s">
        <v>114</v>
      </c>
      <c r="D123" s="4" t="s">
        <v>5</v>
      </c>
      <c r="E123" s="4">
        <v>2013</v>
      </c>
      <c r="F123" s="4">
        <v>458</v>
      </c>
      <c r="G123" s="46">
        <v>0</v>
      </c>
    </row>
    <row r="124" spans="1:7" x14ac:dyDescent="0.25">
      <c r="A124" s="12">
        <v>2015</v>
      </c>
      <c r="B124" s="9">
        <v>61383</v>
      </c>
      <c r="C124" s="4" t="s">
        <v>114</v>
      </c>
      <c r="D124" s="4" t="s">
        <v>5</v>
      </c>
      <c r="E124" s="4">
        <v>2015</v>
      </c>
      <c r="F124" s="4">
        <v>21701</v>
      </c>
      <c r="G124" s="46">
        <v>0</v>
      </c>
    </row>
    <row r="125" spans="1:7" x14ac:dyDescent="0.25">
      <c r="A125" s="12">
        <v>2016</v>
      </c>
      <c r="B125" s="9">
        <v>61383</v>
      </c>
      <c r="C125" s="4" t="s">
        <v>114</v>
      </c>
      <c r="D125" s="4" t="s">
        <v>5</v>
      </c>
      <c r="E125" s="4">
        <v>2016</v>
      </c>
      <c r="F125" s="4">
        <v>18063</v>
      </c>
      <c r="G125" s="46">
        <v>0</v>
      </c>
    </row>
    <row r="126" spans="1:7" x14ac:dyDescent="0.25">
      <c r="A126" s="12">
        <v>2014</v>
      </c>
      <c r="B126" s="9">
        <v>61397</v>
      </c>
      <c r="C126" s="4" t="s">
        <v>115</v>
      </c>
      <c r="D126" s="4" t="s">
        <v>7</v>
      </c>
      <c r="E126" s="4">
        <v>2014</v>
      </c>
      <c r="F126" s="4">
        <v>130605</v>
      </c>
      <c r="G126" s="46">
        <v>0</v>
      </c>
    </row>
    <row r="127" spans="1:7" x14ac:dyDescent="0.25">
      <c r="A127" s="12">
        <v>2015</v>
      </c>
      <c r="B127" s="9">
        <v>61397</v>
      </c>
      <c r="C127" s="4" t="s">
        <v>115</v>
      </c>
      <c r="D127" s="4" t="s">
        <v>7</v>
      </c>
      <c r="E127" s="4">
        <v>2015</v>
      </c>
      <c r="F127" s="4">
        <v>510246</v>
      </c>
      <c r="G127" s="46">
        <v>0</v>
      </c>
    </row>
    <row r="128" spans="1:7" x14ac:dyDescent="0.25">
      <c r="A128" s="12">
        <v>2016</v>
      </c>
      <c r="B128" s="9">
        <v>61397</v>
      </c>
      <c r="C128" s="4" t="s">
        <v>115</v>
      </c>
      <c r="D128" s="4" t="s">
        <v>7</v>
      </c>
      <c r="E128" s="4">
        <v>2016</v>
      </c>
      <c r="F128" s="4">
        <v>509712</v>
      </c>
      <c r="G128" s="46">
        <v>0</v>
      </c>
    </row>
    <row r="129" spans="1:7" x14ac:dyDescent="0.25">
      <c r="A129" s="12">
        <v>2015</v>
      </c>
      <c r="B129" s="9">
        <v>61425</v>
      </c>
      <c r="C129" s="4" t="s">
        <v>116</v>
      </c>
      <c r="D129" s="4" t="s">
        <v>5</v>
      </c>
      <c r="E129" s="4">
        <v>2015</v>
      </c>
      <c r="F129" s="4">
        <v>8148</v>
      </c>
      <c r="G129" s="46">
        <v>0</v>
      </c>
    </row>
    <row r="130" spans="1:7" x14ac:dyDescent="0.25">
      <c r="A130" s="12">
        <v>2016</v>
      </c>
      <c r="B130" s="9">
        <v>61425</v>
      </c>
      <c r="C130" s="4" t="s">
        <v>116</v>
      </c>
      <c r="D130" s="4" t="s">
        <v>5</v>
      </c>
      <c r="E130" s="4">
        <v>2016</v>
      </c>
      <c r="F130" s="4">
        <v>7328</v>
      </c>
      <c r="G130" s="46">
        <v>0</v>
      </c>
    </row>
    <row r="131" spans="1:7" x14ac:dyDescent="0.25">
      <c r="A131" s="12">
        <v>2015</v>
      </c>
      <c r="B131" s="9">
        <v>61439</v>
      </c>
      <c r="C131" s="4" t="s">
        <v>117</v>
      </c>
      <c r="D131" s="4" t="s">
        <v>5</v>
      </c>
      <c r="E131" s="4">
        <v>2015</v>
      </c>
      <c r="F131" s="4">
        <v>24357</v>
      </c>
      <c r="G131" s="46">
        <v>0</v>
      </c>
    </row>
    <row r="132" spans="1:7" x14ac:dyDescent="0.25">
      <c r="A132" s="12">
        <v>2016</v>
      </c>
      <c r="B132" s="9">
        <v>61439</v>
      </c>
      <c r="C132" s="4" t="s">
        <v>117</v>
      </c>
      <c r="D132" s="4" t="s">
        <v>5</v>
      </c>
      <c r="E132" s="4">
        <v>2016</v>
      </c>
      <c r="F132" s="4">
        <v>22356</v>
      </c>
      <c r="G132" s="46">
        <v>0</v>
      </c>
    </row>
    <row r="133" spans="1:7" x14ac:dyDescent="0.25">
      <c r="A133" s="12">
        <v>2015</v>
      </c>
      <c r="B133" s="9">
        <v>61440</v>
      </c>
      <c r="C133" s="4" t="s">
        <v>118</v>
      </c>
      <c r="D133" s="4" t="s">
        <v>5</v>
      </c>
      <c r="E133" s="4">
        <v>2015</v>
      </c>
      <c r="F133" s="4">
        <v>3342</v>
      </c>
      <c r="G133" s="46">
        <v>0</v>
      </c>
    </row>
    <row r="134" spans="1:7" x14ac:dyDescent="0.25">
      <c r="A134" s="12">
        <v>2016</v>
      </c>
      <c r="B134" s="9">
        <v>61440</v>
      </c>
      <c r="C134" s="4" t="s">
        <v>118</v>
      </c>
      <c r="D134" s="4" t="s">
        <v>5</v>
      </c>
      <c r="E134" s="4">
        <v>2016</v>
      </c>
      <c r="F134" s="4">
        <v>3789</v>
      </c>
      <c r="G134" s="46">
        <v>0</v>
      </c>
    </row>
    <row r="135" spans="1:7" x14ac:dyDescent="0.25">
      <c r="A135" s="12">
        <v>2014</v>
      </c>
      <c r="B135" s="9">
        <v>61559</v>
      </c>
      <c r="C135" s="4" t="s">
        <v>119</v>
      </c>
      <c r="D135" s="4" t="s">
        <v>4</v>
      </c>
      <c r="E135" s="4">
        <v>2014</v>
      </c>
      <c r="F135" s="4">
        <v>221980</v>
      </c>
      <c r="G135" s="46">
        <v>0</v>
      </c>
    </row>
    <row r="136" spans="1:7" x14ac:dyDescent="0.25">
      <c r="A136" s="12">
        <v>2015</v>
      </c>
      <c r="B136" s="9">
        <v>61559</v>
      </c>
      <c r="C136" s="4" t="s">
        <v>119</v>
      </c>
      <c r="D136" s="4" t="s">
        <v>4</v>
      </c>
      <c r="E136" s="4">
        <v>2015</v>
      </c>
      <c r="F136" s="4">
        <v>176068</v>
      </c>
      <c r="G136" s="46">
        <v>0</v>
      </c>
    </row>
    <row r="137" spans="1:7" x14ac:dyDescent="0.25">
      <c r="A137" s="12">
        <v>2016</v>
      </c>
      <c r="B137" s="9">
        <v>61559</v>
      </c>
      <c r="C137" s="4" t="s">
        <v>119</v>
      </c>
      <c r="D137" s="4" t="s">
        <v>4</v>
      </c>
      <c r="E137" s="4">
        <v>2016</v>
      </c>
      <c r="F137" s="4">
        <v>208043</v>
      </c>
      <c r="G137" s="46">
        <v>0</v>
      </c>
    </row>
    <row r="138" spans="1:7" x14ac:dyDescent="0.25">
      <c r="A138" s="12">
        <v>2014</v>
      </c>
      <c r="B138" s="9">
        <v>61596</v>
      </c>
      <c r="C138" s="4" t="s">
        <v>120</v>
      </c>
      <c r="D138" s="4" t="s">
        <v>35</v>
      </c>
      <c r="E138" s="4">
        <v>2014</v>
      </c>
      <c r="F138" s="4">
        <v>108390</v>
      </c>
      <c r="G138" s="46">
        <v>0</v>
      </c>
    </row>
    <row r="139" spans="1:7" x14ac:dyDescent="0.25">
      <c r="A139" s="12">
        <v>2015</v>
      </c>
      <c r="B139" s="9">
        <v>61596</v>
      </c>
      <c r="C139" s="4" t="s">
        <v>120</v>
      </c>
      <c r="D139" s="4" t="s">
        <v>35</v>
      </c>
      <c r="E139" s="4">
        <v>2015</v>
      </c>
      <c r="F139" s="4">
        <v>138741</v>
      </c>
      <c r="G139" s="46">
        <v>0</v>
      </c>
    </row>
    <row r="140" spans="1:7" x14ac:dyDescent="0.25">
      <c r="A140" s="12">
        <v>2016</v>
      </c>
      <c r="B140" s="9">
        <v>61596</v>
      </c>
      <c r="C140" s="4" t="s">
        <v>120</v>
      </c>
      <c r="D140" s="4" t="s">
        <v>35</v>
      </c>
      <c r="E140" s="4">
        <v>2016</v>
      </c>
      <c r="F140" s="4">
        <v>78253</v>
      </c>
      <c r="G140" s="46">
        <v>0</v>
      </c>
    </row>
    <row r="141" spans="1:7" x14ac:dyDescent="0.25">
      <c r="A141" s="12">
        <v>2015</v>
      </c>
      <c r="B141" s="9">
        <v>61597</v>
      </c>
      <c r="C141" s="4" t="s">
        <v>121</v>
      </c>
      <c r="D141" s="4" t="s">
        <v>35</v>
      </c>
      <c r="E141" s="4">
        <v>2015</v>
      </c>
      <c r="F141" s="4">
        <v>3251</v>
      </c>
      <c r="G141" s="46">
        <v>0</v>
      </c>
    </row>
    <row r="142" spans="1:7" x14ac:dyDescent="0.25">
      <c r="A142" s="12">
        <v>2016</v>
      </c>
      <c r="B142" s="9">
        <v>61597</v>
      </c>
      <c r="C142" s="4" t="s">
        <v>121</v>
      </c>
      <c r="D142" s="4" t="s">
        <v>35</v>
      </c>
      <c r="E142" s="4">
        <v>2016</v>
      </c>
      <c r="F142" s="4">
        <v>38</v>
      </c>
      <c r="G142" s="46">
        <v>0</v>
      </c>
    </row>
    <row r="143" spans="1:7" x14ac:dyDescent="0.25">
      <c r="A143" s="12">
        <v>2014</v>
      </c>
      <c r="B143" s="9">
        <v>61598</v>
      </c>
      <c r="C143" s="4" t="s">
        <v>122</v>
      </c>
      <c r="D143" s="4" t="s">
        <v>35</v>
      </c>
      <c r="E143" s="4">
        <v>2014</v>
      </c>
      <c r="F143" s="4">
        <v>143431</v>
      </c>
      <c r="G143" s="46">
        <v>0</v>
      </c>
    </row>
    <row r="144" spans="1:7" x14ac:dyDescent="0.25">
      <c r="A144" s="12">
        <v>2015</v>
      </c>
      <c r="B144" s="9">
        <v>61598</v>
      </c>
      <c r="C144" s="4" t="s">
        <v>122</v>
      </c>
      <c r="D144" s="4" t="s">
        <v>35</v>
      </c>
      <c r="E144" s="4">
        <v>2015</v>
      </c>
      <c r="F144" s="4">
        <v>37570</v>
      </c>
      <c r="G144" s="46">
        <v>0</v>
      </c>
    </row>
    <row r="145" spans="1:7" x14ac:dyDescent="0.25">
      <c r="A145" s="12">
        <v>2016</v>
      </c>
      <c r="B145" s="9">
        <v>61598</v>
      </c>
      <c r="C145" s="4" t="s">
        <v>122</v>
      </c>
      <c r="D145" s="4" t="s">
        <v>35</v>
      </c>
      <c r="E145" s="4">
        <v>2016</v>
      </c>
      <c r="F145" s="4">
        <v>96763</v>
      </c>
      <c r="G145" s="46">
        <v>0</v>
      </c>
    </row>
    <row r="146" spans="1:7" x14ac:dyDescent="0.25">
      <c r="A146" s="12">
        <v>2014</v>
      </c>
      <c r="B146" s="9">
        <v>61599</v>
      </c>
      <c r="C146" s="4" t="s">
        <v>123</v>
      </c>
      <c r="D146" s="4" t="s">
        <v>35</v>
      </c>
      <c r="E146" s="4">
        <v>2014</v>
      </c>
      <c r="F146" s="4">
        <v>508778</v>
      </c>
      <c r="G146" s="46">
        <v>0</v>
      </c>
    </row>
    <row r="147" spans="1:7" x14ac:dyDescent="0.25">
      <c r="A147" s="12">
        <v>2015</v>
      </c>
      <c r="B147" s="9">
        <v>61599</v>
      </c>
      <c r="C147" s="4" t="s">
        <v>123</v>
      </c>
      <c r="D147" s="4" t="s">
        <v>35</v>
      </c>
      <c r="E147" s="4">
        <v>2015</v>
      </c>
      <c r="F147" s="4">
        <v>243048</v>
      </c>
      <c r="G147" s="46">
        <v>0</v>
      </c>
    </row>
    <row r="148" spans="1:7" x14ac:dyDescent="0.25">
      <c r="A148" s="12">
        <v>2016</v>
      </c>
      <c r="B148" s="9">
        <v>61599</v>
      </c>
      <c r="C148" s="4" t="s">
        <v>123</v>
      </c>
      <c r="D148" s="4" t="s">
        <v>35</v>
      </c>
      <c r="E148" s="4">
        <v>2016</v>
      </c>
      <c r="F148" s="4">
        <v>211660</v>
      </c>
      <c r="G148" s="46">
        <v>0</v>
      </c>
    </row>
    <row r="149" spans="1:7" x14ac:dyDescent="0.25">
      <c r="A149" s="12">
        <v>2014</v>
      </c>
      <c r="B149" s="9">
        <v>61633</v>
      </c>
      <c r="C149" s="4" t="s">
        <v>124</v>
      </c>
      <c r="D149" s="4" t="s">
        <v>4</v>
      </c>
      <c r="E149" s="4">
        <v>2014</v>
      </c>
      <c r="F149" s="4">
        <v>285540</v>
      </c>
      <c r="G149" s="46">
        <v>0</v>
      </c>
    </row>
    <row r="150" spans="1:7" x14ac:dyDescent="0.25">
      <c r="A150" s="12">
        <v>2015</v>
      </c>
      <c r="B150" s="9">
        <v>61633</v>
      </c>
      <c r="C150" s="4" t="s">
        <v>124</v>
      </c>
      <c r="D150" s="4" t="s">
        <v>4</v>
      </c>
      <c r="E150" s="4">
        <v>2015</v>
      </c>
      <c r="F150" s="4">
        <v>135841</v>
      </c>
      <c r="G150" s="46">
        <v>0</v>
      </c>
    </row>
    <row r="151" spans="1:7" x14ac:dyDescent="0.25">
      <c r="A151" s="12">
        <v>2016</v>
      </c>
      <c r="B151" s="9">
        <v>61633</v>
      </c>
      <c r="C151" s="4" t="s">
        <v>124</v>
      </c>
      <c r="D151" s="4" t="s">
        <v>4</v>
      </c>
      <c r="E151" s="4">
        <v>2016</v>
      </c>
      <c r="F151" s="4">
        <v>177731</v>
      </c>
      <c r="G151" s="46">
        <v>0</v>
      </c>
    </row>
    <row r="152" spans="1:7" x14ac:dyDescent="0.25">
      <c r="A152" s="12">
        <v>2014</v>
      </c>
      <c r="B152" s="9">
        <v>61671</v>
      </c>
      <c r="C152" s="4" t="s">
        <v>125</v>
      </c>
      <c r="D152" s="4" t="s">
        <v>4</v>
      </c>
      <c r="E152" s="4">
        <v>2014</v>
      </c>
      <c r="F152" s="4">
        <v>109370</v>
      </c>
      <c r="G152" s="46">
        <v>0</v>
      </c>
    </row>
    <row r="153" spans="1:7" x14ac:dyDescent="0.25">
      <c r="A153" s="12">
        <v>2015</v>
      </c>
      <c r="B153" s="9">
        <v>61671</v>
      </c>
      <c r="C153" s="4" t="s">
        <v>125</v>
      </c>
      <c r="D153" s="4" t="s">
        <v>4</v>
      </c>
      <c r="E153" s="4">
        <v>2015</v>
      </c>
      <c r="F153" s="4">
        <v>94681</v>
      </c>
      <c r="G153" s="46">
        <v>0</v>
      </c>
    </row>
    <row r="154" spans="1:7" x14ac:dyDescent="0.25">
      <c r="A154" s="12">
        <v>2016</v>
      </c>
      <c r="B154" s="9">
        <v>61671</v>
      </c>
      <c r="C154" s="4" t="s">
        <v>125</v>
      </c>
      <c r="D154" s="4" t="s">
        <v>4</v>
      </c>
      <c r="E154" s="4">
        <v>2016</v>
      </c>
      <c r="F154" s="4">
        <v>91829</v>
      </c>
      <c r="G154" s="46">
        <v>0</v>
      </c>
    </row>
    <row r="155" spans="1:7" x14ac:dyDescent="0.25">
      <c r="A155" s="12">
        <v>2014</v>
      </c>
      <c r="B155" s="9">
        <v>61689</v>
      </c>
      <c r="C155" s="4" t="s">
        <v>126</v>
      </c>
      <c r="D155" s="4" t="s">
        <v>65</v>
      </c>
      <c r="E155" s="4">
        <v>2014</v>
      </c>
      <c r="F155" s="4">
        <v>9526</v>
      </c>
      <c r="G155" s="46">
        <v>0</v>
      </c>
    </row>
    <row r="156" spans="1:7" x14ac:dyDescent="0.25">
      <c r="A156" s="12">
        <v>2015</v>
      </c>
      <c r="B156" s="9">
        <v>61689</v>
      </c>
      <c r="C156" s="4" t="s">
        <v>126</v>
      </c>
      <c r="D156" s="4" t="s">
        <v>65</v>
      </c>
      <c r="E156" s="4">
        <v>2015</v>
      </c>
      <c r="F156" s="4">
        <v>10433</v>
      </c>
      <c r="G156" s="46">
        <v>0</v>
      </c>
    </row>
    <row r="157" spans="1:7" x14ac:dyDescent="0.25">
      <c r="A157" s="12">
        <v>2016</v>
      </c>
      <c r="B157" s="9">
        <v>61689</v>
      </c>
      <c r="C157" s="4" t="s">
        <v>126</v>
      </c>
      <c r="D157" s="4" t="s">
        <v>65</v>
      </c>
      <c r="E157" s="4">
        <v>2016</v>
      </c>
      <c r="F157" s="4">
        <v>1529</v>
      </c>
      <c r="G157" s="46">
        <v>0</v>
      </c>
    </row>
    <row r="158" spans="1:7" x14ac:dyDescent="0.25">
      <c r="A158" s="12">
        <v>2014</v>
      </c>
      <c r="B158" s="9">
        <v>61690</v>
      </c>
      <c r="C158" s="4" t="s">
        <v>127</v>
      </c>
      <c r="D158" s="4" t="s">
        <v>65</v>
      </c>
      <c r="E158" s="4">
        <v>2014</v>
      </c>
      <c r="F158" s="4">
        <v>1984</v>
      </c>
      <c r="G158" s="46">
        <v>0</v>
      </c>
    </row>
    <row r="159" spans="1:7" x14ac:dyDescent="0.25">
      <c r="A159" s="12">
        <v>2015</v>
      </c>
      <c r="B159" s="9">
        <v>61690</v>
      </c>
      <c r="C159" s="4" t="s">
        <v>127</v>
      </c>
      <c r="D159" s="4" t="s">
        <v>65</v>
      </c>
      <c r="E159" s="4">
        <v>2015</v>
      </c>
      <c r="F159" s="4">
        <v>1096</v>
      </c>
      <c r="G159" s="46">
        <v>0</v>
      </c>
    </row>
    <row r="160" spans="1:7" x14ac:dyDescent="0.25">
      <c r="A160" s="12">
        <v>2016</v>
      </c>
      <c r="B160" s="9">
        <v>61690</v>
      </c>
      <c r="C160" s="4" t="s">
        <v>127</v>
      </c>
      <c r="D160" s="4" t="s">
        <v>65</v>
      </c>
      <c r="E160" s="4">
        <v>2016</v>
      </c>
      <c r="F160" s="4">
        <v>2623</v>
      </c>
      <c r="G160" s="46">
        <v>1008</v>
      </c>
    </row>
    <row r="161" spans="1:7" x14ac:dyDescent="0.25">
      <c r="A161" s="12">
        <v>2014</v>
      </c>
      <c r="B161" s="9">
        <v>61692</v>
      </c>
      <c r="C161" s="4" t="s">
        <v>128</v>
      </c>
      <c r="D161" s="4" t="s">
        <v>65</v>
      </c>
      <c r="E161" s="4">
        <v>2014</v>
      </c>
      <c r="F161" s="4">
        <v>19795</v>
      </c>
      <c r="G161" s="46">
        <v>0</v>
      </c>
    </row>
    <row r="162" spans="1:7" x14ac:dyDescent="0.25">
      <c r="A162" s="12">
        <v>2015</v>
      </c>
      <c r="B162" s="9">
        <v>61692</v>
      </c>
      <c r="C162" s="4" t="s">
        <v>128</v>
      </c>
      <c r="D162" s="4" t="s">
        <v>65</v>
      </c>
      <c r="E162" s="4">
        <v>2015</v>
      </c>
      <c r="F162" s="4">
        <v>3257</v>
      </c>
      <c r="G162" s="46">
        <v>0</v>
      </c>
    </row>
    <row r="163" spans="1:7" x14ac:dyDescent="0.25">
      <c r="A163" s="12">
        <v>2016</v>
      </c>
      <c r="B163" s="9">
        <v>61692</v>
      </c>
      <c r="C163" s="4" t="s">
        <v>128</v>
      </c>
      <c r="D163" s="4" t="s">
        <v>65</v>
      </c>
      <c r="E163" s="4">
        <v>2016</v>
      </c>
      <c r="F163" s="4">
        <v>30761</v>
      </c>
      <c r="G163" s="46">
        <v>0</v>
      </c>
    </row>
    <row r="164" spans="1:7" x14ac:dyDescent="0.25">
      <c r="A164" s="12">
        <v>2014</v>
      </c>
      <c r="B164" s="9">
        <v>61693</v>
      </c>
      <c r="C164" s="4" t="s">
        <v>129</v>
      </c>
      <c r="D164" s="4" t="s">
        <v>65</v>
      </c>
      <c r="E164" s="4">
        <v>2014</v>
      </c>
      <c r="F164" s="4">
        <v>18</v>
      </c>
      <c r="G164" s="46">
        <v>0</v>
      </c>
    </row>
    <row r="165" spans="1:7" x14ac:dyDescent="0.25">
      <c r="A165" s="12">
        <v>2015</v>
      </c>
      <c r="B165" s="9">
        <v>61693</v>
      </c>
      <c r="C165" s="4" t="s">
        <v>129</v>
      </c>
      <c r="D165" s="4" t="s">
        <v>65</v>
      </c>
      <c r="E165" s="4">
        <v>2015</v>
      </c>
      <c r="F165" s="4">
        <v>1</v>
      </c>
      <c r="G165" s="46">
        <v>0</v>
      </c>
    </row>
    <row r="166" spans="1:7" x14ac:dyDescent="0.25">
      <c r="A166" s="12">
        <v>2014</v>
      </c>
      <c r="B166" s="9">
        <v>61694</v>
      </c>
      <c r="C166" s="4" t="s">
        <v>130</v>
      </c>
      <c r="D166" s="4" t="s">
        <v>65</v>
      </c>
      <c r="E166" s="4">
        <v>2014</v>
      </c>
      <c r="F166" s="4">
        <v>3951</v>
      </c>
      <c r="G166" s="46">
        <v>0</v>
      </c>
    </row>
    <row r="167" spans="1:7" x14ac:dyDescent="0.25">
      <c r="A167" s="12">
        <v>2015</v>
      </c>
      <c r="B167" s="9">
        <v>61694</v>
      </c>
      <c r="C167" s="4" t="s">
        <v>130</v>
      </c>
      <c r="D167" s="4" t="s">
        <v>65</v>
      </c>
      <c r="E167" s="4">
        <v>2015</v>
      </c>
      <c r="F167" s="4">
        <v>2</v>
      </c>
      <c r="G167" s="46">
        <v>0</v>
      </c>
    </row>
    <row r="168" spans="1:7" x14ac:dyDescent="0.25">
      <c r="A168" s="12">
        <v>2016</v>
      </c>
      <c r="B168" s="9">
        <v>61694</v>
      </c>
      <c r="C168" s="4" t="s">
        <v>130</v>
      </c>
      <c r="D168" s="4" t="s">
        <v>65</v>
      </c>
      <c r="E168" s="4">
        <v>2016</v>
      </c>
      <c r="F168" s="4">
        <v>6935</v>
      </c>
      <c r="G168" s="46">
        <v>0</v>
      </c>
    </row>
    <row r="169" spans="1:7" x14ac:dyDescent="0.25">
      <c r="A169" s="12">
        <v>2014</v>
      </c>
      <c r="B169" s="9">
        <v>61695</v>
      </c>
      <c r="C169" s="4" t="s">
        <v>131</v>
      </c>
      <c r="D169" s="4" t="s">
        <v>65</v>
      </c>
      <c r="E169" s="4">
        <v>2014</v>
      </c>
      <c r="F169" s="4">
        <v>2727</v>
      </c>
      <c r="G169" s="46">
        <v>0</v>
      </c>
    </row>
    <row r="170" spans="1:7" x14ac:dyDescent="0.25">
      <c r="A170" s="12">
        <v>2015</v>
      </c>
      <c r="B170" s="9">
        <v>61695</v>
      </c>
      <c r="C170" s="4" t="s">
        <v>131</v>
      </c>
      <c r="D170" s="4" t="s">
        <v>65</v>
      </c>
      <c r="E170" s="4">
        <v>2015</v>
      </c>
      <c r="F170" s="4">
        <v>476</v>
      </c>
      <c r="G170" s="46">
        <v>0</v>
      </c>
    </row>
    <row r="171" spans="1:7" x14ac:dyDescent="0.25">
      <c r="A171" s="12">
        <v>2016</v>
      </c>
      <c r="B171" s="9">
        <v>61695</v>
      </c>
      <c r="C171" s="4" t="s">
        <v>131</v>
      </c>
      <c r="D171" s="4" t="s">
        <v>65</v>
      </c>
      <c r="E171" s="4">
        <v>2016</v>
      </c>
      <c r="F171" s="4">
        <v>3448</v>
      </c>
      <c r="G171" s="46">
        <v>0</v>
      </c>
    </row>
    <row r="172" spans="1:7" x14ac:dyDescent="0.25">
      <c r="A172" s="12">
        <v>2015</v>
      </c>
      <c r="B172" s="9">
        <v>61696</v>
      </c>
      <c r="C172" s="4" t="s">
        <v>132</v>
      </c>
      <c r="D172" s="4" t="s">
        <v>65</v>
      </c>
      <c r="E172" s="4">
        <v>2015</v>
      </c>
      <c r="F172" s="4">
        <v>1282</v>
      </c>
      <c r="G172" s="46">
        <v>0</v>
      </c>
    </row>
    <row r="173" spans="1:7" x14ac:dyDescent="0.25">
      <c r="A173" s="12">
        <v>2016</v>
      </c>
      <c r="B173" s="9">
        <v>61696</v>
      </c>
      <c r="C173" s="4" t="s">
        <v>132</v>
      </c>
      <c r="D173" s="4" t="s">
        <v>65</v>
      </c>
      <c r="E173" s="4">
        <v>2016</v>
      </c>
      <c r="F173" s="4">
        <v>682</v>
      </c>
      <c r="G173" s="46">
        <v>0</v>
      </c>
    </row>
    <row r="174" spans="1:7" x14ac:dyDescent="0.25">
      <c r="A174" s="12">
        <v>2014</v>
      </c>
      <c r="B174" s="9">
        <v>61697</v>
      </c>
      <c r="C174" s="4" t="s">
        <v>133</v>
      </c>
      <c r="D174" s="4" t="s">
        <v>65</v>
      </c>
      <c r="E174" s="4">
        <v>2014</v>
      </c>
      <c r="F174" s="4">
        <v>2392</v>
      </c>
      <c r="G174" s="46">
        <v>0</v>
      </c>
    </row>
    <row r="175" spans="1:7" x14ac:dyDescent="0.25">
      <c r="A175" s="12">
        <v>2014</v>
      </c>
      <c r="B175" s="9">
        <v>61739</v>
      </c>
      <c r="C175" s="4" t="s">
        <v>134</v>
      </c>
      <c r="D175" s="4" t="s">
        <v>7</v>
      </c>
      <c r="E175" s="4">
        <v>2014</v>
      </c>
      <c r="F175" s="4">
        <v>16787</v>
      </c>
      <c r="G175" s="46">
        <v>0</v>
      </c>
    </row>
    <row r="176" spans="1:7" x14ac:dyDescent="0.25">
      <c r="A176" s="12">
        <v>2015</v>
      </c>
      <c r="B176" s="9">
        <v>61739</v>
      </c>
      <c r="C176" s="4" t="s">
        <v>134</v>
      </c>
      <c r="D176" s="4" t="s">
        <v>7</v>
      </c>
      <c r="E176" s="4">
        <v>2015</v>
      </c>
      <c r="F176" s="4">
        <v>10330</v>
      </c>
      <c r="G176" s="46">
        <v>0</v>
      </c>
    </row>
    <row r="177" spans="1:7" x14ac:dyDescent="0.25">
      <c r="A177" s="12">
        <v>2016</v>
      </c>
      <c r="B177" s="9">
        <v>61739</v>
      </c>
      <c r="C177" s="4" t="s">
        <v>134</v>
      </c>
      <c r="D177" s="4" t="s">
        <v>7</v>
      </c>
      <c r="E177" s="4">
        <v>2016</v>
      </c>
      <c r="F177" s="4">
        <v>2002</v>
      </c>
      <c r="G177" s="46">
        <v>0</v>
      </c>
    </row>
    <row r="178" spans="1:7" x14ac:dyDescent="0.25">
      <c r="A178" s="12">
        <v>2014</v>
      </c>
      <c r="B178" s="9">
        <v>61740</v>
      </c>
      <c r="C178" s="4" t="s">
        <v>135</v>
      </c>
      <c r="D178" s="4" t="s">
        <v>7</v>
      </c>
      <c r="E178" s="4">
        <v>2014</v>
      </c>
      <c r="F178" s="4">
        <v>20086</v>
      </c>
      <c r="G178" s="46">
        <v>0</v>
      </c>
    </row>
    <row r="179" spans="1:7" x14ac:dyDescent="0.25">
      <c r="A179" s="12">
        <v>2015</v>
      </c>
      <c r="B179" s="9">
        <v>61740</v>
      </c>
      <c r="C179" s="4" t="s">
        <v>135</v>
      </c>
      <c r="D179" s="4" t="s">
        <v>7</v>
      </c>
      <c r="E179" s="4">
        <v>2015</v>
      </c>
      <c r="F179" s="4">
        <v>17610</v>
      </c>
      <c r="G179" s="46">
        <v>0</v>
      </c>
    </row>
    <row r="180" spans="1:7" x14ac:dyDescent="0.25">
      <c r="A180" s="12">
        <v>2016</v>
      </c>
      <c r="B180" s="9">
        <v>61740</v>
      </c>
      <c r="C180" s="4" t="s">
        <v>135</v>
      </c>
      <c r="D180" s="4" t="s">
        <v>7</v>
      </c>
      <c r="E180" s="4">
        <v>2016</v>
      </c>
      <c r="F180" s="4">
        <v>4267</v>
      </c>
      <c r="G180" s="46">
        <v>0</v>
      </c>
    </row>
    <row r="181" spans="1:7" x14ac:dyDescent="0.25">
      <c r="A181" s="12">
        <v>2016</v>
      </c>
      <c r="B181" s="9">
        <v>61825</v>
      </c>
      <c r="C181" s="4" t="s">
        <v>136</v>
      </c>
      <c r="D181" s="4" t="s">
        <v>7</v>
      </c>
      <c r="E181" s="4">
        <v>2016</v>
      </c>
      <c r="F181" s="4">
        <v>145186</v>
      </c>
      <c r="G181" s="46">
        <v>0</v>
      </c>
    </row>
    <row r="182" spans="1:7" x14ac:dyDescent="0.25">
      <c r="A182" s="12">
        <v>2016</v>
      </c>
      <c r="B182" s="9">
        <v>61830</v>
      </c>
      <c r="C182" s="4" t="s">
        <v>137</v>
      </c>
      <c r="D182" s="4" t="s">
        <v>7</v>
      </c>
      <c r="E182" s="4">
        <v>2016</v>
      </c>
      <c r="F182" s="4">
        <v>155735</v>
      </c>
      <c r="G182" s="46">
        <v>0</v>
      </c>
    </row>
    <row r="183" spans="1:7" x14ac:dyDescent="0.25">
      <c r="A183" s="12">
        <v>2015</v>
      </c>
      <c r="B183" s="9">
        <v>61832</v>
      </c>
      <c r="C183" s="4" t="s">
        <v>138</v>
      </c>
      <c r="D183" s="4" t="s">
        <v>6</v>
      </c>
      <c r="E183" s="4">
        <v>2015</v>
      </c>
      <c r="F183" s="4">
        <v>293031</v>
      </c>
      <c r="G183" s="46">
        <v>0</v>
      </c>
    </row>
    <row r="184" spans="1:7" x14ac:dyDescent="0.25">
      <c r="A184" s="12">
        <v>2016</v>
      </c>
      <c r="B184" s="9">
        <v>61832</v>
      </c>
      <c r="C184" s="4" t="s">
        <v>138</v>
      </c>
      <c r="D184" s="4" t="s">
        <v>6</v>
      </c>
      <c r="E184" s="4">
        <v>2016</v>
      </c>
      <c r="F184" s="4">
        <v>408471</v>
      </c>
      <c r="G184" s="46">
        <v>0</v>
      </c>
    </row>
    <row r="185" spans="1:7" x14ac:dyDescent="0.25">
      <c r="A185" s="12">
        <v>2014</v>
      </c>
      <c r="B185" s="9">
        <v>61938</v>
      </c>
      <c r="C185" s="4" t="s">
        <v>139</v>
      </c>
      <c r="D185" s="4" t="s">
        <v>6</v>
      </c>
      <c r="E185" s="4">
        <v>2014</v>
      </c>
      <c r="F185" s="4">
        <v>126844</v>
      </c>
      <c r="G185" s="46">
        <v>0</v>
      </c>
    </row>
    <row r="186" spans="1:7" x14ac:dyDescent="0.25">
      <c r="A186" s="12">
        <v>2015</v>
      </c>
      <c r="B186" s="9">
        <v>61938</v>
      </c>
      <c r="C186" s="4" t="s">
        <v>139</v>
      </c>
      <c r="D186" s="4" t="s">
        <v>6</v>
      </c>
      <c r="E186" s="4">
        <v>2015</v>
      </c>
      <c r="F186" s="4">
        <v>142062</v>
      </c>
      <c r="G186" s="46">
        <v>0</v>
      </c>
    </row>
    <row r="187" spans="1:7" x14ac:dyDescent="0.25">
      <c r="A187" s="12">
        <v>2016</v>
      </c>
      <c r="B187" s="9">
        <v>61938</v>
      </c>
      <c r="C187" s="4" t="s">
        <v>139</v>
      </c>
      <c r="D187" s="4" t="s">
        <v>6</v>
      </c>
      <c r="E187" s="4">
        <v>2016</v>
      </c>
      <c r="F187" s="4">
        <v>142462</v>
      </c>
      <c r="G187" s="46">
        <v>0</v>
      </c>
    </row>
    <row r="188" spans="1:7" x14ac:dyDescent="0.25">
      <c r="A188" s="12">
        <v>2014</v>
      </c>
      <c r="B188" s="9">
        <v>61994</v>
      </c>
      <c r="C188" s="4" t="s">
        <v>140</v>
      </c>
      <c r="D188" s="4" t="s">
        <v>4</v>
      </c>
      <c r="E188" s="4">
        <v>2014</v>
      </c>
      <c r="F188" s="4">
        <v>147043</v>
      </c>
      <c r="G188" s="46">
        <v>0</v>
      </c>
    </row>
    <row r="189" spans="1:7" x14ac:dyDescent="0.25">
      <c r="A189" s="12">
        <v>2015</v>
      </c>
      <c r="B189" s="9">
        <v>61994</v>
      </c>
      <c r="C189" s="4" t="s">
        <v>140</v>
      </c>
      <c r="D189" s="4" t="s">
        <v>4</v>
      </c>
      <c r="E189" s="4">
        <v>2015</v>
      </c>
      <c r="F189" s="4">
        <v>131936</v>
      </c>
      <c r="G189" s="46">
        <v>0</v>
      </c>
    </row>
    <row r="190" spans="1:7" x14ac:dyDescent="0.25">
      <c r="A190" s="12">
        <v>2016</v>
      </c>
      <c r="B190" s="9">
        <v>61994</v>
      </c>
      <c r="C190" s="4" t="s">
        <v>140</v>
      </c>
      <c r="D190" s="4" t="s">
        <v>4</v>
      </c>
      <c r="E190" s="4">
        <v>2016</v>
      </c>
      <c r="F190" s="4">
        <v>142146</v>
      </c>
      <c r="G190" s="46">
        <v>0</v>
      </c>
    </row>
    <row r="191" spans="1:7" x14ac:dyDescent="0.25">
      <c r="A191" s="12">
        <v>2014</v>
      </c>
      <c r="B191" s="9">
        <v>61996</v>
      </c>
      <c r="C191" s="4" t="s">
        <v>141</v>
      </c>
      <c r="D191" s="4" t="s">
        <v>142</v>
      </c>
      <c r="E191" s="4">
        <v>2014</v>
      </c>
      <c r="F191" s="4">
        <v>23144</v>
      </c>
      <c r="G191" s="46">
        <v>0</v>
      </c>
    </row>
    <row r="192" spans="1:7" x14ac:dyDescent="0.25">
      <c r="A192" s="12">
        <v>2015</v>
      </c>
      <c r="B192" s="9">
        <v>61996</v>
      </c>
      <c r="C192" s="4" t="s">
        <v>141</v>
      </c>
      <c r="D192" s="4" t="s">
        <v>142</v>
      </c>
      <c r="E192" s="4">
        <v>2015</v>
      </c>
      <c r="F192" s="4">
        <v>229</v>
      </c>
      <c r="G192" s="46">
        <v>0</v>
      </c>
    </row>
    <row r="193" spans="1:7" x14ac:dyDescent="0.25">
      <c r="A193" s="12">
        <v>2016</v>
      </c>
      <c r="B193" s="9">
        <v>61996</v>
      </c>
      <c r="C193" s="4" t="s">
        <v>141</v>
      </c>
      <c r="D193" s="4" t="s">
        <v>142</v>
      </c>
      <c r="E193" s="4">
        <v>2016</v>
      </c>
      <c r="F193" s="4">
        <v>29247</v>
      </c>
      <c r="G193" s="46">
        <v>0</v>
      </c>
    </row>
    <row r="194" spans="1:7" x14ac:dyDescent="0.25">
      <c r="A194" s="12">
        <v>2014</v>
      </c>
      <c r="B194" s="9">
        <v>61997</v>
      </c>
      <c r="C194" s="4" t="s">
        <v>143</v>
      </c>
      <c r="D194" s="4" t="s">
        <v>142</v>
      </c>
      <c r="E194" s="4">
        <v>2014</v>
      </c>
      <c r="F194" s="4">
        <v>343</v>
      </c>
      <c r="G194" s="46">
        <v>0</v>
      </c>
    </row>
    <row r="195" spans="1:7" x14ac:dyDescent="0.25">
      <c r="A195" s="12">
        <v>2015</v>
      </c>
      <c r="B195" s="9">
        <v>61997</v>
      </c>
      <c r="C195" s="4" t="s">
        <v>143</v>
      </c>
      <c r="D195" s="4" t="s">
        <v>142</v>
      </c>
      <c r="E195" s="4">
        <v>2015</v>
      </c>
      <c r="F195" s="4">
        <v>76</v>
      </c>
      <c r="G195" s="46">
        <v>0</v>
      </c>
    </row>
    <row r="196" spans="1:7" x14ac:dyDescent="0.25">
      <c r="A196" s="12">
        <v>2016</v>
      </c>
      <c r="B196" s="9">
        <v>61997</v>
      </c>
      <c r="C196" s="4" t="s">
        <v>143</v>
      </c>
      <c r="D196" s="4" t="s">
        <v>142</v>
      </c>
      <c r="E196" s="4">
        <v>2016</v>
      </c>
      <c r="F196" s="4">
        <v>324</v>
      </c>
      <c r="G196" s="46">
        <v>0</v>
      </c>
    </row>
    <row r="197" spans="1:7" x14ac:dyDescent="0.25">
      <c r="A197" s="12">
        <v>2014</v>
      </c>
      <c r="B197" s="9">
        <v>61998</v>
      </c>
      <c r="C197" s="4" t="s">
        <v>144</v>
      </c>
      <c r="D197" s="4" t="s">
        <v>142</v>
      </c>
      <c r="E197" s="4">
        <v>2014</v>
      </c>
      <c r="F197" s="4">
        <v>1790</v>
      </c>
      <c r="G197" s="46">
        <v>0</v>
      </c>
    </row>
    <row r="198" spans="1:7" x14ac:dyDescent="0.25">
      <c r="A198" s="12">
        <v>2015</v>
      </c>
      <c r="B198" s="9">
        <v>61998</v>
      </c>
      <c r="C198" s="4" t="s">
        <v>144</v>
      </c>
      <c r="D198" s="4" t="s">
        <v>142</v>
      </c>
      <c r="E198" s="4">
        <v>2015</v>
      </c>
      <c r="F198" s="4">
        <v>1184</v>
      </c>
      <c r="G198" s="46">
        <v>0</v>
      </c>
    </row>
    <row r="199" spans="1:7" x14ac:dyDescent="0.25">
      <c r="A199" s="12">
        <v>2016</v>
      </c>
      <c r="B199" s="9">
        <v>61998</v>
      </c>
      <c r="C199" s="4" t="s">
        <v>144</v>
      </c>
      <c r="D199" s="4" t="s">
        <v>142</v>
      </c>
      <c r="E199" s="4">
        <v>2016</v>
      </c>
      <c r="F199" s="4">
        <v>605</v>
      </c>
      <c r="G199" s="46">
        <v>0</v>
      </c>
    </row>
    <row r="200" spans="1:7" x14ac:dyDescent="0.25">
      <c r="A200" s="12">
        <v>2014</v>
      </c>
      <c r="B200" s="9">
        <v>61999</v>
      </c>
      <c r="C200" s="4" t="s">
        <v>145</v>
      </c>
      <c r="D200" s="4" t="s">
        <v>142</v>
      </c>
      <c r="E200" s="4">
        <v>2014</v>
      </c>
      <c r="F200" s="4">
        <v>15785</v>
      </c>
      <c r="G200" s="46">
        <v>0</v>
      </c>
    </row>
    <row r="201" spans="1:7" x14ac:dyDescent="0.25">
      <c r="A201" s="12">
        <v>2015</v>
      </c>
      <c r="B201" s="9">
        <v>61999</v>
      </c>
      <c r="C201" s="4" t="s">
        <v>145</v>
      </c>
      <c r="D201" s="4" t="s">
        <v>142</v>
      </c>
      <c r="E201" s="4">
        <v>2015</v>
      </c>
      <c r="F201" s="4">
        <v>15524</v>
      </c>
      <c r="G201" s="46">
        <v>0</v>
      </c>
    </row>
    <row r="202" spans="1:7" x14ac:dyDescent="0.25">
      <c r="A202" s="12">
        <v>2016</v>
      </c>
      <c r="B202" s="9">
        <v>61999</v>
      </c>
      <c r="C202" s="4" t="s">
        <v>145</v>
      </c>
      <c r="D202" s="4" t="s">
        <v>142</v>
      </c>
      <c r="E202" s="4">
        <v>2016</v>
      </c>
      <c r="F202" s="4">
        <v>38631</v>
      </c>
      <c r="G202" s="46">
        <v>0</v>
      </c>
    </row>
    <row r="203" spans="1:7" x14ac:dyDescent="0.25">
      <c r="A203" s="12">
        <v>2014</v>
      </c>
      <c r="B203" s="9">
        <v>62000</v>
      </c>
      <c r="C203" s="4" t="s">
        <v>146</v>
      </c>
      <c r="D203" s="4" t="s">
        <v>142</v>
      </c>
      <c r="E203" s="4">
        <v>2014</v>
      </c>
      <c r="F203" s="4">
        <v>22290</v>
      </c>
      <c r="G203" s="46">
        <v>0</v>
      </c>
    </row>
    <row r="204" spans="1:7" x14ac:dyDescent="0.25">
      <c r="A204" s="12">
        <v>2015</v>
      </c>
      <c r="B204" s="9">
        <v>62000</v>
      </c>
      <c r="C204" s="4" t="s">
        <v>146</v>
      </c>
      <c r="D204" s="4" t="s">
        <v>142</v>
      </c>
      <c r="E204" s="4">
        <v>2015</v>
      </c>
      <c r="F204" s="4">
        <v>460</v>
      </c>
      <c r="G204" s="46">
        <v>0</v>
      </c>
    </row>
    <row r="205" spans="1:7" x14ac:dyDescent="0.25">
      <c r="A205" s="12">
        <v>2016</v>
      </c>
      <c r="B205" s="9">
        <v>62000</v>
      </c>
      <c r="C205" s="4" t="s">
        <v>146</v>
      </c>
      <c r="D205" s="4" t="s">
        <v>142</v>
      </c>
      <c r="E205" s="4">
        <v>2016</v>
      </c>
      <c r="F205" s="4">
        <v>21316</v>
      </c>
      <c r="G205" s="46">
        <v>0</v>
      </c>
    </row>
    <row r="206" spans="1:7" x14ac:dyDescent="0.25">
      <c r="A206" s="12">
        <v>2014</v>
      </c>
      <c r="B206" s="9">
        <v>62001</v>
      </c>
      <c r="C206" s="4" t="s">
        <v>147</v>
      </c>
      <c r="D206" s="4" t="s">
        <v>142</v>
      </c>
      <c r="E206" s="4">
        <v>2014</v>
      </c>
      <c r="F206" s="4">
        <v>3140</v>
      </c>
      <c r="G206" s="46">
        <v>0</v>
      </c>
    </row>
    <row r="207" spans="1:7" x14ac:dyDescent="0.25">
      <c r="A207" s="12">
        <v>2015</v>
      </c>
      <c r="B207" s="9">
        <v>62001</v>
      </c>
      <c r="C207" s="4" t="s">
        <v>147</v>
      </c>
      <c r="D207" s="4" t="s">
        <v>142</v>
      </c>
      <c r="E207" s="4">
        <v>2015</v>
      </c>
      <c r="F207" s="4">
        <v>11620</v>
      </c>
      <c r="G207" s="46">
        <v>0</v>
      </c>
    </row>
    <row r="208" spans="1:7" x14ac:dyDescent="0.25">
      <c r="A208" s="12">
        <v>2016</v>
      </c>
      <c r="B208" s="9">
        <v>62001</v>
      </c>
      <c r="C208" s="4" t="s">
        <v>147</v>
      </c>
      <c r="D208" s="4" t="s">
        <v>142</v>
      </c>
      <c r="E208" s="4">
        <v>2016</v>
      </c>
      <c r="F208" s="4">
        <v>37393</v>
      </c>
      <c r="G208" s="46">
        <v>0</v>
      </c>
    </row>
    <row r="209" spans="1:7" x14ac:dyDescent="0.25">
      <c r="A209" s="12">
        <v>2014</v>
      </c>
      <c r="B209" s="9">
        <v>62002</v>
      </c>
      <c r="C209" s="4" t="s">
        <v>148</v>
      </c>
      <c r="D209" s="4" t="s">
        <v>142</v>
      </c>
      <c r="E209" s="4">
        <v>2014</v>
      </c>
      <c r="F209" s="4">
        <v>27550</v>
      </c>
      <c r="G209" s="46">
        <v>0</v>
      </c>
    </row>
    <row r="210" spans="1:7" x14ac:dyDescent="0.25">
      <c r="A210" s="12">
        <v>2015</v>
      </c>
      <c r="B210" s="9">
        <v>62002</v>
      </c>
      <c r="C210" s="4" t="s">
        <v>148</v>
      </c>
      <c r="D210" s="4" t="s">
        <v>142</v>
      </c>
      <c r="E210" s="4">
        <v>2015</v>
      </c>
      <c r="F210" s="4">
        <v>460</v>
      </c>
      <c r="G210" s="46">
        <v>0</v>
      </c>
    </row>
    <row r="211" spans="1:7" x14ac:dyDescent="0.25">
      <c r="A211" s="12">
        <v>2016</v>
      </c>
      <c r="B211" s="9">
        <v>62002</v>
      </c>
      <c r="C211" s="4" t="s">
        <v>148</v>
      </c>
      <c r="D211" s="4" t="s">
        <v>142</v>
      </c>
      <c r="E211" s="4">
        <v>2016</v>
      </c>
      <c r="F211" s="4">
        <v>31325</v>
      </c>
      <c r="G211" s="46">
        <v>0</v>
      </c>
    </row>
    <row r="212" spans="1:7" x14ac:dyDescent="0.25">
      <c r="A212" s="12">
        <v>2014</v>
      </c>
      <c r="B212" s="9">
        <v>62004</v>
      </c>
      <c r="C212" s="4" t="s">
        <v>149</v>
      </c>
      <c r="D212" s="4" t="s">
        <v>142</v>
      </c>
      <c r="E212" s="4">
        <v>2014</v>
      </c>
      <c r="F212" s="4">
        <v>1293</v>
      </c>
      <c r="G212" s="46">
        <v>0</v>
      </c>
    </row>
    <row r="213" spans="1:7" x14ac:dyDescent="0.25">
      <c r="A213" s="12">
        <v>2015</v>
      </c>
      <c r="B213" s="9">
        <v>62004</v>
      </c>
      <c r="C213" s="4" t="s">
        <v>149</v>
      </c>
      <c r="D213" s="4" t="s">
        <v>142</v>
      </c>
      <c r="E213" s="4">
        <v>2015</v>
      </c>
      <c r="F213" s="4">
        <v>476</v>
      </c>
      <c r="G213" s="46">
        <v>0</v>
      </c>
    </row>
    <row r="214" spans="1:7" x14ac:dyDescent="0.25">
      <c r="A214" s="12">
        <v>2016</v>
      </c>
      <c r="B214" s="9">
        <v>62004</v>
      </c>
      <c r="C214" s="4" t="s">
        <v>149</v>
      </c>
      <c r="D214" s="4" t="s">
        <v>142</v>
      </c>
      <c r="E214" s="4">
        <v>2016</v>
      </c>
      <c r="F214" s="4">
        <v>1120</v>
      </c>
      <c r="G214" s="46">
        <v>0</v>
      </c>
    </row>
    <row r="215" spans="1:7" x14ac:dyDescent="0.25">
      <c r="A215" s="12">
        <v>2014</v>
      </c>
      <c r="B215" s="9">
        <v>62005</v>
      </c>
      <c r="C215" s="4" t="s">
        <v>150</v>
      </c>
      <c r="D215" s="4" t="s">
        <v>142</v>
      </c>
      <c r="E215" s="4">
        <v>2014</v>
      </c>
      <c r="F215" s="4">
        <v>2341</v>
      </c>
      <c r="G215" s="46">
        <v>0</v>
      </c>
    </row>
    <row r="216" spans="1:7" x14ac:dyDescent="0.25">
      <c r="A216" s="12">
        <v>2015</v>
      </c>
      <c r="B216" s="9">
        <v>62005</v>
      </c>
      <c r="C216" s="4" t="s">
        <v>150</v>
      </c>
      <c r="D216" s="4" t="s">
        <v>142</v>
      </c>
      <c r="E216" s="4">
        <v>2015</v>
      </c>
      <c r="F216" s="4">
        <v>2671</v>
      </c>
      <c r="G216" s="46">
        <v>0</v>
      </c>
    </row>
    <row r="217" spans="1:7" x14ac:dyDescent="0.25">
      <c r="A217" s="12">
        <v>2015</v>
      </c>
      <c r="B217" s="9">
        <v>62006</v>
      </c>
      <c r="C217" s="4" t="s">
        <v>151</v>
      </c>
      <c r="D217" s="4" t="s">
        <v>4</v>
      </c>
      <c r="E217" s="4">
        <v>2015</v>
      </c>
      <c r="F217" s="4">
        <v>7305</v>
      </c>
      <c r="G217" s="46">
        <v>0</v>
      </c>
    </row>
    <row r="218" spans="1:7" x14ac:dyDescent="0.25">
      <c r="A218" s="12">
        <v>2014</v>
      </c>
      <c r="B218" s="9">
        <v>62244</v>
      </c>
      <c r="C218" s="4" t="s">
        <v>152</v>
      </c>
      <c r="D218" s="4" t="s">
        <v>4</v>
      </c>
      <c r="E218" s="4">
        <v>2014</v>
      </c>
      <c r="F218" s="4">
        <v>18719</v>
      </c>
      <c r="G218" s="46">
        <v>0</v>
      </c>
    </row>
    <row r="219" spans="1:7" x14ac:dyDescent="0.25">
      <c r="A219" s="12">
        <v>2014</v>
      </c>
      <c r="B219" s="9">
        <v>62245</v>
      </c>
      <c r="C219" s="4" t="s">
        <v>153</v>
      </c>
      <c r="D219" s="4" t="s">
        <v>4</v>
      </c>
      <c r="E219" s="4">
        <v>2014</v>
      </c>
      <c r="F219" s="4">
        <v>13172</v>
      </c>
      <c r="G219" s="46">
        <v>0</v>
      </c>
    </row>
    <row r="220" spans="1:7" x14ac:dyDescent="0.25">
      <c r="A220" s="12">
        <v>2016</v>
      </c>
      <c r="B220" s="9">
        <v>62246</v>
      </c>
      <c r="C220" s="4" t="s">
        <v>154</v>
      </c>
      <c r="D220" s="4" t="s">
        <v>4</v>
      </c>
      <c r="E220" s="4">
        <v>2016</v>
      </c>
      <c r="F220" s="4">
        <v>100025</v>
      </c>
      <c r="G220" s="46">
        <v>0</v>
      </c>
    </row>
    <row r="221" spans="1:7" x14ac:dyDescent="0.25">
      <c r="A221" s="12">
        <v>2014</v>
      </c>
      <c r="B221" s="9">
        <v>62247</v>
      </c>
      <c r="C221" s="4" t="s">
        <v>155</v>
      </c>
      <c r="D221" s="4" t="s">
        <v>4</v>
      </c>
      <c r="E221" s="4">
        <v>2014</v>
      </c>
      <c r="F221" s="4">
        <v>1854</v>
      </c>
      <c r="G221" s="46">
        <v>0</v>
      </c>
    </row>
    <row r="222" spans="1:7" x14ac:dyDescent="0.25">
      <c r="A222" s="12">
        <v>2015</v>
      </c>
      <c r="B222" s="9">
        <v>62247</v>
      </c>
      <c r="C222" s="4" t="s">
        <v>155</v>
      </c>
      <c r="D222" s="4" t="s">
        <v>4</v>
      </c>
      <c r="E222" s="4">
        <v>2015</v>
      </c>
      <c r="F222" s="4">
        <v>18826</v>
      </c>
      <c r="G222" s="46">
        <v>0</v>
      </c>
    </row>
    <row r="223" spans="1:7" x14ac:dyDescent="0.25">
      <c r="A223" s="12">
        <v>2014</v>
      </c>
      <c r="B223" s="9">
        <v>62314</v>
      </c>
      <c r="C223" s="4" t="s">
        <v>156</v>
      </c>
      <c r="D223" s="4" t="s">
        <v>4</v>
      </c>
      <c r="E223" s="4">
        <v>2014</v>
      </c>
      <c r="F223" s="4">
        <v>20393</v>
      </c>
      <c r="G223" s="46">
        <v>0</v>
      </c>
    </row>
    <row r="224" spans="1:7" x14ac:dyDescent="0.25">
      <c r="A224" s="12">
        <v>2014</v>
      </c>
      <c r="B224" s="9">
        <v>62326</v>
      </c>
      <c r="C224" s="4" t="s">
        <v>157</v>
      </c>
      <c r="D224" s="4" t="s">
        <v>7</v>
      </c>
      <c r="E224" s="4">
        <v>2014</v>
      </c>
      <c r="F224" s="4">
        <v>80</v>
      </c>
      <c r="G224" s="46">
        <v>0</v>
      </c>
    </row>
    <row r="225" spans="1:7" x14ac:dyDescent="0.25">
      <c r="A225" s="12">
        <v>2015</v>
      </c>
      <c r="B225" s="9">
        <v>62326</v>
      </c>
      <c r="C225" s="4" t="s">
        <v>157</v>
      </c>
      <c r="D225" s="4" t="s">
        <v>7</v>
      </c>
      <c r="E225" s="4">
        <v>2015</v>
      </c>
      <c r="F225" s="4">
        <v>1791</v>
      </c>
      <c r="G225" s="46">
        <v>0</v>
      </c>
    </row>
    <row r="226" spans="1:7" x14ac:dyDescent="0.25">
      <c r="A226" s="12">
        <v>2016</v>
      </c>
      <c r="B226" s="9">
        <v>62326</v>
      </c>
      <c r="C226" s="4" t="s">
        <v>157</v>
      </c>
      <c r="D226" s="4" t="s">
        <v>7</v>
      </c>
      <c r="E226" s="4">
        <v>2016</v>
      </c>
      <c r="F226" s="4">
        <v>1699</v>
      </c>
      <c r="G226" s="46">
        <v>0</v>
      </c>
    </row>
    <row r="227" spans="1:7" x14ac:dyDescent="0.25">
      <c r="A227" s="12">
        <v>2014</v>
      </c>
      <c r="B227" s="9">
        <v>62327</v>
      </c>
      <c r="C227" s="4" t="s">
        <v>158</v>
      </c>
      <c r="D227" s="4" t="s">
        <v>7</v>
      </c>
      <c r="E227" s="4">
        <v>2014</v>
      </c>
      <c r="F227" s="4">
        <v>137</v>
      </c>
      <c r="G227" s="46">
        <v>0</v>
      </c>
    </row>
    <row r="228" spans="1:7" x14ac:dyDescent="0.25">
      <c r="A228" s="12">
        <v>2015</v>
      </c>
      <c r="B228" s="9">
        <v>62327</v>
      </c>
      <c r="C228" s="4" t="s">
        <v>158</v>
      </c>
      <c r="D228" s="4" t="s">
        <v>7</v>
      </c>
      <c r="E228" s="4">
        <v>2015</v>
      </c>
      <c r="F228" s="4">
        <v>1127</v>
      </c>
      <c r="G228" s="46">
        <v>0</v>
      </c>
    </row>
    <row r="229" spans="1:7" x14ac:dyDescent="0.25">
      <c r="A229" s="12">
        <v>2016</v>
      </c>
      <c r="B229" s="9">
        <v>62327</v>
      </c>
      <c r="C229" s="4" t="s">
        <v>158</v>
      </c>
      <c r="D229" s="4" t="s">
        <v>7</v>
      </c>
      <c r="E229" s="4">
        <v>2016</v>
      </c>
      <c r="F229" s="4">
        <v>1236</v>
      </c>
      <c r="G229" s="46">
        <v>0</v>
      </c>
    </row>
    <row r="230" spans="1:7" x14ac:dyDescent="0.25">
      <c r="A230" s="12">
        <v>2014</v>
      </c>
      <c r="B230" s="9">
        <v>62367</v>
      </c>
      <c r="C230" s="4" t="s">
        <v>159</v>
      </c>
      <c r="D230" s="4" t="s">
        <v>7</v>
      </c>
      <c r="E230" s="4">
        <v>2014</v>
      </c>
      <c r="F230" s="4">
        <v>120</v>
      </c>
      <c r="G230" s="46">
        <v>0</v>
      </c>
    </row>
    <row r="231" spans="1:7" x14ac:dyDescent="0.25">
      <c r="A231" s="12">
        <v>2015</v>
      </c>
      <c r="B231" s="9">
        <v>62367</v>
      </c>
      <c r="C231" s="4" t="s">
        <v>159</v>
      </c>
      <c r="D231" s="4" t="s">
        <v>7</v>
      </c>
      <c r="E231" s="4">
        <v>2015</v>
      </c>
      <c r="F231" s="4">
        <v>129</v>
      </c>
      <c r="G231" s="46">
        <v>0</v>
      </c>
    </row>
    <row r="232" spans="1:7" x14ac:dyDescent="0.25">
      <c r="A232" s="12">
        <v>2016</v>
      </c>
      <c r="B232" s="9">
        <v>62367</v>
      </c>
      <c r="C232" s="4" t="s">
        <v>159</v>
      </c>
      <c r="D232" s="4" t="s">
        <v>7</v>
      </c>
      <c r="E232" s="4">
        <v>2016</v>
      </c>
      <c r="F232" s="4">
        <v>117</v>
      </c>
      <c r="G232" s="46">
        <v>0</v>
      </c>
    </row>
    <row r="233" spans="1:7" x14ac:dyDescent="0.25">
      <c r="A233" s="12">
        <v>2014</v>
      </c>
      <c r="B233" s="9">
        <v>62383</v>
      </c>
      <c r="C233" s="4" t="s">
        <v>160</v>
      </c>
      <c r="D233" s="4" t="s">
        <v>7</v>
      </c>
      <c r="E233" s="4">
        <v>2014</v>
      </c>
      <c r="F233" s="4">
        <v>161</v>
      </c>
      <c r="G233" s="46">
        <v>0</v>
      </c>
    </row>
    <row r="234" spans="1:7" x14ac:dyDescent="0.25">
      <c r="A234" s="12">
        <v>2015</v>
      </c>
      <c r="B234" s="9">
        <v>62383</v>
      </c>
      <c r="C234" s="4" t="s">
        <v>160</v>
      </c>
      <c r="D234" s="4" t="s">
        <v>7</v>
      </c>
      <c r="E234" s="4">
        <v>2015</v>
      </c>
      <c r="F234" s="4">
        <v>1712</v>
      </c>
      <c r="G234" s="46">
        <v>0</v>
      </c>
    </row>
    <row r="235" spans="1:7" x14ac:dyDescent="0.25">
      <c r="A235" s="12">
        <v>2016</v>
      </c>
      <c r="B235" s="9">
        <v>62383</v>
      </c>
      <c r="C235" s="4" t="s">
        <v>160</v>
      </c>
      <c r="D235" s="4" t="s">
        <v>7</v>
      </c>
      <c r="E235" s="4">
        <v>2016</v>
      </c>
      <c r="F235" s="4">
        <v>1683</v>
      </c>
      <c r="G235" s="46">
        <v>0</v>
      </c>
    </row>
    <row r="236" spans="1:7" x14ac:dyDescent="0.25">
      <c r="A236" s="12">
        <v>2014</v>
      </c>
      <c r="B236" s="9">
        <v>62421</v>
      </c>
      <c r="C236" s="4" t="s">
        <v>161</v>
      </c>
      <c r="D236" s="4" t="s">
        <v>7</v>
      </c>
      <c r="E236" s="4">
        <v>2014</v>
      </c>
      <c r="F236" s="4">
        <v>168</v>
      </c>
      <c r="G236" s="46">
        <v>0</v>
      </c>
    </row>
    <row r="237" spans="1:7" x14ac:dyDescent="0.25">
      <c r="A237" s="12">
        <v>2015</v>
      </c>
      <c r="B237" s="9">
        <v>62421</v>
      </c>
      <c r="C237" s="4" t="s">
        <v>161</v>
      </c>
      <c r="D237" s="4" t="s">
        <v>7</v>
      </c>
      <c r="E237" s="4">
        <v>2015</v>
      </c>
      <c r="F237" s="4">
        <v>154</v>
      </c>
      <c r="G237" s="46">
        <v>0</v>
      </c>
    </row>
    <row r="238" spans="1:7" x14ac:dyDescent="0.25">
      <c r="A238" s="12">
        <v>2016</v>
      </c>
      <c r="B238" s="9">
        <v>62421</v>
      </c>
      <c r="C238" s="4" t="s">
        <v>161</v>
      </c>
      <c r="D238" s="4" t="s">
        <v>7</v>
      </c>
      <c r="E238" s="4">
        <v>2016</v>
      </c>
      <c r="F238" s="4">
        <v>133</v>
      </c>
      <c r="G238" s="46">
        <v>0</v>
      </c>
    </row>
    <row r="239" spans="1:7" x14ac:dyDescent="0.25">
      <c r="A239" s="12">
        <v>2014</v>
      </c>
      <c r="B239" s="9">
        <v>62427</v>
      </c>
      <c r="C239" s="4" t="s">
        <v>162</v>
      </c>
      <c r="D239" s="4" t="s">
        <v>6</v>
      </c>
      <c r="E239" s="4">
        <v>2014</v>
      </c>
      <c r="F239" s="4">
        <v>81335</v>
      </c>
      <c r="G239" s="46">
        <v>0</v>
      </c>
    </row>
    <row r="240" spans="1:7" x14ac:dyDescent="0.25">
      <c r="A240" s="12">
        <v>2015</v>
      </c>
      <c r="B240" s="9">
        <v>62427</v>
      </c>
      <c r="C240" s="4" t="s">
        <v>162</v>
      </c>
      <c r="D240" s="4" t="s">
        <v>6</v>
      </c>
      <c r="E240" s="4">
        <v>2015</v>
      </c>
      <c r="F240" s="4">
        <v>49606</v>
      </c>
      <c r="G240" s="46">
        <v>0</v>
      </c>
    </row>
    <row r="241" spans="1:7" x14ac:dyDescent="0.25">
      <c r="A241" s="12">
        <v>2016</v>
      </c>
      <c r="B241" s="9">
        <v>62427</v>
      </c>
      <c r="C241" s="4" t="s">
        <v>162</v>
      </c>
      <c r="D241" s="4" t="s">
        <v>6</v>
      </c>
      <c r="E241" s="4">
        <v>2016</v>
      </c>
      <c r="F241" s="4">
        <v>67386</v>
      </c>
      <c r="G241" s="46">
        <v>0</v>
      </c>
    </row>
    <row r="242" spans="1:7" x14ac:dyDescent="0.25">
      <c r="A242" s="12">
        <v>2015</v>
      </c>
      <c r="B242" s="9">
        <v>62471</v>
      </c>
      <c r="C242" s="4" t="s">
        <v>163</v>
      </c>
      <c r="D242" s="4" t="s">
        <v>7</v>
      </c>
      <c r="E242" s="4">
        <v>2015</v>
      </c>
      <c r="F242" s="4">
        <v>84</v>
      </c>
      <c r="G242" s="46">
        <v>0</v>
      </c>
    </row>
    <row r="243" spans="1:7" x14ac:dyDescent="0.25">
      <c r="A243" s="12">
        <v>2016</v>
      </c>
      <c r="B243" s="9">
        <v>62471</v>
      </c>
      <c r="C243" s="4" t="s">
        <v>163</v>
      </c>
      <c r="D243" s="4" t="s">
        <v>7</v>
      </c>
      <c r="E243" s="4">
        <v>2016</v>
      </c>
      <c r="F243" s="4">
        <v>2188</v>
      </c>
      <c r="G243" s="46">
        <v>0</v>
      </c>
    </row>
    <row r="244" spans="1:7" x14ac:dyDescent="0.25">
      <c r="A244" s="12">
        <v>2016</v>
      </c>
      <c r="B244" s="9">
        <v>62472</v>
      </c>
      <c r="C244" s="4" t="s">
        <v>164</v>
      </c>
      <c r="D244" s="4" t="s">
        <v>7</v>
      </c>
      <c r="E244" s="4">
        <v>2016</v>
      </c>
      <c r="F244" s="4">
        <v>163</v>
      </c>
      <c r="G244" s="46">
        <v>163</v>
      </c>
    </row>
    <row r="245" spans="1:7" x14ac:dyDescent="0.25">
      <c r="A245" s="12">
        <v>2014</v>
      </c>
      <c r="B245" s="9">
        <v>62489</v>
      </c>
      <c r="C245" s="4" t="s">
        <v>165</v>
      </c>
      <c r="D245" s="4" t="s">
        <v>7</v>
      </c>
      <c r="E245" s="4">
        <v>2014</v>
      </c>
      <c r="F245" s="4">
        <v>15</v>
      </c>
      <c r="G245" s="46">
        <v>0</v>
      </c>
    </row>
    <row r="246" spans="1:7" x14ac:dyDescent="0.25">
      <c r="A246" s="12">
        <v>2015</v>
      </c>
      <c r="B246" s="9">
        <v>62489</v>
      </c>
      <c r="C246" s="4" t="s">
        <v>165</v>
      </c>
      <c r="D246" s="4" t="s">
        <v>7</v>
      </c>
      <c r="E246" s="4">
        <v>2015</v>
      </c>
      <c r="F246" s="4">
        <v>9</v>
      </c>
      <c r="G246" s="46">
        <v>0</v>
      </c>
    </row>
    <row r="247" spans="1:7" x14ac:dyDescent="0.25">
      <c r="A247" s="12">
        <v>2016</v>
      </c>
      <c r="B247" s="9">
        <v>62489</v>
      </c>
      <c r="C247" s="4" t="s">
        <v>165</v>
      </c>
      <c r="D247" s="4" t="s">
        <v>7</v>
      </c>
      <c r="E247" s="4">
        <v>2016</v>
      </c>
      <c r="F247" s="4">
        <v>14</v>
      </c>
      <c r="G247" s="46">
        <v>0</v>
      </c>
    </row>
    <row r="248" spans="1:7" x14ac:dyDescent="0.25">
      <c r="A248" s="12">
        <v>2014</v>
      </c>
      <c r="B248" s="9">
        <v>62490</v>
      </c>
      <c r="C248" s="4" t="s">
        <v>166</v>
      </c>
      <c r="D248" s="4" t="s">
        <v>7</v>
      </c>
      <c r="E248" s="4">
        <v>2014</v>
      </c>
      <c r="F248" s="4">
        <v>56</v>
      </c>
      <c r="G248" s="46">
        <v>0</v>
      </c>
    </row>
    <row r="249" spans="1:7" x14ac:dyDescent="0.25">
      <c r="A249" s="12">
        <v>2015</v>
      </c>
      <c r="B249" s="9">
        <v>62490</v>
      </c>
      <c r="C249" s="4" t="s">
        <v>166</v>
      </c>
      <c r="D249" s="4" t="s">
        <v>7</v>
      </c>
      <c r="E249" s="4">
        <v>2015</v>
      </c>
      <c r="F249" s="4">
        <v>48</v>
      </c>
      <c r="G249" s="46">
        <v>0</v>
      </c>
    </row>
    <row r="250" spans="1:7" x14ac:dyDescent="0.25">
      <c r="A250" s="12">
        <v>2016</v>
      </c>
      <c r="B250" s="9">
        <v>62490</v>
      </c>
      <c r="C250" s="4" t="s">
        <v>166</v>
      </c>
      <c r="D250" s="4" t="s">
        <v>7</v>
      </c>
      <c r="E250" s="4">
        <v>2016</v>
      </c>
      <c r="F250" s="4">
        <v>13</v>
      </c>
      <c r="G250" s="46">
        <v>0</v>
      </c>
    </row>
    <row r="251" spans="1:7" x14ac:dyDescent="0.25">
      <c r="A251" s="12">
        <v>2014</v>
      </c>
      <c r="B251" s="9">
        <v>62491</v>
      </c>
      <c r="C251" s="4" t="s">
        <v>167</v>
      </c>
      <c r="D251" s="4" t="s">
        <v>7</v>
      </c>
      <c r="E251" s="4">
        <v>2014</v>
      </c>
      <c r="F251" s="4">
        <v>34</v>
      </c>
      <c r="G251" s="46">
        <v>0</v>
      </c>
    </row>
    <row r="252" spans="1:7" x14ac:dyDescent="0.25">
      <c r="A252" s="12">
        <v>2015</v>
      </c>
      <c r="B252" s="9">
        <v>62491</v>
      </c>
      <c r="C252" s="4" t="s">
        <v>167</v>
      </c>
      <c r="D252" s="4" t="s">
        <v>7</v>
      </c>
      <c r="E252" s="4">
        <v>2015</v>
      </c>
      <c r="F252" s="4">
        <v>6</v>
      </c>
      <c r="G252" s="46">
        <v>0</v>
      </c>
    </row>
    <row r="253" spans="1:7" x14ac:dyDescent="0.25">
      <c r="A253" s="12">
        <v>2016</v>
      </c>
      <c r="B253" s="9">
        <v>62491</v>
      </c>
      <c r="C253" s="4" t="s">
        <v>167</v>
      </c>
      <c r="D253" s="4" t="s">
        <v>7</v>
      </c>
      <c r="E253" s="4">
        <v>2016</v>
      </c>
      <c r="F253" s="4">
        <v>8</v>
      </c>
      <c r="G253" s="46">
        <v>0</v>
      </c>
    </row>
    <row r="254" spans="1:7" x14ac:dyDescent="0.25">
      <c r="A254" s="12">
        <v>2014</v>
      </c>
      <c r="B254" s="9">
        <v>62492</v>
      </c>
      <c r="C254" s="4" t="s">
        <v>168</v>
      </c>
      <c r="D254" s="4" t="s">
        <v>7</v>
      </c>
      <c r="E254" s="4">
        <v>2014</v>
      </c>
      <c r="F254" s="4">
        <v>225</v>
      </c>
      <c r="G254" s="46">
        <v>0</v>
      </c>
    </row>
    <row r="255" spans="1:7" x14ac:dyDescent="0.25">
      <c r="A255" s="12">
        <v>2015</v>
      </c>
      <c r="B255" s="9">
        <v>62492</v>
      </c>
      <c r="C255" s="4" t="s">
        <v>168</v>
      </c>
      <c r="D255" s="4" t="s">
        <v>7</v>
      </c>
      <c r="E255" s="4">
        <v>2015</v>
      </c>
      <c r="F255" s="4">
        <v>241</v>
      </c>
      <c r="G255" s="46">
        <v>0</v>
      </c>
    </row>
    <row r="256" spans="1:7" x14ac:dyDescent="0.25">
      <c r="A256" s="12">
        <v>2016</v>
      </c>
      <c r="B256" s="9">
        <v>62492</v>
      </c>
      <c r="C256" s="4" t="s">
        <v>168</v>
      </c>
      <c r="D256" s="4" t="s">
        <v>7</v>
      </c>
      <c r="E256" s="4">
        <v>2016</v>
      </c>
      <c r="F256" s="4">
        <v>12</v>
      </c>
      <c r="G256" s="46">
        <v>0</v>
      </c>
    </row>
    <row r="257" spans="1:7" x14ac:dyDescent="0.25">
      <c r="A257" s="12">
        <v>2014</v>
      </c>
      <c r="B257" s="9">
        <v>62493</v>
      </c>
      <c r="C257" s="4" t="s">
        <v>169</v>
      </c>
      <c r="D257" s="4" t="s">
        <v>7</v>
      </c>
      <c r="E257" s="4">
        <v>2014</v>
      </c>
      <c r="F257" s="4">
        <v>222</v>
      </c>
      <c r="G257" s="46">
        <v>0</v>
      </c>
    </row>
    <row r="258" spans="1:7" x14ac:dyDescent="0.25">
      <c r="A258" s="12">
        <v>2015</v>
      </c>
      <c r="B258" s="9">
        <v>62493</v>
      </c>
      <c r="C258" s="4" t="s">
        <v>169</v>
      </c>
      <c r="D258" s="4" t="s">
        <v>7</v>
      </c>
      <c r="E258" s="4">
        <v>2015</v>
      </c>
      <c r="F258" s="4">
        <v>256</v>
      </c>
      <c r="G258" s="46">
        <v>0</v>
      </c>
    </row>
    <row r="259" spans="1:7" x14ac:dyDescent="0.25">
      <c r="A259" s="12">
        <v>2016</v>
      </c>
      <c r="B259" s="9">
        <v>62493</v>
      </c>
      <c r="C259" s="4" t="s">
        <v>169</v>
      </c>
      <c r="D259" s="4" t="s">
        <v>7</v>
      </c>
      <c r="E259" s="4">
        <v>2016</v>
      </c>
      <c r="F259" s="4">
        <v>10</v>
      </c>
      <c r="G259" s="46">
        <v>0</v>
      </c>
    </row>
    <row r="260" spans="1:7" x14ac:dyDescent="0.25">
      <c r="A260" s="12">
        <v>2014</v>
      </c>
      <c r="B260" s="9">
        <v>62517</v>
      </c>
      <c r="C260" s="4" t="s">
        <v>170</v>
      </c>
      <c r="D260" s="4" t="s">
        <v>7</v>
      </c>
      <c r="E260" s="4">
        <v>2014</v>
      </c>
      <c r="F260" s="4">
        <v>1009</v>
      </c>
      <c r="G260" s="46">
        <v>0</v>
      </c>
    </row>
    <row r="261" spans="1:7" x14ac:dyDescent="0.25">
      <c r="A261" s="12">
        <v>2015</v>
      </c>
      <c r="B261" s="9">
        <v>62517</v>
      </c>
      <c r="C261" s="4" t="s">
        <v>170</v>
      </c>
      <c r="D261" s="4" t="s">
        <v>7</v>
      </c>
      <c r="E261" s="4">
        <v>2015</v>
      </c>
      <c r="F261" s="4">
        <v>1001</v>
      </c>
      <c r="G261" s="46">
        <v>0</v>
      </c>
    </row>
    <row r="262" spans="1:7" x14ac:dyDescent="0.25">
      <c r="A262" s="12">
        <v>2016</v>
      </c>
      <c r="B262" s="9">
        <v>62517</v>
      </c>
      <c r="C262" s="4" t="s">
        <v>170</v>
      </c>
      <c r="D262" s="4" t="s">
        <v>7</v>
      </c>
      <c r="E262" s="4">
        <v>2016</v>
      </c>
      <c r="F262" s="4">
        <v>975</v>
      </c>
      <c r="G262" s="46">
        <v>0</v>
      </c>
    </row>
    <row r="263" spans="1:7" x14ac:dyDescent="0.25">
      <c r="A263" s="12">
        <v>2015</v>
      </c>
      <c r="B263" s="9">
        <v>62518</v>
      </c>
      <c r="C263" s="4" t="s">
        <v>171</v>
      </c>
      <c r="D263" s="4" t="s">
        <v>7</v>
      </c>
      <c r="E263" s="4">
        <v>2015</v>
      </c>
      <c r="F263" s="4">
        <v>9</v>
      </c>
      <c r="G263" s="46">
        <v>0</v>
      </c>
    </row>
    <row r="264" spans="1:7" x14ac:dyDescent="0.25">
      <c r="A264" s="12">
        <v>2016</v>
      </c>
      <c r="B264" s="9">
        <v>62518</v>
      </c>
      <c r="C264" s="4" t="s">
        <v>171</v>
      </c>
      <c r="D264" s="4" t="s">
        <v>7</v>
      </c>
      <c r="E264" s="4">
        <v>2016</v>
      </c>
      <c r="F264" s="4">
        <v>561</v>
      </c>
      <c r="G264" s="46">
        <v>0</v>
      </c>
    </row>
    <row r="265" spans="1:7" x14ac:dyDescent="0.25">
      <c r="A265" s="12">
        <v>2014</v>
      </c>
      <c r="B265" s="9">
        <v>62634</v>
      </c>
      <c r="C265" s="4" t="s">
        <v>172</v>
      </c>
      <c r="D265" s="4" t="s">
        <v>7</v>
      </c>
      <c r="E265" s="4">
        <v>2014</v>
      </c>
      <c r="F265" s="4">
        <v>71</v>
      </c>
      <c r="G265" s="46">
        <v>0</v>
      </c>
    </row>
    <row r="266" spans="1:7" x14ac:dyDescent="0.25">
      <c r="A266" s="12">
        <v>2015</v>
      </c>
      <c r="B266" s="9">
        <v>62634</v>
      </c>
      <c r="C266" s="4" t="s">
        <v>172</v>
      </c>
      <c r="D266" s="4" t="s">
        <v>7</v>
      </c>
      <c r="E266" s="4">
        <v>2015</v>
      </c>
      <c r="F266" s="4">
        <v>97</v>
      </c>
      <c r="G266" s="46">
        <v>0</v>
      </c>
    </row>
    <row r="267" spans="1:7" x14ac:dyDescent="0.25">
      <c r="A267" s="12">
        <v>2016</v>
      </c>
      <c r="B267" s="9">
        <v>62634</v>
      </c>
      <c r="C267" s="4" t="s">
        <v>172</v>
      </c>
      <c r="D267" s="4" t="s">
        <v>7</v>
      </c>
      <c r="E267" s="4">
        <v>2016</v>
      </c>
      <c r="F267" s="4">
        <v>13</v>
      </c>
      <c r="G267" s="46">
        <v>0</v>
      </c>
    </row>
    <row r="268" spans="1:7" x14ac:dyDescent="0.25">
      <c r="A268" s="12">
        <v>2014</v>
      </c>
      <c r="B268" s="9">
        <v>62635</v>
      </c>
      <c r="C268" s="4" t="s">
        <v>173</v>
      </c>
      <c r="D268" s="4" t="s">
        <v>7</v>
      </c>
      <c r="E268" s="4">
        <v>2014</v>
      </c>
      <c r="F268" s="4">
        <v>83</v>
      </c>
      <c r="G268" s="46">
        <v>0</v>
      </c>
    </row>
    <row r="269" spans="1:7" x14ac:dyDescent="0.25">
      <c r="A269" s="12">
        <v>2015</v>
      </c>
      <c r="B269" s="9">
        <v>62635</v>
      </c>
      <c r="C269" s="4" t="s">
        <v>173</v>
      </c>
      <c r="D269" s="4" t="s">
        <v>7</v>
      </c>
      <c r="E269" s="4">
        <v>2015</v>
      </c>
      <c r="F269" s="4">
        <v>58</v>
      </c>
      <c r="G269" s="46">
        <v>0</v>
      </c>
    </row>
    <row r="270" spans="1:7" x14ac:dyDescent="0.25">
      <c r="A270" s="12">
        <v>2016</v>
      </c>
      <c r="B270" s="9">
        <v>62635</v>
      </c>
      <c r="C270" s="4" t="s">
        <v>173</v>
      </c>
      <c r="D270" s="4" t="s">
        <v>7</v>
      </c>
      <c r="E270" s="4">
        <v>2016</v>
      </c>
      <c r="F270" s="4">
        <v>11</v>
      </c>
      <c r="G270" s="46">
        <v>0</v>
      </c>
    </row>
    <row r="271" spans="1:7" x14ac:dyDescent="0.25">
      <c r="A271" s="12">
        <v>2014</v>
      </c>
      <c r="B271" s="9">
        <v>62636</v>
      </c>
      <c r="C271" s="4" t="s">
        <v>174</v>
      </c>
      <c r="D271" s="4" t="s">
        <v>7</v>
      </c>
      <c r="E271" s="4">
        <v>2014</v>
      </c>
      <c r="F271" s="4">
        <v>214</v>
      </c>
      <c r="G271" s="46">
        <v>0</v>
      </c>
    </row>
    <row r="272" spans="1:7" x14ac:dyDescent="0.25">
      <c r="A272" s="12">
        <v>2015</v>
      </c>
      <c r="B272" s="9">
        <v>62636</v>
      </c>
      <c r="C272" s="4" t="s">
        <v>174</v>
      </c>
      <c r="D272" s="4" t="s">
        <v>7</v>
      </c>
      <c r="E272" s="4">
        <v>2015</v>
      </c>
      <c r="F272" s="4">
        <v>18</v>
      </c>
      <c r="G272" s="46">
        <v>0</v>
      </c>
    </row>
    <row r="273" spans="1:7" x14ac:dyDescent="0.25">
      <c r="A273" s="12">
        <v>2016</v>
      </c>
      <c r="B273" s="9">
        <v>62636</v>
      </c>
      <c r="C273" s="4" t="s">
        <v>174</v>
      </c>
      <c r="D273" s="4" t="s">
        <v>7</v>
      </c>
      <c r="E273" s="4">
        <v>2016</v>
      </c>
      <c r="F273" s="4">
        <v>9</v>
      </c>
      <c r="G273" s="46">
        <v>0</v>
      </c>
    </row>
    <row r="274" spans="1:7" x14ac:dyDescent="0.25">
      <c r="A274" s="12">
        <v>2014</v>
      </c>
      <c r="B274" s="9">
        <v>62637</v>
      </c>
      <c r="C274" s="4" t="s">
        <v>175</v>
      </c>
      <c r="D274" s="4" t="s">
        <v>7</v>
      </c>
      <c r="E274" s="4">
        <v>2014</v>
      </c>
      <c r="F274" s="4">
        <v>299</v>
      </c>
      <c r="G274" s="46">
        <v>0</v>
      </c>
    </row>
    <row r="275" spans="1:7" x14ac:dyDescent="0.25">
      <c r="A275" s="12">
        <v>2015</v>
      </c>
      <c r="B275" s="9">
        <v>62637</v>
      </c>
      <c r="C275" s="4" t="s">
        <v>175</v>
      </c>
      <c r="D275" s="4" t="s">
        <v>7</v>
      </c>
      <c r="E275" s="4">
        <v>2015</v>
      </c>
      <c r="F275" s="4">
        <v>205</v>
      </c>
      <c r="G275" s="46">
        <v>0</v>
      </c>
    </row>
    <row r="276" spans="1:7" x14ac:dyDescent="0.25">
      <c r="A276" s="12">
        <v>2016</v>
      </c>
      <c r="B276" s="9">
        <v>62637</v>
      </c>
      <c r="C276" s="4" t="s">
        <v>175</v>
      </c>
      <c r="D276" s="4" t="s">
        <v>7</v>
      </c>
      <c r="E276" s="4">
        <v>2016</v>
      </c>
      <c r="F276" s="4">
        <v>12</v>
      </c>
      <c r="G276" s="46">
        <v>0</v>
      </c>
    </row>
    <row r="277" spans="1:7" x14ac:dyDescent="0.25">
      <c r="A277" s="12">
        <v>2014</v>
      </c>
      <c r="B277" s="9">
        <v>62737</v>
      </c>
      <c r="C277" s="4" t="s">
        <v>176</v>
      </c>
      <c r="D277" s="4" t="s">
        <v>7</v>
      </c>
      <c r="E277" s="4">
        <v>2014</v>
      </c>
      <c r="F277" s="4">
        <v>216</v>
      </c>
      <c r="G277" s="46">
        <v>0</v>
      </c>
    </row>
    <row r="278" spans="1:7" x14ac:dyDescent="0.25">
      <c r="A278" s="12">
        <v>2015</v>
      </c>
      <c r="B278" s="9">
        <v>62737</v>
      </c>
      <c r="C278" s="4" t="s">
        <v>176</v>
      </c>
      <c r="D278" s="4" t="s">
        <v>7</v>
      </c>
      <c r="E278" s="4">
        <v>2015</v>
      </c>
      <c r="F278" s="4">
        <v>1732</v>
      </c>
      <c r="G278" s="46">
        <v>0</v>
      </c>
    </row>
    <row r="279" spans="1:7" x14ac:dyDescent="0.25">
      <c r="A279" s="12">
        <v>2016</v>
      </c>
      <c r="B279" s="9">
        <v>62737</v>
      </c>
      <c r="C279" s="4" t="s">
        <v>176</v>
      </c>
      <c r="D279" s="4" t="s">
        <v>7</v>
      </c>
      <c r="E279" s="4">
        <v>2016</v>
      </c>
      <c r="F279" s="4">
        <v>1642</v>
      </c>
      <c r="G279" s="46">
        <v>0</v>
      </c>
    </row>
    <row r="280" spans="1:7" x14ac:dyDescent="0.25">
      <c r="A280" s="12">
        <v>2014</v>
      </c>
      <c r="B280" s="9">
        <v>62747</v>
      </c>
      <c r="C280" s="4" t="s">
        <v>177</v>
      </c>
      <c r="D280" s="4" t="s">
        <v>7</v>
      </c>
      <c r="E280" s="4">
        <v>2014</v>
      </c>
      <c r="F280" s="4">
        <v>62</v>
      </c>
      <c r="G280" s="46">
        <v>0</v>
      </c>
    </row>
    <row r="281" spans="1:7" x14ac:dyDescent="0.25">
      <c r="A281" s="12">
        <v>2015</v>
      </c>
      <c r="B281" s="9">
        <v>62747</v>
      </c>
      <c r="C281" s="4" t="s">
        <v>177</v>
      </c>
      <c r="D281" s="4" t="s">
        <v>7</v>
      </c>
      <c r="E281" s="4">
        <v>2015</v>
      </c>
      <c r="F281" s="4">
        <v>143</v>
      </c>
      <c r="G281" s="46">
        <v>0</v>
      </c>
    </row>
    <row r="282" spans="1:7" x14ac:dyDescent="0.25">
      <c r="A282" s="12">
        <v>2016</v>
      </c>
      <c r="B282" s="9">
        <v>62747</v>
      </c>
      <c r="C282" s="4" t="s">
        <v>177</v>
      </c>
      <c r="D282" s="4" t="s">
        <v>7</v>
      </c>
      <c r="E282" s="4">
        <v>2016</v>
      </c>
      <c r="F282" s="4">
        <v>136</v>
      </c>
      <c r="G282" s="46">
        <v>0</v>
      </c>
    </row>
    <row r="283" spans="1:7" x14ac:dyDescent="0.25">
      <c r="A283" s="12">
        <v>2014</v>
      </c>
      <c r="B283" s="9">
        <v>62800</v>
      </c>
      <c r="C283" s="4" t="s">
        <v>178</v>
      </c>
      <c r="D283" s="4" t="s">
        <v>7</v>
      </c>
      <c r="E283" s="4">
        <v>2014</v>
      </c>
      <c r="F283" s="4">
        <v>77</v>
      </c>
      <c r="G283" s="46">
        <v>0</v>
      </c>
    </row>
    <row r="284" spans="1:7" x14ac:dyDescent="0.25">
      <c r="A284" s="12">
        <v>2015</v>
      </c>
      <c r="B284" s="9">
        <v>62800</v>
      </c>
      <c r="C284" s="4" t="s">
        <v>178</v>
      </c>
      <c r="D284" s="4" t="s">
        <v>7</v>
      </c>
      <c r="E284" s="4">
        <v>2015</v>
      </c>
      <c r="F284" s="4">
        <v>1838</v>
      </c>
      <c r="G284" s="46">
        <v>0</v>
      </c>
    </row>
    <row r="285" spans="1:7" x14ac:dyDescent="0.25">
      <c r="A285" s="12">
        <v>2016</v>
      </c>
      <c r="B285" s="9">
        <v>62800</v>
      </c>
      <c r="C285" s="4" t="s">
        <v>178</v>
      </c>
      <c r="D285" s="4" t="s">
        <v>7</v>
      </c>
      <c r="E285" s="4">
        <v>2016</v>
      </c>
      <c r="F285" s="4">
        <v>1765</v>
      </c>
      <c r="G285" s="46">
        <v>0</v>
      </c>
    </row>
    <row r="286" spans="1:7" x14ac:dyDescent="0.25">
      <c r="A286" s="12">
        <v>2015</v>
      </c>
      <c r="B286" s="9">
        <v>62806</v>
      </c>
      <c r="C286" s="4" t="s">
        <v>179</v>
      </c>
      <c r="D286" s="4" t="s">
        <v>7</v>
      </c>
      <c r="E286" s="4">
        <v>2015</v>
      </c>
      <c r="F286" s="4">
        <v>2377</v>
      </c>
      <c r="G286" s="46">
        <v>0</v>
      </c>
    </row>
    <row r="287" spans="1:7" x14ac:dyDescent="0.25">
      <c r="A287" s="12">
        <v>2016</v>
      </c>
      <c r="B287" s="9">
        <v>62806</v>
      </c>
      <c r="C287" s="4" t="s">
        <v>179</v>
      </c>
      <c r="D287" s="4" t="s">
        <v>7</v>
      </c>
      <c r="E287" s="4">
        <v>2016</v>
      </c>
      <c r="F287" s="4">
        <v>2341</v>
      </c>
      <c r="G287" s="46">
        <v>0</v>
      </c>
    </row>
    <row r="288" spans="1:7" x14ac:dyDescent="0.25">
      <c r="A288" s="12">
        <v>2014</v>
      </c>
      <c r="B288" s="9">
        <v>62822</v>
      </c>
      <c r="C288" s="4" t="s">
        <v>180</v>
      </c>
      <c r="D288" s="4" t="s">
        <v>7</v>
      </c>
      <c r="E288" s="4">
        <v>2014</v>
      </c>
      <c r="F288" s="4">
        <v>2</v>
      </c>
      <c r="G288" s="46">
        <v>2</v>
      </c>
    </row>
    <row r="289" spans="1:7" x14ac:dyDescent="0.25">
      <c r="A289" s="12">
        <v>2015</v>
      </c>
      <c r="B289" s="9">
        <v>62822</v>
      </c>
      <c r="C289" s="4" t="s">
        <v>180</v>
      </c>
      <c r="D289" s="4" t="s">
        <v>7</v>
      </c>
      <c r="E289" s="4">
        <v>2015</v>
      </c>
      <c r="F289" s="4">
        <v>48</v>
      </c>
      <c r="G289" s="46">
        <v>3</v>
      </c>
    </row>
    <row r="290" spans="1:7" x14ac:dyDescent="0.25">
      <c r="A290" s="12">
        <v>2016</v>
      </c>
      <c r="B290" s="9">
        <v>62822</v>
      </c>
      <c r="C290" s="4" t="s">
        <v>180</v>
      </c>
      <c r="D290" s="4" t="s">
        <v>7</v>
      </c>
      <c r="E290" s="4">
        <v>2016</v>
      </c>
      <c r="F290" s="4">
        <v>41</v>
      </c>
      <c r="G290" s="46">
        <v>0</v>
      </c>
    </row>
    <row r="291" spans="1:7" x14ac:dyDescent="0.25">
      <c r="A291" s="12">
        <v>2015</v>
      </c>
      <c r="B291" s="9">
        <v>62824</v>
      </c>
      <c r="C291" s="4" t="s">
        <v>181</v>
      </c>
      <c r="D291" s="4" t="s">
        <v>7</v>
      </c>
      <c r="E291" s="4">
        <v>2015</v>
      </c>
      <c r="F291" s="4">
        <v>26</v>
      </c>
      <c r="G291" s="46">
        <v>0</v>
      </c>
    </row>
    <row r="292" spans="1:7" x14ac:dyDescent="0.25">
      <c r="A292" s="12">
        <v>2016</v>
      </c>
      <c r="B292" s="9">
        <v>62824</v>
      </c>
      <c r="C292" s="4" t="s">
        <v>181</v>
      </c>
      <c r="D292" s="4" t="s">
        <v>7</v>
      </c>
      <c r="E292" s="4">
        <v>2016</v>
      </c>
      <c r="F292" s="4">
        <v>166</v>
      </c>
      <c r="G292" s="46">
        <v>0</v>
      </c>
    </row>
    <row r="293" spans="1:7" x14ac:dyDescent="0.25">
      <c r="A293" s="12">
        <v>2016</v>
      </c>
      <c r="B293" s="9">
        <v>62871</v>
      </c>
      <c r="C293" s="4" t="s">
        <v>182</v>
      </c>
      <c r="D293" s="4" t="s">
        <v>7</v>
      </c>
      <c r="E293" s="4">
        <v>2016</v>
      </c>
      <c r="F293" s="4">
        <v>3051</v>
      </c>
      <c r="G293" s="46">
        <v>0</v>
      </c>
    </row>
    <row r="294" spans="1:7" x14ac:dyDescent="0.25">
      <c r="A294" s="12">
        <v>2016</v>
      </c>
      <c r="B294" s="9">
        <v>62872</v>
      </c>
      <c r="C294" s="4" t="s">
        <v>183</v>
      </c>
      <c r="D294" s="4" t="s">
        <v>7</v>
      </c>
      <c r="E294" s="4">
        <v>2016</v>
      </c>
      <c r="F294" s="4">
        <v>4573</v>
      </c>
      <c r="G294" s="46">
        <v>0</v>
      </c>
    </row>
    <row r="295" spans="1:7" x14ac:dyDescent="0.25">
      <c r="A295" s="12">
        <v>2015</v>
      </c>
      <c r="B295" s="9">
        <v>62889</v>
      </c>
      <c r="C295" s="4" t="s">
        <v>184</v>
      </c>
      <c r="D295" s="4" t="s">
        <v>6</v>
      </c>
      <c r="E295" s="4">
        <v>2015</v>
      </c>
      <c r="F295" s="4">
        <v>57834</v>
      </c>
      <c r="G295" s="46">
        <v>0</v>
      </c>
    </row>
    <row r="296" spans="1:7" x14ac:dyDescent="0.25">
      <c r="A296" s="12">
        <v>2016</v>
      </c>
      <c r="B296" s="9">
        <v>62889</v>
      </c>
      <c r="C296" s="4" t="s">
        <v>184</v>
      </c>
      <c r="D296" s="4" t="s">
        <v>6</v>
      </c>
      <c r="E296" s="4">
        <v>2016</v>
      </c>
      <c r="F296" s="4">
        <v>168049</v>
      </c>
      <c r="G296" s="46">
        <v>0</v>
      </c>
    </row>
    <row r="297" spans="1:7" x14ac:dyDescent="0.25">
      <c r="A297" s="12">
        <v>2015</v>
      </c>
      <c r="B297" s="9">
        <v>63017</v>
      </c>
      <c r="C297" s="4" t="s">
        <v>185</v>
      </c>
      <c r="D297" s="4" t="s">
        <v>7</v>
      </c>
      <c r="E297" s="4">
        <v>2015</v>
      </c>
      <c r="F297" s="4">
        <v>200</v>
      </c>
      <c r="G297" s="46">
        <v>0</v>
      </c>
    </row>
    <row r="298" spans="1:7" x14ac:dyDescent="0.25">
      <c r="A298" s="12">
        <v>2016</v>
      </c>
      <c r="B298" s="9">
        <v>63017</v>
      </c>
      <c r="C298" s="4" t="s">
        <v>185</v>
      </c>
      <c r="D298" s="4" t="s">
        <v>7</v>
      </c>
      <c r="E298" s="4">
        <v>2016</v>
      </c>
      <c r="F298" s="4">
        <v>205</v>
      </c>
      <c r="G298" s="46">
        <v>0</v>
      </c>
    </row>
    <row r="299" spans="1:7" x14ac:dyDescent="0.25">
      <c r="A299" s="12">
        <v>2016</v>
      </c>
      <c r="B299" s="9">
        <v>63019</v>
      </c>
      <c r="C299" s="4" t="s">
        <v>186</v>
      </c>
      <c r="D299" s="4" t="s">
        <v>7</v>
      </c>
      <c r="E299" s="4">
        <v>2016</v>
      </c>
      <c r="F299" s="4">
        <v>111</v>
      </c>
      <c r="G299" s="46">
        <v>0</v>
      </c>
    </row>
    <row r="300" spans="1:7" x14ac:dyDescent="0.25">
      <c r="A300" s="12">
        <v>2015</v>
      </c>
      <c r="B300" s="9">
        <v>63021</v>
      </c>
      <c r="C300" s="4" t="s">
        <v>187</v>
      </c>
      <c r="D300" s="4" t="s">
        <v>7</v>
      </c>
      <c r="E300" s="4">
        <v>2015</v>
      </c>
      <c r="F300" s="4">
        <v>37</v>
      </c>
      <c r="G300" s="46">
        <v>37</v>
      </c>
    </row>
    <row r="301" spans="1:7" x14ac:dyDescent="0.25">
      <c r="A301" s="12">
        <v>2016</v>
      </c>
      <c r="B301" s="9">
        <v>63021</v>
      </c>
      <c r="C301" s="4" t="s">
        <v>187</v>
      </c>
      <c r="D301" s="4" t="s">
        <v>7</v>
      </c>
      <c r="E301" s="4">
        <v>2016</v>
      </c>
      <c r="F301" s="4">
        <v>51</v>
      </c>
      <c r="G301" s="46">
        <v>38</v>
      </c>
    </row>
    <row r="302" spans="1:7" x14ac:dyDescent="0.25">
      <c r="A302" s="12">
        <v>2015</v>
      </c>
      <c r="B302" s="9">
        <v>63027</v>
      </c>
      <c r="C302" s="4" t="s">
        <v>188</v>
      </c>
      <c r="D302" s="4" t="s">
        <v>4</v>
      </c>
      <c r="E302" s="4">
        <v>2015</v>
      </c>
      <c r="F302" s="4">
        <v>361398</v>
      </c>
      <c r="G302" s="46">
        <v>0</v>
      </c>
    </row>
    <row r="303" spans="1:7" x14ac:dyDescent="0.25">
      <c r="A303" s="12">
        <v>2016</v>
      </c>
      <c r="B303" s="9">
        <v>63027</v>
      </c>
      <c r="C303" s="4" t="s">
        <v>188</v>
      </c>
      <c r="D303" s="4" t="s">
        <v>4</v>
      </c>
      <c r="E303" s="4">
        <v>2016</v>
      </c>
      <c r="F303" s="4">
        <v>124517</v>
      </c>
      <c r="G303" s="46">
        <v>0</v>
      </c>
    </row>
    <row r="304" spans="1:7" x14ac:dyDescent="0.25">
      <c r="A304" s="12">
        <v>2015</v>
      </c>
      <c r="B304" s="9">
        <v>63054</v>
      </c>
      <c r="C304" s="4" t="s">
        <v>189</v>
      </c>
      <c r="D304" s="4" t="s">
        <v>7</v>
      </c>
      <c r="E304" s="4">
        <v>2015</v>
      </c>
      <c r="F304" s="4">
        <v>363</v>
      </c>
      <c r="G304" s="46">
        <v>0</v>
      </c>
    </row>
    <row r="305" spans="1:7" x14ac:dyDescent="0.25">
      <c r="A305" s="12">
        <v>2016</v>
      </c>
      <c r="B305" s="9">
        <v>63054</v>
      </c>
      <c r="C305" s="4" t="s">
        <v>189</v>
      </c>
      <c r="D305" s="4" t="s">
        <v>7</v>
      </c>
      <c r="E305" s="4">
        <v>2016</v>
      </c>
      <c r="F305" s="4">
        <v>622</v>
      </c>
      <c r="G305" s="46">
        <v>0</v>
      </c>
    </row>
    <row r="306" spans="1:7" x14ac:dyDescent="0.25">
      <c r="A306" s="12">
        <v>2014</v>
      </c>
      <c r="B306" s="9">
        <v>63055</v>
      </c>
      <c r="C306" s="4" t="s">
        <v>190</v>
      </c>
      <c r="D306" s="4" t="s">
        <v>4</v>
      </c>
      <c r="E306" s="4">
        <v>2014</v>
      </c>
      <c r="F306" s="4">
        <v>31332</v>
      </c>
      <c r="G306" s="46">
        <v>0</v>
      </c>
    </row>
    <row r="307" spans="1:7" x14ac:dyDescent="0.25">
      <c r="A307" s="12">
        <v>2016</v>
      </c>
      <c r="B307" s="9">
        <v>63055</v>
      </c>
      <c r="C307" s="4" t="s">
        <v>190</v>
      </c>
      <c r="D307" s="4" t="s">
        <v>4</v>
      </c>
      <c r="E307" s="4">
        <v>2016</v>
      </c>
      <c r="F307" s="4">
        <v>164899</v>
      </c>
      <c r="G307" s="46">
        <v>0</v>
      </c>
    </row>
    <row r="308" spans="1:7" x14ac:dyDescent="0.25">
      <c r="A308" s="12">
        <v>2014</v>
      </c>
      <c r="B308" s="9">
        <v>63056</v>
      </c>
      <c r="C308" s="4" t="s">
        <v>191</v>
      </c>
      <c r="D308" s="4" t="s">
        <v>4</v>
      </c>
      <c r="E308" s="4">
        <v>2014</v>
      </c>
      <c r="F308" s="4">
        <v>2445</v>
      </c>
      <c r="G308" s="46">
        <v>0</v>
      </c>
    </row>
    <row r="309" spans="1:7" x14ac:dyDescent="0.25">
      <c r="A309" s="12">
        <v>2016</v>
      </c>
      <c r="B309" s="9">
        <v>63056</v>
      </c>
      <c r="C309" s="4" t="s">
        <v>191</v>
      </c>
      <c r="D309" s="4" t="s">
        <v>4</v>
      </c>
      <c r="E309" s="4">
        <v>2016</v>
      </c>
      <c r="F309" s="4">
        <v>172147</v>
      </c>
      <c r="G309" s="46">
        <v>0</v>
      </c>
    </row>
    <row r="310" spans="1:7" x14ac:dyDescent="0.25">
      <c r="A310" s="12">
        <v>2015</v>
      </c>
      <c r="B310" s="9">
        <v>63081</v>
      </c>
      <c r="C310" s="4" t="s">
        <v>192</v>
      </c>
      <c r="D310" s="4" t="s">
        <v>7</v>
      </c>
      <c r="E310" s="4">
        <v>2015</v>
      </c>
      <c r="F310" s="4">
        <v>23</v>
      </c>
      <c r="G310" s="46">
        <v>0</v>
      </c>
    </row>
    <row r="311" spans="1:7" x14ac:dyDescent="0.25">
      <c r="A311" s="12">
        <v>2016</v>
      </c>
      <c r="B311" s="9">
        <v>63081</v>
      </c>
      <c r="C311" s="4" t="s">
        <v>192</v>
      </c>
      <c r="D311" s="4" t="s">
        <v>7</v>
      </c>
      <c r="E311" s="4">
        <v>2016</v>
      </c>
      <c r="F311" s="4">
        <v>366</v>
      </c>
      <c r="G311" s="46">
        <v>0</v>
      </c>
    </row>
    <row r="312" spans="1:7" x14ac:dyDescent="0.25">
      <c r="A312" s="12">
        <v>2016</v>
      </c>
      <c r="B312" s="9">
        <v>63087</v>
      </c>
      <c r="C312" s="4" t="s">
        <v>193</v>
      </c>
      <c r="D312" s="4" t="s">
        <v>7</v>
      </c>
      <c r="E312" s="4">
        <v>2016</v>
      </c>
      <c r="F312" s="4">
        <v>158</v>
      </c>
      <c r="G312" s="46">
        <v>0</v>
      </c>
    </row>
    <row r="313" spans="1:7" x14ac:dyDescent="0.25">
      <c r="A313" s="12">
        <v>2016</v>
      </c>
      <c r="B313" s="9">
        <v>63109</v>
      </c>
      <c r="C313" s="4" t="s">
        <v>194</v>
      </c>
      <c r="D313" s="4" t="s">
        <v>7</v>
      </c>
      <c r="E313" s="4">
        <v>2016</v>
      </c>
      <c r="F313" s="4">
        <v>101</v>
      </c>
      <c r="G313" s="46">
        <v>0</v>
      </c>
    </row>
    <row r="314" spans="1:7" x14ac:dyDescent="0.25">
      <c r="A314" s="12">
        <v>2016</v>
      </c>
      <c r="B314" s="9">
        <v>63111</v>
      </c>
      <c r="C314" s="4" t="s">
        <v>195</v>
      </c>
      <c r="D314" s="4" t="s">
        <v>7</v>
      </c>
      <c r="E314" s="4">
        <v>2016</v>
      </c>
      <c r="F314" s="4">
        <v>73</v>
      </c>
      <c r="G314" s="46">
        <v>0</v>
      </c>
    </row>
    <row r="315" spans="1:7" x14ac:dyDescent="0.25">
      <c r="A315" s="12">
        <v>2016</v>
      </c>
      <c r="B315" s="9">
        <v>63112</v>
      </c>
      <c r="C315" s="4" t="s">
        <v>196</v>
      </c>
      <c r="D315" s="4" t="s">
        <v>7</v>
      </c>
      <c r="E315" s="4">
        <v>2016</v>
      </c>
      <c r="F315" s="4">
        <v>274</v>
      </c>
      <c r="G315" s="46">
        <v>0</v>
      </c>
    </row>
    <row r="316" spans="1:7" x14ac:dyDescent="0.25">
      <c r="A316" s="12">
        <v>2016</v>
      </c>
      <c r="B316" s="9">
        <v>63113</v>
      </c>
      <c r="C316" s="4" t="s">
        <v>197</v>
      </c>
      <c r="D316" s="4" t="s">
        <v>7</v>
      </c>
      <c r="E316" s="4">
        <v>2016</v>
      </c>
      <c r="F316" s="4">
        <v>45</v>
      </c>
      <c r="G316" s="46">
        <v>0</v>
      </c>
    </row>
    <row r="317" spans="1:7" x14ac:dyDescent="0.25">
      <c r="A317" s="12">
        <v>2016</v>
      </c>
      <c r="B317" s="9">
        <v>63155</v>
      </c>
      <c r="C317" s="4" t="s">
        <v>198</v>
      </c>
      <c r="D317" s="4" t="s">
        <v>7</v>
      </c>
      <c r="E317" s="4">
        <v>2016</v>
      </c>
      <c r="F317" s="4">
        <v>1709</v>
      </c>
      <c r="G317" s="46">
        <v>0</v>
      </c>
    </row>
    <row r="318" spans="1:7" x14ac:dyDescent="0.25">
      <c r="A318" s="12">
        <v>2016</v>
      </c>
      <c r="B318" s="9">
        <v>63168</v>
      </c>
      <c r="C318" s="4" t="s">
        <v>199</v>
      </c>
      <c r="D318" s="4" t="s">
        <v>7</v>
      </c>
      <c r="E318" s="4">
        <v>2016</v>
      </c>
      <c r="F318" s="4">
        <v>307</v>
      </c>
      <c r="G318" s="46">
        <v>0</v>
      </c>
    </row>
    <row r="319" spans="1:7" x14ac:dyDescent="0.25">
      <c r="A319" s="12">
        <v>2016</v>
      </c>
      <c r="B319" s="9">
        <v>63174</v>
      </c>
      <c r="C319" s="4" t="s">
        <v>200</v>
      </c>
      <c r="D319" s="4" t="s">
        <v>7</v>
      </c>
      <c r="E319" s="4">
        <v>2016</v>
      </c>
      <c r="F319" s="4">
        <v>90</v>
      </c>
      <c r="G319" s="46">
        <v>47</v>
      </c>
    </row>
    <row r="320" spans="1:7" x14ac:dyDescent="0.25">
      <c r="A320" s="12">
        <v>2016</v>
      </c>
      <c r="B320" s="9">
        <v>63326</v>
      </c>
      <c r="C320" s="4" t="s">
        <v>201</v>
      </c>
      <c r="D320" s="4" t="s">
        <v>7</v>
      </c>
      <c r="E320" s="4">
        <v>2016</v>
      </c>
      <c r="F320" s="4">
        <v>2</v>
      </c>
      <c r="G320" s="46">
        <v>0</v>
      </c>
    </row>
    <row r="321" spans="1:7" x14ac:dyDescent="0.25">
      <c r="A321" s="12">
        <v>2016</v>
      </c>
      <c r="B321" s="9">
        <v>63327</v>
      </c>
      <c r="C321" s="4" t="s">
        <v>202</v>
      </c>
      <c r="D321" s="4" t="s">
        <v>7</v>
      </c>
      <c r="E321" s="4">
        <v>2016</v>
      </c>
      <c r="F321" s="4">
        <v>76</v>
      </c>
      <c r="G321" s="46">
        <v>0</v>
      </c>
    </row>
    <row r="322" spans="1:7" x14ac:dyDescent="0.25">
      <c r="A322" s="12">
        <v>2014</v>
      </c>
      <c r="B322" s="9">
        <v>63519</v>
      </c>
      <c r="C322" s="4" t="s">
        <v>203</v>
      </c>
      <c r="D322" s="4" t="s">
        <v>7</v>
      </c>
      <c r="E322" s="4">
        <v>2014</v>
      </c>
      <c r="F322" s="4">
        <v>37</v>
      </c>
      <c r="G322" s="46">
        <v>37</v>
      </c>
    </row>
    <row r="323" spans="1:7" x14ac:dyDescent="0.25">
      <c r="A323" s="12">
        <v>2015</v>
      </c>
      <c r="B323" s="9">
        <v>63519</v>
      </c>
      <c r="C323" s="4" t="s">
        <v>203</v>
      </c>
      <c r="D323" s="4" t="s">
        <v>7</v>
      </c>
      <c r="E323" s="4">
        <v>2015</v>
      </c>
      <c r="F323" s="4">
        <v>7</v>
      </c>
      <c r="G323" s="46">
        <v>7</v>
      </c>
    </row>
    <row r="324" spans="1:7" x14ac:dyDescent="0.25">
      <c r="A324" s="13">
        <v>2016</v>
      </c>
      <c r="B324" s="10">
        <v>63519</v>
      </c>
      <c r="C324" s="5" t="s">
        <v>203</v>
      </c>
      <c r="D324" s="5" t="s">
        <v>7</v>
      </c>
      <c r="E324" s="5">
        <v>2016</v>
      </c>
      <c r="F324" s="5">
        <v>6</v>
      </c>
      <c r="G324" s="46">
        <v>6</v>
      </c>
    </row>
    <row r="325" spans="1:7" ht="15.75" thickBot="1" x14ac:dyDescent="0.3">
      <c r="E325" s="21" t="s">
        <v>40</v>
      </c>
      <c r="F325" s="23">
        <f>SUM(Table1[Claims Submitted (MWh)])</f>
        <v>15679527</v>
      </c>
      <c r="G325" s="22">
        <f>SUM(Table1[Amount Ineligible/ Withdrawn (MWh)])</f>
        <v>31226</v>
      </c>
    </row>
    <row r="326" spans="1:7" ht="15.75" thickTop="1" x14ac:dyDescent="0.25"/>
    <row r="327" spans="1:7" x14ac:dyDescent="0.25">
      <c r="A327"/>
    </row>
    <row r="328" spans="1:7" x14ac:dyDescent="0.25">
      <c r="A328"/>
    </row>
    <row r="329" spans="1:7" x14ac:dyDescent="0.25">
      <c r="A329"/>
    </row>
    <row r="330" spans="1:7" x14ac:dyDescent="0.25">
      <c r="A330"/>
    </row>
    <row r="331" spans="1:7" x14ac:dyDescent="0.25">
      <c r="A331"/>
    </row>
    <row r="332" spans="1:7" x14ac:dyDescent="0.25">
      <c r="A332"/>
    </row>
    <row r="333" spans="1:7" x14ac:dyDescent="0.25">
      <c r="A333"/>
    </row>
    <row r="334" spans="1:7" x14ac:dyDescent="0.25">
      <c r="A334"/>
    </row>
    <row r="335" spans="1:7" x14ac:dyDescent="0.25">
      <c r="A335"/>
    </row>
    <row r="336" spans="1:7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76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307</v>
      </c>
    </row>
    <row r="3" spans="1:8" s="1" customFormat="1" ht="16.5" customHeight="1" x14ac:dyDescent="0.25">
      <c r="A3" s="7"/>
      <c r="C3" s="7"/>
      <c r="D3" s="7"/>
      <c r="E3" s="7"/>
      <c r="H3" s="2" t="s">
        <v>33</v>
      </c>
    </row>
    <row r="4" spans="1:8" s="1" customFormat="1" ht="16.5" customHeight="1" x14ac:dyDescent="0.25">
      <c r="A4" s="7"/>
      <c r="C4" s="7"/>
      <c r="D4" s="7"/>
      <c r="E4" s="7"/>
      <c r="G4" s="29"/>
      <c r="H4" s="29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41</v>
      </c>
      <c r="E5" s="6" t="s">
        <v>12</v>
      </c>
      <c r="F5" s="6" t="s">
        <v>8</v>
      </c>
      <c r="G5" s="6" t="s">
        <v>23</v>
      </c>
      <c r="H5" s="6" t="s">
        <v>34</v>
      </c>
    </row>
    <row r="6" spans="1:8" x14ac:dyDescent="0.25">
      <c r="A6" s="11">
        <v>2014</v>
      </c>
      <c r="B6" s="3"/>
      <c r="C6" s="8"/>
      <c r="D6" s="8" t="s">
        <v>204</v>
      </c>
      <c r="E6" s="8" t="s">
        <v>205</v>
      </c>
      <c r="F6" s="3" t="s">
        <v>206</v>
      </c>
      <c r="G6" s="3">
        <v>36</v>
      </c>
      <c r="H6" s="8">
        <v>1</v>
      </c>
    </row>
    <row r="7" spans="1:8" x14ac:dyDescent="0.25">
      <c r="A7" s="12">
        <v>2014</v>
      </c>
      <c r="B7" s="4"/>
      <c r="C7" s="9"/>
      <c r="D7" s="9" t="s">
        <v>204</v>
      </c>
      <c r="E7" s="9" t="s">
        <v>207</v>
      </c>
      <c r="F7" s="4" t="s">
        <v>208</v>
      </c>
      <c r="G7" s="4">
        <v>45</v>
      </c>
      <c r="H7" s="8">
        <v>1</v>
      </c>
    </row>
    <row r="8" spans="1:8" x14ac:dyDescent="0.25">
      <c r="A8" s="12">
        <v>2014</v>
      </c>
      <c r="B8" s="4"/>
      <c r="C8" s="9"/>
      <c r="D8" s="9" t="s">
        <v>204</v>
      </c>
      <c r="E8" s="9" t="s">
        <v>209</v>
      </c>
      <c r="F8" s="4" t="s">
        <v>210</v>
      </c>
      <c r="G8" s="4">
        <v>53</v>
      </c>
      <c r="H8" s="8">
        <v>1</v>
      </c>
    </row>
    <row r="9" spans="1:8" x14ac:dyDescent="0.25">
      <c r="A9" s="12">
        <v>2014</v>
      </c>
      <c r="B9" s="4"/>
      <c r="C9" s="9"/>
      <c r="D9" s="9" t="s">
        <v>204</v>
      </c>
      <c r="E9" s="9" t="s">
        <v>211</v>
      </c>
      <c r="F9" s="4" t="s">
        <v>212</v>
      </c>
      <c r="G9" s="4">
        <v>39</v>
      </c>
      <c r="H9" s="8">
        <v>1</v>
      </c>
    </row>
    <row r="10" spans="1:8" x14ac:dyDescent="0.25">
      <c r="A10" s="12">
        <v>2014</v>
      </c>
      <c r="B10" s="4"/>
      <c r="C10" s="9"/>
      <c r="D10" s="9" t="s">
        <v>204</v>
      </c>
      <c r="E10" s="9" t="s">
        <v>213</v>
      </c>
      <c r="F10" s="4" t="s">
        <v>214</v>
      </c>
      <c r="G10" s="4">
        <v>25</v>
      </c>
      <c r="H10" s="8">
        <v>1</v>
      </c>
    </row>
    <row r="11" spans="1:8" x14ac:dyDescent="0.25">
      <c r="A11" s="12">
        <v>2014</v>
      </c>
      <c r="B11" s="4"/>
      <c r="C11" s="9"/>
      <c r="D11" s="9" t="s">
        <v>204</v>
      </c>
      <c r="E11" s="9" t="s">
        <v>215</v>
      </c>
      <c r="F11" s="4" t="s">
        <v>216</v>
      </c>
      <c r="G11" s="4">
        <v>19</v>
      </c>
      <c r="H11" s="8">
        <v>1</v>
      </c>
    </row>
    <row r="12" spans="1:8" x14ac:dyDescent="0.25">
      <c r="A12" s="12">
        <v>2015</v>
      </c>
      <c r="B12" s="4"/>
      <c r="C12" s="9"/>
      <c r="D12" s="9" t="s">
        <v>204</v>
      </c>
      <c r="E12" s="9" t="s">
        <v>217</v>
      </c>
      <c r="F12" s="4" t="s">
        <v>218</v>
      </c>
      <c r="G12" s="4">
        <v>34</v>
      </c>
      <c r="H12" s="8">
        <v>1</v>
      </c>
    </row>
    <row r="13" spans="1:8" x14ac:dyDescent="0.25">
      <c r="A13" s="12">
        <v>2015</v>
      </c>
      <c r="B13" s="4"/>
      <c r="C13" s="9"/>
      <c r="D13" s="9" t="s">
        <v>204</v>
      </c>
      <c r="E13" s="9" t="s">
        <v>219</v>
      </c>
      <c r="F13" s="4" t="s">
        <v>220</v>
      </c>
      <c r="G13" s="4">
        <v>21</v>
      </c>
      <c r="H13" s="8">
        <v>1</v>
      </c>
    </row>
    <row r="14" spans="1:8" x14ac:dyDescent="0.25">
      <c r="A14" s="12">
        <v>2015</v>
      </c>
      <c r="B14" s="4"/>
      <c r="C14" s="9"/>
      <c r="D14" s="9" t="s">
        <v>204</v>
      </c>
      <c r="E14" s="9" t="s">
        <v>221</v>
      </c>
      <c r="F14" s="4" t="s">
        <v>222</v>
      </c>
      <c r="G14" s="4">
        <v>28</v>
      </c>
      <c r="H14" s="8">
        <v>1</v>
      </c>
    </row>
    <row r="15" spans="1:8" x14ac:dyDescent="0.25">
      <c r="A15" s="12">
        <v>2015</v>
      </c>
      <c r="B15" s="4"/>
      <c r="C15" s="9"/>
      <c r="D15" s="9" t="s">
        <v>204</v>
      </c>
      <c r="E15" s="9" t="s">
        <v>223</v>
      </c>
      <c r="F15" s="4" t="s">
        <v>224</v>
      </c>
      <c r="G15" s="4">
        <v>12</v>
      </c>
      <c r="H15" s="8">
        <v>1</v>
      </c>
    </row>
    <row r="16" spans="1:8" x14ac:dyDescent="0.25">
      <c r="A16" s="12">
        <v>2015</v>
      </c>
      <c r="B16" s="4"/>
      <c r="C16" s="9"/>
      <c r="D16" s="9" t="s">
        <v>204</v>
      </c>
      <c r="E16" s="9" t="s">
        <v>225</v>
      </c>
      <c r="F16" s="4" t="s">
        <v>226</v>
      </c>
      <c r="G16" s="4">
        <v>17</v>
      </c>
      <c r="H16" s="8">
        <v>1</v>
      </c>
    </row>
    <row r="17" spans="1:8" x14ac:dyDescent="0.25">
      <c r="A17" s="12">
        <v>2016</v>
      </c>
      <c r="B17" s="4"/>
      <c r="C17" s="9"/>
      <c r="D17" s="9" t="s">
        <v>204</v>
      </c>
      <c r="E17" s="9" t="s">
        <v>227</v>
      </c>
      <c r="F17" s="4" t="s">
        <v>228</v>
      </c>
      <c r="G17" s="4">
        <v>5</v>
      </c>
      <c r="H17" s="8">
        <v>1</v>
      </c>
    </row>
    <row r="18" spans="1:8" x14ac:dyDescent="0.25">
      <c r="A18" s="12">
        <v>2016</v>
      </c>
      <c r="B18" s="4"/>
      <c r="C18" s="9"/>
      <c r="D18" s="9" t="s">
        <v>229</v>
      </c>
      <c r="E18" s="9" t="s">
        <v>230</v>
      </c>
      <c r="F18" s="4" t="s">
        <v>231</v>
      </c>
      <c r="G18" s="4">
        <v>2</v>
      </c>
      <c r="H18" s="8">
        <v>1</v>
      </c>
    </row>
    <row r="19" spans="1:8" x14ac:dyDescent="0.25">
      <c r="A19" s="12">
        <v>2014</v>
      </c>
      <c r="B19" s="4" t="s">
        <v>49</v>
      </c>
      <c r="C19" s="9">
        <v>60008</v>
      </c>
      <c r="D19" s="9" t="s">
        <v>232</v>
      </c>
      <c r="E19" s="9" t="s">
        <v>233</v>
      </c>
      <c r="F19" s="4" t="s">
        <v>234</v>
      </c>
      <c r="G19" s="4">
        <v>5132</v>
      </c>
      <c r="H19" s="8">
        <v>2</v>
      </c>
    </row>
    <row r="20" spans="1:8" x14ac:dyDescent="0.25">
      <c r="A20" s="12">
        <v>2014</v>
      </c>
      <c r="B20" s="4" t="s">
        <v>57</v>
      </c>
      <c r="C20" s="9">
        <v>60495</v>
      </c>
      <c r="D20" s="9" t="s">
        <v>235</v>
      </c>
      <c r="E20" s="9" t="s">
        <v>233</v>
      </c>
      <c r="F20" s="4" t="s">
        <v>236</v>
      </c>
      <c r="G20" s="4">
        <v>6999</v>
      </c>
      <c r="H20" s="8">
        <v>2</v>
      </c>
    </row>
    <row r="21" spans="1:8" x14ac:dyDescent="0.25">
      <c r="A21" s="12">
        <v>2014</v>
      </c>
      <c r="B21" s="4" t="s">
        <v>99</v>
      </c>
      <c r="C21" s="9">
        <v>61204</v>
      </c>
      <c r="D21" s="9" t="s">
        <v>237</v>
      </c>
      <c r="E21" s="9" t="s">
        <v>238</v>
      </c>
      <c r="F21" s="4" t="s">
        <v>239</v>
      </c>
      <c r="G21" s="4">
        <v>1609</v>
      </c>
      <c r="H21" s="8">
        <v>2</v>
      </c>
    </row>
    <row r="22" spans="1:8" x14ac:dyDescent="0.25">
      <c r="A22" s="12">
        <v>2014</v>
      </c>
      <c r="B22" s="4" t="s">
        <v>99</v>
      </c>
      <c r="C22" s="9">
        <v>61204</v>
      </c>
      <c r="D22" s="9" t="s">
        <v>237</v>
      </c>
      <c r="E22" s="9" t="s">
        <v>233</v>
      </c>
      <c r="F22" s="4" t="s">
        <v>240</v>
      </c>
      <c r="G22" s="4">
        <v>10147</v>
      </c>
      <c r="H22" s="8">
        <v>2</v>
      </c>
    </row>
    <row r="23" spans="1:8" x14ac:dyDescent="0.25">
      <c r="A23" s="12">
        <v>2014</v>
      </c>
      <c r="B23" s="4" t="s">
        <v>99</v>
      </c>
      <c r="C23" s="9">
        <v>61204</v>
      </c>
      <c r="D23" s="9" t="s">
        <v>241</v>
      </c>
      <c r="E23" s="9" t="s">
        <v>233</v>
      </c>
      <c r="F23" s="4" t="s">
        <v>242</v>
      </c>
      <c r="G23" s="4">
        <v>5147</v>
      </c>
      <c r="H23" s="8">
        <v>2</v>
      </c>
    </row>
    <row r="24" spans="1:8" x14ac:dyDescent="0.25">
      <c r="A24" s="12">
        <v>2014</v>
      </c>
      <c r="B24" s="4" t="s">
        <v>106</v>
      </c>
      <c r="C24" s="9">
        <v>61357</v>
      </c>
      <c r="D24" s="9" t="s">
        <v>243</v>
      </c>
      <c r="E24" s="9" t="s">
        <v>233</v>
      </c>
      <c r="F24" s="4" t="s">
        <v>244</v>
      </c>
      <c r="G24" s="4">
        <v>508</v>
      </c>
      <c r="H24" s="8">
        <v>2</v>
      </c>
    </row>
    <row r="25" spans="1:8" x14ac:dyDescent="0.25">
      <c r="A25" s="12">
        <v>2014</v>
      </c>
      <c r="B25" s="4" t="s">
        <v>180</v>
      </c>
      <c r="C25" s="9">
        <v>62822</v>
      </c>
      <c r="D25" s="9" t="s">
        <v>229</v>
      </c>
      <c r="E25" s="9" t="s">
        <v>245</v>
      </c>
      <c r="F25" s="4" t="s">
        <v>246</v>
      </c>
      <c r="G25" s="4">
        <v>2</v>
      </c>
      <c r="H25" s="8">
        <v>1</v>
      </c>
    </row>
    <row r="26" spans="1:8" x14ac:dyDescent="0.25">
      <c r="A26" s="12">
        <v>2014</v>
      </c>
      <c r="B26" s="4" t="s">
        <v>203</v>
      </c>
      <c r="C26" s="9">
        <v>63519</v>
      </c>
      <c r="D26" s="9" t="s">
        <v>247</v>
      </c>
      <c r="E26" s="9" t="s">
        <v>248</v>
      </c>
      <c r="F26" s="4" t="s">
        <v>249</v>
      </c>
      <c r="G26" s="4">
        <v>9</v>
      </c>
      <c r="H26" s="8">
        <v>1</v>
      </c>
    </row>
    <row r="27" spans="1:8" x14ac:dyDescent="0.25">
      <c r="A27" s="12">
        <v>2014</v>
      </c>
      <c r="B27" s="4" t="s">
        <v>203</v>
      </c>
      <c r="C27" s="9">
        <v>63519</v>
      </c>
      <c r="D27" s="9" t="s">
        <v>247</v>
      </c>
      <c r="E27" s="9" t="s">
        <v>205</v>
      </c>
      <c r="F27" s="4" t="s">
        <v>250</v>
      </c>
      <c r="G27" s="4">
        <v>4</v>
      </c>
      <c r="H27" s="8">
        <v>1</v>
      </c>
    </row>
    <row r="28" spans="1:8" x14ac:dyDescent="0.25">
      <c r="A28" s="12">
        <v>2014</v>
      </c>
      <c r="B28" s="4" t="s">
        <v>203</v>
      </c>
      <c r="C28" s="9">
        <v>63519</v>
      </c>
      <c r="D28" s="9" t="s">
        <v>247</v>
      </c>
      <c r="E28" s="9" t="s">
        <v>207</v>
      </c>
      <c r="F28" s="4" t="s">
        <v>251</v>
      </c>
      <c r="G28" s="4">
        <v>3</v>
      </c>
      <c r="H28" s="8">
        <v>1</v>
      </c>
    </row>
    <row r="29" spans="1:8" x14ac:dyDescent="0.25">
      <c r="A29" s="12">
        <v>2014</v>
      </c>
      <c r="B29" s="4" t="s">
        <v>203</v>
      </c>
      <c r="C29" s="9">
        <v>63519</v>
      </c>
      <c r="D29" s="9" t="s">
        <v>247</v>
      </c>
      <c r="E29" s="9" t="s">
        <v>209</v>
      </c>
      <c r="F29" s="4" t="s">
        <v>252</v>
      </c>
      <c r="G29" s="4">
        <v>4</v>
      </c>
      <c r="H29" s="8">
        <v>1</v>
      </c>
    </row>
    <row r="30" spans="1:8" x14ac:dyDescent="0.25">
      <c r="A30" s="12">
        <v>2014</v>
      </c>
      <c r="B30" s="4" t="s">
        <v>203</v>
      </c>
      <c r="C30" s="9">
        <v>63519</v>
      </c>
      <c r="D30" s="9" t="s">
        <v>247</v>
      </c>
      <c r="E30" s="9" t="s">
        <v>211</v>
      </c>
      <c r="F30" s="4" t="s">
        <v>253</v>
      </c>
      <c r="G30" s="4">
        <v>5</v>
      </c>
      <c r="H30" s="8">
        <v>1</v>
      </c>
    </row>
    <row r="31" spans="1:8" x14ac:dyDescent="0.25">
      <c r="A31" s="12">
        <v>2014</v>
      </c>
      <c r="B31" s="4" t="s">
        <v>203</v>
      </c>
      <c r="C31" s="9">
        <v>63519</v>
      </c>
      <c r="D31" s="9" t="s">
        <v>247</v>
      </c>
      <c r="E31" s="9" t="s">
        <v>213</v>
      </c>
      <c r="F31" s="4" t="s">
        <v>254</v>
      </c>
      <c r="G31" s="4">
        <v>3</v>
      </c>
      <c r="H31" s="8">
        <v>1</v>
      </c>
    </row>
    <row r="32" spans="1:8" x14ac:dyDescent="0.25">
      <c r="A32" s="12">
        <v>2014</v>
      </c>
      <c r="B32" s="4" t="s">
        <v>203</v>
      </c>
      <c r="C32" s="9">
        <v>63519</v>
      </c>
      <c r="D32" s="9" t="s">
        <v>247</v>
      </c>
      <c r="E32" s="9" t="s">
        <v>215</v>
      </c>
      <c r="F32" s="4" t="s">
        <v>255</v>
      </c>
      <c r="G32" s="4">
        <v>6</v>
      </c>
      <c r="H32" s="8">
        <v>1</v>
      </c>
    </row>
    <row r="33" spans="1:8" x14ac:dyDescent="0.25">
      <c r="A33" s="12">
        <v>2014</v>
      </c>
      <c r="B33" s="4" t="s">
        <v>203</v>
      </c>
      <c r="C33" s="9">
        <v>63519</v>
      </c>
      <c r="D33" s="9" t="s">
        <v>247</v>
      </c>
      <c r="E33" s="9" t="s">
        <v>245</v>
      </c>
      <c r="F33" s="4" t="s">
        <v>256</v>
      </c>
      <c r="G33" s="4">
        <v>3</v>
      </c>
      <c r="H33" s="8">
        <v>1</v>
      </c>
    </row>
    <row r="34" spans="1:8" x14ac:dyDescent="0.25">
      <c r="A34" s="12">
        <v>2015</v>
      </c>
      <c r="B34" s="4" t="s">
        <v>180</v>
      </c>
      <c r="C34" s="9">
        <v>62822</v>
      </c>
      <c r="D34" s="9" t="s">
        <v>229</v>
      </c>
      <c r="E34" s="9" t="s">
        <v>257</v>
      </c>
      <c r="F34" s="4" t="s">
        <v>258</v>
      </c>
      <c r="G34" s="4">
        <v>3</v>
      </c>
      <c r="H34" s="8">
        <v>1</v>
      </c>
    </row>
    <row r="35" spans="1:8" x14ac:dyDescent="0.25">
      <c r="A35" s="12">
        <v>2015</v>
      </c>
      <c r="B35" s="4" t="s">
        <v>187</v>
      </c>
      <c r="C35" s="9">
        <v>63021</v>
      </c>
      <c r="D35" s="9" t="s">
        <v>259</v>
      </c>
      <c r="E35" s="9" t="s">
        <v>260</v>
      </c>
      <c r="F35" s="4" t="s">
        <v>261</v>
      </c>
      <c r="G35" s="4">
        <v>5</v>
      </c>
      <c r="H35" s="8">
        <v>1</v>
      </c>
    </row>
    <row r="36" spans="1:8" x14ac:dyDescent="0.25">
      <c r="A36" s="12">
        <v>2015</v>
      </c>
      <c r="B36" s="4" t="s">
        <v>187</v>
      </c>
      <c r="C36" s="9">
        <v>63021</v>
      </c>
      <c r="D36" s="9" t="s">
        <v>259</v>
      </c>
      <c r="E36" s="9" t="s">
        <v>262</v>
      </c>
      <c r="F36" s="4" t="s">
        <v>263</v>
      </c>
      <c r="G36" s="4">
        <v>5</v>
      </c>
      <c r="H36" s="8">
        <v>1</v>
      </c>
    </row>
    <row r="37" spans="1:8" x14ac:dyDescent="0.25">
      <c r="A37" s="12">
        <v>2015</v>
      </c>
      <c r="B37" s="4" t="s">
        <v>187</v>
      </c>
      <c r="C37" s="9">
        <v>63021</v>
      </c>
      <c r="D37" s="9" t="s">
        <v>259</v>
      </c>
      <c r="E37" s="9" t="s">
        <v>264</v>
      </c>
      <c r="F37" s="4" t="s">
        <v>265</v>
      </c>
      <c r="G37" s="4">
        <v>6</v>
      </c>
      <c r="H37" s="8">
        <v>1</v>
      </c>
    </row>
    <row r="38" spans="1:8" x14ac:dyDescent="0.25">
      <c r="A38" s="12">
        <v>2015</v>
      </c>
      <c r="B38" s="4" t="s">
        <v>187</v>
      </c>
      <c r="C38" s="9">
        <v>63021</v>
      </c>
      <c r="D38" s="9" t="s">
        <v>259</v>
      </c>
      <c r="E38" s="9" t="s">
        <v>217</v>
      </c>
      <c r="F38" s="4" t="s">
        <v>266</v>
      </c>
      <c r="G38" s="4">
        <v>6</v>
      </c>
      <c r="H38" s="8">
        <v>1</v>
      </c>
    </row>
    <row r="39" spans="1:8" x14ac:dyDescent="0.25">
      <c r="A39" s="12">
        <v>2015</v>
      </c>
      <c r="B39" s="4" t="s">
        <v>187</v>
      </c>
      <c r="C39" s="9">
        <v>63021</v>
      </c>
      <c r="D39" s="9" t="s">
        <v>259</v>
      </c>
      <c r="E39" s="9" t="s">
        <v>219</v>
      </c>
      <c r="F39" s="4" t="s">
        <v>267</v>
      </c>
      <c r="G39" s="4">
        <v>4</v>
      </c>
      <c r="H39" s="8">
        <v>1</v>
      </c>
    </row>
    <row r="40" spans="1:8" x14ac:dyDescent="0.25">
      <c r="A40" s="12">
        <v>2015</v>
      </c>
      <c r="B40" s="4" t="s">
        <v>187</v>
      </c>
      <c r="C40" s="9">
        <v>63021</v>
      </c>
      <c r="D40" s="9" t="s">
        <v>259</v>
      </c>
      <c r="E40" s="9" t="s">
        <v>221</v>
      </c>
      <c r="F40" s="4" t="s">
        <v>268</v>
      </c>
      <c r="G40" s="4">
        <v>4</v>
      </c>
      <c r="H40" s="8">
        <v>1</v>
      </c>
    </row>
    <row r="41" spans="1:8" x14ac:dyDescent="0.25">
      <c r="A41" s="12">
        <v>2015</v>
      </c>
      <c r="B41" s="4" t="s">
        <v>187</v>
      </c>
      <c r="C41" s="9">
        <v>63021</v>
      </c>
      <c r="D41" s="9" t="s">
        <v>259</v>
      </c>
      <c r="E41" s="9" t="s">
        <v>223</v>
      </c>
      <c r="F41" s="4" t="s">
        <v>269</v>
      </c>
      <c r="G41" s="4">
        <v>4</v>
      </c>
      <c r="H41" s="8">
        <v>1</v>
      </c>
    </row>
    <row r="42" spans="1:8" x14ac:dyDescent="0.25">
      <c r="A42" s="12">
        <v>2015</v>
      </c>
      <c r="B42" s="4" t="s">
        <v>187</v>
      </c>
      <c r="C42" s="9">
        <v>63021</v>
      </c>
      <c r="D42" s="9" t="s">
        <v>259</v>
      </c>
      <c r="E42" s="9" t="s">
        <v>225</v>
      </c>
      <c r="F42" s="4" t="s">
        <v>270</v>
      </c>
      <c r="G42" s="4">
        <v>3</v>
      </c>
      <c r="H42" s="8">
        <v>1</v>
      </c>
    </row>
    <row r="43" spans="1:8" x14ac:dyDescent="0.25">
      <c r="A43" s="12">
        <v>2015</v>
      </c>
      <c r="B43" s="4" t="s">
        <v>203</v>
      </c>
      <c r="C43" s="9">
        <v>63519</v>
      </c>
      <c r="D43" s="9" t="s">
        <v>247</v>
      </c>
      <c r="E43" s="9" t="s">
        <v>257</v>
      </c>
      <c r="F43" s="4" t="s">
        <v>271</v>
      </c>
      <c r="G43" s="4">
        <v>2</v>
      </c>
      <c r="H43" s="8">
        <v>1</v>
      </c>
    </row>
    <row r="44" spans="1:8" x14ac:dyDescent="0.25">
      <c r="A44" s="12">
        <v>2015</v>
      </c>
      <c r="B44" s="4" t="s">
        <v>203</v>
      </c>
      <c r="C44" s="9">
        <v>63519</v>
      </c>
      <c r="D44" s="9" t="s">
        <v>247</v>
      </c>
      <c r="E44" s="9" t="s">
        <v>272</v>
      </c>
      <c r="F44" s="4" t="s">
        <v>273</v>
      </c>
      <c r="G44" s="4">
        <v>2</v>
      </c>
      <c r="H44" s="8">
        <v>1</v>
      </c>
    </row>
    <row r="45" spans="1:8" x14ac:dyDescent="0.25">
      <c r="A45" s="12">
        <v>2015</v>
      </c>
      <c r="B45" s="4" t="s">
        <v>203</v>
      </c>
      <c r="C45" s="9">
        <v>63519</v>
      </c>
      <c r="D45" s="9" t="s">
        <v>247</v>
      </c>
      <c r="E45" s="9" t="s">
        <v>274</v>
      </c>
      <c r="F45" s="4" t="s">
        <v>275</v>
      </c>
      <c r="G45" s="4">
        <v>3</v>
      </c>
      <c r="H45" s="8">
        <v>1</v>
      </c>
    </row>
    <row r="46" spans="1:8" x14ac:dyDescent="0.25">
      <c r="A46" s="12">
        <v>2016</v>
      </c>
      <c r="B46" s="4" t="s">
        <v>127</v>
      </c>
      <c r="C46" s="9">
        <v>61690</v>
      </c>
      <c r="D46" s="9" t="s">
        <v>276</v>
      </c>
      <c r="E46" s="9" t="s">
        <v>230</v>
      </c>
      <c r="F46" s="4" t="s">
        <v>277</v>
      </c>
      <c r="G46" s="4">
        <v>255</v>
      </c>
      <c r="H46" s="8">
        <v>7</v>
      </c>
    </row>
    <row r="47" spans="1:8" x14ac:dyDescent="0.25">
      <c r="A47" s="12">
        <v>2016</v>
      </c>
      <c r="B47" s="4" t="s">
        <v>127</v>
      </c>
      <c r="C47" s="9">
        <v>61690</v>
      </c>
      <c r="D47" s="9" t="s">
        <v>276</v>
      </c>
      <c r="E47" s="9" t="s">
        <v>278</v>
      </c>
      <c r="F47" s="4" t="s">
        <v>279</v>
      </c>
      <c r="G47" s="4">
        <v>312</v>
      </c>
      <c r="H47" s="8">
        <v>7</v>
      </c>
    </row>
    <row r="48" spans="1:8" x14ac:dyDescent="0.25">
      <c r="A48" s="12">
        <v>2016</v>
      </c>
      <c r="B48" s="4" t="s">
        <v>127</v>
      </c>
      <c r="C48" s="9">
        <v>61690</v>
      </c>
      <c r="D48" s="9" t="s">
        <v>276</v>
      </c>
      <c r="E48" s="9" t="s">
        <v>280</v>
      </c>
      <c r="F48" s="4" t="s">
        <v>281</v>
      </c>
      <c r="G48" s="4">
        <v>441</v>
      </c>
      <c r="H48" s="8">
        <v>7</v>
      </c>
    </row>
    <row r="49" spans="1:8" x14ac:dyDescent="0.25">
      <c r="A49" s="12">
        <v>2016</v>
      </c>
      <c r="B49" s="4" t="s">
        <v>164</v>
      </c>
      <c r="C49" s="9">
        <v>62472</v>
      </c>
      <c r="D49" s="9" t="s">
        <v>282</v>
      </c>
      <c r="E49" s="9" t="s">
        <v>283</v>
      </c>
      <c r="F49" s="4" t="s">
        <v>284</v>
      </c>
      <c r="G49" s="4">
        <v>20</v>
      </c>
      <c r="H49" s="8">
        <v>1</v>
      </c>
    </row>
    <row r="50" spans="1:8" x14ac:dyDescent="0.25">
      <c r="A50" s="12">
        <v>2016</v>
      </c>
      <c r="B50" s="4" t="s">
        <v>164</v>
      </c>
      <c r="C50" s="9">
        <v>62472</v>
      </c>
      <c r="D50" s="9" t="s">
        <v>282</v>
      </c>
      <c r="E50" s="9" t="s">
        <v>285</v>
      </c>
      <c r="F50" s="4" t="s">
        <v>286</v>
      </c>
      <c r="G50" s="4">
        <v>57</v>
      </c>
      <c r="H50" s="8">
        <v>1</v>
      </c>
    </row>
    <row r="51" spans="1:8" x14ac:dyDescent="0.25">
      <c r="A51" s="12">
        <v>2016</v>
      </c>
      <c r="B51" s="4" t="s">
        <v>164</v>
      </c>
      <c r="C51" s="9">
        <v>62472</v>
      </c>
      <c r="D51" s="9" t="s">
        <v>282</v>
      </c>
      <c r="E51" s="9" t="s">
        <v>287</v>
      </c>
      <c r="F51" s="4" t="s">
        <v>288</v>
      </c>
      <c r="G51" s="4">
        <v>48</v>
      </c>
      <c r="H51" s="8">
        <v>1</v>
      </c>
    </row>
    <row r="52" spans="1:8" x14ac:dyDescent="0.25">
      <c r="A52" s="12">
        <v>2016</v>
      </c>
      <c r="B52" s="4" t="s">
        <v>164</v>
      </c>
      <c r="C52" s="9">
        <v>62472</v>
      </c>
      <c r="D52" s="9" t="s">
        <v>282</v>
      </c>
      <c r="E52" s="9" t="s">
        <v>289</v>
      </c>
      <c r="F52" s="4" t="s">
        <v>290</v>
      </c>
      <c r="G52" s="4">
        <v>38</v>
      </c>
      <c r="H52" s="8">
        <v>1</v>
      </c>
    </row>
    <row r="53" spans="1:8" x14ac:dyDescent="0.25">
      <c r="A53" s="12">
        <v>2016</v>
      </c>
      <c r="B53" s="4" t="s">
        <v>187</v>
      </c>
      <c r="C53" s="9">
        <v>63021</v>
      </c>
      <c r="D53" s="9" t="s">
        <v>259</v>
      </c>
      <c r="E53" s="9" t="s">
        <v>230</v>
      </c>
      <c r="F53" s="4" t="s">
        <v>291</v>
      </c>
      <c r="G53" s="4">
        <v>3</v>
      </c>
      <c r="H53" s="8">
        <v>1</v>
      </c>
    </row>
    <row r="54" spans="1:8" x14ac:dyDescent="0.25">
      <c r="A54" s="12">
        <v>2016</v>
      </c>
      <c r="B54" s="4" t="s">
        <v>187</v>
      </c>
      <c r="C54" s="9">
        <v>63021</v>
      </c>
      <c r="D54" s="9" t="s">
        <v>259</v>
      </c>
      <c r="E54" s="9" t="s">
        <v>278</v>
      </c>
      <c r="F54" s="4" t="s">
        <v>292</v>
      </c>
      <c r="G54" s="4">
        <v>4</v>
      </c>
      <c r="H54" s="8">
        <v>1</v>
      </c>
    </row>
    <row r="55" spans="1:8" x14ac:dyDescent="0.25">
      <c r="A55" s="12">
        <v>2016</v>
      </c>
      <c r="B55" s="4" t="s">
        <v>187</v>
      </c>
      <c r="C55" s="9">
        <v>63021</v>
      </c>
      <c r="D55" s="9" t="s">
        <v>259</v>
      </c>
      <c r="E55" s="9" t="s">
        <v>280</v>
      </c>
      <c r="F55" s="4" t="s">
        <v>293</v>
      </c>
      <c r="G55" s="4">
        <v>5</v>
      </c>
      <c r="H55" s="8">
        <v>1</v>
      </c>
    </row>
    <row r="56" spans="1:8" x14ac:dyDescent="0.25">
      <c r="A56" s="12">
        <v>2016</v>
      </c>
      <c r="B56" s="4" t="s">
        <v>187</v>
      </c>
      <c r="C56" s="9">
        <v>63021</v>
      </c>
      <c r="D56" s="9" t="s">
        <v>259</v>
      </c>
      <c r="E56" s="9" t="s">
        <v>294</v>
      </c>
      <c r="F56" s="4" t="s">
        <v>295</v>
      </c>
      <c r="G56" s="4">
        <v>5</v>
      </c>
      <c r="H56" s="8">
        <v>1</v>
      </c>
    </row>
    <row r="57" spans="1:8" x14ac:dyDescent="0.25">
      <c r="A57" s="12">
        <v>2016</v>
      </c>
      <c r="B57" s="4" t="s">
        <v>187</v>
      </c>
      <c r="C57" s="9">
        <v>63021</v>
      </c>
      <c r="D57" s="9" t="s">
        <v>259</v>
      </c>
      <c r="E57" s="9" t="s">
        <v>296</v>
      </c>
      <c r="F57" s="4" t="s">
        <v>297</v>
      </c>
      <c r="G57" s="4">
        <v>5</v>
      </c>
      <c r="H57" s="8">
        <v>1</v>
      </c>
    </row>
    <row r="58" spans="1:8" x14ac:dyDescent="0.25">
      <c r="A58" s="12">
        <v>2016</v>
      </c>
      <c r="B58" s="4" t="s">
        <v>187</v>
      </c>
      <c r="C58" s="9">
        <v>63021</v>
      </c>
      <c r="D58" s="9" t="s">
        <v>259</v>
      </c>
      <c r="E58" s="9" t="s">
        <v>227</v>
      </c>
      <c r="F58" s="4" t="s">
        <v>298</v>
      </c>
      <c r="G58" s="4">
        <v>6</v>
      </c>
      <c r="H58" s="8">
        <v>1</v>
      </c>
    </row>
    <row r="59" spans="1:8" x14ac:dyDescent="0.25">
      <c r="A59" s="12">
        <v>2016</v>
      </c>
      <c r="B59" s="4" t="s">
        <v>187</v>
      </c>
      <c r="C59" s="9">
        <v>63021</v>
      </c>
      <c r="D59" s="9" t="s">
        <v>259</v>
      </c>
      <c r="E59" s="9" t="s">
        <v>299</v>
      </c>
      <c r="F59" s="4" t="s">
        <v>300</v>
      </c>
      <c r="G59" s="4">
        <v>5</v>
      </c>
      <c r="H59" s="8">
        <v>1</v>
      </c>
    </row>
    <row r="60" spans="1:8" x14ac:dyDescent="0.25">
      <c r="A60" s="12">
        <v>2016</v>
      </c>
      <c r="B60" s="4" t="s">
        <v>187</v>
      </c>
      <c r="C60" s="9">
        <v>63021</v>
      </c>
      <c r="D60" s="9" t="s">
        <v>259</v>
      </c>
      <c r="E60" s="9" t="s">
        <v>301</v>
      </c>
      <c r="F60" s="4" t="s">
        <v>302</v>
      </c>
      <c r="G60" s="4">
        <v>5</v>
      </c>
      <c r="H60" s="8">
        <v>1</v>
      </c>
    </row>
    <row r="61" spans="1:8" x14ac:dyDescent="0.25">
      <c r="A61" s="12">
        <v>2016</v>
      </c>
      <c r="B61" s="4" t="s">
        <v>200</v>
      </c>
      <c r="C61" s="9">
        <v>63174</v>
      </c>
      <c r="D61" s="9" t="s">
        <v>303</v>
      </c>
      <c r="E61" s="9" t="s">
        <v>301</v>
      </c>
      <c r="F61" s="4" t="s">
        <v>304</v>
      </c>
      <c r="G61" s="4">
        <v>26</v>
      </c>
      <c r="H61" s="8">
        <v>1</v>
      </c>
    </row>
    <row r="62" spans="1:8" x14ac:dyDescent="0.25">
      <c r="A62" s="12">
        <v>2016</v>
      </c>
      <c r="B62" s="4" t="s">
        <v>200</v>
      </c>
      <c r="C62" s="9">
        <v>63174</v>
      </c>
      <c r="D62" s="9" t="s">
        <v>303</v>
      </c>
      <c r="E62" s="9" t="s">
        <v>283</v>
      </c>
      <c r="F62" s="4" t="s">
        <v>305</v>
      </c>
      <c r="G62" s="4">
        <v>21</v>
      </c>
      <c r="H62" s="8">
        <v>1</v>
      </c>
    </row>
    <row r="63" spans="1:8" x14ac:dyDescent="0.25">
      <c r="A63" s="13">
        <v>2016</v>
      </c>
      <c r="B63" s="5" t="s">
        <v>203</v>
      </c>
      <c r="C63" s="10">
        <v>63519</v>
      </c>
      <c r="D63" s="10" t="s">
        <v>247</v>
      </c>
      <c r="E63" s="10" t="s">
        <v>227</v>
      </c>
      <c r="F63" s="5" t="s">
        <v>306</v>
      </c>
      <c r="G63" s="5">
        <v>6</v>
      </c>
      <c r="H63" s="8">
        <v>1</v>
      </c>
    </row>
    <row r="64" spans="1:8" ht="15.75" thickBot="1" x14ac:dyDescent="0.3">
      <c r="F64" s="25" t="s">
        <v>40</v>
      </c>
      <c r="G64" s="26">
        <f>SUM(Table11[Amount Ineligible/ Withdrawn])</f>
        <v>31226</v>
      </c>
    </row>
    <row r="65" spans="1:1" ht="15.75" thickTop="1" x14ac:dyDescent="0.25"/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.8554687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307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33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4" t="s">
        <v>13</v>
      </c>
      <c r="B5" s="27" t="s">
        <v>14</v>
      </c>
      <c r="C5" s="28"/>
    </row>
    <row r="6" spans="1:9" s="14" customFormat="1" x14ac:dyDescent="0.25">
      <c r="A6" s="15" t="s">
        <v>0</v>
      </c>
      <c r="B6" s="30" t="s">
        <v>17</v>
      </c>
      <c r="C6" s="32"/>
    </row>
    <row r="7" spans="1:9" s="14" customFormat="1" ht="15" customHeight="1" x14ac:dyDescent="0.25">
      <c r="A7" s="15" t="s">
        <v>1</v>
      </c>
      <c r="B7" s="30" t="s">
        <v>19</v>
      </c>
      <c r="D7" s="31"/>
    </row>
    <row r="8" spans="1:9" s="14" customFormat="1" x14ac:dyDescent="0.25">
      <c r="A8" s="15" t="s">
        <v>2</v>
      </c>
      <c r="B8" s="30" t="s">
        <v>18</v>
      </c>
      <c r="C8" s="32"/>
      <c r="E8" s="38"/>
    </row>
    <row r="9" spans="1:9" s="14" customFormat="1" x14ac:dyDescent="0.25">
      <c r="A9" s="15" t="s">
        <v>15</v>
      </c>
      <c r="B9" s="30" t="s">
        <v>20</v>
      </c>
      <c r="C9" s="32"/>
      <c r="F9" s="35"/>
    </row>
    <row r="10" spans="1:9" s="14" customFormat="1" x14ac:dyDescent="0.25">
      <c r="A10" s="15" t="s">
        <v>3</v>
      </c>
      <c r="B10" s="30" t="s">
        <v>21</v>
      </c>
      <c r="C10" s="32"/>
    </row>
    <row r="11" spans="1:9" s="14" customFormat="1" x14ac:dyDescent="0.25">
      <c r="A11" s="39" t="s">
        <v>24</v>
      </c>
      <c r="B11" s="44" t="s">
        <v>43</v>
      </c>
      <c r="C11" s="41"/>
    </row>
    <row r="12" spans="1:9" s="14" customFormat="1" x14ac:dyDescent="0.25">
      <c r="A12" s="40"/>
      <c r="B12" s="43" t="s">
        <v>42</v>
      </c>
      <c r="C12" s="42"/>
    </row>
    <row r="13" spans="1:9" s="14" customFormat="1" x14ac:dyDescent="0.25">
      <c r="A13" s="15" t="s">
        <v>16</v>
      </c>
      <c r="B13" s="30" t="s">
        <v>22</v>
      </c>
      <c r="C13" s="32"/>
    </row>
    <row r="14" spans="1:9" x14ac:dyDescent="0.25">
      <c r="B14" s="19">
        <v>1</v>
      </c>
      <c r="C14" s="16" t="s">
        <v>26</v>
      </c>
    </row>
    <row r="15" spans="1:9" x14ac:dyDescent="0.25">
      <c r="A15" s="34"/>
      <c r="B15" s="19">
        <v>2</v>
      </c>
      <c r="C15" s="16" t="s">
        <v>37</v>
      </c>
      <c r="F15" s="37"/>
    </row>
    <row r="16" spans="1:9" x14ac:dyDescent="0.25">
      <c r="A16" s="34"/>
      <c r="B16" s="19">
        <v>3</v>
      </c>
      <c r="C16" s="16" t="s">
        <v>28</v>
      </c>
    </row>
    <row r="17" spans="1:3" x14ac:dyDescent="0.25">
      <c r="A17" s="36" t="s">
        <v>36</v>
      </c>
      <c r="B17" s="19">
        <v>4</v>
      </c>
      <c r="C17" s="16" t="s">
        <v>27</v>
      </c>
    </row>
    <row r="18" spans="1:3" x14ac:dyDescent="0.25">
      <c r="A18" s="34"/>
      <c r="B18" s="19">
        <v>5</v>
      </c>
      <c r="C18" s="16" t="s">
        <v>29</v>
      </c>
    </row>
    <row r="19" spans="1:3" x14ac:dyDescent="0.25">
      <c r="A19" s="34"/>
      <c r="B19" s="19">
        <v>6</v>
      </c>
      <c r="C19" s="16" t="s">
        <v>38</v>
      </c>
    </row>
    <row r="20" spans="1:3" x14ac:dyDescent="0.25">
      <c r="A20" s="34"/>
      <c r="B20" s="19">
        <v>7</v>
      </c>
      <c r="C20" s="16" t="s">
        <v>39</v>
      </c>
    </row>
    <row r="21" spans="1:3" x14ac:dyDescent="0.25">
      <c r="A21" s="33"/>
      <c r="B21" s="19">
        <v>8</v>
      </c>
      <c r="C21" s="16" t="s">
        <v>10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2020-03-06T18:26:51Z</dcterms:modified>
</cp:coreProperties>
</file>