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2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205" i="2"/>
  <c r="F205" i="2"/>
</calcChain>
</file>

<file path=xl/sharedStrings.xml><?xml version="1.0" encoding="utf-8"?>
<sst xmlns="http://schemas.openxmlformats.org/spreadsheetml/2006/main" count="464" uniqueCount="110">
  <si>
    <t>Reporting Year</t>
  </si>
  <si>
    <t>CEC RPS ID</t>
  </si>
  <si>
    <t>Facility Name</t>
  </si>
  <si>
    <t>Vintage Year</t>
  </si>
  <si>
    <t>Wind</t>
  </si>
  <si>
    <t>Small Hydroelectric</t>
  </si>
  <si>
    <t>Geothermal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</si>
  <si>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</si>
  <si>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</si>
  <si>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</si>
  <si>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</si>
  <si>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</si>
  <si>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</si>
  <si>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</si>
  <si>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</si>
  <si>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</si>
  <si>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</si>
  <si>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</si>
  <si>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</si>
  <si>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</si>
  <si>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</si>
  <si>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</si>
  <si>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</si>
  <si>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</si>
  <si>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</si>
  <si>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</si>
  <si>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</si>
  <si>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</si>
  <si>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</si>
  <si>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</si>
  <si>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</si>
  <si>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</si>
  <si>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</si>
  <si>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</si>
  <si>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</si>
  <si>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</si>
  <si>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</si>
  <si>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</si>
  <si>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</si>
  <si>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</si>
  <si>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</si>
  <si>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</si>
  <si>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</si>
  <si>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</si>
  <si>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</si>
  <si>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Weed Cogeneration Plant</t>
  </si>
  <si>
    <t>Biomass</t>
  </si>
  <si>
    <t>Clearwater 1</t>
  </si>
  <si>
    <t>Clearwater 2</t>
  </si>
  <si>
    <t>Eagle Point</t>
  </si>
  <si>
    <t>Conduit Hydroelectric</t>
  </si>
  <si>
    <t>Fish Creek</t>
  </si>
  <si>
    <t>Prospect 3</t>
  </si>
  <si>
    <t>Slide Creek</t>
  </si>
  <si>
    <t>Soda Springs</t>
  </si>
  <si>
    <t>Wallowa Falls</t>
  </si>
  <si>
    <t>Bend</t>
  </si>
  <si>
    <t>Prospect 1</t>
  </si>
  <si>
    <t>Prospect 4</t>
  </si>
  <si>
    <t>Copco 1</t>
  </si>
  <si>
    <t>Copco 2</t>
  </si>
  <si>
    <t>Fall Creek</t>
  </si>
  <si>
    <t>Iron Gate</t>
  </si>
  <si>
    <t>Foote Creek 1</t>
  </si>
  <si>
    <t>Leaning Juniper</t>
  </si>
  <si>
    <t>Rock River 1</t>
  </si>
  <si>
    <t>Wolverine Creek</t>
  </si>
  <si>
    <t>Ashton</t>
  </si>
  <si>
    <t>Big Fork</t>
  </si>
  <si>
    <t>Cutler</t>
  </si>
  <si>
    <t>Granite</t>
  </si>
  <si>
    <t>Gunlock</t>
  </si>
  <si>
    <t>Oneida</t>
  </si>
  <si>
    <t>Paris</t>
  </si>
  <si>
    <t>Pioneer</t>
  </si>
  <si>
    <t>Sand Cove</t>
  </si>
  <si>
    <t>Soda</t>
  </si>
  <si>
    <t>Stairs</t>
  </si>
  <si>
    <t>Veyo</t>
  </si>
  <si>
    <t>Viva Naughton</t>
  </si>
  <si>
    <t>Weber</t>
  </si>
  <si>
    <t>Marengo</t>
  </si>
  <si>
    <t>Marengo II</t>
  </si>
  <si>
    <t>Slate Creek</t>
  </si>
  <si>
    <t>Lake Siskiyou</t>
  </si>
  <si>
    <t>Bogus Creek - Lower Cold Springs</t>
  </si>
  <si>
    <t>Bogus Creek - Upper Cold Springs</t>
  </si>
  <si>
    <t>Paul Luckey Hydro</t>
  </si>
  <si>
    <t>Last Chance</t>
  </si>
  <si>
    <t>Olmstead</t>
  </si>
  <si>
    <t>Glenrock III</t>
  </si>
  <si>
    <t>Glenrock I</t>
  </si>
  <si>
    <t>Rolling Hills</t>
  </si>
  <si>
    <t>Seven Mile Hill I</t>
  </si>
  <si>
    <t>Seven Mile Hill II</t>
  </si>
  <si>
    <t>Mountain Wind I</t>
  </si>
  <si>
    <t>Mountain Wind II</t>
  </si>
  <si>
    <t>Goodnoe Hills</t>
  </si>
  <si>
    <t>Blundell I</t>
  </si>
  <si>
    <t>Blundell II</t>
  </si>
  <si>
    <t>McFadden Ridge</t>
  </si>
  <si>
    <t>High Plains</t>
  </si>
  <si>
    <t>Chevron Casper Wind Farm</t>
  </si>
  <si>
    <t>Campbell Hill - Three Buttes</t>
  </si>
  <si>
    <t>Dunlap I</t>
  </si>
  <si>
    <t>Top of the World</t>
  </si>
  <si>
    <t>Biomass One, LP</t>
  </si>
  <si>
    <t>Pavant Solar</t>
  </si>
  <si>
    <t>Enterprise Solar</t>
  </si>
  <si>
    <t>Pacific Power/PacifiCorp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</si>
</sst>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0" fillId="0" borderId="29" xfId="0" applyFill="1" applyBorder="1" applyProtection="1"/>
    <xf numFmtId="0" fontId="1" fillId="0" borderId="30" xfId="0" applyFont="1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204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A22" sqref="A22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109</v>
      </c>
      <c r="C2" s="8"/>
      <c r="D2" s="8"/>
      <c r="E2" s="8"/>
    </row>
    <row r="3" spans="1:8" s="1" customFormat="1" ht="16.5" customHeight="1" x14ac:dyDescent="0.25">
      <c r="A3" s="8"/>
      <c r="B3" s="2" t="s">
        <v>33</v>
      </c>
      <c r="C3" s="8"/>
      <c r="D3" s="8"/>
      <c r="E3" s="8"/>
    </row>
    <row r="4" spans="1:8" s="1" customFormat="1" ht="16.5" customHeight="1" x14ac:dyDescent="0.25">
      <c r="A4" s="35"/>
      <c r="B4" s="35"/>
      <c r="C4" s="8"/>
      <c r="D4" s="8"/>
      <c r="E4" s="8"/>
      <c r="H4" s="8"/>
    </row>
    <row r="5" spans="1:8" x14ac:dyDescent="0.25">
      <c r="A5" s="33" t="s">
        <v>30</v>
      </c>
      <c r="B5" s="34"/>
    </row>
    <row r="6" spans="1:8" x14ac:dyDescent="0.25">
      <c r="A6" s="24" t="s">
        <v>9</v>
      </c>
      <c r="B6" s="51">
        <v>522716</v>
      </c>
    </row>
    <row r="7" spans="1:8" x14ac:dyDescent="0.25">
      <c r="A7" s="33" t="s">
        <v>31</v>
      </c>
      <c r="B7" s="34"/>
    </row>
    <row r="8" spans="1:8" x14ac:dyDescent="0.25">
      <c r="A8" s="24" t="s">
        <v>26</v>
      </c>
      <c r="B8" s="24">
        <v>0</v>
      </c>
    </row>
    <row r="9" spans="1:8" x14ac:dyDescent="0.25">
      <c r="A9" s="24" t="s">
        <v>36</v>
      </c>
      <c r="B9" s="24">
        <v>0</v>
      </c>
    </row>
    <row r="10" spans="1:8" x14ac:dyDescent="0.25">
      <c r="A10" s="24" t="s">
        <v>28</v>
      </c>
      <c r="B10" s="24">
        <v>0</v>
      </c>
    </row>
    <row r="11" spans="1:8" x14ac:dyDescent="0.25">
      <c r="A11" s="24" t="s">
        <v>27</v>
      </c>
      <c r="B11" s="24">
        <v>0</v>
      </c>
    </row>
    <row r="12" spans="1:8" x14ac:dyDescent="0.25">
      <c r="A12" s="24" t="s">
        <v>29</v>
      </c>
      <c r="B12" s="24">
        <v>0</v>
      </c>
    </row>
    <row r="13" spans="1:8" x14ac:dyDescent="0.25">
      <c r="A13" s="24" t="s">
        <v>37</v>
      </c>
      <c r="B13" s="24">
        <v>0</v>
      </c>
    </row>
    <row r="14" spans="1:8" x14ac:dyDescent="0.25">
      <c r="A14" s="24" t="s">
        <v>38</v>
      </c>
      <c r="B14" s="24">
        <v>0</v>
      </c>
    </row>
    <row r="15" spans="1:8" x14ac:dyDescent="0.25">
      <c r="A15" s="33" t="s">
        <v>32</v>
      </c>
      <c r="B15" s="34"/>
    </row>
    <row r="16" spans="1:8" ht="15.75" thickBot="1" x14ac:dyDescent="0.3">
      <c r="A16" s="21" t="s">
        <v>10</v>
      </c>
      <c r="B16" s="53">
        <v>0</v>
      </c>
    </row>
    <row r="17" spans="1:2" ht="16.5" thickTop="1" thickBot="1" x14ac:dyDescent="0.3">
      <c r="A17" s="22" t="s">
        <v>11</v>
      </c>
      <c r="B17" s="54">
        <v>522716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230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109</v>
      </c>
    </row>
    <row r="3" spans="1:7" s="1" customFormat="1" ht="16.5" customHeight="1" x14ac:dyDescent="0.25">
      <c r="A3" s="8"/>
      <c r="C3" s="8"/>
      <c r="D3" s="8"/>
      <c r="E3" s="8"/>
      <c r="G3" s="2" t="s">
        <v>33</v>
      </c>
    </row>
    <row r="4" spans="1:7" s="1" customFormat="1" ht="16.5" customHeight="1" x14ac:dyDescent="0.25">
      <c r="A4" s="8"/>
      <c r="C4" s="8"/>
      <c r="D4" s="8"/>
      <c r="E4" s="8"/>
      <c r="F4" s="35"/>
      <c r="G4" s="35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15</v>
      </c>
      <c r="E5" s="7" t="s">
        <v>3</v>
      </c>
      <c r="F5" s="7" t="s">
        <v>24</v>
      </c>
      <c r="G5" s="7" t="s">
        <v>25</v>
      </c>
    </row>
    <row r="6" spans="1:7" x14ac:dyDescent="0.25">
      <c r="A6" s="12">
        <v>2014</v>
      </c>
      <c r="B6" s="9">
        <v>60501</v>
      </c>
      <c r="C6" s="4" t="s">
        <v>45</v>
      </c>
      <c r="D6" s="4" t="s">
        <v>46</v>
      </c>
      <c r="E6" s="4">
        <v>2014</v>
      </c>
      <c r="F6" s="4">
        <v>33566</v>
      </c>
      <c r="G6" s="52">
        <v>0</v>
      </c>
    </row>
    <row r="7" spans="1:7" x14ac:dyDescent="0.25">
      <c r="A7" s="13">
        <v>2015</v>
      </c>
      <c r="B7" s="10">
        <v>60501</v>
      </c>
      <c r="C7" s="5" t="s">
        <v>45</v>
      </c>
      <c r="D7" s="5" t="s">
        <v>46</v>
      </c>
      <c r="E7" s="5">
        <v>2015</v>
      </c>
      <c r="F7" s="5">
        <v>38055</v>
      </c>
      <c r="G7" s="52">
        <v>0</v>
      </c>
    </row>
    <row r="8" spans="1:7" x14ac:dyDescent="0.25">
      <c r="A8" s="13">
        <v>2016</v>
      </c>
      <c r="B8" s="10">
        <v>60501</v>
      </c>
      <c r="C8" s="5" t="s">
        <v>45</v>
      </c>
      <c r="D8" s="5" t="s">
        <v>46</v>
      </c>
      <c r="E8" s="5">
        <v>2016</v>
      </c>
      <c r="F8" s="5">
        <v>37149</v>
      </c>
      <c r="G8" s="52">
        <v>0</v>
      </c>
    </row>
    <row r="9" spans="1:7" x14ac:dyDescent="0.25">
      <c r="A9" s="13">
        <v>2014</v>
      </c>
      <c r="B9" s="10">
        <v>60507</v>
      </c>
      <c r="C9" s="5" t="s">
        <v>47</v>
      </c>
      <c r="D9" s="5" t="s">
        <v>5</v>
      </c>
      <c r="E9" s="5">
        <v>2014</v>
      </c>
      <c r="F9" s="5">
        <v>640</v>
      </c>
      <c r="G9" s="52">
        <v>0</v>
      </c>
    </row>
    <row r="10" spans="1:7" x14ac:dyDescent="0.25">
      <c r="A10" s="13">
        <v>2015</v>
      </c>
      <c r="B10" s="10">
        <v>60507</v>
      </c>
      <c r="C10" s="5" t="s">
        <v>47</v>
      </c>
      <c r="D10" s="5" t="s">
        <v>5</v>
      </c>
      <c r="E10" s="5">
        <v>2015</v>
      </c>
      <c r="F10" s="5">
        <v>476</v>
      </c>
      <c r="G10" s="52">
        <v>0</v>
      </c>
    </row>
    <row r="11" spans="1:7" x14ac:dyDescent="0.25">
      <c r="A11" s="13">
        <v>2016</v>
      </c>
      <c r="B11" s="10">
        <v>60507</v>
      </c>
      <c r="C11" s="5" t="s">
        <v>47</v>
      </c>
      <c r="D11" s="5" t="s">
        <v>5</v>
      </c>
      <c r="E11" s="5">
        <v>2016</v>
      </c>
      <c r="F11" s="5">
        <v>631</v>
      </c>
      <c r="G11" s="52">
        <v>0</v>
      </c>
    </row>
    <row r="12" spans="1:7" x14ac:dyDescent="0.25">
      <c r="A12" s="13">
        <v>2014</v>
      </c>
      <c r="B12" s="10">
        <v>60508</v>
      </c>
      <c r="C12" s="5" t="s">
        <v>48</v>
      </c>
      <c r="D12" s="5" t="s">
        <v>5</v>
      </c>
      <c r="E12" s="5">
        <v>2014</v>
      </c>
      <c r="F12" s="5">
        <v>696</v>
      </c>
      <c r="G12" s="52">
        <v>0</v>
      </c>
    </row>
    <row r="13" spans="1:7" x14ac:dyDescent="0.25">
      <c r="A13" s="13">
        <v>2015</v>
      </c>
      <c r="B13" s="10">
        <v>60508</v>
      </c>
      <c r="C13" s="5" t="s">
        <v>48</v>
      </c>
      <c r="D13" s="5" t="s">
        <v>5</v>
      </c>
      <c r="E13" s="5">
        <v>2015</v>
      </c>
      <c r="F13" s="5">
        <v>485</v>
      </c>
      <c r="G13" s="52">
        <v>0</v>
      </c>
    </row>
    <row r="14" spans="1:7" x14ac:dyDescent="0.25">
      <c r="A14" s="13">
        <v>2016</v>
      </c>
      <c r="B14" s="10">
        <v>60508</v>
      </c>
      <c r="C14" s="5" t="s">
        <v>48</v>
      </c>
      <c r="D14" s="5" t="s">
        <v>5</v>
      </c>
      <c r="E14" s="5">
        <v>2016</v>
      </c>
      <c r="F14" s="5">
        <v>707</v>
      </c>
      <c r="G14" s="52">
        <v>0</v>
      </c>
    </row>
    <row r="15" spans="1:7" x14ac:dyDescent="0.25">
      <c r="A15" s="13">
        <v>2014</v>
      </c>
      <c r="B15" s="10">
        <v>60509</v>
      </c>
      <c r="C15" s="5" t="s">
        <v>49</v>
      </c>
      <c r="D15" s="5" t="s">
        <v>50</v>
      </c>
      <c r="E15" s="5">
        <v>2014</v>
      </c>
      <c r="F15" s="5">
        <v>251</v>
      </c>
      <c r="G15" s="52">
        <v>0</v>
      </c>
    </row>
    <row r="16" spans="1:7" x14ac:dyDescent="0.25">
      <c r="A16" s="13">
        <v>2015</v>
      </c>
      <c r="B16" s="10">
        <v>60509</v>
      </c>
      <c r="C16" s="5" t="s">
        <v>49</v>
      </c>
      <c r="D16" s="5" t="s">
        <v>50</v>
      </c>
      <c r="E16" s="5">
        <v>2015</v>
      </c>
      <c r="F16" s="5">
        <v>254</v>
      </c>
      <c r="G16" s="52">
        <v>0</v>
      </c>
    </row>
    <row r="17" spans="1:8" x14ac:dyDescent="0.25">
      <c r="A17" s="13">
        <v>2016</v>
      </c>
      <c r="B17" s="10">
        <v>60509</v>
      </c>
      <c r="C17" s="5" t="s">
        <v>49</v>
      </c>
      <c r="D17" s="5" t="s">
        <v>50</v>
      </c>
      <c r="E17" s="5">
        <v>2016</v>
      </c>
      <c r="F17" s="5">
        <v>290</v>
      </c>
      <c r="G17" s="52">
        <v>0</v>
      </c>
    </row>
    <row r="18" spans="1:8" x14ac:dyDescent="0.25">
      <c r="A18" s="13">
        <v>2014</v>
      </c>
      <c r="B18" s="10">
        <v>60513</v>
      </c>
      <c r="C18" s="5" t="s">
        <v>51</v>
      </c>
      <c r="D18" s="5" t="s">
        <v>5</v>
      </c>
      <c r="E18" s="5">
        <v>2014</v>
      </c>
      <c r="F18" s="5">
        <v>374</v>
      </c>
      <c r="G18" s="52">
        <v>0</v>
      </c>
    </row>
    <row r="19" spans="1:8" x14ac:dyDescent="0.25">
      <c r="A19" s="13">
        <v>2015</v>
      </c>
      <c r="B19" s="10">
        <v>60513</v>
      </c>
      <c r="C19" s="5" t="s">
        <v>51</v>
      </c>
      <c r="D19" s="5" t="s">
        <v>5</v>
      </c>
      <c r="E19" s="5">
        <v>2015</v>
      </c>
      <c r="F19" s="5">
        <v>120</v>
      </c>
      <c r="G19" s="52">
        <v>0</v>
      </c>
    </row>
    <row r="20" spans="1:8" x14ac:dyDescent="0.25">
      <c r="A20" s="13">
        <v>2016</v>
      </c>
      <c r="B20" s="10">
        <v>60513</v>
      </c>
      <c r="C20" s="5" t="s">
        <v>51</v>
      </c>
      <c r="D20" s="5" t="s">
        <v>5</v>
      </c>
      <c r="E20" s="5">
        <v>2016</v>
      </c>
      <c r="F20" s="5">
        <v>543</v>
      </c>
      <c r="G20" s="52">
        <v>0</v>
      </c>
    </row>
    <row r="21" spans="1:8" x14ac:dyDescent="0.25">
      <c r="A21" s="13">
        <v>2014</v>
      </c>
      <c r="B21" s="10">
        <v>60514</v>
      </c>
      <c r="C21" s="5" t="s">
        <v>52</v>
      </c>
      <c r="D21" s="5" t="s">
        <v>5</v>
      </c>
      <c r="E21" s="5">
        <v>2014</v>
      </c>
      <c r="F21" s="5">
        <v>557</v>
      </c>
      <c r="G21" s="52">
        <v>0</v>
      </c>
    </row>
    <row r="22" spans="1:8" x14ac:dyDescent="0.25">
      <c r="A22" s="13">
        <v>2015</v>
      </c>
      <c r="B22" s="10">
        <v>60514</v>
      </c>
      <c r="C22" s="5" t="s">
        <v>52</v>
      </c>
      <c r="D22" s="5" t="s">
        <v>5</v>
      </c>
      <c r="E22" s="5">
        <v>2015</v>
      </c>
      <c r="F22" s="5">
        <v>419</v>
      </c>
      <c r="G22" s="52">
        <v>0</v>
      </c>
    </row>
    <row r="23" spans="1:8" x14ac:dyDescent="0.25">
      <c r="A23" s="13">
        <v>2016</v>
      </c>
      <c r="B23" s="10">
        <v>60514</v>
      </c>
      <c r="C23" s="5" t="s">
        <v>52</v>
      </c>
      <c r="D23" s="5" t="s">
        <v>5</v>
      </c>
      <c r="E23" s="5">
        <v>2016</v>
      </c>
      <c r="F23" s="5">
        <v>516</v>
      </c>
      <c r="G23" s="52">
        <v>0</v>
      </c>
    </row>
    <row r="24" spans="1:8" x14ac:dyDescent="0.25">
      <c r="A24" s="13">
        <v>2014</v>
      </c>
      <c r="B24" s="10">
        <v>60515</v>
      </c>
      <c r="C24" s="5" t="s">
        <v>53</v>
      </c>
      <c r="D24" s="5" t="s">
        <v>5</v>
      </c>
      <c r="E24" s="5">
        <v>2014</v>
      </c>
      <c r="F24" s="5">
        <v>1092</v>
      </c>
      <c r="G24" s="52">
        <v>0</v>
      </c>
    </row>
    <row r="25" spans="1:8" x14ac:dyDescent="0.25">
      <c r="A25" s="13">
        <v>2015</v>
      </c>
      <c r="B25" s="10">
        <v>60515</v>
      </c>
      <c r="C25" s="5" t="s">
        <v>53</v>
      </c>
      <c r="D25" s="5" t="s">
        <v>5</v>
      </c>
      <c r="E25" s="5">
        <v>2015</v>
      </c>
      <c r="F25" s="5">
        <v>675</v>
      </c>
      <c r="G25" s="52">
        <v>0</v>
      </c>
    </row>
    <row r="26" spans="1:8" x14ac:dyDescent="0.25">
      <c r="A26" s="13">
        <v>2016</v>
      </c>
      <c r="B26" s="10">
        <v>60515</v>
      </c>
      <c r="C26" s="5" t="s">
        <v>53</v>
      </c>
      <c r="D26" s="5" t="s">
        <v>5</v>
      </c>
      <c r="E26" s="5">
        <v>2016</v>
      </c>
      <c r="F26" s="5">
        <v>1178</v>
      </c>
      <c r="G26" s="52">
        <v>0</v>
      </c>
    </row>
    <row r="27" spans="1:8" x14ac:dyDescent="0.25">
      <c r="A27" s="13">
        <v>2014</v>
      </c>
      <c r="B27" s="10">
        <v>60516</v>
      </c>
      <c r="C27" s="5" t="s">
        <v>54</v>
      </c>
      <c r="D27" s="5" t="s">
        <v>5</v>
      </c>
      <c r="E27" s="5">
        <v>2014</v>
      </c>
      <c r="F27" s="5">
        <v>839</v>
      </c>
      <c r="G27" s="52">
        <v>0</v>
      </c>
    </row>
    <row r="28" spans="1:8" x14ac:dyDescent="0.25">
      <c r="A28" s="13">
        <v>2015</v>
      </c>
      <c r="B28" s="10">
        <v>60516</v>
      </c>
      <c r="C28" s="5" t="s">
        <v>54</v>
      </c>
      <c r="D28" s="5" t="s">
        <v>5</v>
      </c>
      <c r="E28" s="5">
        <v>2015</v>
      </c>
      <c r="F28" s="5">
        <v>517</v>
      </c>
      <c r="G28" s="52">
        <v>0</v>
      </c>
    </row>
    <row r="29" spans="1:8" x14ac:dyDescent="0.25">
      <c r="A29" s="13">
        <v>2016</v>
      </c>
      <c r="B29" s="10">
        <v>60516</v>
      </c>
      <c r="C29" s="5" t="s">
        <v>54</v>
      </c>
      <c r="D29" s="5" t="s">
        <v>5</v>
      </c>
      <c r="E29" s="5">
        <v>2016</v>
      </c>
      <c r="F29" s="5">
        <v>953</v>
      </c>
      <c r="G29" s="52">
        <v>0</v>
      </c>
    </row>
    <row r="30" spans="1:8" x14ac:dyDescent="0.25">
      <c r="A30" s="13">
        <v>2014</v>
      </c>
      <c r="B30" s="10">
        <v>60517</v>
      </c>
      <c r="C30" s="5" t="s">
        <v>55</v>
      </c>
      <c r="D30" s="5" t="s">
        <v>5</v>
      </c>
      <c r="E30" s="5">
        <v>2014</v>
      </c>
      <c r="F30" s="5">
        <v>37</v>
      </c>
      <c r="G30" s="52">
        <v>0</v>
      </c>
      <c r="H30" s="8"/>
    </row>
    <row r="31" spans="1:8" x14ac:dyDescent="0.25">
      <c r="A31" s="13">
        <v>2015</v>
      </c>
      <c r="B31" s="10">
        <v>60517</v>
      </c>
      <c r="C31" s="5" t="s">
        <v>55</v>
      </c>
      <c r="D31" s="5" t="s">
        <v>5</v>
      </c>
      <c r="E31" s="5">
        <v>2015</v>
      </c>
      <c r="F31" s="5">
        <v>53</v>
      </c>
      <c r="G31" s="52">
        <v>0</v>
      </c>
    </row>
    <row r="32" spans="1:8" x14ac:dyDescent="0.25">
      <c r="A32" s="13">
        <v>2016</v>
      </c>
      <c r="B32" s="10">
        <v>60517</v>
      </c>
      <c r="C32" s="5" t="s">
        <v>55</v>
      </c>
      <c r="D32" s="5" t="s">
        <v>5</v>
      </c>
      <c r="E32" s="5">
        <v>2016</v>
      </c>
      <c r="F32" s="5">
        <v>68</v>
      </c>
      <c r="G32" s="52">
        <v>0</v>
      </c>
    </row>
    <row r="33" spans="1:7" x14ac:dyDescent="0.25">
      <c r="A33" s="13">
        <v>2014</v>
      </c>
      <c r="B33" s="10">
        <v>60522</v>
      </c>
      <c r="C33" s="5" t="s">
        <v>56</v>
      </c>
      <c r="D33" s="5" t="s">
        <v>5</v>
      </c>
      <c r="E33" s="5">
        <v>2014</v>
      </c>
      <c r="F33" s="5">
        <v>39</v>
      </c>
      <c r="G33" s="52">
        <v>0</v>
      </c>
    </row>
    <row r="34" spans="1:7" x14ac:dyDescent="0.25">
      <c r="A34" s="13">
        <v>2015</v>
      </c>
      <c r="B34" s="10">
        <v>60522</v>
      </c>
      <c r="C34" s="5" t="s">
        <v>56</v>
      </c>
      <c r="D34" s="5" t="s">
        <v>5</v>
      </c>
      <c r="E34" s="5">
        <v>2015</v>
      </c>
      <c r="F34" s="5">
        <v>36</v>
      </c>
      <c r="G34" s="52">
        <v>0</v>
      </c>
    </row>
    <row r="35" spans="1:7" x14ac:dyDescent="0.25">
      <c r="A35" s="13">
        <v>2016</v>
      </c>
      <c r="B35" s="10">
        <v>60522</v>
      </c>
      <c r="C35" s="5" t="s">
        <v>56</v>
      </c>
      <c r="D35" s="5" t="s">
        <v>5</v>
      </c>
      <c r="E35" s="5">
        <v>2016</v>
      </c>
      <c r="F35" s="5">
        <v>31</v>
      </c>
      <c r="G35" s="52">
        <v>0</v>
      </c>
    </row>
    <row r="36" spans="1:7" x14ac:dyDescent="0.25">
      <c r="A36" s="13">
        <v>2014</v>
      </c>
      <c r="B36" s="10">
        <v>60530</v>
      </c>
      <c r="C36" s="5" t="s">
        <v>57</v>
      </c>
      <c r="D36" s="5" t="s">
        <v>5</v>
      </c>
      <c r="E36" s="5">
        <v>2014</v>
      </c>
      <c r="F36" s="5">
        <v>368</v>
      </c>
      <c r="G36" s="52">
        <v>0</v>
      </c>
    </row>
    <row r="37" spans="1:7" x14ac:dyDescent="0.25">
      <c r="A37" s="13">
        <v>2015</v>
      </c>
      <c r="B37" s="10">
        <v>60530</v>
      </c>
      <c r="C37" s="5" t="s">
        <v>57</v>
      </c>
      <c r="D37" s="5" t="s">
        <v>5</v>
      </c>
      <c r="E37" s="5">
        <v>2015</v>
      </c>
      <c r="F37" s="5">
        <v>96</v>
      </c>
      <c r="G37" s="52">
        <v>0</v>
      </c>
    </row>
    <row r="38" spans="1:7" x14ac:dyDescent="0.25">
      <c r="A38" s="13">
        <v>2014</v>
      </c>
      <c r="B38" s="10">
        <v>60531</v>
      </c>
      <c r="C38" s="5" t="s">
        <v>58</v>
      </c>
      <c r="D38" s="5" t="s">
        <v>5</v>
      </c>
      <c r="E38" s="5">
        <v>2014</v>
      </c>
      <c r="F38" s="5">
        <v>71</v>
      </c>
      <c r="G38" s="52">
        <v>0</v>
      </c>
    </row>
    <row r="39" spans="1:7" x14ac:dyDescent="0.25">
      <c r="A39" s="13">
        <v>2015</v>
      </c>
      <c r="B39" s="10">
        <v>60531</v>
      </c>
      <c r="C39" s="5" t="s">
        <v>58</v>
      </c>
      <c r="D39" s="5" t="s">
        <v>5</v>
      </c>
      <c r="E39" s="5">
        <v>2015</v>
      </c>
      <c r="F39" s="5">
        <v>18</v>
      </c>
      <c r="G39" s="52">
        <v>0</v>
      </c>
    </row>
    <row r="40" spans="1:7" x14ac:dyDescent="0.25">
      <c r="A40" s="13">
        <v>2014</v>
      </c>
      <c r="B40" s="10">
        <v>60537</v>
      </c>
      <c r="C40" s="5" t="s">
        <v>59</v>
      </c>
      <c r="D40" s="5" t="s">
        <v>5</v>
      </c>
      <c r="E40" s="5">
        <v>2014</v>
      </c>
      <c r="F40" s="5">
        <v>1014</v>
      </c>
      <c r="G40" s="52">
        <v>0</v>
      </c>
    </row>
    <row r="41" spans="1:7" x14ac:dyDescent="0.25">
      <c r="A41" s="13">
        <v>2015</v>
      </c>
      <c r="B41" s="10">
        <v>60537</v>
      </c>
      <c r="C41" s="5" t="s">
        <v>59</v>
      </c>
      <c r="D41" s="5" t="s">
        <v>5</v>
      </c>
      <c r="E41" s="5">
        <v>2015</v>
      </c>
      <c r="F41" s="5">
        <v>913</v>
      </c>
      <c r="G41" s="52">
        <v>0</v>
      </c>
    </row>
    <row r="42" spans="1:7" x14ac:dyDescent="0.25">
      <c r="A42" s="13">
        <v>2016</v>
      </c>
      <c r="B42" s="10">
        <v>60537</v>
      </c>
      <c r="C42" s="5" t="s">
        <v>59</v>
      </c>
      <c r="D42" s="5" t="s">
        <v>5</v>
      </c>
      <c r="E42" s="5">
        <v>2016</v>
      </c>
      <c r="F42" s="5">
        <v>1263</v>
      </c>
      <c r="G42" s="52">
        <v>0</v>
      </c>
    </row>
    <row r="43" spans="1:7" x14ac:dyDescent="0.25">
      <c r="A43" s="13">
        <v>2014</v>
      </c>
      <c r="B43" s="10">
        <v>60538</v>
      </c>
      <c r="C43" s="5" t="s">
        <v>60</v>
      </c>
      <c r="D43" s="5" t="s">
        <v>5</v>
      </c>
      <c r="E43" s="5">
        <v>2014</v>
      </c>
      <c r="F43" s="5">
        <v>1341</v>
      </c>
      <c r="G43" s="52">
        <v>0</v>
      </c>
    </row>
    <row r="44" spans="1:7" x14ac:dyDescent="0.25">
      <c r="A44" s="13">
        <v>2015</v>
      </c>
      <c r="B44" s="10">
        <v>60538</v>
      </c>
      <c r="C44" s="5" t="s">
        <v>60</v>
      </c>
      <c r="D44" s="5" t="s">
        <v>5</v>
      </c>
      <c r="E44" s="5">
        <v>2015</v>
      </c>
      <c r="F44" s="5">
        <v>1163</v>
      </c>
      <c r="G44" s="52">
        <v>0</v>
      </c>
    </row>
    <row r="45" spans="1:7" x14ac:dyDescent="0.25">
      <c r="A45" s="13">
        <v>2016</v>
      </c>
      <c r="B45" s="10">
        <v>60538</v>
      </c>
      <c r="C45" s="5" t="s">
        <v>60</v>
      </c>
      <c r="D45" s="5" t="s">
        <v>5</v>
      </c>
      <c r="E45" s="5">
        <v>2016</v>
      </c>
      <c r="F45" s="5">
        <v>1632</v>
      </c>
      <c r="G45" s="52">
        <v>0</v>
      </c>
    </row>
    <row r="46" spans="1:7" x14ac:dyDescent="0.25">
      <c r="A46" s="13">
        <v>2014</v>
      </c>
      <c r="B46" s="10">
        <v>60539</v>
      </c>
      <c r="C46" s="5" t="s">
        <v>61</v>
      </c>
      <c r="D46" s="5" t="s">
        <v>5</v>
      </c>
      <c r="E46" s="5">
        <v>2014</v>
      </c>
      <c r="F46" s="5">
        <v>115</v>
      </c>
      <c r="G46" s="52">
        <v>0</v>
      </c>
    </row>
    <row r="47" spans="1:7" x14ac:dyDescent="0.25">
      <c r="A47" s="13">
        <v>2015</v>
      </c>
      <c r="B47" s="10">
        <v>60539</v>
      </c>
      <c r="C47" s="5" t="s">
        <v>61</v>
      </c>
      <c r="D47" s="5" t="s">
        <v>5</v>
      </c>
      <c r="E47" s="5">
        <v>2015</v>
      </c>
      <c r="F47" s="5">
        <v>146</v>
      </c>
      <c r="G47" s="52">
        <v>0</v>
      </c>
    </row>
    <row r="48" spans="1:7" x14ac:dyDescent="0.25">
      <c r="A48" s="13">
        <v>2016</v>
      </c>
      <c r="B48" s="10">
        <v>60539</v>
      </c>
      <c r="C48" s="5" t="s">
        <v>61</v>
      </c>
      <c r="D48" s="5" t="s">
        <v>5</v>
      </c>
      <c r="E48" s="5">
        <v>2016</v>
      </c>
      <c r="F48" s="5">
        <v>158</v>
      </c>
      <c r="G48" s="52">
        <v>0</v>
      </c>
    </row>
    <row r="49" spans="1:9" x14ac:dyDescent="0.25">
      <c r="A49" s="13">
        <v>2014</v>
      </c>
      <c r="B49" s="10">
        <v>60540</v>
      </c>
      <c r="C49" s="5" t="s">
        <v>62</v>
      </c>
      <c r="D49" s="5" t="s">
        <v>5</v>
      </c>
      <c r="E49" s="5">
        <v>2014</v>
      </c>
      <c r="F49" s="5">
        <v>1327</v>
      </c>
      <c r="G49" s="52">
        <v>0</v>
      </c>
    </row>
    <row r="50" spans="1:9" x14ac:dyDescent="0.25">
      <c r="A50" s="13">
        <v>2015</v>
      </c>
      <c r="B50" s="10">
        <v>60540</v>
      </c>
      <c r="C50" s="5" t="s">
        <v>62</v>
      </c>
      <c r="D50" s="5" t="s">
        <v>5</v>
      </c>
      <c r="E50" s="5">
        <v>2015</v>
      </c>
      <c r="F50" s="5">
        <v>1238</v>
      </c>
      <c r="G50" s="52">
        <v>0</v>
      </c>
      <c r="I50" s="29"/>
    </row>
    <row r="51" spans="1:9" x14ac:dyDescent="0.25">
      <c r="A51" s="13">
        <v>2016</v>
      </c>
      <c r="B51" s="10">
        <v>60540</v>
      </c>
      <c r="C51" s="5" t="s">
        <v>62</v>
      </c>
      <c r="D51" s="5" t="s">
        <v>5</v>
      </c>
      <c r="E51" s="5">
        <v>2016</v>
      </c>
      <c r="F51" s="5">
        <v>1571</v>
      </c>
      <c r="G51" s="52">
        <v>0</v>
      </c>
    </row>
    <row r="52" spans="1:9" x14ac:dyDescent="0.25">
      <c r="A52" s="13">
        <v>2014</v>
      </c>
      <c r="B52" s="10">
        <v>60561</v>
      </c>
      <c r="C52" s="5" t="s">
        <v>63</v>
      </c>
      <c r="D52" s="5" t="s">
        <v>4</v>
      </c>
      <c r="E52" s="5">
        <v>2013</v>
      </c>
      <c r="F52" s="5">
        <v>322</v>
      </c>
      <c r="G52" s="52">
        <v>0</v>
      </c>
    </row>
    <row r="53" spans="1:9" x14ac:dyDescent="0.25">
      <c r="A53" s="13">
        <v>2014</v>
      </c>
      <c r="B53" s="10">
        <v>60561</v>
      </c>
      <c r="C53" s="5" t="s">
        <v>63</v>
      </c>
      <c r="D53" s="5" t="s">
        <v>4</v>
      </c>
      <c r="E53" s="5">
        <v>2014</v>
      </c>
      <c r="F53" s="5">
        <v>946</v>
      </c>
      <c r="G53" s="52">
        <v>0</v>
      </c>
    </row>
    <row r="54" spans="1:9" x14ac:dyDescent="0.25">
      <c r="A54" s="13">
        <v>2015</v>
      </c>
      <c r="B54" s="10">
        <v>60561</v>
      </c>
      <c r="C54" s="5" t="s">
        <v>63</v>
      </c>
      <c r="D54" s="5" t="s">
        <v>4</v>
      </c>
      <c r="E54" s="5">
        <v>2015</v>
      </c>
      <c r="F54" s="5">
        <v>738</v>
      </c>
      <c r="G54" s="52">
        <v>0</v>
      </c>
    </row>
    <row r="55" spans="1:9" x14ac:dyDescent="0.25">
      <c r="A55" s="13">
        <v>2016</v>
      </c>
      <c r="B55" s="10">
        <v>60561</v>
      </c>
      <c r="C55" s="5" t="s">
        <v>63</v>
      </c>
      <c r="D55" s="5" t="s">
        <v>4</v>
      </c>
      <c r="E55" s="5">
        <v>2016</v>
      </c>
      <c r="F55" s="5">
        <v>1018</v>
      </c>
      <c r="G55" s="52">
        <v>0</v>
      </c>
    </row>
    <row r="56" spans="1:9" x14ac:dyDescent="0.25">
      <c r="A56" s="13">
        <v>2014</v>
      </c>
      <c r="B56" s="10">
        <v>60562</v>
      </c>
      <c r="C56" s="5" t="s">
        <v>64</v>
      </c>
      <c r="D56" s="5" t="s">
        <v>4</v>
      </c>
      <c r="E56" s="5">
        <v>2013</v>
      </c>
      <c r="F56" s="5">
        <v>581</v>
      </c>
      <c r="G56" s="52">
        <v>0</v>
      </c>
    </row>
    <row r="57" spans="1:9" x14ac:dyDescent="0.25">
      <c r="A57" s="13">
        <v>2014</v>
      </c>
      <c r="B57" s="10">
        <v>60562</v>
      </c>
      <c r="C57" s="5" t="s">
        <v>64</v>
      </c>
      <c r="D57" s="5" t="s">
        <v>4</v>
      </c>
      <c r="E57" s="5">
        <v>2014</v>
      </c>
      <c r="F57" s="5">
        <v>3339</v>
      </c>
      <c r="G57" s="52">
        <v>0</v>
      </c>
    </row>
    <row r="58" spans="1:9" x14ac:dyDescent="0.25">
      <c r="A58" s="13">
        <v>2015</v>
      </c>
      <c r="B58" s="10">
        <v>60562</v>
      </c>
      <c r="C58" s="5" t="s">
        <v>64</v>
      </c>
      <c r="D58" s="5" t="s">
        <v>4</v>
      </c>
      <c r="E58" s="5">
        <v>2015</v>
      </c>
      <c r="F58" s="5">
        <v>2845</v>
      </c>
      <c r="G58" s="52">
        <v>0</v>
      </c>
    </row>
    <row r="59" spans="1:9" x14ac:dyDescent="0.25">
      <c r="A59" s="13">
        <v>2016</v>
      </c>
      <c r="B59" s="10">
        <v>60562</v>
      </c>
      <c r="C59" s="5" t="s">
        <v>64</v>
      </c>
      <c r="D59" s="5" t="s">
        <v>4</v>
      </c>
      <c r="E59" s="5">
        <v>2016</v>
      </c>
      <c r="F59" s="5">
        <v>3158</v>
      </c>
      <c r="G59" s="52">
        <v>0</v>
      </c>
    </row>
    <row r="60" spans="1:9" x14ac:dyDescent="0.25">
      <c r="A60" s="13">
        <v>2014</v>
      </c>
      <c r="B60" s="10">
        <v>60563</v>
      </c>
      <c r="C60" s="5" t="s">
        <v>65</v>
      </c>
      <c r="D60" s="5" t="s">
        <v>4</v>
      </c>
      <c r="E60" s="5">
        <v>2013</v>
      </c>
      <c r="F60" s="5">
        <v>733</v>
      </c>
      <c r="G60" s="52">
        <v>0</v>
      </c>
    </row>
    <row r="61" spans="1:9" x14ac:dyDescent="0.25">
      <c r="A61" s="13">
        <v>2014</v>
      </c>
      <c r="B61" s="10">
        <v>60563</v>
      </c>
      <c r="C61" s="5" t="s">
        <v>65</v>
      </c>
      <c r="D61" s="5" t="s">
        <v>4</v>
      </c>
      <c r="E61" s="5">
        <v>2014</v>
      </c>
      <c r="F61" s="5">
        <v>2417</v>
      </c>
      <c r="G61" s="52">
        <v>0</v>
      </c>
    </row>
    <row r="62" spans="1:9" x14ac:dyDescent="0.25">
      <c r="A62" s="13">
        <v>2016</v>
      </c>
      <c r="B62" s="10">
        <v>60563</v>
      </c>
      <c r="C62" s="5" t="s">
        <v>65</v>
      </c>
      <c r="D62" s="5" t="s">
        <v>4</v>
      </c>
      <c r="E62" s="5">
        <v>2015</v>
      </c>
      <c r="F62" s="5">
        <v>1777</v>
      </c>
      <c r="G62" s="52">
        <v>0</v>
      </c>
    </row>
    <row r="63" spans="1:9" x14ac:dyDescent="0.25">
      <c r="A63" s="13">
        <v>2016</v>
      </c>
      <c r="B63" s="10">
        <v>60563</v>
      </c>
      <c r="C63" s="5" t="s">
        <v>65</v>
      </c>
      <c r="D63" s="5" t="s">
        <v>4</v>
      </c>
      <c r="E63" s="5">
        <v>2016</v>
      </c>
      <c r="F63" s="5">
        <v>2272</v>
      </c>
      <c r="G63" s="52">
        <v>0</v>
      </c>
    </row>
    <row r="64" spans="1:9" x14ac:dyDescent="0.25">
      <c r="A64" s="13">
        <v>2014</v>
      </c>
      <c r="B64" s="10">
        <v>60564</v>
      </c>
      <c r="C64" s="5" t="s">
        <v>66</v>
      </c>
      <c r="D64" s="5" t="s">
        <v>4</v>
      </c>
      <c r="E64" s="5">
        <v>2013</v>
      </c>
      <c r="F64" s="5">
        <v>518</v>
      </c>
      <c r="G64" s="52">
        <v>0</v>
      </c>
    </row>
    <row r="65" spans="1:7" x14ac:dyDescent="0.25">
      <c r="A65" s="13">
        <v>2014</v>
      </c>
      <c r="B65" s="10">
        <v>60564</v>
      </c>
      <c r="C65" s="5" t="s">
        <v>66</v>
      </c>
      <c r="D65" s="5" t="s">
        <v>4</v>
      </c>
      <c r="E65" s="5">
        <v>2014</v>
      </c>
      <c r="F65" s="5">
        <v>2851</v>
      </c>
      <c r="G65" s="52">
        <v>0</v>
      </c>
    </row>
    <row r="66" spans="1:7" x14ac:dyDescent="0.25">
      <c r="A66" s="13">
        <v>2016</v>
      </c>
      <c r="B66" s="10">
        <v>60564</v>
      </c>
      <c r="C66" s="5" t="s">
        <v>66</v>
      </c>
      <c r="D66" s="5" t="s">
        <v>4</v>
      </c>
      <c r="E66" s="5">
        <v>2015</v>
      </c>
      <c r="F66" s="5">
        <v>2156</v>
      </c>
      <c r="G66" s="52">
        <v>0</v>
      </c>
    </row>
    <row r="67" spans="1:7" x14ac:dyDescent="0.25">
      <c r="A67" s="13">
        <v>2016</v>
      </c>
      <c r="B67" s="10">
        <v>60564</v>
      </c>
      <c r="C67" s="5" t="s">
        <v>66</v>
      </c>
      <c r="D67" s="5" t="s">
        <v>4</v>
      </c>
      <c r="E67" s="5">
        <v>2016</v>
      </c>
      <c r="F67" s="5">
        <v>2726</v>
      </c>
      <c r="G67" s="52">
        <v>0</v>
      </c>
    </row>
    <row r="68" spans="1:7" x14ac:dyDescent="0.25">
      <c r="A68" s="13">
        <v>2014</v>
      </c>
      <c r="B68" s="10">
        <v>60578</v>
      </c>
      <c r="C68" s="5" t="s">
        <v>67</v>
      </c>
      <c r="D68" s="5" t="s">
        <v>5</v>
      </c>
      <c r="E68" s="5">
        <v>2014</v>
      </c>
      <c r="F68" s="5">
        <v>509</v>
      </c>
      <c r="G68" s="52">
        <v>0</v>
      </c>
    </row>
    <row r="69" spans="1:7" x14ac:dyDescent="0.25">
      <c r="A69" s="13">
        <v>2015</v>
      </c>
      <c r="B69" s="10">
        <v>60578</v>
      </c>
      <c r="C69" s="5" t="s">
        <v>67</v>
      </c>
      <c r="D69" s="5" t="s">
        <v>5</v>
      </c>
      <c r="E69" s="5">
        <v>2015</v>
      </c>
      <c r="F69" s="5">
        <v>453</v>
      </c>
      <c r="G69" s="52">
        <v>0</v>
      </c>
    </row>
    <row r="70" spans="1:7" x14ac:dyDescent="0.25">
      <c r="A70" s="13">
        <v>2016</v>
      </c>
      <c r="B70" s="10">
        <v>60578</v>
      </c>
      <c r="C70" s="5" t="s">
        <v>67</v>
      </c>
      <c r="D70" s="5" t="s">
        <v>5</v>
      </c>
      <c r="E70" s="5">
        <v>2016</v>
      </c>
      <c r="F70" s="5">
        <v>449</v>
      </c>
      <c r="G70" s="52">
        <v>0</v>
      </c>
    </row>
    <row r="71" spans="1:7" x14ac:dyDescent="0.25">
      <c r="A71" s="13">
        <v>2014</v>
      </c>
      <c r="B71" s="10">
        <v>60579</v>
      </c>
      <c r="C71" s="5" t="s">
        <v>68</v>
      </c>
      <c r="D71" s="5" t="s">
        <v>5</v>
      </c>
      <c r="E71" s="5">
        <v>2014</v>
      </c>
      <c r="F71" s="5">
        <v>485</v>
      </c>
      <c r="G71" s="52">
        <v>0</v>
      </c>
    </row>
    <row r="72" spans="1:7" x14ac:dyDescent="0.25">
      <c r="A72" s="13">
        <v>2015</v>
      </c>
      <c r="B72" s="10">
        <v>60579</v>
      </c>
      <c r="C72" s="5" t="s">
        <v>68</v>
      </c>
      <c r="D72" s="5" t="s">
        <v>5</v>
      </c>
      <c r="E72" s="5">
        <v>2015</v>
      </c>
      <c r="F72" s="5">
        <v>399</v>
      </c>
      <c r="G72" s="52">
        <v>0</v>
      </c>
    </row>
    <row r="73" spans="1:7" x14ac:dyDescent="0.25">
      <c r="A73" s="13">
        <v>2016</v>
      </c>
      <c r="B73" s="10">
        <v>60579</v>
      </c>
      <c r="C73" s="5" t="s">
        <v>68</v>
      </c>
      <c r="D73" s="5" t="s">
        <v>5</v>
      </c>
      <c r="E73" s="5">
        <v>2016</v>
      </c>
      <c r="F73" s="5">
        <v>459</v>
      </c>
      <c r="G73" s="52">
        <v>0</v>
      </c>
    </row>
    <row r="74" spans="1:7" x14ac:dyDescent="0.25">
      <c r="A74" s="13">
        <v>2014</v>
      </c>
      <c r="B74" s="10">
        <v>60581</v>
      </c>
      <c r="C74" s="5" t="s">
        <v>69</v>
      </c>
      <c r="D74" s="5" t="s">
        <v>5</v>
      </c>
      <c r="E74" s="5">
        <v>2014</v>
      </c>
      <c r="F74" s="5">
        <v>640</v>
      </c>
      <c r="G74" s="52">
        <v>0</v>
      </c>
    </row>
    <row r="75" spans="1:7" x14ac:dyDescent="0.25">
      <c r="A75" s="13">
        <v>2015</v>
      </c>
      <c r="B75" s="10">
        <v>60581</v>
      </c>
      <c r="C75" s="5" t="s">
        <v>69</v>
      </c>
      <c r="D75" s="5" t="s">
        <v>5</v>
      </c>
      <c r="E75" s="5">
        <v>2015</v>
      </c>
      <c r="F75" s="5">
        <v>547</v>
      </c>
      <c r="G75" s="52">
        <v>0</v>
      </c>
    </row>
    <row r="76" spans="1:7" x14ac:dyDescent="0.25">
      <c r="A76" s="13">
        <v>2016</v>
      </c>
      <c r="B76" s="10">
        <v>60581</v>
      </c>
      <c r="C76" s="5" t="s">
        <v>69</v>
      </c>
      <c r="D76" s="5" t="s">
        <v>5</v>
      </c>
      <c r="E76" s="5">
        <v>2016</v>
      </c>
      <c r="F76" s="5">
        <v>1015</v>
      </c>
      <c r="G76" s="52">
        <v>0</v>
      </c>
    </row>
    <row r="77" spans="1:7" x14ac:dyDescent="0.25">
      <c r="A77" s="13">
        <v>2014</v>
      </c>
      <c r="B77" s="10">
        <v>60583</v>
      </c>
      <c r="C77" s="5" t="s">
        <v>70</v>
      </c>
      <c r="D77" s="5" t="s">
        <v>5</v>
      </c>
      <c r="E77" s="5">
        <v>2014</v>
      </c>
      <c r="F77" s="5">
        <v>94</v>
      </c>
      <c r="G77" s="52">
        <v>0</v>
      </c>
    </row>
    <row r="78" spans="1:7" x14ac:dyDescent="0.25">
      <c r="A78" s="13">
        <v>2015</v>
      </c>
      <c r="B78" s="10">
        <v>60583</v>
      </c>
      <c r="C78" s="5" t="s">
        <v>70</v>
      </c>
      <c r="D78" s="5" t="s">
        <v>5</v>
      </c>
      <c r="E78" s="5">
        <v>2015</v>
      </c>
      <c r="F78" s="5">
        <v>83</v>
      </c>
      <c r="G78" s="52">
        <v>0</v>
      </c>
    </row>
    <row r="79" spans="1:7" x14ac:dyDescent="0.25">
      <c r="A79" s="13">
        <v>2016</v>
      </c>
      <c r="B79" s="10">
        <v>60583</v>
      </c>
      <c r="C79" s="5" t="s">
        <v>70</v>
      </c>
      <c r="D79" s="5" t="s">
        <v>5</v>
      </c>
      <c r="E79" s="5">
        <v>2016</v>
      </c>
      <c r="F79" s="5">
        <v>98</v>
      </c>
      <c r="G79" s="52">
        <v>0</v>
      </c>
    </row>
    <row r="80" spans="1:7" x14ac:dyDescent="0.25">
      <c r="A80" s="13">
        <v>2014</v>
      </c>
      <c r="B80" s="10">
        <v>60584</v>
      </c>
      <c r="C80" s="5" t="s">
        <v>71</v>
      </c>
      <c r="D80" s="5" t="s">
        <v>5</v>
      </c>
      <c r="E80" s="5">
        <v>2014</v>
      </c>
      <c r="F80" s="5">
        <v>8</v>
      </c>
      <c r="G80" s="52">
        <v>0</v>
      </c>
    </row>
    <row r="81" spans="1:7" x14ac:dyDescent="0.25">
      <c r="A81" s="13">
        <v>2015</v>
      </c>
      <c r="B81" s="10">
        <v>60584</v>
      </c>
      <c r="C81" s="5" t="s">
        <v>71</v>
      </c>
      <c r="D81" s="5" t="s">
        <v>5</v>
      </c>
      <c r="E81" s="5">
        <v>2015</v>
      </c>
      <c r="F81" s="5">
        <v>12</v>
      </c>
      <c r="G81" s="52">
        <v>0</v>
      </c>
    </row>
    <row r="82" spans="1:7" x14ac:dyDescent="0.25">
      <c r="A82" s="13">
        <v>2016</v>
      </c>
      <c r="B82" s="10">
        <v>60584</v>
      </c>
      <c r="C82" s="5" t="s">
        <v>71</v>
      </c>
      <c r="D82" s="5" t="s">
        <v>5</v>
      </c>
      <c r="E82" s="5">
        <v>2016</v>
      </c>
      <c r="F82" s="5">
        <v>13</v>
      </c>
      <c r="G82" s="52">
        <v>0</v>
      </c>
    </row>
    <row r="83" spans="1:7" x14ac:dyDescent="0.25">
      <c r="A83" s="13">
        <v>2014</v>
      </c>
      <c r="B83" s="10">
        <v>60585</v>
      </c>
      <c r="C83" s="5" t="s">
        <v>72</v>
      </c>
      <c r="D83" s="5" t="s">
        <v>5</v>
      </c>
      <c r="E83" s="5">
        <v>2014</v>
      </c>
      <c r="F83" s="5">
        <v>336</v>
      </c>
      <c r="G83" s="52">
        <v>0</v>
      </c>
    </row>
    <row r="84" spans="1:7" x14ac:dyDescent="0.25">
      <c r="A84" s="13">
        <v>2015</v>
      </c>
      <c r="B84" s="10">
        <v>60585</v>
      </c>
      <c r="C84" s="5" t="s">
        <v>72</v>
      </c>
      <c r="D84" s="5" t="s">
        <v>5</v>
      </c>
      <c r="E84" s="5">
        <v>2015</v>
      </c>
      <c r="F84" s="5">
        <v>436</v>
      </c>
      <c r="G84" s="52">
        <v>0</v>
      </c>
    </row>
    <row r="85" spans="1:7" x14ac:dyDescent="0.25">
      <c r="A85" s="13">
        <v>2016</v>
      </c>
      <c r="B85" s="10">
        <v>60585</v>
      </c>
      <c r="C85" s="5" t="s">
        <v>72</v>
      </c>
      <c r="D85" s="5" t="s">
        <v>5</v>
      </c>
      <c r="E85" s="5">
        <v>2016</v>
      </c>
      <c r="F85" s="5">
        <v>621</v>
      </c>
      <c r="G85" s="52">
        <v>0</v>
      </c>
    </row>
    <row r="86" spans="1:7" x14ac:dyDescent="0.25">
      <c r="A86" s="13">
        <v>2014</v>
      </c>
      <c r="B86" s="10">
        <v>60586</v>
      </c>
      <c r="C86" s="5" t="s">
        <v>73</v>
      </c>
      <c r="D86" s="5" t="s">
        <v>5</v>
      </c>
      <c r="E86" s="5">
        <v>2014</v>
      </c>
      <c r="F86" s="5">
        <v>29</v>
      </c>
      <c r="G86" s="52">
        <v>0</v>
      </c>
    </row>
    <row r="87" spans="1:7" x14ac:dyDescent="0.25">
      <c r="A87" s="13">
        <v>2015</v>
      </c>
      <c r="B87" s="10">
        <v>60586</v>
      </c>
      <c r="C87" s="5" t="s">
        <v>73</v>
      </c>
      <c r="D87" s="5" t="s">
        <v>5</v>
      </c>
      <c r="E87" s="5">
        <v>2015</v>
      </c>
      <c r="F87" s="5">
        <v>37</v>
      </c>
      <c r="G87" s="52">
        <v>0</v>
      </c>
    </row>
    <row r="88" spans="1:7" x14ac:dyDescent="0.25">
      <c r="A88" s="13">
        <v>2016</v>
      </c>
      <c r="B88" s="10">
        <v>60586</v>
      </c>
      <c r="C88" s="5" t="s">
        <v>73</v>
      </c>
      <c r="D88" s="5" t="s">
        <v>5</v>
      </c>
      <c r="E88" s="5">
        <v>2016</v>
      </c>
      <c r="F88" s="5">
        <v>37</v>
      </c>
      <c r="G88" s="52">
        <v>0</v>
      </c>
    </row>
    <row r="89" spans="1:7" x14ac:dyDescent="0.25">
      <c r="A89" s="13">
        <v>2014</v>
      </c>
      <c r="B89" s="10">
        <v>60587</v>
      </c>
      <c r="C89" s="5" t="s">
        <v>74</v>
      </c>
      <c r="D89" s="5" t="s">
        <v>5</v>
      </c>
      <c r="E89" s="5">
        <v>2014</v>
      </c>
      <c r="F89" s="5">
        <v>140</v>
      </c>
      <c r="G89" s="52">
        <v>0</v>
      </c>
    </row>
    <row r="90" spans="1:7" x14ac:dyDescent="0.25">
      <c r="A90" s="13">
        <v>2015</v>
      </c>
      <c r="B90" s="10">
        <v>60587</v>
      </c>
      <c r="C90" s="5" t="s">
        <v>74</v>
      </c>
      <c r="D90" s="5" t="s">
        <v>5</v>
      </c>
      <c r="E90" s="5">
        <v>2015</v>
      </c>
      <c r="F90" s="5">
        <v>149</v>
      </c>
      <c r="G90" s="52">
        <v>0</v>
      </c>
    </row>
    <row r="91" spans="1:7" x14ac:dyDescent="0.25">
      <c r="A91" s="13">
        <v>2016</v>
      </c>
      <c r="B91" s="10">
        <v>60587</v>
      </c>
      <c r="C91" s="5" t="s">
        <v>74</v>
      </c>
      <c r="D91" s="5" t="s">
        <v>5</v>
      </c>
      <c r="E91" s="5">
        <v>2016</v>
      </c>
      <c r="F91" s="5">
        <v>179</v>
      </c>
      <c r="G91" s="52">
        <v>0</v>
      </c>
    </row>
    <row r="92" spans="1:7" x14ac:dyDescent="0.25">
      <c r="A92" s="13">
        <v>2014</v>
      </c>
      <c r="B92" s="10">
        <v>60588</v>
      </c>
      <c r="C92" s="5" t="s">
        <v>75</v>
      </c>
      <c r="D92" s="5" t="s">
        <v>5</v>
      </c>
      <c r="E92" s="5">
        <v>2014</v>
      </c>
      <c r="F92" s="5">
        <v>6</v>
      </c>
      <c r="G92" s="52">
        <v>0</v>
      </c>
    </row>
    <row r="93" spans="1:7" x14ac:dyDescent="0.25">
      <c r="A93" s="13">
        <v>2015</v>
      </c>
      <c r="B93" s="10">
        <v>60588</v>
      </c>
      <c r="C93" s="5" t="s">
        <v>75</v>
      </c>
      <c r="D93" s="5" t="s">
        <v>5</v>
      </c>
      <c r="E93" s="5">
        <v>2015</v>
      </c>
      <c r="F93" s="5">
        <v>8</v>
      </c>
      <c r="G93" s="52">
        <v>0</v>
      </c>
    </row>
    <row r="94" spans="1:7" x14ac:dyDescent="0.25">
      <c r="A94" s="13">
        <v>2016</v>
      </c>
      <c r="B94" s="10">
        <v>60588</v>
      </c>
      <c r="C94" s="5" t="s">
        <v>75</v>
      </c>
      <c r="D94" s="5" t="s">
        <v>5</v>
      </c>
      <c r="E94" s="5">
        <v>2016</v>
      </c>
      <c r="F94" s="5">
        <v>12</v>
      </c>
      <c r="G94" s="52">
        <v>0</v>
      </c>
    </row>
    <row r="95" spans="1:7" x14ac:dyDescent="0.25">
      <c r="A95" s="13">
        <v>2014</v>
      </c>
      <c r="B95" s="10">
        <v>60590</v>
      </c>
      <c r="C95" s="5" t="s">
        <v>76</v>
      </c>
      <c r="D95" s="5" t="s">
        <v>5</v>
      </c>
      <c r="E95" s="5">
        <v>2014</v>
      </c>
      <c r="F95" s="5">
        <v>235</v>
      </c>
      <c r="G95" s="52">
        <v>0</v>
      </c>
    </row>
    <row r="96" spans="1:7" x14ac:dyDescent="0.25">
      <c r="A96" s="13">
        <v>2015</v>
      </c>
      <c r="B96" s="10">
        <v>60590</v>
      </c>
      <c r="C96" s="5" t="s">
        <v>76</v>
      </c>
      <c r="D96" s="5" t="s">
        <v>5</v>
      </c>
      <c r="E96" s="5">
        <v>2015</v>
      </c>
      <c r="F96" s="5">
        <v>227</v>
      </c>
      <c r="G96" s="52">
        <v>0</v>
      </c>
    </row>
    <row r="97" spans="1:7" x14ac:dyDescent="0.25">
      <c r="A97" s="13">
        <v>2016</v>
      </c>
      <c r="B97" s="10">
        <v>60590</v>
      </c>
      <c r="C97" s="5" t="s">
        <v>76</v>
      </c>
      <c r="D97" s="5" t="s">
        <v>5</v>
      </c>
      <c r="E97" s="5">
        <v>2016</v>
      </c>
      <c r="F97" s="5">
        <v>285</v>
      </c>
      <c r="G97" s="52">
        <v>0</v>
      </c>
    </row>
    <row r="98" spans="1:7" x14ac:dyDescent="0.25">
      <c r="A98" s="13">
        <v>2014</v>
      </c>
      <c r="B98" s="10">
        <v>60591</v>
      </c>
      <c r="C98" s="5" t="s">
        <v>77</v>
      </c>
      <c r="D98" s="5" t="s">
        <v>5</v>
      </c>
      <c r="E98" s="5">
        <v>2014</v>
      </c>
      <c r="F98" s="5">
        <v>72</v>
      </c>
      <c r="G98" s="52">
        <v>0</v>
      </c>
    </row>
    <row r="99" spans="1:7" x14ac:dyDescent="0.25">
      <c r="A99" s="13">
        <v>2015</v>
      </c>
      <c r="B99" s="10">
        <v>60591</v>
      </c>
      <c r="C99" s="5" t="s">
        <v>77</v>
      </c>
      <c r="D99" s="5" t="s">
        <v>5</v>
      </c>
      <c r="E99" s="5">
        <v>2015</v>
      </c>
      <c r="F99" s="5">
        <v>59</v>
      </c>
      <c r="G99" s="52">
        <v>0</v>
      </c>
    </row>
    <row r="100" spans="1:7" x14ac:dyDescent="0.25">
      <c r="A100" s="13">
        <v>2016</v>
      </c>
      <c r="B100" s="10">
        <v>60591</v>
      </c>
      <c r="C100" s="5" t="s">
        <v>77</v>
      </c>
      <c r="D100" s="5" t="s">
        <v>5</v>
      </c>
      <c r="E100" s="5">
        <v>2016</v>
      </c>
      <c r="F100" s="5">
        <v>71</v>
      </c>
      <c r="G100" s="52">
        <v>0</v>
      </c>
    </row>
    <row r="101" spans="1:7" x14ac:dyDescent="0.25">
      <c r="A101" s="13">
        <v>2014</v>
      </c>
      <c r="B101" s="10">
        <v>60593</v>
      </c>
      <c r="C101" s="5" t="s">
        <v>78</v>
      </c>
      <c r="D101" s="5" t="s">
        <v>5</v>
      </c>
      <c r="E101" s="5">
        <v>2014</v>
      </c>
      <c r="F101" s="5">
        <v>4</v>
      </c>
      <c r="G101" s="52">
        <v>0</v>
      </c>
    </row>
    <row r="102" spans="1:7" x14ac:dyDescent="0.25">
      <c r="A102" s="13">
        <v>2015</v>
      </c>
      <c r="B102" s="10">
        <v>60593</v>
      </c>
      <c r="C102" s="5" t="s">
        <v>78</v>
      </c>
      <c r="D102" s="5" t="s">
        <v>5</v>
      </c>
      <c r="E102" s="5">
        <v>2015</v>
      </c>
      <c r="F102" s="5">
        <v>3</v>
      </c>
      <c r="G102" s="52">
        <v>0</v>
      </c>
    </row>
    <row r="103" spans="1:7" x14ac:dyDescent="0.25">
      <c r="A103" s="13">
        <v>2016</v>
      </c>
      <c r="B103" s="10">
        <v>60593</v>
      </c>
      <c r="C103" s="5" t="s">
        <v>78</v>
      </c>
      <c r="D103" s="5" t="s">
        <v>5</v>
      </c>
      <c r="E103" s="5">
        <v>2016</v>
      </c>
      <c r="F103" s="5">
        <v>4</v>
      </c>
      <c r="G103" s="52">
        <v>0</v>
      </c>
    </row>
    <row r="104" spans="1:7" x14ac:dyDescent="0.25">
      <c r="A104" s="13">
        <v>2014</v>
      </c>
      <c r="B104" s="10">
        <v>60594</v>
      </c>
      <c r="C104" s="5" t="s">
        <v>79</v>
      </c>
      <c r="D104" s="5" t="s">
        <v>5</v>
      </c>
      <c r="E104" s="5">
        <v>2014</v>
      </c>
      <c r="F104" s="5">
        <v>16</v>
      </c>
      <c r="G104" s="52">
        <v>0</v>
      </c>
    </row>
    <row r="105" spans="1:7" x14ac:dyDescent="0.25">
      <c r="A105" s="13">
        <v>2015</v>
      </c>
      <c r="B105" s="10">
        <v>60594</v>
      </c>
      <c r="C105" s="5" t="s">
        <v>79</v>
      </c>
      <c r="D105" s="5" t="s">
        <v>5</v>
      </c>
      <c r="E105" s="5">
        <v>2015</v>
      </c>
      <c r="F105" s="5">
        <v>15</v>
      </c>
      <c r="G105" s="52">
        <v>0</v>
      </c>
    </row>
    <row r="106" spans="1:7" x14ac:dyDescent="0.25">
      <c r="A106" s="13">
        <v>2016</v>
      </c>
      <c r="B106" s="10">
        <v>60594</v>
      </c>
      <c r="C106" s="5" t="s">
        <v>79</v>
      </c>
      <c r="D106" s="5" t="s">
        <v>5</v>
      </c>
      <c r="E106" s="5">
        <v>2016</v>
      </c>
      <c r="F106" s="5">
        <v>9</v>
      </c>
      <c r="G106" s="52">
        <v>0</v>
      </c>
    </row>
    <row r="107" spans="1:7" x14ac:dyDescent="0.25">
      <c r="A107" s="13">
        <v>2014</v>
      </c>
      <c r="B107" s="10">
        <v>60595</v>
      </c>
      <c r="C107" s="5" t="s">
        <v>80</v>
      </c>
      <c r="D107" s="5" t="s">
        <v>5</v>
      </c>
      <c r="E107" s="5">
        <v>2014</v>
      </c>
      <c r="F107" s="5">
        <v>79</v>
      </c>
      <c r="G107" s="52">
        <v>0</v>
      </c>
    </row>
    <row r="108" spans="1:7" x14ac:dyDescent="0.25">
      <c r="A108" s="13">
        <v>2015</v>
      </c>
      <c r="B108" s="10">
        <v>60595</v>
      </c>
      <c r="C108" s="5" t="s">
        <v>80</v>
      </c>
      <c r="D108" s="5" t="s">
        <v>5</v>
      </c>
      <c r="E108" s="5">
        <v>2015</v>
      </c>
      <c r="F108" s="5">
        <v>151</v>
      </c>
      <c r="G108" s="52">
        <v>0</v>
      </c>
    </row>
    <row r="109" spans="1:7" x14ac:dyDescent="0.25">
      <c r="A109" s="13">
        <v>2016</v>
      </c>
      <c r="B109" s="10">
        <v>60595</v>
      </c>
      <c r="C109" s="5" t="s">
        <v>80</v>
      </c>
      <c r="D109" s="5" t="s">
        <v>5</v>
      </c>
      <c r="E109" s="5">
        <v>2016</v>
      </c>
      <c r="F109" s="5">
        <v>212</v>
      </c>
      <c r="G109" s="52">
        <v>0</v>
      </c>
    </row>
    <row r="110" spans="1:7" x14ac:dyDescent="0.25">
      <c r="A110" s="13">
        <v>2014</v>
      </c>
      <c r="B110" s="10">
        <v>60729</v>
      </c>
      <c r="C110" s="5" t="s">
        <v>81</v>
      </c>
      <c r="D110" s="5" t="s">
        <v>4</v>
      </c>
      <c r="E110" s="5">
        <v>2013</v>
      </c>
      <c r="F110" s="5">
        <v>1255</v>
      </c>
      <c r="G110" s="52">
        <v>0</v>
      </c>
    </row>
    <row r="111" spans="1:7" x14ac:dyDescent="0.25">
      <c r="A111" s="13">
        <v>2014</v>
      </c>
      <c r="B111" s="10">
        <v>60729</v>
      </c>
      <c r="C111" s="5" t="s">
        <v>81</v>
      </c>
      <c r="D111" s="5" t="s">
        <v>4</v>
      </c>
      <c r="E111" s="5">
        <v>2014</v>
      </c>
      <c r="F111" s="5">
        <v>5699</v>
      </c>
      <c r="G111" s="52">
        <v>0</v>
      </c>
    </row>
    <row r="112" spans="1:7" x14ac:dyDescent="0.25">
      <c r="A112" s="13">
        <v>2015</v>
      </c>
      <c r="B112" s="10">
        <v>60729</v>
      </c>
      <c r="C112" s="5" t="s">
        <v>81</v>
      </c>
      <c r="D112" s="5" t="s">
        <v>4</v>
      </c>
      <c r="E112" s="5">
        <v>2015</v>
      </c>
      <c r="F112" s="5">
        <v>4508</v>
      </c>
      <c r="G112" s="52">
        <v>0</v>
      </c>
    </row>
    <row r="113" spans="1:7" x14ac:dyDescent="0.25">
      <c r="A113" s="13">
        <v>2016</v>
      </c>
      <c r="B113" s="10">
        <v>60729</v>
      </c>
      <c r="C113" s="5" t="s">
        <v>81</v>
      </c>
      <c r="D113" s="5" t="s">
        <v>4</v>
      </c>
      <c r="E113" s="5">
        <v>2016</v>
      </c>
      <c r="F113" s="5">
        <v>5552</v>
      </c>
      <c r="G113" s="52">
        <v>0</v>
      </c>
    </row>
    <row r="114" spans="1:7" x14ac:dyDescent="0.25">
      <c r="A114" s="13">
        <v>2014</v>
      </c>
      <c r="B114" s="10">
        <v>60730</v>
      </c>
      <c r="C114" s="5" t="s">
        <v>82</v>
      </c>
      <c r="D114" s="5" t="s">
        <v>4</v>
      </c>
      <c r="E114" s="5">
        <v>2013</v>
      </c>
      <c r="F114" s="5">
        <v>578</v>
      </c>
      <c r="G114" s="52">
        <v>0</v>
      </c>
    </row>
    <row r="115" spans="1:7" x14ac:dyDescent="0.25">
      <c r="A115" s="13">
        <v>2014</v>
      </c>
      <c r="B115" s="10">
        <v>60730</v>
      </c>
      <c r="C115" s="5" t="s">
        <v>82</v>
      </c>
      <c r="D115" s="5" t="s">
        <v>4</v>
      </c>
      <c r="E115" s="5">
        <v>2014</v>
      </c>
      <c r="F115" s="5">
        <v>2711</v>
      </c>
      <c r="G115" s="52">
        <v>0</v>
      </c>
    </row>
    <row r="116" spans="1:7" x14ac:dyDescent="0.25">
      <c r="A116" s="13">
        <v>2015</v>
      </c>
      <c r="B116" s="10">
        <v>60730</v>
      </c>
      <c r="C116" s="5" t="s">
        <v>82</v>
      </c>
      <c r="D116" s="5" t="s">
        <v>4</v>
      </c>
      <c r="E116" s="5">
        <v>2015</v>
      </c>
      <c r="F116" s="5">
        <v>2080</v>
      </c>
      <c r="G116" s="52">
        <v>0</v>
      </c>
    </row>
    <row r="117" spans="1:7" x14ac:dyDescent="0.25">
      <c r="A117" s="13">
        <v>2016</v>
      </c>
      <c r="B117" s="10">
        <v>60730</v>
      </c>
      <c r="C117" s="5" t="s">
        <v>82</v>
      </c>
      <c r="D117" s="5" t="s">
        <v>4</v>
      </c>
      <c r="E117" s="5">
        <v>2016</v>
      </c>
      <c r="F117" s="5">
        <v>2656</v>
      </c>
      <c r="G117" s="52">
        <v>0</v>
      </c>
    </row>
    <row r="118" spans="1:7" x14ac:dyDescent="0.25">
      <c r="A118" s="13">
        <v>2014</v>
      </c>
      <c r="B118" s="10">
        <v>60777</v>
      </c>
      <c r="C118" s="5" t="s">
        <v>83</v>
      </c>
      <c r="D118" s="5" t="s">
        <v>5</v>
      </c>
      <c r="E118" s="5">
        <v>2014</v>
      </c>
      <c r="F118" s="5">
        <v>4427</v>
      </c>
      <c r="G118" s="52">
        <v>0</v>
      </c>
    </row>
    <row r="119" spans="1:7" x14ac:dyDescent="0.25">
      <c r="A119" s="13">
        <v>2015</v>
      </c>
      <c r="B119" s="10">
        <v>60777</v>
      </c>
      <c r="C119" s="5" t="s">
        <v>83</v>
      </c>
      <c r="D119" s="5" t="s">
        <v>5</v>
      </c>
      <c r="E119" s="5">
        <v>2015</v>
      </c>
      <c r="F119" s="5">
        <v>3219</v>
      </c>
      <c r="G119" s="52">
        <v>0</v>
      </c>
    </row>
    <row r="120" spans="1:7" x14ac:dyDescent="0.25">
      <c r="A120" s="13">
        <v>2016</v>
      </c>
      <c r="B120" s="10">
        <v>60777</v>
      </c>
      <c r="C120" s="5" t="s">
        <v>83</v>
      </c>
      <c r="D120" s="5" t="s">
        <v>5</v>
      </c>
      <c r="E120" s="5">
        <v>2016</v>
      </c>
      <c r="F120" s="5">
        <v>10537</v>
      </c>
      <c r="G120" s="52">
        <v>0</v>
      </c>
    </row>
    <row r="121" spans="1:7" x14ac:dyDescent="0.25">
      <c r="A121" s="13">
        <v>2014</v>
      </c>
      <c r="B121" s="10">
        <v>60778</v>
      </c>
      <c r="C121" s="5" t="s">
        <v>84</v>
      </c>
      <c r="D121" s="5" t="s">
        <v>5</v>
      </c>
      <c r="E121" s="5">
        <v>2014</v>
      </c>
      <c r="F121" s="5">
        <v>8188</v>
      </c>
      <c r="G121" s="52">
        <v>0</v>
      </c>
    </row>
    <row r="122" spans="1:7" x14ac:dyDescent="0.25">
      <c r="A122" s="13">
        <v>2015</v>
      </c>
      <c r="B122" s="10">
        <v>60778</v>
      </c>
      <c r="C122" s="5" t="s">
        <v>84</v>
      </c>
      <c r="D122" s="5" t="s">
        <v>5</v>
      </c>
      <c r="E122" s="5">
        <v>2015</v>
      </c>
      <c r="F122" s="5">
        <v>9815</v>
      </c>
      <c r="G122" s="52">
        <v>0</v>
      </c>
    </row>
    <row r="123" spans="1:7" x14ac:dyDescent="0.25">
      <c r="A123" s="13">
        <v>2016</v>
      </c>
      <c r="B123" s="10">
        <v>60778</v>
      </c>
      <c r="C123" s="5" t="s">
        <v>84</v>
      </c>
      <c r="D123" s="5" t="s">
        <v>5</v>
      </c>
      <c r="E123" s="5">
        <v>2016</v>
      </c>
      <c r="F123" s="5">
        <v>23912</v>
      </c>
      <c r="G123" s="52">
        <v>0</v>
      </c>
    </row>
    <row r="124" spans="1:7" x14ac:dyDescent="0.25">
      <c r="A124" s="13">
        <v>2014</v>
      </c>
      <c r="B124" s="10">
        <v>60780</v>
      </c>
      <c r="C124" s="5" t="s">
        <v>85</v>
      </c>
      <c r="D124" s="5" t="s">
        <v>5</v>
      </c>
      <c r="E124" s="5">
        <v>2014</v>
      </c>
      <c r="F124" s="5">
        <v>589</v>
      </c>
      <c r="G124" s="52">
        <v>0</v>
      </c>
    </row>
    <row r="125" spans="1:7" x14ac:dyDescent="0.25">
      <c r="A125" s="13">
        <v>2015</v>
      </c>
      <c r="B125" s="10">
        <v>60780</v>
      </c>
      <c r="C125" s="5" t="s">
        <v>85</v>
      </c>
      <c r="D125" s="5" t="s">
        <v>5</v>
      </c>
      <c r="E125" s="5">
        <v>2015</v>
      </c>
      <c r="F125" s="5">
        <v>579</v>
      </c>
      <c r="G125" s="52">
        <v>0</v>
      </c>
    </row>
    <row r="126" spans="1:7" x14ac:dyDescent="0.25">
      <c r="A126" s="13">
        <v>2016</v>
      </c>
      <c r="B126" s="10">
        <v>60780</v>
      </c>
      <c r="C126" s="5" t="s">
        <v>85</v>
      </c>
      <c r="D126" s="5" t="s">
        <v>5</v>
      </c>
      <c r="E126" s="5">
        <v>2016</v>
      </c>
      <c r="F126" s="5">
        <v>444</v>
      </c>
      <c r="G126" s="52">
        <v>0</v>
      </c>
    </row>
    <row r="127" spans="1:7" x14ac:dyDescent="0.25">
      <c r="A127" s="13">
        <v>2014</v>
      </c>
      <c r="B127" s="10">
        <v>60781</v>
      </c>
      <c r="C127" s="5" t="s">
        <v>86</v>
      </c>
      <c r="D127" s="5" t="s">
        <v>5</v>
      </c>
      <c r="E127" s="5">
        <v>2014</v>
      </c>
      <c r="F127" s="5">
        <v>288</v>
      </c>
      <c r="G127" s="52">
        <v>0</v>
      </c>
    </row>
    <row r="128" spans="1:7" x14ac:dyDescent="0.25">
      <c r="A128" s="13">
        <v>2015</v>
      </c>
      <c r="B128" s="10">
        <v>60781</v>
      </c>
      <c r="C128" s="5" t="s">
        <v>86</v>
      </c>
      <c r="D128" s="5" t="s">
        <v>5</v>
      </c>
      <c r="E128" s="5">
        <v>2015</v>
      </c>
      <c r="F128" s="5">
        <v>323</v>
      </c>
      <c r="G128" s="52">
        <v>0</v>
      </c>
    </row>
    <row r="129" spans="1:7" x14ac:dyDescent="0.25">
      <c r="A129" s="13">
        <v>2016</v>
      </c>
      <c r="B129" s="10">
        <v>60781</v>
      </c>
      <c r="C129" s="5" t="s">
        <v>86</v>
      </c>
      <c r="D129" s="5" t="s">
        <v>5</v>
      </c>
      <c r="E129" s="5">
        <v>2016</v>
      </c>
      <c r="F129" s="5">
        <v>205</v>
      </c>
      <c r="G129" s="52">
        <v>0</v>
      </c>
    </row>
    <row r="130" spans="1:7" x14ac:dyDescent="0.25">
      <c r="A130" s="13">
        <v>2014</v>
      </c>
      <c r="B130" s="10">
        <v>60782</v>
      </c>
      <c r="C130" s="5" t="s">
        <v>87</v>
      </c>
      <c r="D130" s="5" t="s">
        <v>5</v>
      </c>
      <c r="E130" s="5">
        <v>2014</v>
      </c>
      <c r="F130" s="5">
        <v>244</v>
      </c>
      <c r="G130" s="52">
        <v>0</v>
      </c>
    </row>
    <row r="131" spans="1:7" x14ac:dyDescent="0.25">
      <c r="A131" s="13">
        <v>2015</v>
      </c>
      <c r="B131" s="10">
        <v>60782</v>
      </c>
      <c r="C131" s="5" t="s">
        <v>87</v>
      </c>
      <c r="D131" s="5" t="s">
        <v>5</v>
      </c>
      <c r="E131" s="5">
        <v>2015</v>
      </c>
      <c r="F131" s="5">
        <v>137</v>
      </c>
      <c r="G131" s="52">
        <v>0</v>
      </c>
    </row>
    <row r="132" spans="1:7" x14ac:dyDescent="0.25">
      <c r="A132" s="13">
        <v>2016</v>
      </c>
      <c r="B132" s="10">
        <v>60782</v>
      </c>
      <c r="C132" s="5" t="s">
        <v>87</v>
      </c>
      <c r="D132" s="5" t="s">
        <v>5</v>
      </c>
      <c r="E132" s="5">
        <v>2016</v>
      </c>
      <c r="F132" s="5">
        <v>249</v>
      </c>
      <c r="G132" s="52">
        <v>0</v>
      </c>
    </row>
    <row r="133" spans="1:7" x14ac:dyDescent="0.25">
      <c r="A133" s="13">
        <v>2014</v>
      </c>
      <c r="B133" s="10">
        <v>60791</v>
      </c>
      <c r="C133" s="5" t="s">
        <v>88</v>
      </c>
      <c r="D133" s="5" t="s">
        <v>5</v>
      </c>
      <c r="E133" s="5">
        <v>2014</v>
      </c>
      <c r="F133" s="5">
        <v>48</v>
      </c>
      <c r="G133" s="52">
        <v>0</v>
      </c>
    </row>
    <row r="134" spans="1:7" x14ac:dyDescent="0.25">
      <c r="A134" s="13">
        <v>2015</v>
      </c>
      <c r="B134" s="10">
        <v>60791</v>
      </c>
      <c r="C134" s="5" t="s">
        <v>88</v>
      </c>
      <c r="D134" s="5" t="s">
        <v>5</v>
      </c>
      <c r="E134" s="5">
        <v>2015</v>
      </c>
      <c r="F134" s="5">
        <v>30</v>
      </c>
      <c r="G134" s="52">
        <v>0</v>
      </c>
    </row>
    <row r="135" spans="1:7" x14ac:dyDescent="0.25">
      <c r="A135" s="13">
        <v>2016</v>
      </c>
      <c r="B135" s="10">
        <v>60791</v>
      </c>
      <c r="C135" s="5" t="s">
        <v>88</v>
      </c>
      <c r="D135" s="5" t="s">
        <v>5</v>
      </c>
      <c r="E135" s="5">
        <v>2016</v>
      </c>
      <c r="F135" s="5">
        <v>18</v>
      </c>
      <c r="G135" s="52">
        <v>0</v>
      </c>
    </row>
    <row r="136" spans="1:7" x14ac:dyDescent="0.25">
      <c r="A136" s="13">
        <v>2014</v>
      </c>
      <c r="B136" s="10">
        <v>60792</v>
      </c>
      <c r="C136" s="5" t="s">
        <v>89</v>
      </c>
      <c r="D136" s="5" t="s">
        <v>5</v>
      </c>
      <c r="E136" s="5">
        <v>2014</v>
      </c>
      <c r="F136" s="5">
        <v>110</v>
      </c>
      <c r="G136" s="52">
        <v>0</v>
      </c>
    </row>
    <row r="137" spans="1:7" x14ac:dyDescent="0.25">
      <c r="A137" s="13">
        <v>2015</v>
      </c>
      <c r="B137" s="10">
        <v>60792</v>
      </c>
      <c r="C137" s="5" t="s">
        <v>89</v>
      </c>
      <c r="D137" s="5" t="s">
        <v>5</v>
      </c>
      <c r="E137" s="5">
        <v>2015</v>
      </c>
      <c r="F137" s="5">
        <v>98</v>
      </c>
      <c r="G137" s="52">
        <v>0</v>
      </c>
    </row>
    <row r="138" spans="1:7" x14ac:dyDescent="0.25">
      <c r="A138" s="13">
        <v>2014</v>
      </c>
      <c r="B138" s="10">
        <v>60804</v>
      </c>
      <c r="C138" s="5" t="s">
        <v>90</v>
      </c>
      <c r="D138" s="5" t="s">
        <v>4</v>
      </c>
      <c r="E138" s="5">
        <v>2013</v>
      </c>
      <c r="F138" s="5">
        <v>618</v>
      </c>
      <c r="G138" s="52">
        <v>0</v>
      </c>
    </row>
    <row r="139" spans="1:7" x14ac:dyDescent="0.25">
      <c r="A139" s="13">
        <v>2014</v>
      </c>
      <c r="B139" s="10">
        <v>60804</v>
      </c>
      <c r="C139" s="5" t="s">
        <v>90</v>
      </c>
      <c r="D139" s="5" t="s">
        <v>4</v>
      </c>
      <c r="E139" s="5">
        <v>2014</v>
      </c>
      <c r="F139" s="5">
        <v>1750</v>
      </c>
      <c r="G139" s="52">
        <v>0</v>
      </c>
    </row>
    <row r="140" spans="1:7" x14ac:dyDescent="0.25">
      <c r="A140" s="13">
        <v>2015</v>
      </c>
      <c r="B140" s="10">
        <v>60804</v>
      </c>
      <c r="C140" s="5" t="s">
        <v>90</v>
      </c>
      <c r="D140" s="5" t="s">
        <v>4</v>
      </c>
      <c r="E140" s="5">
        <v>2015</v>
      </c>
      <c r="F140" s="5">
        <v>1642</v>
      </c>
      <c r="G140" s="52">
        <v>0</v>
      </c>
    </row>
    <row r="141" spans="1:7" x14ac:dyDescent="0.25">
      <c r="A141" s="13">
        <v>2016</v>
      </c>
      <c r="B141" s="10">
        <v>60804</v>
      </c>
      <c r="C141" s="5" t="s">
        <v>90</v>
      </c>
      <c r="D141" s="5" t="s">
        <v>4</v>
      </c>
      <c r="E141" s="5">
        <v>2016</v>
      </c>
      <c r="F141" s="5">
        <v>1851</v>
      </c>
      <c r="G141" s="52">
        <v>0</v>
      </c>
    </row>
    <row r="142" spans="1:7" x14ac:dyDescent="0.25">
      <c r="A142" s="13">
        <v>2014</v>
      </c>
      <c r="B142" s="10">
        <v>60805</v>
      </c>
      <c r="C142" s="5" t="s">
        <v>91</v>
      </c>
      <c r="D142" s="5" t="s">
        <v>4</v>
      </c>
      <c r="E142" s="5">
        <v>2013</v>
      </c>
      <c r="F142" s="5">
        <v>1620</v>
      </c>
      <c r="G142" s="52">
        <v>0</v>
      </c>
    </row>
    <row r="143" spans="1:7" x14ac:dyDescent="0.25">
      <c r="A143" s="13">
        <v>2014</v>
      </c>
      <c r="B143" s="10">
        <v>60805</v>
      </c>
      <c r="C143" s="5" t="s">
        <v>91</v>
      </c>
      <c r="D143" s="5" t="s">
        <v>4</v>
      </c>
      <c r="E143" s="5">
        <v>2014</v>
      </c>
      <c r="F143" s="5">
        <v>4638</v>
      </c>
      <c r="G143" s="52">
        <v>0</v>
      </c>
    </row>
    <row r="144" spans="1:7" x14ac:dyDescent="0.25">
      <c r="A144" s="13">
        <v>2015</v>
      </c>
      <c r="B144" s="10">
        <v>60805</v>
      </c>
      <c r="C144" s="5" t="s">
        <v>91</v>
      </c>
      <c r="D144" s="5" t="s">
        <v>4</v>
      </c>
      <c r="E144" s="5">
        <v>2015</v>
      </c>
      <c r="F144" s="5">
        <v>4367</v>
      </c>
      <c r="G144" s="52">
        <v>0</v>
      </c>
    </row>
    <row r="145" spans="1:7" x14ac:dyDescent="0.25">
      <c r="A145" s="13">
        <v>2016</v>
      </c>
      <c r="B145" s="10">
        <v>60805</v>
      </c>
      <c r="C145" s="5" t="s">
        <v>91</v>
      </c>
      <c r="D145" s="5" t="s">
        <v>4</v>
      </c>
      <c r="E145" s="5">
        <v>2016</v>
      </c>
      <c r="F145" s="5">
        <v>4858</v>
      </c>
      <c r="G145" s="52">
        <v>0</v>
      </c>
    </row>
    <row r="146" spans="1:7" x14ac:dyDescent="0.25">
      <c r="A146" s="13">
        <v>2014</v>
      </c>
      <c r="B146" s="10">
        <v>60806</v>
      </c>
      <c r="C146" s="5" t="s">
        <v>92</v>
      </c>
      <c r="D146" s="5" t="s">
        <v>4</v>
      </c>
      <c r="E146" s="5">
        <v>2013</v>
      </c>
      <c r="F146" s="5">
        <v>1462</v>
      </c>
      <c r="G146" s="52">
        <v>0</v>
      </c>
    </row>
    <row r="147" spans="1:7" x14ac:dyDescent="0.25">
      <c r="A147" s="13">
        <v>2014</v>
      </c>
      <c r="B147" s="10">
        <v>60806</v>
      </c>
      <c r="C147" s="5" t="s">
        <v>92</v>
      </c>
      <c r="D147" s="5" t="s">
        <v>4</v>
      </c>
      <c r="E147" s="5">
        <v>2014</v>
      </c>
      <c r="F147" s="5">
        <v>4206</v>
      </c>
      <c r="G147" s="52">
        <v>0</v>
      </c>
    </row>
    <row r="148" spans="1:7" x14ac:dyDescent="0.25">
      <c r="A148" s="13">
        <v>2015</v>
      </c>
      <c r="B148" s="10">
        <v>60806</v>
      </c>
      <c r="C148" s="5" t="s">
        <v>92</v>
      </c>
      <c r="D148" s="5" t="s">
        <v>4</v>
      </c>
      <c r="E148" s="5">
        <v>2015</v>
      </c>
      <c r="F148" s="5">
        <v>3943</v>
      </c>
      <c r="G148" s="52">
        <v>0</v>
      </c>
    </row>
    <row r="149" spans="1:7" x14ac:dyDescent="0.25">
      <c r="A149" s="13">
        <v>2016</v>
      </c>
      <c r="B149" s="10">
        <v>60806</v>
      </c>
      <c r="C149" s="5" t="s">
        <v>92</v>
      </c>
      <c r="D149" s="5" t="s">
        <v>4</v>
      </c>
      <c r="E149" s="5">
        <v>2016</v>
      </c>
      <c r="F149" s="5">
        <v>4430</v>
      </c>
      <c r="G149" s="52">
        <v>0</v>
      </c>
    </row>
    <row r="150" spans="1:7" x14ac:dyDescent="0.25">
      <c r="A150" s="13">
        <v>2014</v>
      </c>
      <c r="B150" s="10">
        <v>60807</v>
      </c>
      <c r="C150" s="5" t="s">
        <v>93</v>
      </c>
      <c r="D150" s="5" t="s">
        <v>4</v>
      </c>
      <c r="E150" s="5">
        <v>2013</v>
      </c>
      <c r="F150" s="5">
        <v>1763</v>
      </c>
      <c r="G150" s="52">
        <v>0</v>
      </c>
    </row>
    <row r="151" spans="1:7" x14ac:dyDescent="0.25">
      <c r="A151" s="13">
        <v>2014</v>
      </c>
      <c r="B151" s="10">
        <v>60807</v>
      </c>
      <c r="C151" s="5" t="s">
        <v>93</v>
      </c>
      <c r="D151" s="5" t="s">
        <v>4</v>
      </c>
      <c r="E151" s="5">
        <v>2014</v>
      </c>
      <c r="F151" s="5">
        <v>5197</v>
      </c>
      <c r="G151" s="52">
        <v>0</v>
      </c>
    </row>
    <row r="152" spans="1:7" x14ac:dyDescent="0.25">
      <c r="A152" s="13">
        <v>2015</v>
      </c>
      <c r="B152" s="10">
        <v>60807</v>
      </c>
      <c r="C152" s="5" t="s">
        <v>93</v>
      </c>
      <c r="D152" s="5" t="s">
        <v>4</v>
      </c>
      <c r="E152" s="5">
        <v>2015</v>
      </c>
      <c r="F152" s="5">
        <v>4475</v>
      </c>
      <c r="G152" s="52">
        <v>0</v>
      </c>
    </row>
    <row r="153" spans="1:7" x14ac:dyDescent="0.25">
      <c r="A153" s="13">
        <v>2016</v>
      </c>
      <c r="B153" s="10">
        <v>60807</v>
      </c>
      <c r="C153" s="5" t="s">
        <v>93</v>
      </c>
      <c r="D153" s="5" t="s">
        <v>4</v>
      </c>
      <c r="E153" s="5">
        <v>2016</v>
      </c>
      <c r="F153" s="5">
        <v>5436</v>
      </c>
      <c r="G153" s="52">
        <v>0</v>
      </c>
    </row>
    <row r="154" spans="1:7" x14ac:dyDescent="0.25">
      <c r="A154" s="13">
        <v>2014</v>
      </c>
      <c r="B154" s="10">
        <v>60808</v>
      </c>
      <c r="C154" s="5" t="s">
        <v>94</v>
      </c>
      <c r="D154" s="5" t="s">
        <v>4</v>
      </c>
      <c r="E154" s="5">
        <v>2013</v>
      </c>
      <c r="F154" s="5">
        <v>388</v>
      </c>
      <c r="G154" s="52">
        <v>0</v>
      </c>
    </row>
    <row r="155" spans="1:7" x14ac:dyDescent="0.25">
      <c r="A155" s="13">
        <v>2014</v>
      </c>
      <c r="B155" s="10">
        <v>60808</v>
      </c>
      <c r="C155" s="5" t="s">
        <v>94</v>
      </c>
      <c r="D155" s="5" t="s">
        <v>4</v>
      </c>
      <c r="E155" s="5">
        <v>2014</v>
      </c>
      <c r="F155" s="5">
        <v>1142</v>
      </c>
      <c r="G155" s="52">
        <v>0</v>
      </c>
    </row>
    <row r="156" spans="1:7" x14ac:dyDescent="0.25">
      <c r="A156" s="13">
        <v>2015</v>
      </c>
      <c r="B156" s="10">
        <v>60808</v>
      </c>
      <c r="C156" s="5" t="s">
        <v>94</v>
      </c>
      <c r="D156" s="5" t="s">
        <v>4</v>
      </c>
      <c r="E156" s="5">
        <v>2015</v>
      </c>
      <c r="F156" s="5">
        <v>967</v>
      </c>
      <c r="G156" s="52">
        <v>0</v>
      </c>
    </row>
    <row r="157" spans="1:7" x14ac:dyDescent="0.25">
      <c r="A157" s="13">
        <v>2016</v>
      </c>
      <c r="B157" s="10">
        <v>60808</v>
      </c>
      <c r="C157" s="5" t="s">
        <v>94</v>
      </c>
      <c r="D157" s="5" t="s">
        <v>4</v>
      </c>
      <c r="E157" s="5">
        <v>2016</v>
      </c>
      <c r="F157" s="5">
        <v>1089</v>
      </c>
      <c r="G157" s="52">
        <v>0</v>
      </c>
    </row>
    <row r="158" spans="1:7" x14ac:dyDescent="0.25">
      <c r="A158" s="13">
        <v>2014</v>
      </c>
      <c r="B158" s="10">
        <v>60811</v>
      </c>
      <c r="C158" s="5" t="s">
        <v>95</v>
      </c>
      <c r="D158" s="5" t="s">
        <v>4</v>
      </c>
      <c r="E158" s="5">
        <v>2013</v>
      </c>
      <c r="F158" s="5">
        <v>800</v>
      </c>
      <c r="G158" s="52">
        <v>0</v>
      </c>
    </row>
    <row r="159" spans="1:7" x14ac:dyDescent="0.25">
      <c r="A159" s="13">
        <v>2014</v>
      </c>
      <c r="B159" s="10">
        <v>60811</v>
      </c>
      <c r="C159" s="5" t="s">
        <v>95</v>
      </c>
      <c r="D159" s="5" t="s">
        <v>4</v>
      </c>
      <c r="E159" s="5">
        <v>2014</v>
      </c>
      <c r="F159" s="5">
        <v>2973</v>
      </c>
      <c r="G159" s="52">
        <v>0</v>
      </c>
    </row>
    <row r="160" spans="1:7" x14ac:dyDescent="0.25">
      <c r="A160" s="13">
        <v>2015</v>
      </c>
      <c r="B160" s="10">
        <v>60811</v>
      </c>
      <c r="C160" s="5" t="s">
        <v>95</v>
      </c>
      <c r="D160" s="5" t="s">
        <v>4</v>
      </c>
      <c r="E160" s="5">
        <v>2015</v>
      </c>
      <c r="F160" s="5">
        <v>2120</v>
      </c>
      <c r="G160" s="52">
        <v>0</v>
      </c>
    </row>
    <row r="161" spans="1:7" x14ac:dyDescent="0.25">
      <c r="A161" s="13">
        <v>2016</v>
      </c>
      <c r="B161" s="10">
        <v>60811</v>
      </c>
      <c r="C161" s="5" t="s">
        <v>95</v>
      </c>
      <c r="D161" s="5" t="s">
        <v>4</v>
      </c>
      <c r="E161" s="5">
        <v>2016</v>
      </c>
      <c r="F161" s="5">
        <v>2507</v>
      </c>
      <c r="G161" s="52">
        <v>0</v>
      </c>
    </row>
    <row r="162" spans="1:7" x14ac:dyDescent="0.25">
      <c r="A162" s="13">
        <v>2014</v>
      </c>
      <c r="B162" s="10">
        <v>60812</v>
      </c>
      <c r="C162" s="5" t="s">
        <v>96</v>
      </c>
      <c r="D162" s="5" t="s">
        <v>4</v>
      </c>
      <c r="E162" s="5">
        <v>2013</v>
      </c>
      <c r="F162" s="5">
        <v>1088</v>
      </c>
      <c r="G162" s="52">
        <v>0</v>
      </c>
    </row>
    <row r="163" spans="1:7" x14ac:dyDescent="0.25">
      <c r="A163" s="13">
        <v>2014</v>
      </c>
      <c r="B163" s="10">
        <v>60812</v>
      </c>
      <c r="C163" s="5" t="s">
        <v>96</v>
      </c>
      <c r="D163" s="5" t="s">
        <v>4</v>
      </c>
      <c r="E163" s="5">
        <v>2014</v>
      </c>
      <c r="F163" s="5">
        <v>3964</v>
      </c>
      <c r="G163" s="52">
        <v>0</v>
      </c>
    </row>
    <row r="164" spans="1:7" x14ac:dyDescent="0.25">
      <c r="A164" s="13">
        <v>2015</v>
      </c>
      <c r="B164" s="10">
        <v>60812</v>
      </c>
      <c r="C164" s="5" t="s">
        <v>96</v>
      </c>
      <c r="D164" s="5" t="s">
        <v>4</v>
      </c>
      <c r="E164" s="5">
        <v>2015</v>
      </c>
      <c r="F164" s="5">
        <v>2762</v>
      </c>
      <c r="G164" s="52">
        <v>0</v>
      </c>
    </row>
    <row r="165" spans="1:7" x14ac:dyDescent="0.25">
      <c r="A165" s="13">
        <v>2016</v>
      </c>
      <c r="B165" s="10">
        <v>60812</v>
      </c>
      <c r="C165" s="5" t="s">
        <v>96</v>
      </c>
      <c r="D165" s="5" t="s">
        <v>4</v>
      </c>
      <c r="E165" s="5">
        <v>2016</v>
      </c>
      <c r="F165" s="5">
        <v>3293</v>
      </c>
      <c r="G165" s="52">
        <v>0</v>
      </c>
    </row>
    <row r="166" spans="1:7" x14ac:dyDescent="0.25">
      <c r="A166" s="13">
        <v>2014</v>
      </c>
      <c r="B166" s="10">
        <v>60819</v>
      </c>
      <c r="C166" s="5" t="s">
        <v>97</v>
      </c>
      <c r="D166" s="5" t="s">
        <v>4</v>
      </c>
      <c r="E166" s="5">
        <v>2013</v>
      </c>
      <c r="F166" s="5">
        <v>741</v>
      </c>
      <c r="G166" s="52">
        <v>0</v>
      </c>
    </row>
    <row r="167" spans="1:7" x14ac:dyDescent="0.25">
      <c r="A167" s="13">
        <v>2014</v>
      </c>
      <c r="B167" s="10">
        <v>60819</v>
      </c>
      <c r="C167" s="5" t="s">
        <v>97</v>
      </c>
      <c r="D167" s="5" t="s">
        <v>4</v>
      </c>
      <c r="E167" s="5">
        <v>2014</v>
      </c>
      <c r="F167" s="5">
        <v>3362</v>
      </c>
      <c r="G167" s="52">
        <v>0</v>
      </c>
    </row>
    <row r="168" spans="1:7" x14ac:dyDescent="0.25">
      <c r="A168" s="13">
        <v>2015</v>
      </c>
      <c r="B168" s="10">
        <v>60819</v>
      </c>
      <c r="C168" s="5" t="s">
        <v>97</v>
      </c>
      <c r="D168" s="5" t="s">
        <v>4</v>
      </c>
      <c r="E168" s="5">
        <v>2015</v>
      </c>
      <c r="F168" s="5">
        <v>797</v>
      </c>
      <c r="G168" s="52">
        <v>0</v>
      </c>
    </row>
    <row r="169" spans="1:7" x14ac:dyDescent="0.25">
      <c r="A169" s="13">
        <v>2016</v>
      </c>
      <c r="B169" s="10">
        <v>60819</v>
      </c>
      <c r="C169" s="5" t="s">
        <v>97</v>
      </c>
      <c r="D169" s="5" t="s">
        <v>4</v>
      </c>
      <c r="E169" s="5">
        <v>2015</v>
      </c>
      <c r="F169" s="5">
        <v>2021</v>
      </c>
      <c r="G169" s="52">
        <v>0</v>
      </c>
    </row>
    <row r="170" spans="1:7" x14ac:dyDescent="0.25">
      <c r="A170" s="13">
        <v>2016</v>
      </c>
      <c r="B170" s="10">
        <v>60819</v>
      </c>
      <c r="C170" s="5" t="s">
        <v>97</v>
      </c>
      <c r="D170" s="5" t="s">
        <v>4</v>
      </c>
      <c r="E170" s="5">
        <v>2016</v>
      </c>
      <c r="F170" s="5">
        <v>3490</v>
      </c>
      <c r="G170" s="52">
        <v>0</v>
      </c>
    </row>
    <row r="171" spans="1:7" x14ac:dyDescent="0.25">
      <c r="A171" s="13">
        <v>2014</v>
      </c>
      <c r="B171" s="10">
        <v>60820</v>
      </c>
      <c r="C171" s="5" t="s">
        <v>98</v>
      </c>
      <c r="D171" s="5" t="s">
        <v>6</v>
      </c>
      <c r="E171" s="5">
        <v>2014</v>
      </c>
      <c r="F171" s="5">
        <v>3083</v>
      </c>
      <c r="G171" s="52">
        <v>0</v>
      </c>
    </row>
    <row r="172" spans="1:7" x14ac:dyDescent="0.25">
      <c r="A172" s="13">
        <v>2015</v>
      </c>
      <c r="B172" s="10">
        <v>60820</v>
      </c>
      <c r="C172" s="5" t="s">
        <v>98</v>
      </c>
      <c r="D172" s="5" t="s">
        <v>6</v>
      </c>
      <c r="E172" s="5">
        <v>2015</v>
      </c>
      <c r="F172" s="5">
        <v>2857</v>
      </c>
      <c r="G172" s="52">
        <v>0</v>
      </c>
    </row>
    <row r="173" spans="1:7" x14ac:dyDescent="0.25">
      <c r="A173" s="13">
        <v>2016</v>
      </c>
      <c r="B173" s="10">
        <v>60820</v>
      </c>
      <c r="C173" s="5" t="s">
        <v>98</v>
      </c>
      <c r="D173" s="5" t="s">
        <v>6</v>
      </c>
      <c r="E173" s="5">
        <v>2016</v>
      </c>
      <c r="F173" s="5">
        <v>2985</v>
      </c>
      <c r="G173" s="52">
        <v>0</v>
      </c>
    </row>
    <row r="174" spans="1:7" x14ac:dyDescent="0.25">
      <c r="A174" s="13">
        <v>2014</v>
      </c>
      <c r="B174" s="10">
        <v>60821</v>
      </c>
      <c r="C174" s="5" t="s">
        <v>99</v>
      </c>
      <c r="D174" s="5" t="s">
        <v>6</v>
      </c>
      <c r="E174" s="5">
        <v>2014</v>
      </c>
      <c r="F174" s="5">
        <v>1183</v>
      </c>
      <c r="G174" s="52">
        <v>0</v>
      </c>
    </row>
    <row r="175" spans="1:7" x14ac:dyDescent="0.25">
      <c r="A175" s="13">
        <v>2015</v>
      </c>
      <c r="B175" s="10">
        <v>60821</v>
      </c>
      <c r="C175" s="5" t="s">
        <v>99</v>
      </c>
      <c r="D175" s="5" t="s">
        <v>6</v>
      </c>
      <c r="E175" s="5">
        <v>2015</v>
      </c>
      <c r="F175" s="5">
        <v>1062</v>
      </c>
      <c r="G175" s="52">
        <v>0</v>
      </c>
    </row>
    <row r="176" spans="1:7" x14ac:dyDescent="0.25">
      <c r="A176" s="13">
        <v>2016</v>
      </c>
      <c r="B176" s="10">
        <v>60821</v>
      </c>
      <c r="C176" s="5" t="s">
        <v>99</v>
      </c>
      <c r="D176" s="5" t="s">
        <v>6</v>
      </c>
      <c r="E176" s="5">
        <v>2016</v>
      </c>
      <c r="F176" s="5">
        <v>1021</v>
      </c>
      <c r="G176" s="52">
        <v>0</v>
      </c>
    </row>
    <row r="177" spans="1:7" x14ac:dyDescent="0.25">
      <c r="A177" s="13">
        <v>2014</v>
      </c>
      <c r="B177" s="10">
        <v>60896</v>
      </c>
      <c r="C177" s="5" t="s">
        <v>100</v>
      </c>
      <c r="D177" s="5" t="s">
        <v>4</v>
      </c>
      <c r="E177" s="5">
        <v>2013</v>
      </c>
      <c r="F177" s="5">
        <v>496</v>
      </c>
      <c r="G177" s="52">
        <v>0</v>
      </c>
    </row>
    <row r="178" spans="1:7" x14ac:dyDescent="0.25">
      <c r="A178" s="13">
        <v>2014</v>
      </c>
      <c r="B178" s="10">
        <v>60896</v>
      </c>
      <c r="C178" s="5" t="s">
        <v>100</v>
      </c>
      <c r="D178" s="5" t="s">
        <v>4</v>
      </c>
      <c r="E178" s="5">
        <v>2014</v>
      </c>
      <c r="F178" s="5">
        <v>1527</v>
      </c>
      <c r="G178" s="52">
        <v>0</v>
      </c>
    </row>
    <row r="179" spans="1:7" x14ac:dyDescent="0.25">
      <c r="A179" s="13">
        <v>2016</v>
      </c>
      <c r="B179" s="10">
        <v>60896</v>
      </c>
      <c r="C179" s="5" t="s">
        <v>100</v>
      </c>
      <c r="D179" s="5" t="s">
        <v>4</v>
      </c>
      <c r="E179" s="5">
        <v>2015</v>
      </c>
      <c r="F179" s="5">
        <v>1181</v>
      </c>
      <c r="G179" s="52">
        <v>0</v>
      </c>
    </row>
    <row r="180" spans="1:7" x14ac:dyDescent="0.25">
      <c r="A180" s="13">
        <v>2016</v>
      </c>
      <c r="B180" s="10">
        <v>60896</v>
      </c>
      <c r="C180" s="5" t="s">
        <v>100</v>
      </c>
      <c r="D180" s="5" t="s">
        <v>4</v>
      </c>
      <c r="E180" s="5">
        <v>2016</v>
      </c>
      <c r="F180" s="5">
        <v>1494</v>
      </c>
      <c r="G180" s="52">
        <v>0</v>
      </c>
    </row>
    <row r="181" spans="1:7" x14ac:dyDescent="0.25">
      <c r="A181" s="13">
        <v>2014</v>
      </c>
      <c r="B181" s="10">
        <v>60899</v>
      </c>
      <c r="C181" s="5" t="s">
        <v>101</v>
      </c>
      <c r="D181" s="5" t="s">
        <v>4</v>
      </c>
      <c r="E181" s="5">
        <v>2013</v>
      </c>
      <c r="F181" s="5">
        <v>1664</v>
      </c>
      <c r="G181" s="52">
        <v>0</v>
      </c>
    </row>
    <row r="182" spans="1:7" x14ac:dyDescent="0.25">
      <c r="A182" s="13">
        <v>2014</v>
      </c>
      <c r="B182" s="10">
        <v>60899</v>
      </c>
      <c r="C182" s="5" t="s">
        <v>101</v>
      </c>
      <c r="D182" s="5" t="s">
        <v>4</v>
      </c>
      <c r="E182" s="5">
        <v>2014</v>
      </c>
      <c r="F182" s="5">
        <v>5030</v>
      </c>
      <c r="G182" s="52">
        <v>0</v>
      </c>
    </row>
    <row r="183" spans="1:7" x14ac:dyDescent="0.25">
      <c r="A183" s="13">
        <v>2015</v>
      </c>
      <c r="B183" s="10">
        <v>60899</v>
      </c>
      <c r="C183" s="5" t="s">
        <v>101</v>
      </c>
      <c r="D183" s="5" t="s">
        <v>4</v>
      </c>
      <c r="E183" s="5">
        <v>2015</v>
      </c>
      <c r="F183" s="5">
        <v>3785</v>
      </c>
      <c r="G183" s="52">
        <v>0</v>
      </c>
    </row>
    <row r="184" spans="1:7" x14ac:dyDescent="0.25">
      <c r="A184" s="13">
        <v>2016</v>
      </c>
      <c r="B184" s="10">
        <v>60899</v>
      </c>
      <c r="C184" s="5" t="s">
        <v>101</v>
      </c>
      <c r="D184" s="5" t="s">
        <v>4</v>
      </c>
      <c r="E184" s="5">
        <v>2016</v>
      </c>
      <c r="F184" s="5">
        <v>4928</v>
      </c>
      <c r="G184" s="52">
        <v>0</v>
      </c>
    </row>
    <row r="185" spans="1:7" x14ac:dyDescent="0.25">
      <c r="A185" s="13">
        <v>2014</v>
      </c>
      <c r="B185" s="10">
        <v>60975</v>
      </c>
      <c r="C185" s="5" t="s">
        <v>102</v>
      </c>
      <c r="D185" s="5" t="s">
        <v>4</v>
      </c>
      <c r="E185" s="5">
        <v>2013</v>
      </c>
      <c r="F185" s="5">
        <v>219</v>
      </c>
      <c r="G185" s="52">
        <v>0</v>
      </c>
    </row>
    <row r="186" spans="1:7" x14ac:dyDescent="0.25">
      <c r="A186" s="13">
        <v>2014</v>
      </c>
      <c r="B186" s="10">
        <v>60975</v>
      </c>
      <c r="C186" s="5" t="s">
        <v>102</v>
      </c>
      <c r="D186" s="5" t="s">
        <v>4</v>
      </c>
      <c r="E186" s="5">
        <v>2014</v>
      </c>
      <c r="F186" s="5">
        <v>657</v>
      </c>
      <c r="G186" s="52">
        <v>0</v>
      </c>
    </row>
    <row r="187" spans="1:7" x14ac:dyDescent="0.25">
      <c r="A187" s="13">
        <v>2015</v>
      </c>
      <c r="B187" s="10">
        <v>60975</v>
      </c>
      <c r="C187" s="5" t="s">
        <v>102</v>
      </c>
      <c r="D187" s="5" t="s">
        <v>4</v>
      </c>
      <c r="E187" s="5">
        <v>2015</v>
      </c>
      <c r="F187" s="5">
        <v>559</v>
      </c>
      <c r="G187" s="52">
        <v>0</v>
      </c>
    </row>
    <row r="188" spans="1:7" x14ac:dyDescent="0.25">
      <c r="A188" s="13">
        <v>2016</v>
      </c>
      <c r="B188" s="10">
        <v>60975</v>
      </c>
      <c r="C188" s="5" t="s">
        <v>102</v>
      </c>
      <c r="D188" s="5" t="s">
        <v>4</v>
      </c>
      <c r="E188" s="5">
        <v>2016</v>
      </c>
      <c r="F188" s="5">
        <v>655</v>
      </c>
      <c r="G188" s="52">
        <v>0</v>
      </c>
    </row>
    <row r="189" spans="1:7" x14ac:dyDescent="0.25">
      <c r="A189" s="13">
        <v>2014</v>
      </c>
      <c r="B189" s="10">
        <v>61017</v>
      </c>
      <c r="C189" s="5" t="s">
        <v>103</v>
      </c>
      <c r="D189" s="5" t="s">
        <v>4</v>
      </c>
      <c r="E189" s="5">
        <v>2013</v>
      </c>
      <c r="F189" s="5">
        <v>1690</v>
      </c>
      <c r="G189" s="52">
        <v>0</v>
      </c>
    </row>
    <row r="190" spans="1:7" x14ac:dyDescent="0.25">
      <c r="A190" s="13">
        <v>2014</v>
      </c>
      <c r="B190" s="10">
        <v>61017</v>
      </c>
      <c r="C190" s="5" t="s">
        <v>103</v>
      </c>
      <c r="D190" s="5" t="s">
        <v>4</v>
      </c>
      <c r="E190" s="5">
        <v>2014</v>
      </c>
      <c r="F190" s="5">
        <v>5144</v>
      </c>
      <c r="G190" s="52">
        <v>0</v>
      </c>
    </row>
    <row r="191" spans="1:7" x14ac:dyDescent="0.25">
      <c r="A191" s="13">
        <v>2015</v>
      </c>
      <c r="B191" s="10">
        <v>61017</v>
      </c>
      <c r="C191" s="5" t="s">
        <v>103</v>
      </c>
      <c r="D191" s="5" t="s">
        <v>4</v>
      </c>
      <c r="E191" s="5">
        <v>2015</v>
      </c>
      <c r="F191" s="5">
        <v>4437</v>
      </c>
      <c r="G191" s="52">
        <v>0</v>
      </c>
    </row>
    <row r="192" spans="1:7" x14ac:dyDescent="0.25">
      <c r="A192" s="13">
        <v>2016</v>
      </c>
      <c r="B192" s="10">
        <v>61017</v>
      </c>
      <c r="C192" s="5" t="s">
        <v>103</v>
      </c>
      <c r="D192" s="5" t="s">
        <v>4</v>
      </c>
      <c r="E192" s="5">
        <v>2016</v>
      </c>
      <c r="F192" s="5">
        <v>5205</v>
      </c>
      <c r="G192" s="52">
        <v>0</v>
      </c>
    </row>
    <row r="193" spans="1:7" x14ac:dyDescent="0.25">
      <c r="A193" s="13">
        <v>2014</v>
      </c>
      <c r="B193" s="10">
        <v>61188</v>
      </c>
      <c r="C193" s="5" t="s">
        <v>104</v>
      </c>
      <c r="D193" s="5" t="s">
        <v>4</v>
      </c>
      <c r="E193" s="5">
        <v>2013</v>
      </c>
      <c r="F193" s="5">
        <v>2055</v>
      </c>
      <c r="G193" s="52">
        <v>0</v>
      </c>
    </row>
    <row r="194" spans="1:7" x14ac:dyDescent="0.25">
      <c r="A194" s="13">
        <v>2014</v>
      </c>
      <c r="B194" s="10">
        <v>61188</v>
      </c>
      <c r="C194" s="5" t="s">
        <v>104</v>
      </c>
      <c r="D194" s="5" t="s">
        <v>4</v>
      </c>
      <c r="E194" s="5">
        <v>2014</v>
      </c>
      <c r="F194" s="5">
        <v>5941</v>
      </c>
      <c r="G194" s="52">
        <v>0</v>
      </c>
    </row>
    <row r="195" spans="1:7" x14ac:dyDescent="0.25">
      <c r="A195" s="13">
        <v>2015</v>
      </c>
      <c r="B195" s="10">
        <v>61188</v>
      </c>
      <c r="C195" s="5" t="s">
        <v>104</v>
      </c>
      <c r="D195" s="5" t="s">
        <v>4</v>
      </c>
      <c r="E195" s="5">
        <v>2015</v>
      </c>
      <c r="F195" s="5">
        <v>5126</v>
      </c>
      <c r="G195" s="52">
        <v>0</v>
      </c>
    </row>
    <row r="196" spans="1:7" x14ac:dyDescent="0.25">
      <c r="A196" s="13">
        <v>2016</v>
      </c>
      <c r="B196" s="10">
        <v>61188</v>
      </c>
      <c r="C196" s="5" t="s">
        <v>104</v>
      </c>
      <c r="D196" s="5" t="s">
        <v>4</v>
      </c>
      <c r="E196" s="5">
        <v>2016</v>
      </c>
      <c r="F196" s="5">
        <v>6055</v>
      </c>
      <c r="G196" s="52">
        <v>0</v>
      </c>
    </row>
    <row r="197" spans="1:7" x14ac:dyDescent="0.25">
      <c r="A197" s="13">
        <v>2014</v>
      </c>
      <c r="B197" s="10">
        <v>61199</v>
      </c>
      <c r="C197" s="5" t="s">
        <v>105</v>
      </c>
      <c r="D197" s="5" t="s">
        <v>4</v>
      </c>
      <c r="E197" s="5">
        <v>2013</v>
      </c>
      <c r="F197" s="5">
        <v>3622</v>
      </c>
      <c r="G197" s="52">
        <v>0</v>
      </c>
    </row>
    <row r="198" spans="1:7" x14ac:dyDescent="0.25">
      <c r="A198" s="13">
        <v>2014</v>
      </c>
      <c r="B198" s="10">
        <v>61199</v>
      </c>
      <c r="C198" s="5" t="s">
        <v>105</v>
      </c>
      <c r="D198" s="5" t="s">
        <v>4</v>
      </c>
      <c r="E198" s="5">
        <v>2014</v>
      </c>
      <c r="F198" s="5">
        <v>9943</v>
      </c>
      <c r="G198" s="52">
        <v>0</v>
      </c>
    </row>
    <row r="199" spans="1:7" x14ac:dyDescent="0.25">
      <c r="A199" s="13">
        <v>2015</v>
      </c>
      <c r="B199" s="10">
        <v>61199</v>
      </c>
      <c r="C199" s="5" t="s">
        <v>105</v>
      </c>
      <c r="D199" s="5" t="s">
        <v>4</v>
      </c>
      <c r="E199" s="5">
        <v>2015</v>
      </c>
      <c r="F199" s="5">
        <v>8602</v>
      </c>
      <c r="G199" s="52">
        <v>0</v>
      </c>
    </row>
    <row r="200" spans="1:7" x14ac:dyDescent="0.25">
      <c r="A200" s="13">
        <v>2016</v>
      </c>
      <c r="B200" s="10">
        <v>61199</v>
      </c>
      <c r="C200" s="5" t="s">
        <v>105</v>
      </c>
      <c r="D200" s="5" t="s">
        <v>4</v>
      </c>
      <c r="E200" s="5">
        <v>2016</v>
      </c>
      <c r="F200" s="5">
        <v>1581</v>
      </c>
      <c r="G200" s="52">
        <v>0</v>
      </c>
    </row>
    <row r="201" spans="1:7" x14ac:dyDescent="0.25">
      <c r="A201" s="13">
        <v>2015</v>
      </c>
      <c r="B201" s="10">
        <v>61204</v>
      </c>
      <c r="C201" s="5" t="s">
        <v>106</v>
      </c>
      <c r="D201" s="5" t="s">
        <v>46</v>
      </c>
      <c r="E201" s="5">
        <v>2015</v>
      </c>
      <c r="F201" s="5">
        <v>53025</v>
      </c>
      <c r="G201" s="52">
        <v>0</v>
      </c>
    </row>
    <row r="202" spans="1:7" x14ac:dyDescent="0.25">
      <c r="A202" s="13">
        <v>2016</v>
      </c>
      <c r="B202" s="10">
        <v>61204</v>
      </c>
      <c r="C202" s="5" t="s">
        <v>106</v>
      </c>
      <c r="D202" s="5" t="s">
        <v>46</v>
      </c>
      <c r="E202" s="5">
        <v>2015</v>
      </c>
      <c r="F202" s="5">
        <v>28367</v>
      </c>
      <c r="G202" s="52">
        <v>0</v>
      </c>
    </row>
    <row r="203" spans="1:7" x14ac:dyDescent="0.25">
      <c r="A203" s="13">
        <v>2016</v>
      </c>
      <c r="B203" s="10">
        <v>63328</v>
      </c>
      <c r="C203" s="5" t="s">
        <v>107</v>
      </c>
      <c r="D203" s="5" t="s">
        <v>7</v>
      </c>
      <c r="E203" s="5">
        <v>2016</v>
      </c>
      <c r="F203" s="5">
        <v>785</v>
      </c>
      <c r="G203" s="52">
        <v>0</v>
      </c>
    </row>
    <row r="204" spans="1:7" x14ac:dyDescent="0.25">
      <c r="A204" s="14">
        <v>2016</v>
      </c>
      <c r="B204" s="11">
        <v>63329</v>
      </c>
      <c r="C204" s="6" t="s">
        <v>108</v>
      </c>
      <c r="D204" s="6" t="s">
        <v>7</v>
      </c>
      <c r="E204" s="6">
        <v>2016</v>
      </c>
      <c r="F204" s="6">
        <v>1719</v>
      </c>
      <c r="G204" s="52">
        <v>0</v>
      </c>
    </row>
    <row r="205" spans="1:7" ht="15.75" thickBot="1" x14ac:dyDescent="0.3">
      <c r="E205" s="26" t="s">
        <v>40</v>
      </c>
      <c r="F205" s="28">
        <f>SUM(Table1[Claims Submitted (MWh)])</f>
        <v>522716</v>
      </c>
      <c r="G205" s="27">
        <f>SUM(Table1[Amount Ineligible/ Withdrawn (MWh)])</f>
        <v>0</v>
      </c>
    </row>
    <row r="206" spans="1:7" ht="15.75" thickTop="1" x14ac:dyDescent="0.25"/>
    <row r="207" spans="1:7" x14ac:dyDescent="0.25">
      <c r="A207"/>
    </row>
    <row r="208" spans="1:7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tabSelected="1"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109</v>
      </c>
    </row>
    <row r="3" spans="1:8" s="1" customFormat="1" ht="16.5" customHeight="1" x14ac:dyDescent="0.25">
      <c r="A3" s="8"/>
      <c r="C3" s="8"/>
      <c r="D3" s="8"/>
      <c r="E3" s="8"/>
      <c r="H3" s="2" t="s">
        <v>33</v>
      </c>
    </row>
    <row r="4" spans="1:8" s="1" customFormat="1" ht="16.5" customHeight="1" x14ac:dyDescent="0.25">
      <c r="A4" s="8"/>
      <c r="C4" s="8"/>
      <c r="D4" s="8"/>
      <c r="E4" s="8"/>
      <c r="G4" s="35"/>
      <c r="H4" s="35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41</v>
      </c>
      <c r="E5" s="7" t="s">
        <v>12</v>
      </c>
      <c r="F5" s="7" t="s">
        <v>8</v>
      </c>
      <c r="G5" s="7" t="s">
        <v>23</v>
      </c>
      <c r="H5" s="7" t="s">
        <v>34</v>
      </c>
    </row>
    <row r="6" spans="1:8" x14ac:dyDescent="0.25">
      <c r="A6" s="15" t="s">
        <v>39</v>
      </c>
      <c r="B6" s="3" t="s">
        <v>42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1" t="s">
        <v>40</v>
      </c>
      <c r="G7" s="32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5.1406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109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33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30" t="s">
        <v>13</v>
      </c>
      <c r="B5" s="33" t="s">
        <v>14</v>
      </c>
      <c r="C5" s="34"/>
    </row>
    <row r="6" spans="1:9" s="18" customFormat="1" x14ac:dyDescent="0.25">
      <c r="A6" s="19" t="s">
        <v>0</v>
      </c>
      <c r="B6" s="36" t="s">
        <v>17</v>
      </c>
      <c r="C6" s="38"/>
    </row>
    <row r="7" spans="1:9" s="18" customFormat="1" ht="15" customHeight="1" x14ac:dyDescent="0.25">
      <c r="A7" s="19" t="s">
        <v>1</v>
      </c>
      <c r="B7" s="36" t="s">
        <v>19</v>
      </c>
      <c r="D7" s="37"/>
    </row>
    <row r="8" spans="1:9" s="18" customFormat="1" x14ac:dyDescent="0.25">
      <c r="A8" s="19" t="s">
        <v>2</v>
      </c>
      <c r="B8" s="36" t="s">
        <v>18</v>
      </c>
      <c r="C8" s="38"/>
      <c r="E8" s="44"/>
    </row>
    <row r="9" spans="1:9" s="18" customFormat="1" x14ac:dyDescent="0.25">
      <c r="A9" s="19" t="s">
        <v>15</v>
      </c>
      <c r="B9" s="36" t="s">
        <v>20</v>
      </c>
      <c r="C9" s="38"/>
      <c r="F9" s="41"/>
    </row>
    <row r="10" spans="1:9" s="18" customFormat="1" x14ac:dyDescent="0.25">
      <c r="A10" s="19" t="s">
        <v>3</v>
      </c>
      <c r="B10" s="36" t="s">
        <v>21</v>
      </c>
      <c r="C10" s="38"/>
    </row>
    <row r="11" spans="1:9" s="18" customFormat="1" x14ac:dyDescent="0.25">
      <c r="A11" s="45" t="s">
        <v>24</v>
      </c>
      <c r="B11" s="50" t="s">
        <v>44</v>
      </c>
      <c r="C11" s="47"/>
    </row>
    <row r="12" spans="1:9" s="18" customFormat="1" x14ac:dyDescent="0.25">
      <c r="A12" s="46"/>
      <c r="B12" s="49" t="s">
        <v>43</v>
      </c>
      <c r="C12" s="48"/>
    </row>
    <row r="13" spans="1:9" s="18" customFormat="1" x14ac:dyDescent="0.25">
      <c r="A13" s="19" t="s">
        <v>16</v>
      </c>
      <c r="B13" s="36" t="s">
        <v>22</v>
      </c>
      <c r="C13" s="38"/>
    </row>
    <row r="14" spans="1:9" x14ac:dyDescent="0.25">
      <c r="B14" s="23">
        <v>1</v>
      </c>
      <c r="C14" s="20" t="s">
        <v>26</v>
      </c>
    </row>
    <row r="15" spans="1:9" x14ac:dyDescent="0.25">
      <c r="A15" s="40"/>
      <c r="B15" s="23">
        <v>2</v>
      </c>
      <c r="C15" s="20" t="s">
        <v>36</v>
      </c>
      <c r="F15" s="43"/>
    </row>
    <row r="16" spans="1:9" x14ac:dyDescent="0.25">
      <c r="A16" s="40"/>
      <c r="B16" s="23">
        <v>3</v>
      </c>
      <c r="C16" s="20" t="s">
        <v>28</v>
      </c>
    </row>
    <row r="17" spans="1:3" x14ac:dyDescent="0.25">
      <c r="A17" s="42" t="s">
        <v>35</v>
      </c>
      <c r="B17" s="23">
        <v>4</v>
      </c>
      <c r="C17" s="20" t="s">
        <v>27</v>
      </c>
    </row>
    <row r="18" spans="1:3" x14ac:dyDescent="0.25">
      <c r="A18" s="40"/>
      <c r="B18" s="23">
        <v>5</v>
      </c>
      <c r="C18" s="20" t="s">
        <v>29</v>
      </c>
    </row>
    <row r="19" spans="1:3" x14ac:dyDescent="0.25">
      <c r="A19" s="40"/>
      <c r="B19" s="23">
        <v>6</v>
      </c>
      <c r="C19" s="20" t="s">
        <v>37</v>
      </c>
    </row>
    <row r="20" spans="1:3" x14ac:dyDescent="0.25">
      <c r="A20" s="40"/>
      <c r="B20" s="23">
        <v>7</v>
      </c>
      <c r="C20" s="20" t="s">
        <v>38</v>
      </c>
    </row>
    <row r="21" spans="1:3" x14ac:dyDescent="0.25">
      <c r="A21" s="39"/>
      <c r="B21" s="23">
        <v>8</v>
      </c>
      <c r="C21" s="20" t="s">
        <v>10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2020-03-06T18:29:15Z</dcterms:modified>
</cp:coreProperties>
</file>