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tables/table1.xml" ContentType="application/vnd.openxmlformats-officedocument.spreadsheetml.table+xml"/>
  <Override PartName="/xl/drawings/drawing3.xml" ContentType="application/vnd.openxmlformats-officedocument.drawing+xml"/>
  <Override PartName="/xl/tables/table2.xml" ContentType="application/vnd.openxmlformats-officedocument.spreadsheetml.table+xml"/>
  <Override PartName="/xl/drawings/drawing4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autoCompressPictures="0"/>
  <mc:AlternateContent xmlns:mc="http://schemas.openxmlformats.org/markup-compatibility/2006">
    <mc:Choice Requires="x15">
      <x15ac:absPath xmlns:x15ac="http://schemas.microsoft.com/office/spreadsheetml/2010/11/ac" url="G:\RPS\Verification\2014-2016 Processes\Level 1\Summary Claims Reports\Post to Website_2018-11-05\CP 2 Summary Claims ADA\"/>
    </mc:Choice>
  </mc:AlternateContent>
  <bookViews>
    <workbookView xWindow="0" yWindow="0" windowWidth="25515" windowHeight="12855"/>
  </bookViews>
  <sheets>
    <sheet name="Claims Overview" sheetId="6" r:id="rId1"/>
    <sheet name="Claims Details" sheetId="2" r:id="rId2"/>
    <sheet name="Withdrawn and Ineligible Claims" sheetId="3" r:id="rId3"/>
    <sheet name="Column Definitions" sheetId="5" r:id="rId4"/>
  </sheets>
  <definedNames>
    <definedName name="_xlnm.Print_Titles" localSheetId="1">'Claims Details'!$1:$5</definedName>
  </definedNames>
  <calcPr calcId="162913" concurrentCalc="0"/>
  <extLs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G17" i="2" l="1"/>
  <c r="F17" i="2"/>
</calcChain>
</file>

<file path=xl/sharedStrings.xml><?xml version="1.0" encoding="utf-8"?>
<sst xmlns="http://schemas.openxmlformats.org/spreadsheetml/2006/main" count="89" uniqueCount="55">
  <si>
    <t>Reporting Year</t>
  </si>
  <si>
    <t>CEC RPS ID</t>
  </si>
  <si>
    <t>Facility Name</t>
  </si>
  <si>
    <t>Vintage Year</t>
  </si>
  <si>
    <t>Wind</t>
  </si>
  <si>
    <t>Photovoltaic</t>
  </si>
  <si>
    <t>Serial Certificate Number</t>
  </si>
  <si>
    <t>Total RPS Claims Reported</t>
  </si>
  <si>
    <t>Amount withdrawn by LSE</t>
  </si>
  <si>
    <t>Claims Eligible Toward the RPS</t>
  </si>
  <si>
    <t>Vintage Year/Month</t>
  </si>
  <si>
    <t>Column Title</t>
  </si>
  <si>
    <t>Information Provided</t>
  </si>
  <si>
    <t>Resource Type</t>
  </si>
  <si>
    <t>Amount Ineligible or Withdrawn</t>
  </si>
  <si>
    <t>The year for which the generation claimed was retired for the RPS.</t>
  </si>
  <si>
    <t>The facility name provided to the Energy Commission by the applicant when applying for certification.</t>
  </si>
  <si>
    <t>RPS Certification identification number assigned to the generating facility during the RPS certification process.</t>
  </si>
  <si>
    <t>The primary renewable resource type provided by the applicant when applying for RPS certification.</t>
  </si>
  <si>
    <t>The year that the generation claimed was generated.</t>
  </si>
  <si>
    <t>Total ineligible or withdrawn amounts from each claim determined during verification.</t>
  </si>
  <si>
    <t>Amount Ineligible/ Withdrawn</t>
  </si>
  <si>
    <t>Claims Submitted (MWh)</t>
  </si>
  <si>
    <t>Amount Ineligible/ Withdrawn (MWh)</t>
  </si>
  <si>
    <t>Amount ineligible because facility was not RPS-certified when RECs were created</t>
  </si>
  <si>
    <t>Amount ineligible because facility exceeded fossil fuel usage limit or used ineligible fuel</t>
  </si>
  <si>
    <t>Amount ineligible due to double claiming of RECs</t>
  </si>
  <si>
    <t>Amount ineligible because generation was not reported through WREGIS</t>
  </si>
  <si>
    <t>Overview of RPS Claims (MWh):</t>
  </si>
  <si>
    <t>Ineligible Claims:</t>
  </si>
  <si>
    <t>Withdrawn Claims:</t>
  </si>
  <si>
    <t>Compliance Period 2 (2014-2016)</t>
  </si>
  <si>
    <t>Notes</t>
  </si>
  <si>
    <t>Notes
(Withdrawn and Ineligible Claims)</t>
  </si>
  <si>
    <t>Amount ineligible because RECs were retired more than 36 months after the vintage</t>
  </si>
  <si>
    <t>Amount ineligible because facility's generation report was not submitted</t>
  </si>
  <si>
    <t>Amount ineligible because claim exceeded the facility's allowable generation</t>
  </si>
  <si>
    <t>Total</t>
  </si>
  <si>
    <t>WREGIS ID</t>
  </si>
  <si>
    <t>in a WREGIS Report.</t>
  </si>
  <si>
    <t>The amount of procurement reflected in a claim retired through WREGIS and reported to the Energy Commission</t>
  </si>
  <si>
    <t>Biomass</t>
  </si>
  <si>
    <t>RE Astoria 2</t>
  </si>
  <si>
    <t>Biomethane</t>
  </si>
  <si>
    <t>Leaning Juniper Wind Power II</t>
  </si>
  <si>
    <t>Juniper Canyon Wind Power</t>
  </si>
  <si>
    <t>Community Renewable Energy Services Inc.</t>
  </si>
  <si>
    <t>Mid-Valley</t>
  </si>
  <si>
    <t>Milliken</t>
  </si>
  <si>
    <t>City Hall - City of Rancho Cucamonga</t>
  </si>
  <si>
    <t>Animal Center - City of Rancho Cucamonga</t>
  </si>
  <si>
    <t>W4859</t>
  </si>
  <si>
    <t>2016/02</t>
  </si>
  <si>
    <t>4859-CA-194937-1 to 11</t>
  </si>
  <si>
    <t>City of Rancho Cucamonga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</si>
</sst>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rgb="FF000000"/>
      <name val="Calibri"/>
      <family val="2"/>
    </font>
    <font>
      <b/>
      <sz val="11"/>
      <color rgb="FF000000"/>
      <name val="Calibri"/>
      <family val="2"/>
    </font>
    <font>
      <sz val="11"/>
      <name val="Calibri"/>
      <family val="2"/>
    </font>
    <font>
      <u/>
      <sz val="11"/>
      <color theme="10"/>
      <name val="Calibri"/>
      <family val="2"/>
    </font>
    <font>
      <u/>
      <sz val="11"/>
      <color theme="11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26">
    <border>
      <left/>
      <right/>
      <top/>
      <bottom/>
      <diagonal/>
    </border>
    <border>
      <left/>
      <right style="thin">
        <color theme="0" tint="-0.14993743705557422"/>
      </right>
      <top/>
      <bottom/>
      <diagonal/>
    </border>
    <border>
      <left style="thin">
        <color theme="0" tint="-0.14993743705557422"/>
      </left>
      <right style="thin">
        <color theme="0" tint="-0.14993743705557422"/>
      </right>
      <top/>
      <bottom/>
      <diagonal/>
    </border>
    <border>
      <left style="thin">
        <color theme="0" tint="-0.14993743705557422"/>
      </left>
      <right/>
      <top/>
      <bottom/>
      <diagonal/>
    </border>
    <border>
      <left/>
      <right style="thin">
        <color theme="0" tint="-0.14993743705557422"/>
      </right>
      <top/>
      <bottom style="thin">
        <color theme="0" tint="-0.14993743705557422"/>
      </bottom>
      <diagonal/>
    </border>
    <border>
      <left style="thin">
        <color theme="0" tint="-0.14993743705557422"/>
      </left>
      <right style="thin">
        <color theme="0" tint="-0.14993743705557422"/>
      </right>
      <top/>
      <bottom style="thin">
        <color theme="0" tint="-0.14993743705557422"/>
      </bottom>
      <diagonal/>
    </border>
    <border>
      <left style="thin">
        <color theme="0" tint="-0.14993743705557422"/>
      </left>
      <right/>
      <top/>
      <bottom style="thin">
        <color theme="0" tint="-0.14993743705557422"/>
      </bottom>
      <diagonal/>
    </border>
    <border>
      <left/>
      <right style="thin">
        <color theme="0" tint="-0.14993743705557422"/>
      </right>
      <top style="thin">
        <color theme="0" tint="-0.14993743705557422"/>
      </top>
      <bottom style="thin">
        <color theme="0" tint="-0.14993743705557422"/>
      </bottom>
      <diagonal/>
    </border>
    <border>
      <left style="thin">
        <color theme="0" tint="-0.14993743705557422"/>
      </left>
      <right style="thin">
        <color theme="0" tint="-0.14993743705557422"/>
      </right>
      <top style="thin">
        <color theme="0" tint="-0.14993743705557422"/>
      </top>
      <bottom style="thin">
        <color theme="0" tint="-0.14993743705557422"/>
      </bottom>
      <diagonal/>
    </border>
    <border>
      <left/>
      <right style="thin">
        <color theme="0" tint="-0.14993743705557422"/>
      </right>
      <top style="thin">
        <color theme="0" tint="-0.14993743705557422"/>
      </top>
      <bottom/>
      <diagonal/>
    </border>
    <border>
      <left style="thin">
        <color theme="0" tint="-0.14993743705557422"/>
      </left>
      <right style="thin">
        <color theme="0" tint="-0.14993743705557422"/>
      </right>
      <top style="thin">
        <color theme="0" tint="-0.14993743705557422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double">
        <color auto="1"/>
      </left>
      <right style="thin">
        <color auto="1"/>
      </right>
      <top style="double">
        <color auto="1"/>
      </top>
      <bottom style="double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double">
        <color indexed="64"/>
      </bottom>
      <diagonal/>
    </border>
    <border>
      <left style="thin">
        <color auto="1"/>
      </left>
      <right style="thin">
        <color auto="1"/>
      </right>
      <top/>
      <bottom style="double">
        <color indexed="64"/>
      </bottom>
      <diagonal/>
    </border>
  </borders>
  <cellStyleXfs count="15">
    <xf numFmtId="0" fontId="0" fillId="0" borderId="0" applyNumberFormat="0" applyBorder="0" applyAlignment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</cellStyleXfs>
  <cellXfs count="50">
    <xf numFmtId="0" fontId="0" fillId="0" borderId="0" xfId="0" applyFill="1" applyProtection="1"/>
    <xf numFmtId="0" fontId="0" fillId="0" borderId="0" xfId="0" applyFill="1" applyProtection="1"/>
    <xf numFmtId="0" fontId="1" fillId="0" borderId="0" xfId="0" applyFont="1" applyFill="1" applyAlignment="1" applyProtection="1">
      <alignment horizontal="right"/>
    </xf>
    <xf numFmtId="0" fontId="2" fillId="0" borderId="2" xfId="0" applyFont="1" applyFill="1" applyBorder="1" applyProtection="1"/>
    <xf numFmtId="0" fontId="2" fillId="0" borderId="5" xfId="0" applyFont="1" applyFill="1" applyBorder="1" applyProtection="1"/>
    <xf numFmtId="0" fontId="2" fillId="0" borderId="8" xfId="0" applyFont="1" applyFill="1" applyBorder="1" applyProtection="1"/>
    <xf numFmtId="0" fontId="2" fillId="0" borderId="10" xfId="0" applyFont="1" applyFill="1" applyBorder="1" applyProtection="1"/>
    <xf numFmtId="0" fontId="2" fillId="2" borderId="11" xfId="0" applyFont="1" applyFill="1" applyBorder="1" applyAlignment="1" applyProtection="1">
      <alignment horizontal="center" vertical="center" wrapText="1"/>
    </xf>
    <xf numFmtId="0" fontId="0" fillId="0" borderId="0" xfId="0" applyFill="1" applyAlignment="1" applyProtection="1">
      <alignment horizontal="center"/>
    </xf>
    <xf numFmtId="0" fontId="2" fillId="0" borderId="5" xfId="0" applyFont="1" applyFill="1" applyBorder="1" applyAlignment="1" applyProtection="1">
      <alignment horizontal="center"/>
    </xf>
    <xf numFmtId="0" fontId="2" fillId="0" borderId="8" xfId="0" applyFont="1" applyFill="1" applyBorder="1" applyAlignment="1" applyProtection="1">
      <alignment horizontal="center"/>
    </xf>
    <xf numFmtId="0" fontId="2" fillId="0" borderId="10" xfId="0" applyFont="1" applyFill="1" applyBorder="1" applyAlignment="1" applyProtection="1">
      <alignment horizontal="center"/>
    </xf>
    <xf numFmtId="0" fontId="2" fillId="0" borderId="4" xfId="0" applyFont="1" applyFill="1" applyBorder="1" applyAlignment="1" applyProtection="1">
      <alignment horizontal="center"/>
    </xf>
    <xf numFmtId="0" fontId="2" fillId="0" borderId="7" xfId="0" applyFont="1" applyFill="1" applyBorder="1" applyAlignment="1" applyProtection="1">
      <alignment horizontal="center"/>
    </xf>
    <xf numFmtId="0" fontId="2" fillId="0" borderId="9" xfId="0" applyFont="1" applyFill="1" applyBorder="1" applyAlignment="1" applyProtection="1">
      <alignment horizontal="center"/>
    </xf>
    <xf numFmtId="0" fontId="2" fillId="0" borderId="1" xfId="0" applyFont="1" applyFill="1" applyBorder="1" applyAlignment="1" applyProtection="1">
      <alignment horizontal="center"/>
    </xf>
    <xf numFmtId="0" fontId="2" fillId="0" borderId="2" xfId="0" applyFont="1" applyFill="1" applyBorder="1" applyAlignment="1" applyProtection="1">
      <alignment horizontal="center"/>
    </xf>
    <xf numFmtId="0" fontId="2" fillId="0" borderId="3" xfId="0" applyFont="1" applyFill="1" applyBorder="1" applyAlignment="1" applyProtection="1">
      <alignment horizontal="center"/>
    </xf>
    <xf numFmtId="0" fontId="0" fillId="0" borderId="0" xfId="0" applyFill="1" applyAlignment="1" applyProtection="1">
      <alignment vertical="center"/>
    </xf>
    <xf numFmtId="0" fontId="0" fillId="0" borderId="11" xfId="0" applyFill="1" applyBorder="1" applyAlignment="1" applyProtection="1">
      <alignment vertical="center"/>
    </xf>
    <xf numFmtId="0" fontId="0" fillId="0" borderId="11" xfId="0" applyFill="1" applyBorder="1" applyProtection="1"/>
    <xf numFmtId="0" fontId="0" fillId="0" borderId="13" xfId="0" applyFill="1" applyBorder="1" applyProtection="1"/>
    <xf numFmtId="0" fontId="1" fillId="0" borderId="15" xfId="0" applyFont="1" applyFill="1" applyBorder="1" applyProtection="1"/>
    <xf numFmtId="0" fontId="0" fillId="0" borderId="11" xfId="0" applyFill="1" applyBorder="1" applyAlignment="1" applyProtection="1">
      <alignment horizontal="center"/>
    </xf>
    <xf numFmtId="0" fontId="0" fillId="0" borderId="11" xfId="0" applyFill="1" applyBorder="1" applyProtection="1"/>
    <xf numFmtId="0" fontId="1" fillId="2" borderId="11" xfId="0" applyFont="1" applyFill="1" applyBorder="1" applyProtection="1"/>
    <xf numFmtId="0" fontId="1" fillId="2" borderId="12" xfId="0" applyFont="1" applyFill="1" applyBorder="1" applyAlignment="1" applyProtection="1">
      <alignment horizontal="left"/>
    </xf>
    <xf numFmtId="0" fontId="1" fillId="2" borderId="14" xfId="0" applyFont="1" applyFill="1" applyBorder="1" applyAlignment="1" applyProtection="1">
      <alignment horizontal="left"/>
    </xf>
    <xf numFmtId="0" fontId="1" fillId="0" borderId="16" xfId="0" applyFont="1" applyFill="1" applyBorder="1" applyAlignment="1" applyProtection="1">
      <alignment horizontal="right"/>
    </xf>
    <xf numFmtId="0" fontId="0" fillId="0" borderId="12" xfId="0" applyFill="1" applyBorder="1" applyAlignment="1" applyProtection="1">
      <alignment horizontal="left" vertical="center"/>
    </xf>
    <xf numFmtId="0" fontId="0" fillId="0" borderId="19" xfId="0" applyFill="1" applyBorder="1" applyAlignment="1" applyProtection="1">
      <alignment vertical="center"/>
    </xf>
    <xf numFmtId="0" fontId="0" fillId="0" borderId="14" xfId="0" applyFill="1" applyBorder="1" applyAlignment="1" applyProtection="1">
      <alignment horizontal="left" vertical="center"/>
    </xf>
    <xf numFmtId="0" fontId="0" fillId="0" borderId="20" xfId="0" applyFill="1" applyBorder="1" applyAlignment="1" applyProtection="1">
      <alignment horizontal="left" vertical="center"/>
    </xf>
    <xf numFmtId="0" fontId="0" fillId="0" borderId="21" xfId="0" applyFill="1" applyBorder="1" applyAlignment="1" applyProtection="1">
      <alignment horizontal="left" vertical="center"/>
    </xf>
    <xf numFmtId="0" fontId="0" fillId="0" borderId="0" xfId="0" applyFill="1" applyBorder="1" applyAlignment="1" applyProtection="1">
      <alignment vertical="center"/>
    </xf>
    <xf numFmtId="0" fontId="0" fillId="0" borderId="21" xfId="0" applyFill="1" applyBorder="1" applyAlignment="1" applyProtection="1">
      <alignment vertical="center"/>
    </xf>
    <xf numFmtId="0" fontId="0" fillId="0" borderId="0" xfId="0" applyFill="1" applyAlignment="1" applyProtection="1"/>
    <xf numFmtId="0" fontId="0" fillId="0" borderId="0" xfId="0" applyFill="1" applyAlignment="1" applyProtection="1">
      <alignment horizontal="left" vertical="center"/>
    </xf>
    <xf numFmtId="0" fontId="0" fillId="0" borderId="13" xfId="0" applyFill="1" applyBorder="1" applyAlignment="1" applyProtection="1">
      <alignment vertical="center"/>
    </xf>
    <xf numFmtId="0" fontId="0" fillId="0" borderId="20" xfId="0" applyFill="1" applyBorder="1" applyAlignment="1" applyProtection="1">
      <alignment vertical="center"/>
    </xf>
    <xf numFmtId="0" fontId="0" fillId="0" borderId="18" xfId="0" applyFill="1" applyBorder="1" applyAlignment="1" applyProtection="1">
      <alignment horizontal="left" vertical="center"/>
    </xf>
    <xf numFmtId="0" fontId="0" fillId="0" borderId="22" xfId="0" applyFill="1" applyBorder="1" applyAlignment="1" applyProtection="1">
      <alignment horizontal="left" vertical="center"/>
    </xf>
    <xf numFmtId="0" fontId="0" fillId="0" borderId="23" xfId="0" applyFill="1" applyBorder="1" applyAlignment="1" applyProtection="1">
      <alignment horizontal="left" vertical="center"/>
    </xf>
    <xf numFmtId="0" fontId="0" fillId="0" borderId="17" xfId="0" applyFill="1" applyBorder="1" applyAlignment="1" applyProtection="1">
      <alignment horizontal="left" vertical="center"/>
    </xf>
    <xf numFmtId="0" fontId="1" fillId="0" borderId="11" xfId="0" applyFont="1" applyFill="1" applyBorder="1" applyProtection="1"/>
    <xf numFmtId="0" fontId="2" fillId="0" borderId="6" xfId="0" applyFont="1" applyFill="1" applyBorder="1" applyProtection="1"/>
    <xf numFmtId="0" fontId="1" fillId="0" borderId="0" xfId="0" applyFont="1" applyFill="1" applyProtection="1"/>
    <xf numFmtId="0" fontId="1" fillId="2" borderId="14" xfId="0" applyFont="1" applyFill="1" applyBorder="1" applyAlignment="1" applyProtection="1"/>
    <xf numFmtId="0" fontId="1" fillId="0" borderId="25" xfId="0" applyFont="1" applyFill="1" applyBorder="1" applyProtection="1"/>
    <xf numFmtId="0" fontId="0" fillId="0" borderId="24" xfId="0" applyFill="1" applyBorder="1" applyProtection="1"/>
  </cellXfs>
  <cellStyles count="15">
    <cellStyle name="Followed Hyperlink" xfId="2" builtinId="9" hidden="1"/>
    <cellStyle name="Followed Hyperlink" xfId="4" builtinId="9" hidden="1"/>
    <cellStyle name="Followed Hyperlink" xfId="6" builtinId="9" hidden="1"/>
    <cellStyle name="Followed Hyperlink" xfId="8" builtinId="9" hidden="1"/>
    <cellStyle name="Followed Hyperlink" xfId="10" builtinId="9" hidden="1"/>
    <cellStyle name="Followed Hyperlink" xfId="12" builtinId="9" hidden="1"/>
    <cellStyle name="Followed Hyperlink" xfId="14" builtinId="9" hidden="1"/>
    <cellStyle name="Hyperlink" xfId="1" builtinId="8" hidden="1"/>
    <cellStyle name="Hyperlink" xfId="3" builtinId="8" hidden="1"/>
    <cellStyle name="Hyperlink" xfId="5" builtinId="8" hidden="1"/>
    <cellStyle name="Hyperlink" xfId="7" builtinId="8" hidden="1"/>
    <cellStyle name="Hyperlink" xfId="9" builtinId="8" hidden="1"/>
    <cellStyle name="Hyperlink" xfId="11" builtinId="8" hidden="1"/>
    <cellStyle name="Hyperlink" xfId="13" builtinId="8" hidden="1"/>
    <cellStyle name="Normal" xfId="0" builtinId="0"/>
  </cellStyles>
  <dxfs count="31">
    <dxf>
      <font>
        <color auto="1"/>
      </font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  <border diagonalUp="0" diagonalDown="0">
        <left style="thin">
          <color theme="0" tint="-0.14993743705557422"/>
        </left>
        <right/>
        <top/>
        <bottom/>
        <vertical/>
        <horizontal/>
      </border>
      <protection locked="1" hidden="0"/>
    </dxf>
    <dxf>
      <font>
        <color auto="1"/>
      </font>
      <fill>
        <patternFill patternType="none">
          <fgColor indexed="64"/>
          <bgColor indexed="65"/>
        </patternFill>
      </fill>
      <alignment horizontal="right" vertical="bottom" textRotation="0" wrapText="0" indent="0" justifyLastLine="0" shrinkToFit="0" readingOrder="0"/>
      <border diagonalUp="0" diagonalDown="0">
        <left style="thin">
          <color theme="0" tint="-0.14993743705557422"/>
        </left>
        <right style="thin">
          <color theme="0" tint="-0.14993743705557422"/>
        </right>
        <top/>
        <bottom/>
        <vertical/>
        <horizontal/>
      </border>
      <protection locked="1" hidden="0"/>
    </dxf>
    <dxf>
      <font>
        <color auto="1"/>
      </font>
      <fill>
        <patternFill patternType="none">
          <fgColor indexed="64"/>
          <bgColor indexed="65"/>
        </patternFill>
      </fill>
      <border diagonalUp="0" diagonalDown="0">
        <left style="thin">
          <color theme="0" tint="-0.14993743705557422"/>
        </left>
        <right style="thin">
          <color theme="0" tint="-0.14993743705557422"/>
        </right>
        <top/>
        <bottom/>
        <vertical/>
        <horizontal/>
      </border>
      <protection locked="1" hidden="0"/>
    </dxf>
    <dxf>
      <font>
        <color auto="1"/>
      </font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  <border diagonalUp="0" diagonalDown="0">
        <left style="thin">
          <color theme="0" tint="-0.14993743705557422"/>
        </left>
        <right style="thin">
          <color theme="0" tint="-0.14993743705557422"/>
        </right>
        <top/>
        <bottom/>
        <vertical/>
        <horizontal/>
      </border>
      <protection locked="1" hidden="0"/>
    </dxf>
    <dxf>
      <font>
        <color auto="1"/>
      </font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  <border diagonalUp="0" diagonalDown="0">
        <left style="thin">
          <color theme="0" tint="-0.14993743705557422"/>
        </left>
        <right style="thin">
          <color theme="0" tint="-0.14993743705557422"/>
        </right>
        <top/>
        <bottom/>
        <vertical/>
        <horizontal/>
      </border>
      <protection locked="1" hidden="0"/>
    </dxf>
    <dxf>
      <font>
        <color auto="1"/>
      </font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  <border diagonalUp="0" diagonalDown="0">
        <left style="thin">
          <color theme="0" tint="-0.14993743705557422"/>
        </left>
        <right style="thin">
          <color theme="0" tint="-0.14993743705557422"/>
        </right>
        <top/>
        <bottom/>
        <vertical/>
        <horizontal/>
      </border>
      <protection locked="1" hidden="0"/>
    </dxf>
    <dxf>
      <font>
        <color auto="1"/>
      </font>
      <fill>
        <patternFill patternType="none">
          <fgColor indexed="64"/>
          <bgColor indexed="65"/>
        </patternFill>
      </fill>
      <border diagonalUp="0" diagonalDown="0">
        <left style="thin">
          <color theme="0" tint="-0.14993743705557422"/>
        </left>
        <right style="thin">
          <color theme="0" tint="-0.14993743705557422"/>
        </right>
        <top/>
        <bottom/>
        <vertical/>
        <horizontal/>
      </border>
      <protection locked="1" hidden="0"/>
    </dxf>
    <dxf>
      <font>
        <color auto="1"/>
      </font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  <border diagonalUp="0" diagonalDown="0">
        <left/>
        <right style="thin">
          <color theme="0" tint="-0.14993743705557422"/>
        </right>
        <top/>
        <bottom/>
        <vertical/>
        <horizontal/>
      </border>
      <protection locked="1" hidden="0"/>
    </dxf>
    <dxf>
      <border>
        <top style="thin">
          <color theme="0" tint="-0.14993743705557422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double">
          <color indexed="64"/>
        </bottom>
      </border>
    </dxf>
    <dxf>
      <border>
        <bottom style="thin">
          <color indexed="64"/>
        </bottom>
      </border>
    </dxf>
    <dxf>
      <font>
        <color auto="1"/>
      </font>
      <fill>
        <patternFill patternType="solid">
          <fgColor indexed="64"/>
          <bgColor theme="0" tint="-0.249977111117893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none"/>
      </font>
      <numFmt numFmtId="3" formatCode="#,##0"/>
      <fill>
        <patternFill patternType="none">
          <fgColor indexed="64"/>
          <bgColor indexed="65"/>
        </patternFill>
      </fill>
      <border diagonalUp="0" diagonalDown="0" outline="0">
        <left style="thin">
          <color theme="0" tint="-0.14993743705557422"/>
        </left>
        <right/>
        <top/>
        <bottom/>
      </border>
      <protection locked="1" hidden="0"/>
    </dxf>
    <dxf>
      <font>
        <color auto="1"/>
      </font>
      <numFmt numFmtId="3" formatCode="#,##0"/>
      <fill>
        <patternFill patternType="none">
          <fgColor indexed="64"/>
          <bgColor indexed="65"/>
        </patternFill>
      </fill>
      <border diagonalUp="0" diagonalDown="0">
        <left style="thin">
          <color theme="0" tint="-0.14993743705557422"/>
        </left>
        <right/>
        <top/>
        <bottom style="thin">
          <color theme="0" tint="-0.14993743705557422"/>
        </bottom>
        <vertical/>
        <horizontal/>
      </border>
      <protection locked="1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none"/>
      </font>
      <numFmt numFmtId="3" formatCode="#,##0"/>
      <fill>
        <patternFill patternType="none">
          <fgColor indexed="64"/>
          <bgColor indexed="65"/>
        </patternFill>
      </fill>
      <border diagonalUp="0" diagonalDown="0" outline="0">
        <left style="thin">
          <color theme="0" tint="-0.14993743705557422"/>
        </left>
        <right style="thin">
          <color theme="0" tint="-0.14993743705557422"/>
        </right>
        <top style="thin">
          <color theme="0" tint="-0.14993743705557422"/>
        </top>
        <bottom/>
      </border>
      <protection locked="1" hidden="0"/>
    </dxf>
    <dxf>
      <font>
        <color auto="1"/>
      </font>
      <numFmt numFmtId="3" formatCode="#,##0"/>
      <fill>
        <patternFill patternType="none">
          <fgColor indexed="64"/>
          <bgColor indexed="65"/>
        </patternFill>
      </fill>
      <border diagonalUp="0" diagonalDown="0">
        <left style="thin">
          <color theme="0" tint="-0.14993743705557422"/>
        </left>
        <right style="thin">
          <color theme="0" tint="-0.14993743705557422"/>
        </right>
        <top style="thin">
          <color theme="0" tint="-0.14993743705557422"/>
        </top>
        <bottom style="thin">
          <color theme="0" tint="-0.14993743705557422"/>
        </bottom>
        <vertical/>
        <horizontal/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none"/>
      </font>
      <fill>
        <patternFill patternType="none">
          <fgColor indexed="64"/>
          <bgColor indexed="65"/>
        </patternFill>
      </fill>
      <border diagonalUp="0" diagonalDown="0" outline="0">
        <left style="thin">
          <color theme="0" tint="-0.14993743705557422"/>
        </left>
        <right style="thin">
          <color theme="0" tint="-0.14993743705557422"/>
        </right>
        <top style="thin">
          <color theme="0" tint="-0.14993743705557422"/>
        </top>
        <bottom/>
      </border>
      <protection locked="1" hidden="0"/>
    </dxf>
    <dxf>
      <font>
        <color auto="1"/>
      </font>
      <fill>
        <patternFill patternType="none">
          <fgColor indexed="64"/>
          <bgColor indexed="65"/>
        </patternFill>
      </fill>
      <border diagonalUp="0" diagonalDown="0">
        <left style="thin">
          <color theme="0" tint="-0.14993743705557422"/>
        </left>
        <right style="thin">
          <color theme="0" tint="-0.14993743705557422"/>
        </right>
        <top style="thin">
          <color theme="0" tint="-0.14993743705557422"/>
        </top>
        <bottom style="thin">
          <color theme="0" tint="-0.14993743705557422"/>
        </bottom>
        <vertical/>
        <horizontal/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none"/>
      </font>
      <fill>
        <patternFill patternType="none">
          <fgColor indexed="64"/>
          <bgColor indexed="65"/>
        </patternFill>
      </fill>
      <border diagonalUp="0" diagonalDown="0" outline="0">
        <left style="thin">
          <color theme="0" tint="-0.14993743705557422"/>
        </left>
        <right style="thin">
          <color theme="0" tint="-0.14993743705557422"/>
        </right>
        <top style="thin">
          <color theme="0" tint="-0.14993743705557422"/>
        </top>
        <bottom/>
      </border>
      <protection locked="1" hidden="0"/>
    </dxf>
    <dxf>
      <font>
        <color auto="1"/>
      </font>
      <fill>
        <patternFill patternType="none">
          <fgColor indexed="64"/>
          <bgColor indexed="65"/>
        </patternFill>
      </fill>
      <border diagonalUp="0" diagonalDown="0">
        <left style="thin">
          <color theme="0" tint="-0.14993743705557422"/>
        </left>
        <right style="thin">
          <color theme="0" tint="-0.14993743705557422"/>
        </right>
        <top style="thin">
          <color theme="0" tint="-0.14993743705557422"/>
        </top>
        <bottom style="thin">
          <color theme="0" tint="-0.14993743705557422"/>
        </bottom>
        <vertical/>
        <horizontal/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none"/>
      </font>
      <fill>
        <patternFill patternType="none">
          <fgColor indexed="64"/>
          <bgColor indexed="65"/>
        </patternFill>
      </fill>
      <border diagonalUp="0" diagonalDown="0" outline="0">
        <left style="thin">
          <color theme="0" tint="-0.14993743705557422"/>
        </left>
        <right style="thin">
          <color theme="0" tint="-0.14993743705557422"/>
        </right>
        <top style="thin">
          <color theme="0" tint="-0.14993743705557422"/>
        </top>
        <bottom/>
      </border>
      <protection locked="1" hidden="0"/>
    </dxf>
    <dxf>
      <font>
        <color auto="1"/>
      </font>
      <fill>
        <patternFill patternType="none">
          <fgColor indexed="64"/>
          <bgColor indexed="65"/>
        </patternFill>
      </fill>
      <border diagonalUp="0" diagonalDown="0">
        <left style="thin">
          <color theme="0" tint="-0.14993743705557422"/>
        </left>
        <right style="thin">
          <color theme="0" tint="-0.14993743705557422"/>
        </right>
        <top style="thin">
          <color theme="0" tint="-0.14993743705557422"/>
        </top>
        <bottom style="thin">
          <color theme="0" tint="-0.14993743705557422"/>
        </bottom>
        <vertical/>
        <horizontal/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none"/>
      </font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  <border diagonalUp="0" diagonalDown="0" outline="0">
        <left style="thin">
          <color theme="0" tint="-0.14993743705557422"/>
        </left>
        <right style="thin">
          <color theme="0" tint="-0.14993743705557422"/>
        </right>
        <top style="thin">
          <color theme="0" tint="-0.14993743705557422"/>
        </top>
        <bottom/>
      </border>
      <protection locked="1" hidden="0"/>
    </dxf>
    <dxf>
      <font>
        <color auto="1"/>
      </font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  <border diagonalUp="0" diagonalDown="0">
        <left style="thin">
          <color theme="0" tint="-0.14993743705557422"/>
        </left>
        <right style="thin">
          <color theme="0" tint="-0.14993743705557422"/>
        </right>
        <top style="thin">
          <color theme="0" tint="-0.14993743705557422"/>
        </top>
        <bottom style="thin">
          <color theme="0" tint="-0.14993743705557422"/>
        </bottom>
        <vertical/>
        <horizontal/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none"/>
      </font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  <border diagonalUp="0" diagonalDown="0" outline="0">
        <left/>
        <right style="thin">
          <color theme="0" tint="-0.14993743705557422"/>
        </right>
        <top style="thin">
          <color theme="0" tint="-0.14993743705557422"/>
        </top>
        <bottom/>
      </border>
      <protection locked="1" hidden="0"/>
    </dxf>
    <dxf>
      <font>
        <color auto="1"/>
      </font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  <border diagonalUp="0" diagonalDown="0">
        <left/>
        <right style="thin">
          <color theme="0" tint="-0.14993743705557422"/>
        </right>
        <top style="thin">
          <color theme="0" tint="-0.14993743705557422"/>
        </top>
        <bottom style="thin">
          <color theme="0" tint="-0.14993743705557422"/>
        </bottom>
        <vertical/>
        <horizontal/>
      </border>
      <protection locked="1" hidden="0"/>
    </dxf>
    <dxf>
      <border>
        <top style="thin">
          <color theme="0" tint="-0.14993743705557422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double">
          <color indexed="64"/>
        </bottom>
      </border>
    </dxf>
    <dxf>
      <font>
        <color auto="1"/>
      </font>
      <fill>
        <patternFill patternType="none">
          <fgColor indexed="64"/>
          <bgColor indexed="65"/>
        </patternFill>
      </fill>
      <protection locked="1" hidden="0"/>
    </dxf>
    <dxf>
      <border>
        <bottom style="thin">
          <color indexed="64"/>
        </bottom>
      </border>
    </dxf>
    <dxf>
      <font>
        <color auto="1"/>
      </font>
      <fill>
        <patternFill patternType="solid">
          <fgColor indexed="64"/>
          <bgColor theme="0" tint="-0.249977111117893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3337891</xdr:colOff>
      <xdr:row>3</xdr:row>
      <xdr:rowOff>199597</xdr:rowOff>
    </xdr:to>
    <xdr:pic>
      <xdr:nvPicPr>
        <xdr:cNvPr id="2" name="Picture 1" descr="California Energy Commission logo. State of California. Renewables Portfolio Standard. Claims Overview. " title="Claims Overview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3337891" cy="820793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</xdr:colOff>
      <xdr:row>0</xdr:row>
      <xdr:rowOff>0</xdr:rowOff>
    </xdr:from>
    <xdr:to>
      <xdr:col>2</xdr:col>
      <xdr:colOff>2057401</xdr:colOff>
      <xdr:row>3</xdr:row>
      <xdr:rowOff>204261</xdr:rowOff>
    </xdr:to>
    <xdr:pic>
      <xdr:nvPicPr>
        <xdr:cNvPr id="7" name="Picture 6" descr="California Energy Commission logo. State of California. Renewables Portfolio Standard. Claims Details." title="Claims Details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" y="0"/>
          <a:ext cx="3429000" cy="832911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1</xdr:rowOff>
    </xdr:from>
    <xdr:to>
      <xdr:col>1</xdr:col>
      <xdr:colOff>2758259</xdr:colOff>
      <xdr:row>4</xdr:row>
      <xdr:rowOff>0</xdr:rowOff>
    </xdr:to>
    <xdr:pic>
      <xdr:nvPicPr>
        <xdr:cNvPr id="6" name="Picture 5" descr="California Energy Commission logo. State of California. Renewables Portfolio Standard. Withdrawn and Ineligible Claims." title="Withdrawn and Ineligible Claims.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1"/>
          <a:ext cx="3403028" cy="849922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2</xdr:col>
      <xdr:colOff>688363</xdr:colOff>
      <xdr:row>3</xdr:row>
      <xdr:rowOff>190500</xdr:rowOff>
    </xdr:to>
    <xdr:pic>
      <xdr:nvPicPr>
        <xdr:cNvPr id="6" name="Picture 5" descr="California Energy Commission logo. State of California. Renewables Portfolio Standard. Column Definitions.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3333382" cy="827942"/>
        </a:xfrm>
        <a:prstGeom prst="rect">
          <a:avLst/>
        </a:prstGeom>
      </xdr:spPr>
    </xdr:pic>
    <xdr:clientData/>
  </xdr:twoCellAnchor>
</xdr:wsDr>
</file>

<file path=xl/tables/table1.xml><?xml version="1.0" encoding="utf-8"?>
<table xmlns="http://schemas.openxmlformats.org/spreadsheetml/2006/main" id="1" name="Table1" displayName="Table1" ref="A5:G16" totalsRowShown="0" headerRowDxfId="30" dataDxfId="28" headerRowBorderDxfId="29" tableBorderDxfId="27" totalsRowBorderDxfId="26">
  <tableColumns count="7">
    <tableColumn id="1" name="Reporting Year" dataDxfId="25" totalsRowDxfId="24"/>
    <tableColumn id="2" name="CEC RPS ID" dataDxfId="23" totalsRowDxfId="22"/>
    <tableColumn id="3" name="Facility Name" dataDxfId="21" totalsRowDxfId="20"/>
    <tableColumn id="4" name="Resource Type" dataDxfId="19" totalsRowDxfId="18"/>
    <tableColumn id="5" name="Vintage Year" dataDxfId="17" totalsRowDxfId="16"/>
    <tableColumn id="6" name="Claims Submitted (MWh)" dataDxfId="15" totalsRowDxfId="14"/>
    <tableColumn id="8" name="Amount Ineligible/ Withdrawn (MWh)" dataDxfId="13" totalsRowDxfId="12"/>
  </tableColumns>
  <tableStyleInfo name="TableStyleLight9" showFirstColumn="0" showLastColumn="0" showRowStripes="1" showColumnStripes="0"/>
  <extLst>
    <ext xmlns:x14="http://schemas.microsoft.com/office/spreadsheetml/2009/9/main" uri="{504A1905-F514-4f6f-8877-14C23A59335A}">
      <x14:table altText="Claims Details" altTextSummary="Claims Details"/>
    </ext>
  </extLst>
</table>
</file>

<file path=xl/tables/table2.xml><?xml version="1.0" encoding="utf-8"?>
<table xmlns="http://schemas.openxmlformats.org/spreadsheetml/2006/main" id="2" name="Table11" displayName="Table11" ref="A5:H6" totalsRowShown="0" headerRowDxfId="11" headerRowBorderDxfId="10" tableBorderDxfId="9" totalsRowBorderDxfId="8">
  <tableColumns count="8">
    <tableColumn id="1" name="Reporting Year" dataDxfId="7"/>
    <tableColumn id="2" name="Facility Name" dataDxfId="6"/>
    <tableColumn id="3" name="CEC RPS ID" dataDxfId="5"/>
    <tableColumn id="4" name="WREGIS ID" dataDxfId="4"/>
    <tableColumn id="5" name="Vintage Year/Month" dataDxfId="3"/>
    <tableColumn id="6" name="Serial Certificate Number" dataDxfId="2"/>
    <tableColumn id="7" name="Amount Ineligible/ Withdrawn" dataDxfId="1"/>
    <tableColumn id="8" name="Notes" dataDxfId="0"/>
  </tableColumns>
  <tableStyleInfo name="TableStyleLight9" showFirstColumn="0" showLastColumn="0" showRowStripes="1" showColumnStripes="0"/>
  <extLst>
    <ext xmlns:x14="http://schemas.microsoft.com/office/spreadsheetml/2009/9/main" uri="{504A1905-F514-4f6f-8877-14C23A59335A}">
      <x14:table altText="Withdrawn and Ineligible Claims" altTextSummary="Withdrawn and Ineligible Claims"/>
    </ext>
  </extLst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table" Target="../tables/table2.xml"/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pageSetUpPr fitToPage="1"/>
  </sheetPr>
  <dimension ref="A1:H18"/>
  <sheetViews>
    <sheetView tabSelected="1" zoomScaleNormal="100" workbookViewId="0">
      <selection activeCell="A38" sqref="A38"/>
    </sheetView>
  </sheetViews>
  <sheetFormatPr defaultColWidth="8.85546875" defaultRowHeight="15" x14ac:dyDescent="0.25"/>
  <cols>
    <col min="1" max="1" width="121.140625" customWidth="1"/>
    <col min="2" max="2" width="10.7109375" customWidth="1"/>
  </cols>
  <sheetData>
    <row r="1" spans="1:8" s="1" customFormat="1" ht="16.5" customHeight="1" x14ac:dyDescent="0.25">
      <c r="A1" s="8"/>
      <c r="C1" s="8"/>
      <c r="D1" s="8"/>
      <c r="E1" s="8"/>
      <c r="H1" s="8"/>
    </row>
    <row r="2" spans="1:8" s="1" customFormat="1" ht="16.5" customHeight="1" x14ac:dyDescent="0.25">
      <c r="A2"/>
      <c r="B2" s="2" t="s">
        <v>54</v>
      </c>
      <c r="C2" s="8"/>
      <c r="D2" s="8"/>
      <c r="E2" s="8"/>
    </row>
    <row r="3" spans="1:8" s="1" customFormat="1" ht="16.5" customHeight="1" x14ac:dyDescent="0.25">
      <c r="A3" s="8"/>
      <c r="B3" s="2" t="s">
        <v>31</v>
      </c>
      <c r="C3" s="8"/>
      <c r="D3" s="8"/>
      <c r="E3" s="8"/>
    </row>
    <row r="4" spans="1:8" s="1" customFormat="1" ht="16.5" customHeight="1" x14ac:dyDescent="0.25">
      <c r="A4" s="28"/>
      <c r="B4" s="28"/>
      <c r="C4" s="8"/>
      <c r="D4" s="8"/>
      <c r="E4" s="8"/>
      <c r="H4" s="8"/>
    </row>
    <row r="5" spans="1:8" x14ac:dyDescent="0.25">
      <c r="A5" s="26" t="s">
        <v>28</v>
      </c>
      <c r="B5" s="27"/>
    </row>
    <row r="6" spans="1:8" x14ac:dyDescent="0.25">
      <c r="A6" s="24" t="s">
        <v>7</v>
      </c>
      <c r="B6" s="44">
        <v>56558</v>
      </c>
    </row>
    <row r="7" spans="1:8" x14ac:dyDescent="0.25">
      <c r="A7" s="26" t="s">
        <v>29</v>
      </c>
      <c r="B7" s="47"/>
    </row>
    <row r="8" spans="1:8" x14ac:dyDescent="0.25">
      <c r="A8" s="24" t="s">
        <v>24</v>
      </c>
      <c r="B8" s="24">
        <v>0</v>
      </c>
    </row>
    <row r="9" spans="1:8" x14ac:dyDescent="0.25">
      <c r="A9" s="24" t="s">
        <v>34</v>
      </c>
      <c r="B9" s="24">
        <v>0</v>
      </c>
    </row>
    <row r="10" spans="1:8" x14ac:dyDescent="0.25">
      <c r="A10" s="24" t="s">
        <v>26</v>
      </c>
      <c r="B10" s="24">
        <v>0</v>
      </c>
    </row>
    <row r="11" spans="1:8" x14ac:dyDescent="0.25">
      <c r="A11" s="24" t="s">
        <v>25</v>
      </c>
      <c r="B11" s="24">
        <v>0</v>
      </c>
    </row>
    <row r="12" spans="1:8" x14ac:dyDescent="0.25">
      <c r="A12" s="24" t="s">
        <v>27</v>
      </c>
      <c r="B12" s="24">
        <v>0</v>
      </c>
    </row>
    <row r="13" spans="1:8" x14ac:dyDescent="0.25">
      <c r="A13" s="24" t="s">
        <v>35</v>
      </c>
      <c r="B13" s="24">
        <v>0</v>
      </c>
    </row>
    <row r="14" spans="1:8" x14ac:dyDescent="0.25">
      <c r="A14" s="24" t="s">
        <v>36</v>
      </c>
      <c r="B14" s="24">
        <v>0</v>
      </c>
    </row>
    <row r="15" spans="1:8" x14ac:dyDescent="0.25">
      <c r="A15" s="26" t="s">
        <v>30</v>
      </c>
      <c r="B15" s="47"/>
    </row>
    <row r="16" spans="1:8" ht="15.75" thickBot="1" x14ac:dyDescent="0.3">
      <c r="A16" s="21" t="s">
        <v>8</v>
      </c>
      <c r="B16" s="49">
        <v>0</v>
      </c>
    </row>
    <row r="17" spans="1:2" ht="16.5" thickTop="1" thickBot="1" x14ac:dyDescent="0.3">
      <c r="A17" s="22" t="s">
        <v>9</v>
      </c>
      <c r="B17" s="48">
        <v>56558</v>
      </c>
    </row>
    <row r="18" spans="1:2" ht="15.75" thickTop="1" x14ac:dyDescent="0.25"/>
  </sheetData>
  <pageMargins left="0.7" right="0.7" top="0.75" bottom="0.75" header="0.3" footer="0.3"/>
  <pageSetup scale="93" fitToHeight="0" orientation="landscape" horizontalDpi="1200" verticalDpi="1200" r:id="rId1"/>
  <drawing r:id="rId2"/>
  <extLst>
    <ext xmlns:mx="http://schemas.microsoft.com/office/mac/excel/2008/main" uri="{64002731-A6B0-56B0-2670-7721B7C09600}">
      <mx:PLV Mode="0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>
    <pageSetUpPr fitToPage="1"/>
  </sheetPr>
  <dimension ref="A1:G17"/>
  <sheetViews>
    <sheetView zoomScaleNormal="100" workbookViewId="0">
      <selection activeCell="F24" sqref="F24"/>
    </sheetView>
  </sheetViews>
  <sheetFormatPr defaultColWidth="8.85546875" defaultRowHeight="15" x14ac:dyDescent="0.25"/>
  <cols>
    <col min="1" max="1" width="10.28515625" style="8" customWidth="1"/>
    <col min="2" max="2" width="10.28515625" customWidth="1"/>
    <col min="3" max="3" width="42.7109375" customWidth="1"/>
    <col min="4" max="4" width="35.7109375" customWidth="1"/>
    <col min="5" max="5" width="8.5703125" customWidth="1"/>
    <col min="6" max="6" width="11.42578125" customWidth="1"/>
    <col min="7" max="7" width="12.85546875" customWidth="1"/>
  </cols>
  <sheetData>
    <row r="1" spans="1:7" s="1" customFormat="1" ht="16.5" customHeight="1" x14ac:dyDescent="0.25">
      <c r="A1" s="8"/>
      <c r="C1" s="8"/>
      <c r="D1" s="8"/>
      <c r="E1" s="8"/>
    </row>
    <row r="2" spans="1:7" s="1" customFormat="1" ht="16.5" customHeight="1" x14ac:dyDescent="0.25">
      <c r="A2" s="8"/>
      <c r="C2" s="8"/>
      <c r="D2" s="8"/>
      <c r="E2" s="8"/>
      <c r="G2" s="2" t="s">
        <v>54</v>
      </c>
    </row>
    <row r="3" spans="1:7" s="1" customFormat="1" ht="16.5" customHeight="1" x14ac:dyDescent="0.25">
      <c r="A3" s="8"/>
      <c r="C3" s="8"/>
      <c r="D3" s="8"/>
      <c r="E3" s="8"/>
      <c r="G3" s="2" t="s">
        <v>31</v>
      </c>
    </row>
    <row r="4" spans="1:7" s="1" customFormat="1" ht="16.5" customHeight="1" x14ac:dyDescent="0.25">
      <c r="A4" s="8"/>
      <c r="C4" s="8"/>
      <c r="D4" s="8"/>
      <c r="E4" s="8"/>
      <c r="F4" s="28"/>
      <c r="G4" s="28"/>
    </row>
    <row r="5" spans="1:7" ht="60" x14ac:dyDescent="0.25">
      <c r="A5" s="7" t="s">
        <v>0</v>
      </c>
      <c r="B5" s="7" t="s">
        <v>1</v>
      </c>
      <c r="C5" s="7" t="s">
        <v>2</v>
      </c>
      <c r="D5" s="7" t="s">
        <v>13</v>
      </c>
      <c r="E5" s="7" t="s">
        <v>3</v>
      </c>
      <c r="F5" s="7" t="s">
        <v>22</v>
      </c>
      <c r="G5" s="7" t="s">
        <v>23</v>
      </c>
    </row>
    <row r="6" spans="1:7" x14ac:dyDescent="0.25">
      <c r="A6" s="12">
        <v>2015</v>
      </c>
      <c r="B6" s="9">
        <v>60272</v>
      </c>
      <c r="C6" s="4" t="s">
        <v>46</v>
      </c>
      <c r="D6" s="4" t="s">
        <v>41</v>
      </c>
      <c r="E6" s="4">
        <v>2014</v>
      </c>
      <c r="F6" s="4">
        <v>5398</v>
      </c>
      <c r="G6" s="45">
        <v>0</v>
      </c>
    </row>
    <row r="7" spans="1:7" x14ac:dyDescent="0.25">
      <c r="A7" s="13">
        <v>2014</v>
      </c>
      <c r="B7" s="10">
        <v>60505</v>
      </c>
      <c r="C7" s="5" t="s">
        <v>47</v>
      </c>
      <c r="D7" s="5" t="s">
        <v>43</v>
      </c>
      <c r="E7" s="5">
        <v>2014</v>
      </c>
      <c r="F7" s="5">
        <v>9781</v>
      </c>
      <c r="G7" s="45">
        <v>0</v>
      </c>
    </row>
    <row r="8" spans="1:7" x14ac:dyDescent="0.25">
      <c r="A8" s="13">
        <v>2015</v>
      </c>
      <c r="B8" s="10">
        <v>60505</v>
      </c>
      <c r="C8" s="5" t="s">
        <v>47</v>
      </c>
      <c r="D8" s="5" t="s">
        <v>43</v>
      </c>
      <c r="E8" s="5">
        <v>2014</v>
      </c>
      <c r="F8" s="5">
        <v>137</v>
      </c>
      <c r="G8" s="45">
        <v>0</v>
      </c>
    </row>
    <row r="9" spans="1:7" x14ac:dyDescent="0.25">
      <c r="A9" s="13">
        <v>2015</v>
      </c>
      <c r="B9" s="10">
        <v>60505</v>
      </c>
      <c r="C9" s="5" t="s">
        <v>47</v>
      </c>
      <c r="D9" s="5" t="s">
        <v>43</v>
      </c>
      <c r="E9" s="5">
        <v>2015</v>
      </c>
      <c r="F9" s="5">
        <v>12184</v>
      </c>
      <c r="G9" s="45">
        <v>0</v>
      </c>
    </row>
    <row r="10" spans="1:7" x14ac:dyDescent="0.25">
      <c r="A10" s="13">
        <v>2016</v>
      </c>
      <c r="B10" s="10">
        <v>60505</v>
      </c>
      <c r="C10" s="5" t="s">
        <v>47</v>
      </c>
      <c r="D10" s="5" t="s">
        <v>43</v>
      </c>
      <c r="E10" s="5">
        <v>2016</v>
      </c>
      <c r="F10" s="5">
        <v>12097</v>
      </c>
      <c r="G10" s="45">
        <v>0</v>
      </c>
    </row>
    <row r="11" spans="1:7" x14ac:dyDescent="0.25">
      <c r="A11" s="13">
        <v>2014</v>
      </c>
      <c r="B11" s="10">
        <v>60506</v>
      </c>
      <c r="C11" s="5" t="s">
        <v>48</v>
      </c>
      <c r="D11" s="5" t="s">
        <v>43</v>
      </c>
      <c r="E11" s="5">
        <v>2014</v>
      </c>
      <c r="F11" s="5">
        <v>2066</v>
      </c>
      <c r="G11" s="45">
        <v>0</v>
      </c>
    </row>
    <row r="12" spans="1:7" x14ac:dyDescent="0.25">
      <c r="A12" s="13">
        <v>2015</v>
      </c>
      <c r="B12" s="10">
        <v>61200</v>
      </c>
      <c r="C12" s="5" t="s">
        <v>44</v>
      </c>
      <c r="D12" s="5" t="s">
        <v>4</v>
      </c>
      <c r="E12" s="5">
        <v>2015</v>
      </c>
      <c r="F12" s="5">
        <v>7277</v>
      </c>
      <c r="G12" s="45">
        <v>0</v>
      </c>
    </row>
    <row r="13" spans="1:7" x14ac:dyDescent="0.25">
      <c r="A13" s="13">
        <v>2015</v>
      </c>
      <c r="B13" s="10">
        <v>61202</v>
      </c>
      <c r="C13" s="5" t="s">
        <v>45</v>
      </c>
      <c r="D13" s="5" t="s">
        <v>4</v>
      </c>
      <c r="E13" s="5">
        <v>2015</v>
      </c>
      <c r="F13" s="5">
        <v>3123</v>
      </c>
      <c r="G13" s="45">
        <v>0</v>
      </c>
    </row>
    <row r="14" spans="1:7" x14ac:dyDescent="0.25">
      <c r="A14" s="13">
        <v>2016</v>
      </c>
      <c r="B14" s="10">
        <v>62691</v>
      </c>
      <c r="C14" s="5" t="s">
        <v>42</v>
      </c>
      <c r="D14" s="5" t="s">
        <v>5</v>
      </c>
      <c r="E14" s="5">
        <v>2016</v>
      </c>
      <c r="F14" s="5">
        <v>4313</v>
      </c>
      <c r="G14" s="45">
        <v>0</v>
      </c>
    </row>
    <row r="15" spans="1:7" x14ac:dyDescent="0.25">
      <c r="A15" s="13">
        <v>2016</v>
      </c>
      <c r="B15" s="10">
        <v>63210</v>
      </c>
      <c r="C15" s="5" t="s">
        <v>49</v>
      </c>
      <c r="D15" s="5" t="s">
        <v>5</v>
      </c>
      <c r="E15" s="5">
        <v>2016</v>
      </c>
      <c r="F15" s="5">
        <v>154</v>
      </c>
      <c r="G15" s="45">
        <v>11</v>
      </c>
    </row>
    <row r="16" spans="1:7" x14ac:dyDescent="0.25">
      <c r="A16" s="14">
        <v>2016</v>
      </c>
      <c r="B16" s="11">
        <v>63221</v>
      </c>
      <c r="C16" s="6" t="s">
        <v>50</v>
      </c>
      <c r="D16" s="6" t="s">
        <v>5</v>
      </c>
      <c r="E16" s="6">
        <v>2016</v>
      </c>
      <c r="F16" s="6">
        <v>28</v>
      </c>
      <c r="G16" s="45">
        <v>0</v>
      </c>
    </row>
    <row r="17" spans="5:7" x14ac:dyDescent="0.25">
      <c r="E17" s="2" t="s">
        <v>37</v>
      </c>
      <c r="F17" s="46">
        <f>SUM(Table1[Claims Submitted (MWh)])</f>
        <v>56558</v>
      </c>
      <c r="G17" s="46">
        <f>SUM(Table1[Amount Ineligible/ Withdrawn (MWh)])</f>
        <v>11</v>
      </c>
    </row>
  </sheetData>
  <pageMargins left="0.75" right="0.75" top="0.75" bottom="1" header="0.5" footer="0.75"/>
  <pageSetup scale="92" fitToHeight="0" orientation="landscape" horizontalDpi="1200" verticalDpi="1200" r:id="rId1"/>
  <headerFooter>
    <oddFooter>&amp;CClaims Details - Page &amp;P</oddFooter>
  </headerFooter>
  <drawing r:id="rId2"/>
  <tableParts count="1">
    <tablePart r:id="rId3"/>
  </tableParts>
  <extLst>
    <ext xmlns:mx="http://schemas.microsoft.com/office/mac/excel/2008/main" uri="{64002731-A6B0-56B0-2670-7721B7C09600}">
      <mx:PLV Mode="0" OnePage="0" WScale="0"/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>
    <pageSetUpPr fitToPage="1"/>
  </sheetPr>
  <dimension ref="A1:H6"/>
  <sheetViews>
    <sheetView zoomScaleNormal="100" workbookViewId="0">
      <selection activeCell="H2" sqref="H2"/>
    </sheetView>
  </sheetViews>
  <sheetFormatPr defaultColWidth="8.85546875" defaultRowHeight="15" x14ac:dyDescent="0.25"/>
  <cols>
    <col min="1" max="1" width="9.7109375" style="8" customWidth="1"/>
    <col min="2" max="2" width="45" customWidth="1"/>
    <col min="3" max="4" width="8.5703125" style="8" customWidth="1"/>
    <col min="5" max="5" width="12.140625" style="8" customWidth="1"/>
    <col min="6" max="6" width="30" customWidth="1"/>
    <col min="7" max="7" width="11.42578125" customWidth="1"/>
    <col min="8" max="8" width="6.42578125" style="8" customWidth="1"/>
  </cols>
  <sheetData>
    <row r="1" spans="1:8" s="1" customFormat="1" ht="16.5" customHeight="1" x14ac:dyDescent="0.25">
      <c r="A1" s="8"/>
      <c r="C1" s="8"/>
      <c r="D1" s="8"/>
      <c r="E1" s="8"/>
    </row>
    <row r="2" spans="1:8" s="1" customFormat="1" ht="16.5" customHeight="1" x14ac:dyDescent="0.25">
      <c r="A2" s="8"/>
      <c r="C2" s="8"/>
      <c r="D2" s="8"/>
      <c r="E2" s="8"/>
      <c r="H2" s="2" t="s">
        <v>54</v>
      </c>
    </row>
    <row r="3" spans="1:8" s="1" customFormat="1" ht="16.5" customHeight="1" x14ac:dyDescent="0.25">
      <c r="A3" s="8"/>
      <c r="C3" s="8"/>
      <c r="D3" s="8"/>
      <c r="E3" s="8"/>
      <c r="H3" s="2" t="s">
        <v>31</v>
      </c>
    </row>
    <row r="4" spans="1:8" s="1" customFormat="1" ht="16.5" customHeight="1" x14ac:dyDescent="0.25">
      <c r="A4" s="8"/>
      <c r="C4" s="8"/>
      <c r="D4" s="8"/>
      <c r="E4" s="8"/>
      <c r="G4" s="28"/>
      <c r="H4" s="28"/>
    </row>
    <row r="5" spans="1:8" ht="45" x14ac:dyDescent="0.25">
      <c r="A5" s="7" t="s">
        <v>0</v>
      </c>
      <c r="B5" s="7" t="s">
        <v>2</v>
      </c>
      <c r="C5" s="7" t="s">
        <v>1</v>
      </c>
      <c r="D5" s="7" t="s">
        <v>38</v>
      </c>
      <c r="E5" s="7" t="s">
        <v>10</v>
      </c>
      <c r="F5" s="7" t="s">
        <v>6</v>
      </c>
      <c r="G5" s="7" t="s">
        <v>21</v>
      </c>
      <c r="H5" s="7" t="s">
        <v>32</v>
      </c>
    </row>
    <row r="6" spans="1:8" x14ac:dyDescent="0.25">
      <c r="A6" s="15">
        <v>2016</v>
      </c>
      <c r="B6" s="3" t="s">
        <v>49</v>
      </c>
      <c r="C6" s="16">
        <v>63210</v>
      </c>
      <c r="D6" s="16" t="s">
        <v>51</v>
      </c>
      <c r="E6" s="16" t="s">
        <v>52</v>
      </c>
      <c r="F6" s="3" t="s">
        <v>53</v>
      </c>
      <c r="G6" s="3">
        <v>11</v>
      </c>
      <c r="H6" s="17">
        <v>1</v>
      </c>
    </row>
  </sheetData>
  <pageMargins left="0.75" right="0.75" top="0.75" bottom="0.5" header="0.5" footer="0.75"/>
  <pageSetup scale="91" fitToHeight="0" orientation="landscape" r:id="rId1"/>
  <drawing r:id="rId2"/>
  <tableParts count="1">
    <tablePart r:id="rId3"/>
  </tableParts>
  <extLst>
    <ext xmlns:mx="http://schemas.microsoft.com/office/mac/excel/2008/main" uri="{64002731-A6B0-56B0-2670-7721B7C09600}">
      <mx:PLV Mode="0" OnePage="0" WScale="0"/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>
    <pageSetUpPr fitToPage="1"/>
  </sheetPr>
  <dimension ref="A1:I21"/>
  <sheetViews>
    <sheetView zoomScaleNormal="100" workbookViewId="0">
      <selection activeCell="C2" sqref="C2"/>
    </sheetView>
  </sheetViews>
  <sheetFormatPr defaultColWidth="8.85546875" defaultRowHeight="15" x14ac:dyDescent="0.25"/>
  <cols>
    <col min="1" max="1" width="33.5703125" customWidth="1"/>
    <col min="2" max="2" width="6" style="1" customWidth="1"/>
    <col min="3" max="3" width="94.7109375" customWidth="1"/>
  </cols>
  <sheetData>
    <row r="1" spans="1:9" s="1" customFormat="1" ht="16.5" customHeight="1" x14ac:dyDescent="0.25">
      <c r="A1" s="8"/>
      <c r="B1" s="8"/>
      <c r="D1" s="8"/>
      <c r="E1" s="8"/>
      <c r="F1" s="8"/>
      <c r="I1" s="8"/>
    </row>
    <row r="2" spans="1:9" s="1" customFormat="1" ht="16.5" customHeight="1" x14ac:dyDescent="0.25">
      <c r="A2" s="8"/>
      <c r="B2" s="8"/>
      <c r="C2" s="2" t="s">
        <v>54</v>
      </c>
      <c r="D2" s="8"/>
      <c r="E2" s="8"/>
      <c r="F2" s="8"/>
    </row>
    <row r="3" spans="1:9" s="1" customFormat="1" ht="16.5" customHeight="1" x14ac:dyDescent="0.25">
      <c r="A3" s="8"/>
      <c r="B3" s="8"/>
      <c r="C3" s="2" t="s">
        <v>31</v>
      </c>
      <c r="D3" s="8"/>
      <c r="E3" s="8"/>
      <c r="F3" s="8"/>
    </row>
    <row r="4" spans="1:9" s="1" customFormat="1" ht="16.5" customHeight="1" x14ac:dyDescent="0.25">
      <c r="A4" s="8"/>
      <c r="B4" s="8"/>
      <c r="C4" s="2"/>
      <c r="D4" s="8"/>
      <c r="E4" s="8"/>
      <c r="F4" s="8"/>
      <c r="I4" s="8"/>
    </row>
    <row r="5" spans="1:9" x14ac:dyDescent="0.25">
      <c r="A5" s="25" t="s">
        <v>11</v>
      </c>
      <c r="B5" s="26" t="s">
        <v>12</v>
      </c>
      <c r="C5" s="27"/>
    </row>
    <row r="6" spans="1:9" s="18" customFormat="1" x14ac:dyDescent="0.25">
      <c r="A6" s="19" t="s">
        <v>0</v>
      </c>
      <c r="B6" s="29" t="s">
        <v>15</v>
      </c>
      <c r="C6" s="31"/>
    </row>
    <row r="7" spans="1:9" s="18" customFormat="1" ht="15" customHeight="1" x14ac:dyDescent="0.25">
      <c r="A7" s="19" t="s">
        <v>1</v>
      </c>
      <c r="B7" s="29" t="s">
        <v>17</v>
      </c>
      <c r="D7" s="30"/>
    </row>
    <row r="8" spans="1:9" s="18" customFormat="1" x14ac:dyDescent="0.25">
      <c r="A8" s="19" t="s">
        <v>2</v>
      </c>
      <c r="B8" s="29" t="s">
        <v>16</v>
      </c>
      <c r="C8" s="31"/>
      <c r="E8" s="37"/>
    </row>
    <row r="9" spans="1:9" s="18" customFormat="1" x14ac:dyDescent="0.25">
      <c r="A9" s="19" t="s">
        <v>13</v>
      </c>
      <c r="B9" s="29" t="s">
        <v>18</v>
      </c>
      <c r="C9" s="31"/>
      <c r="F9" s="34"/>
    </row>
    <row r="10" spans="1:9" s="18" customFormat="1" x14ac:dyDescent="0.25">
      <c r="A10" s="19" t="s">
        <v>3</v>
      </c>
      <c r="B10" s="29" t="s">
        <v>19</v>
      </c>
      <c r="C10" s="31"/>
    </row>
    <row r="11" spans="1:9" s="18" customFormat="1" x14ac:dyDescent="0.25">
      <c r="A11" s="38" t="s">
        <v>22</v>
      </c>
      <c r="B11" s="43" t="s">
        <v>40</v>
      </c>
      <c r="C11" s="40"/>
    </row>
    <row r="12" spans="1:9" s="18" customFormat="1" x14ac:dyDescent="0.25">
      <c r="A12" s="39"/>
      <c r="B12" s="42" t="s">
        <v>39</v>
      </c>
      <c r="C12" s="41"/>
    </row>
    <row r="13" spans="1:9" s="18" customFormat="1" x14ac:dyDescent="0.25">
      <c r="A13" s="19" t="s">
        <v>14</v>
      </c>
      <c r="B13" s="29" t="s">
        <v>20</v>
      </c>
      <c r="C13" s="31"/>
    </row>
    <row r="14" spans="1:9" x14ac:dyDescent="0.25">
      <c r="B14" s="23">
        <v>1</v>
      </c>
      <c r="C14" s="20" t="s">
        <v>24</v>
      </c>
    </row>
    <row r="15" spans="1:9" x14ac:dyDescent="0.25">
      <c r="A15" s="33"/>
      <c r="B15" s="23">
        <v>2</v>
      </c>
      <c r="C15" s="20" t="s">
        <v>34</v>
      </c>
      <c r="F15" s="36"/>
    </row>
    <row r="16" spans="1:9" x14ac:dyDescent="0.25">
      <c r="A16" s="33"/>
      <c r="B16" s="23">
        <v>3</v>
      </c>
      <c r="C16" s="20" t="s">
        <v>26</v>
      </c>
    </row>
    <row r="17" spans="1:3" x14ac:dyDescent="0.25">
      <c r="A17" s="35" t="s">
        <v>33</v>
      </c>
      <c r="B17" s="23">
        <v>4</v>
      </c>
      <c r="C17" s="20" t="s">
        <v>25</v>
      </c>
    </row>
    <row r="18" spans="1:3" x14ac:dyDescent="0.25">
      <c r="A18" s="33"/>
      <c r="B18" s="23">
        <v>5</v>
      </c>
      <c r="C18" s="20" t="s">
        <v>27</v>
      </c>
    </row>
    <row r="19" spans="1:3" x14ac:dyDescent="0.25">
      <c r="A19" s="33"/>
      <c r="B19" s="23">
        <v>6</v>
      </c>
      <c r="C19" s="20" t="s">
        <v>35</v>
      </c>
    </row>
    <row r="20" spans="1:3" x14ac:dyDescent="0.25">
      <c r="A20" s="33"/>
      <c r="B20" s="23">
        <v>7</v>
      </c>
      <c r="C20" s="20" t="s">
        <v>36</v>
      </c>
    </row>
    <row r="21" spans="1:3" x14ac:dyDescent="0.25">
      <c r="A21" s="32"/>
      <c r="B21" s="23">
        <v>8</v>
      </c>
      <c r="C21" s="20" t="s">
        <v>8</v>
      </c>
    </row>
  </sheetData>
  <pageMargins left="0.7" right="0.7" top="0.75" bottom="0.75" header="0.3" footer="0.3"/>
  <pageSetup scale="92" fitToHeight="0" orientation="landscape" r:id="rId1"/>
  <drawing r:id="rId2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1</vt:i4>
      </vt:variant>
    </vt:vector>
  </HeadingPairs>
  <TitlesOfParts>
    <vt:vector size="5" baseType="lpstr">
      <vt:lpstr>Claims Overview</vt:lpstr>
      <vt:lpstr>Claims Details</vt:lpstr>
      <vt:lpstr>Withdrawn and Ineligible Claims</vt:lpstr>
      <vt:lpstr>Column Definitions</vt:lpstr>
      <vt:lpstr>'Claims Details'!Print_Titles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Inaba, Sean@Energy</dc:creator>
  <cp:lastModifiedBy>Guan, Jasmie@Energy</cp:lastModifiedBy>
  <cp:lastPrinted>2019-02-06T23:06:53Z</cp:lastPrinted>
  <dcterms:created xsi:type="dcterms:W3CDTF">2018-10-31T21:36:15Z</dcterms:created>
  <dcterms:modified xsi:type="dcterms:W3CDTF">2020-03-06T18:30:55Z</dcterms:modified>
</cp:coreProperties>
</file>