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2" l="1"/>
  <c r="F37" i="2"/>
</calcChain>
</file>

<file path=xl/sharedStrings.xml><?xml version="1.0" encoding="utf-8"?>
<sst xmlns="http://schemas.openxmlformats.org/spreadsheetml/2006/main" count="129" uniqueCount="63">
  <si>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</si>
  <si>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</si>
  <si>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</si>
  <si>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</si>
  <si>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</si>
  <si>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</si>
  <si>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</si>
  <si>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</si>
  <si>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</si>
  <si>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</si>
  <si>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</si>
  <si>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</si>
  <si>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</si>
  <si>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</si>
  <si>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</si>
  <si>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</si>
  <si>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</si>
  <si>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</si>
  <si>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</si>
  <si>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</si>
  <si>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</si>
  <si>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</si>
  <si>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</si>
  <si>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</si>
  <si>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</si>
  <si>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</si>
  <si>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</si>
  <si>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</si>
  <si>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</si>
  <si>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</si>
  <si>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</si>
  <si>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</si>
  <si>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</si>
  <si>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</si>
  <si>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</si>
  <si>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</si>
  <si>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</si>
  <si>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</si>
  <si>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</si>
  <si>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</si>
  <si>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</si>
  <si>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Geothermal</t>
  </si>
  <si>
    <t>Glenrock III</t>
  </si>
  <si>
    <t>Glenrock I</t>
  </si>
  <si>
    <t>High Plains</t>
  </si>
  <si>
    <t>Campbell Hill - Three Buttes</t>
  </si>
  <si>
    <t>Dunlap I</t>
  </si>
  <si>
    <t>Vulcan/BN Geothermal</t>
  </si>
  <si>
    <t>FPLEnergy Cabazon Wind, LLC</t>
  </si>
  <si>
    <t>Wintec Energy #2-A</t>
  </si>
  <si>
    <t>Salton Sea Unit 5</t>
  </si>
  <si>
    <t>Columbia Two</t>
  </si>
  <si>
    <t>WKN Wagner LLC</t>
  </si>
  <si>
    <t>Antelope Big Sky Ranch</t>
  </si>
  <si>
    <t>Summer Solar</t>
  </si>
  <si>
    <t>AP North Lake I</t>
  </si>
  <si>
    <t>Kingbird Solar B, LLC</t>
  </si>
  <si>
    <t>City of Riverside-UOC</t>
  </si>
  <si>
    <t>Solar Star California XXXI</t>
  </si>
  <si>
    <t>W4690</t>
  </si>
  <si>
    <t>2015/07</t>
  </si>
  <si>
    <t>4690-CA-172160-1 to 342</t>
  </si>
  <si>
    <t>City of Riverside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</si>
</sst>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9" xfId="0" applyFont="1" applyFill="1" applyBorder="1" applyProtection="1"/>
    <xf numFmtId="0" fontId="2" fillId="2" borderId="1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0" fillId="0" borderId="10" xfId="0" applyFill="1" applyBorder="1" applyProtection="1"/>
    <xf numFmtId="0" fontId="0" fillId="0" borderId="12" xfId="0" applyFill="1" applyBorder="1" applyProtection="1"/>
    <xf numFmtId="0" fontId="1" fillId="0" borderId="14" xfId="0" applyFont="1" applyFill="1" applyBorder="1" applyProtection="1"/>
    <xf numFmtId="0" fontId="0" fillId="0" borderId="10" xfId="0" applyFill="1" applyBorder="1" applyAlignment="1" applyProtection="1">
      <alignment horizontal="center"/>
    </xf>
    <xf numFmtId="0" fontId="0" fillId="0" borderId="10" xfId="0" applyFill="1" applyBorder="1" applyProtection="1"/>
    <xf numFmtId="0" fontId="1" fillId="2" borderId="10" xfId="0" applyFont="1" applyFill="1" applyBorder="1" applyProtection="1"/>
    <xf numFmtId="0" fontId="1" fillId="2" borderId="11" xfId="0" applyFont="1" applyFill="1" applyBorder="1" applyAlignment="1" applyProtection="1">
      <alignment horizontal="left"/>
    </xf>
    <xf numFmtId="0" fontId="1" fillId="2" borderId="13" xfId="0" applyFont="1" applyFill="1" applyBorder="1" applyAlignment="1" applyProtection="1">
      <alignment horizontal="left"/>
    </xf>
    <xf numFmtId="0" fontId="1" fillId="0" borderId="15" xfId="0" applyFont="1" applyFill="1" applyBorder="1" applyAlignment="1" applyProtection="1">
      <alignment horizontal="right"/>
    </xf>
    <xf numFmtId="0" fontId="0" fillId="0" borderId="11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2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1" fillId="0" borderId="10" xfId="0" applyFont="1" applyFill="1" applyBorder="1" applyProtection="1"/>
    <xf numFmtId="0" fontId="1" fillId="0" borderId="0" xfId="0" applyFont="1" applyFill="1" applyProtection="1"/>
    <xf numFmtId="0" fontId="1" fillId="2" borderId="13" xfId="0" applyFont="1" applyFill="1" applyBorder="1" applyAlignment="1" applyProtection="1"/>
    <xf numFmtId="0" fontId="2" fillId="0" borderId="23" xfId="0" applyFont="1" applyFill="1" applyBorder="1" applyProtection="1"/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6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62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1400324</v>
      </c>
    </row>
    <row r="7" spans="1:8" x14ac:dyDescent="0.25">
      <c r="A7" s="26" t="s">
        <v>29</v>
      </c>
      <c r="B7" s="46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6"/>
    </row>
    <row r="16" spans="1:8" ht="15.75" thickBot="1" x14ac:dyDescent="0.3">
      <c r="A16" s="21" t="s">
        <v>8</v>
      </c>
      <c r="B16" s="49">
        <v>0</v>
      </c>
    </row>
    <row r="17" spans="1:2" ht="16.5" thickTop="1" thickBot="1" x14ac:dyDescent="0.3">
      <c r="A17" s="22" t="s">
        <v>9</v>
      </c>
      <c r="B17" s="48">
        <v>1400324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7"/>
  <sheetViews>
    <sheetView topLeftCell="A16" zoomScaleNormal="100" workbookViewId="0">
      <selection activeCell="G38" sqref="G38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62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2016</v>
      </c>
      <c r="B6" s="9">
        <v>60308</v>
      </c>
      <c r="C6" s="4" t="s">
        <v>47</v>
      </c>
      <c r="D6" s="4" t="s">
        <v>41</v>
      </c>
      <c r="E6" s="4">
        <v>2016</v>
      </c>
      <c r="F6" s="4">
        <v>89622</v>
      </c>
      <c r="G6" s="47">
        <v>0</v>
      </c>
    </row>
    <row r="7" spans="1:7" x14ac:dyDescent="0.25">
      <c r="A7" s="13">
        <v>2014</v>
      </c>
      <c r="B7" s="10">
        <v>60368</v>
      </c>
      <c r="C7" s="5" t="s">
        <v>48</v>
      </c>
      <c r="D7" s="5" t="s">
        <v>4</v>
      </c>
      <c r="E7" s="5">
        <v>2014</v>
      </c>
      <c r="F7" s="5">
        <v>796</v>
      </c>
      <c r="G7" s="47">
        <v>0</v>
      </c>
    </row>
    <row r="8" spans="1:7" x14ac:dyDescent="0.25">
      <c r="A8" s="13">
        <v>2015</v>
      </c>
      <c r="B8" s="10">
        <v>60368</v>
      </c>
      <c r="C8" s="5" t="s">
        <v>48</v>
      </c>
      <c r="D8" s="5" t="s">
        <v>4</v>
      </c>
      <c r="E8" s="5">
        <v>2015</v>
      </c>
      <c r="F8" s="5">
        <v>57037</v>
      </c>
      <c r="G8" s="47">
        <v>0</v>
      </c>
    </row>
    <row r="9" spans="1:7" x14ac:dyDescent="0.25">
      <c r="A9" s="13">
        <v>2016</v>
      </c>
      <c r="B9" s="10">
        <v>60368</v>
      </c>
      <c r="C9" s="5" t="s">
        <v>48</v>
      </c>
      <c r="D9" s="5" t="s">
        <v>4</v>
      </c>
      <c r="E9" s="5">
        <v>2016</v>
      </c>
      <c r="F9" s="5">
        <v>53306</v>
      </c>
      <c r="G9" s="47">
        <v>0</v>
      </c>
    </row>
    <row r="10" spans="1:7" x14ac:dyDescent="0.25">
      <c r="A10" s="13">
        <v>2014</v>
      </c>
      <c r="B10" s="10">
        <v>60650</v>
      </c>
      <c r="C10" s="5" t="s">
        <v>49</v>
      </c>
      <c r="D10" s="5" t="s">
        <v>4</v>
      </c>
      <c r="E10" s="5">
        <v>2014</v>
      </c>
      <c r="F10" s="5">
        <v>3930</v>
      </c>
      <c r="G10" s="47">
        <v>0</v>
      </c>
    </row>
    <row r="11" spans="1:7" x14ac:dyDescent="0.25">
      <c r="A11" s="13">
        <v>2015</v>
      </c>
      <c r="B11" s="10">
        <v>60650</v>
      </c>
      <c r="C11" s="5" t="s">
        <v>49</v>
      </c>
      <c r="D11" s="5" t="s">
        <v>4</v>
      </c>
      <c r="E11" s="5">
        <v>2015</v>
      </c>
      <c r="F11" s="5">
        <v>3974</v>
      </c>
      <c r="G11" s="47">
        <v>0</v>
      </c>
    </row>
    <row r="12" spans="1:7" x14ac:dyDescent="0.25">
      <c r="A12" s="13">
        <v>2016</v>
      </c>
      <c r="B12" s="10">
        <v>60650</v>
      </c>
      <c r="C12" s="5" t="s">
        <v>49</v>
      </c>
      <c r="D12" s="5" t="s">
        <v>4</v>
      </c>
      <c r="E12" s="5">
        <v>2016</v>
      </c>
      <c r="F12" s="5">
        <v>3837</v>
      </c>
      <c r="G12" s="47">
        <v>0</v>
      </c>
    </row>
    <row r="13" spans="1:7" x14ac:dyDescent="0.25">
      <c r="A13" s="13">
        <v>2014</v>
      </c>
      <c r="B13" s="10">
        <v>60773</v>
      </c>
      <c r="C13" s="5" t="s">
        <v>50</v>
      </c>
      <c r="D13" s="5" t="s">
        <v>41</v>
      </c>
      <c r="E13" s="5">
        <v>2014</v>
      </c>
      <c r="F13" s="5">
        <v>291976</v>
      </c>
      <c r="G13" s="47">
        <v>0</v>
      </c>
    </row>
    <row r="14" spans="1:7" x14ac:dyDescent="0.25">
      <c r="A14" s="13">
        <v>2015</v>
      </c>
      <c r="B14" s="10">
        <v>60773</v>
      </c>
      <c r="C14" s="5" t="s">
        <v>50</v>
      </c>
      <c r="D14" s="5" t="s">
        <v>41</v>
      </c>
      <c r="E14" s="5">
        <v>2015</v>
      </c>
      <c r="F14" s="5">
        <v>338771</v>
      </c>
      <c r="G14" s="47">
        <v>0</v>
      </c>
    </row>
    <row r="15" spans="1:7" x14ac:dyDescent="0.25">
      <c r="A15" s="13">
        <v>2016</v>
      </c>
      <c r="B15" s="10">
        <v>60773</v>
      </c>
      <c r="C15" s="5" t="s">
        <v>50</v>
      </c>
      <c r="D15" s="5" t="s">
        <v>41</v>
      </c>
      <c r="E15" s="5">
        <v>2016</v>
      </c>
      <c r="F15" s="5">
        <v>243468</v>
      </c>
      <c r="G15" s="47">
        <v>0</v>
      </c>
    </row>
    <row r="16" spans="1:7" x14ac:dyDescent="0.25">
      <c r="A16" s="13">
        <v>2014</v>
      </c>
      <c r="B16" s="10">
        <v>60804</v>
      </c>
      <c r="C16" s="5" t="s">
        <v>42</v>
      </c>
      <c r="D16" s="5" t="s">
        <v>4</v>
      </c>
      <c r="E16" s="5">
        <v>2014</v>
      </c>
      <c r="F16" s="5">
        <v>5500</v>
      </c>
      <c r="G16" s="47">
        <v>0</v>
      </c>
    </row>
    <row r="17" spans="1:7" x14ac:dyDescent="0.25">
      <c r="A17" s="13">
        <v>2014</v>
      </c>
      <c r="B17" s="10">
        <v>60805</v>
      </c>
      <c r="C17" s="5" t="s">
        <v>43</v>
      </c>
      <c r="D17" s="5" t="s">
        <v>4</v>
      </c>
      <c r="E17" s="5">
        <v>2014</v>
      </c>
      <c r="F17" s="5">
        <v>15000</v>
      </c>
      <c r="G17" s="47">
        <v>0</v>
      </c>
    </row>
    <row r="18" spans="1:7" x14ac:dyDescent="0.25">
      <c r="A18" s="13">
        <v>2014</v>
      </c>
      <c r="B18" s="10">
        <v>60852</v>
      </c>
      <c r="C18" s="5" t="s">
        <v>51</v>
      </c>
      <c r="D18" s="5" t="s">
        <v>5</v>
      </c>
      <c r="E18" s="5">
        <v>2014</v>
      </c>
      <c r="F18" s="5">
        <v>1380</v>
      </c>
      <c r="G18" s="47">
        <v>0</v>
      </c>
    </row>
    <row r="19" spans="1:7" x14ac:dyDescent="0.25">
      <c r="A19" s="13">
        <v>2015</v>
      </c>
      <c r="B19" s="10">
        <v>60852</v>
      </c>
      <c r="C19" s="5" t="s">
        <v>51</v>
      </c>
      <c r="D19" s="5" t="s">
        <v>5</v>
      </c>
      <c r="E19" s="5">
        <v>2015</v>
      </c>
      <c r="F19" s="5">
        <v>32048</v>
      </c>
      <c r="G19" s="47">
        <v>0</v>
      </c>
    </row>
    <row r="20" spans="1:7" x14ac:dyDescent="0.25">
      <c r="A20" s="13">
        <v>2016</v>
      </c>
      <c r="B20" s="10">
        <v>60852</v>
      </c>
      <c r="C20" s="5" t="s">
        <v>51</v>
      </c>
      <c r="D20" s="5" t="s">
        <v>5</v>
      </c>
      <c r="E20" s="5">
        <v>2016</v>
      </c>
      <c r="F20" s="5">
        <v>29468</v>
      </c>
      <c r="G20" s="47">
        <v>0</v>
      </c>
    </row>
    <row r="21" spans="1:7" x14ac:dyDescent="0.25">
      <c r="A21" s="13">
        <v>2014</v>
      </c>
      <c r="B21" s="10">
        <v>60899</v>
      </c>
      <c r="C21" s="5" t="s">
        <v>44</v>
      </c>
      <c r="D21" s="5" t="s">
        <v>4</v>
      </c>
      <c r="E21" s="5">
        <v>2014</v>
      </c>
      <c r="F21" s="5">
        <v>16000</v>
      </c>
      <c r="G21" s="47">
        <v>0</v>
      </c>
    </row>
    <row r="22" spans="1:7" x14ac:dyDescent="0.25">
      <c r="A22" s="13">
        <v>2014</v>
      </c>
      <c r="B22" s="10">
        <v>61017</v>
      </c>
      <c r="C22" s="5" t="s">
        <v>45</v>
      </c>
      <c r="D22" s="5" t="s">
        <v>4</v>
      </c>
      <c r="E22" s="5">
        <v>2014</v>
      </c>
      <c r="F22" s="5">
        <v>17500</v>
      </c>
      <c r="G22" s="47">
        <v>0</v>
      </c>
    </row>
    <row r="23" spans="1:7" x14ac:dyDescent="0.25">
      <c r="A23" s="13">
        <v>2014</v>
      </c>
      <c r="B23" s="10">
        <v>61179</v>
      </c>
      <c r="C23" s="5" t="s">
        <v>52</v>
      </c>
      <c r="D23" s="5" t="s">
        <v>4</v>
      </c>
      <c r="E23" s="5">
        <v>2014</v>
      </c>
      <c r="F23" s="5">
        <v>18508</v>
      </c>
      <c r="G23" s="47">
        <v>0</v>
      </c>
    </row>
    <row r="24" spans="1:7" x14ac:dyDescent="0.25">
      <c r="A24" s="13">
        <v>2015</v>
      </c>
      <c r="B24" s="10">
        <v>61179</v>
      </c>
      <c r="C24" s="5" t="s">
        <v>52</v>
      </c>
      <c r="D24" s="5" t="s">
        <v>4</v>
      </c>
      <c r="E24" s="5">
        <v>2015</v>
      </c>
      <c r="F24" s="5">
        <v>16805</v>
      </c>
      <c r="G24" s="47">
        <v>0</v>
      </c>
    </row>
    <row r="25" spans="1:7" x14ac:dyDescent="0.25">
      <c r="A25" s="13">
        <v>2016</v>
      </c>
      <c r="B25" s="10">
        <v>61179</v>
      </c>
      <c r="C25" s="5" t="s">
        <v>52</v>
      </c>
      <c r="D25" s="5" t="s">
        <v>4</v>
      </c>
      <c r="E25" s="5">
        <v>2016</v>
      </c>
      <c r="F25" s="5">
        <v>17845</v>
      </c>
      <c r="G25" s="47">
        <v>0</v>
      </c>
    </row>
    <row r="26" spans="1:7" x14ac:dyDescent="0.25">
      <c r="A26" s="13">
        <v>2014</v>
      </c>
      <c r="B26" s="10">
        <v>61188</v>
      </c>
      <c r="C26" s="5" t="s">
        <v>46</v>
      </c>
      <c r="D26" s="5" t="s">
        <v>4</v>
      </c>
      <c r="E26" s="5">
        <v>2014</v>
      </c>
      <c r="F26" s="5">
        <v>21000</v>
      </c>
      <c r="G26" s="47">
        <v>0</v>
      </c>
    </row>
    <row r="27" spans="1:7" x14ac:dyDescent="0.25">
      <c r="A27" s="13">
        <v>2016</v>
      </c>
      <c r="B27" s="10">
        <v>61481</v>
      </c>
      <c r="C27" s="5" t="s">
        <v>53</v>
      </c>
      <c r="D27" s="5" t="s">
        <v>5</v>
      </c>
      <c r="E27" s="5">
        <v>2016</v>
      </c>
      <c r="F27" s="5">
        <v>5779</v>
      </c>
      <c r="G27" s="47">
        <v>0</v>
      </c>
    </row>
    <row r="28" spans="1:7" x14ac:dyDescent="0.25">
      <c r="A28" s="13">
        <v>2016</v>
      </c>
      <c r="B28" s="10">
        <v>61501</v>
      </c>
      <c r="C28" s="5" t="s">
        <v>54</v>
      </c>
      <c r="D28" s="5" t="s">
        <v>5</v>
      </c>
      <c r="E28" s="5">
        <v>2016</v>
      </c>
      <c r="F28" s="5">
        <v>8851</v>
      </c>
      <c r="G28" s="47">
        <v>0</v>
      </c>
    </row>
    <row r="29" spans="1:7" x14ac:dyDescent="0.25">
      <c r="A29" s="13">
        <v>2015</v>
      </c>
      <c r="B29" s="10">
        <v>61846</v>
      </c>
      <c r="C29" s="5" t="s">
        <v>55</v>
      </c>
      <c r="D29" s="5" t="s">
        <v>5</v>
      </c>
      <c r="E29" s="5">
        <v>2015</v>
      </c>
      <c r="F29" s="5">
        <v>19612</v>
      </c>
      <c r="G29" s="47">
        <v>342</v>
      </c>
    </row>
    <row r="30" spans="1:7" x14ac:dyDescent="0.25">
      <c r="A30" s="13">
        <v>2016</v>
      </c>
      <c r="B30" s="10">
        <v>61846</v>
      </c>
      <c r="C30" s="5" t="s">
        <v>55</v>
      </c>
      <c r="D30" s="5" t="s">
        <v>5</v>
      </c>
      <c r="E30" s="5">
        <v>2016</v>
      </c>
      <c r="F30" s="5">
        <v>42836</v>
      </c>
      <c r="G30" s="47">
        <v>0</v>
      </c>
    </row>
    <row r="31" spans="1:7" x14ac:dyDescent="0.25">
      <c r="A31" s="13">
        <v>2016</v>
      </c>
      <c r="B31" s="10">
        <v>62424</v>
      </c>
      <c r="C31" s="5" t="s">
        <v>56</v>
      </c>
      <c r="D31" s="5" t="s">
        <v>5</v>
      </c>
      <c r="E31" s="5">
        <v>2016</v>
      </c>
      <c r="F31" s="5">
        <v>26327</v>
      </c>
      <c r="G31" s="47">
        <v>0</v>
      </c>
    </row>
    <row r="32" spans="1:7" x14ac:dyDescent="0.25">
      <c r="A32" s="13">
        <v>2014</v>
      </c>
      <c r="B32" s="10">
        <v>62632</v>
      </c>
      <c r="C32" s="5" t="s">
        <v>57</v>
      </c>
      <c r="D32" s="5" t="s">
        <v>5</v>
      </c>
      <c r="E32" s="5">
        <v>2014</v>
      </c>
      <c r="F32" s="5">
        <v>109</v>
      </c>
      <c r="G32" s="47">
        <v>0</v>
      </c>
    </row>
    <row r="33" spans="1:7" x14ac:dyDescent="0.25">
      <c r="A33" s="13">
        <v>2015</v>
      </c>
      <c r="B33" s="10">
        <v>62632</v>
      </c>
      <c r="C33" s="5" t="s">
        <v>57</v>
      </c>
      <c r="D33" s="5" t="s">
        <v>5</v>
      </c>
      <c r="E33" s="5">
        <v>2015</v>
      </c>
      <c r="F33" s="5">
        <v>146</v>
      </c>
      <c r="G33" s="47">
        <v>0</v>
      </c>
    </row>
    <row r="34" spans="1:7" x14ac:dyDescent="0.25">
      <c r="A34" s="13">
        <v>2016</v>
      </c>
      <c r="B34" s="10">
        <v>62632</v>
      </c>
      <c r="C34" s="5" t="s">
        <v>57</v>
      </c>
      <c r="D34" s="5" t="s">
        <v>5</v>
      </c>
      <c r="E34" s="5">
        <v>2016</v>
      </c>
      <c r="F34" s="5">
        <v>141</v>
      </c>
      <c r="G34" s="47">
        <v>0</v>
      </c>
    </row>
    <row r="35" spans="1:7" x14ac:dyDescent="0.25">
      <c r="A35" s="13">
        <v>2015</v>
      </c>
      <c r="B35" s="10">
        <v>62743</v>
      </c>
      <c r="C35" s="5" t="s">
        <v>58</v>
      </c>
      <c r="D35" s="5" t="s">
        <v>5</v>
      </c>
      <c r="E35" s="5">
        <v>2015</v>
      </c>
      <c r="F35" s="5">
        <v>5364</v>
      </c>
      <c r="G35" s="47">
        <v>0</v>
      </c>
    </row>
    <row r="36" spans="1:7" x14ac:dyDescent="0.25">
      <c r="A36" s="14">
        <v>2016</v>
      </c>
      <c r="B36" s="11">
        <v>62743</v>
      </c>
      <c r="C36" s="6" t="s">
        <v>58</v>
      </c>
      <c r="D36" s="6" t="s">
        <v>5</v>
      </c>
      <c r="E36" s="6">
        <v>2016</v>
      </c>
      <c r="F36" s="6">
        <v>13388</v>
      </c>
      <c r="G36" s="47">
        <v>0</v>
      </c>
    </row>
    <row r="37" spans="1:7" x14ac:dyDescent="0.25">
      <c r="E37" s="2" t="s">
        <v>37</v>
      </c>
      <c r="F37" s="45">
        <f>SUM(Table1[Claims Submitted (MWh)])</f>
        <v>1400324</v>
      </c>
      <c r="G37" s="45">
        <f>SUM(Table1[Amount Ineligible/ Withdrawn (MWh)])</f>
        <v>342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62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>
        <v>2015</v>
      </c>
      <c r="B6" s="3" t="s">
        <v>55</v>
      </c>
      <c r="C6" s="16">
        <v>61846</v>
      </c>
      <c r="D6" s="16" t="s">
        <v>59</v>
      </c>
      <c r="E6" s="16" t="s">
        <v>60</v>
      </c>
      <c r="F6" s="3" t="s">
        <v>61</v>
      </c>
      <c r="G6" s="3">
        <v>342</v>
      </c>
      <c r="H6" s="17">
        <v>8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62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2020-03-06T18:31:29Z</dcterms:modified>
</cp:coreProperties>
</file>