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 activeTab="3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definedNames>
    <definedName name="_xlnm.Print_Titles" localSheetId="1">'Claims Details'!$1:$5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1" i="2" l="1"/>
  <c r="F21" i="2"/>
</calcChain>
</file>

<file path=xl/sharedStrings.xml><?xml version="1.0" encoding="utf-8"?>
<sst xmlns="http://schemas.openxmlformats.org/spreadsheetml/2006/main" count="97" uniqueCount="56">
  <si>
    <t>Reporting Year</t>
  </si>
  <si>
    <t>CEC RPS ID</t>
  </si>
  <si>
    <t>Facility Name</t>
  </si>
  <si>
    <t>Vintage Year</t>
  </si>
  <si>
    <t>Wind</t>
  </si>
  <si>
    <t>Photovoltaic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</si>
  <si>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</si>
  <si>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</si>
  <si>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</si>
  <si>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</si>
  <si>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</si>
  <si>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</si>
  <si>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</si>
  <si>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</si>
  <si>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</si>
  <si>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</si>
  <si>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</si>
  <si>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</si>
  <si>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</si>
  <si>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</si>
  <si>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</si>
  <si>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</si>
  <si>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</si>
  <si>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</si>
  <si>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</si>
  <si>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</si>
  <si>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</si>
  <si>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</si>
  <si>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</si>
  <si>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</si>
  <si>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</si>
  <si>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</si>
  <si>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</si>
  <si>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</si>
  <si>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</si>
  <si>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</si>
  <si>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</si>
  <si>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Total</t>
  </si>
  <si>
    <t>WREGIS ID</t>
  </si>
  <si>
    <t>in a WREGIS Report.</t>
  </si>
  <si>
    <t>The amount of procurement reflected in a claim retired through WREGIS and reported to the Energy Commission</t>
  </si>
  <si>
    <t>Biomass</t>
  </si>
  <si>
    <t>White Creek Wind I</t>
  </si>
  <si>
    <t>Small Hydroelectric</t>
  </si>
  <si>
    <t>Lewiston Powerplant</t>
  </si>
  <si>
    <t>Nimbus Powerplant</t>
  </si>
  <si>
    <t>Stampede Powerplant</t>
  </si>
  <si>
    <t>Biomass One, LP</t>
  </si>
  <si>
    <t>Cabazon Wind Partners</t>
  </si>
  <si>
    <t>Whitewater Hill Wind Partners</t>
  </si>
  <si>
    <t>RE Mustang 3</t>
  </si>
  <si>
    <t>RE Mustang 4</t>
  </si>
  <si>
    <t>W2556</t>
  </si>
  <si>
    <t>2012/01</t>
  </si>
  <si>
    <t>2556-OR-57381-1 to 7744</t>
  </si>
  <si>
    <t>City of Shasta Lake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</si>
</sst>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0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8" xfId="0" applyFont="1" applyFill="1" applyBorder="1" applyProtection="1"/>
    <xf numFmtId="0" fontId="2" fillId="0" borderId="10" xfId="0" applyFont="1" applyFill="1" applyBorder="1" applyProtection="1"/>
    <xf numFmtId="0" fontId="2" fillId="2" borderId="1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0" borderId="11" xfId="0" applyFill="1" applyBorder="1" applyProtection="1"/>
    <xf numFmtId="0" fontId="0" fillId="0" borderId="13" xfId="0" applyFill="1" applyBorder="1" applyProtection="1"/>
    <xf numFmtId="0" fontId="1" fillId="0" borderId="15" xfId="0" applyFont="1" applyFill="1" applyBorder="1" applyProtection="1"/>
    <xf numFmtId="0" fontId="0" fillId="0" borderId="11" xfId="0" applyFill="1" applyBorder="1" applyAlignment="1" applyProtection="1">
      <alignment horizontal="center"/>
    </xf>
    <xf numFmtId="0" fontId="0" fillId="0" borderId="11" xfId="0" applyFill="1" applyBorder="1" applyProtection="1"/>
    <xf numFmtId="0" fontId="1" fillId="2" borderId="11" xfId="0" applyFont="1" applyFill="1" applyBorder="1" applyProtection="1"/>
    <xf numFmtId="0" fontId="1" fillId="2" borderId="12" xfId="0" applyFont="1" applyFill="1" applyBorder="1" applyAlignment="1" applyProtection="1">
      <alignment horizontal="left"/>
    </xf>
    <xf numFmtId="0" fontId="1" fillId="2" borderId="14" xfId="0" applyFont="1" applyFill="1" applyBorder="1" applyAlignment="1" applyProtection="1">
      <alignment horizontal="left"/>
    </xf>
    <xf numFmtId="0" fontId="1" fillId="0" borderId="16" xfId="0" applyFont="1" applyFill="1" applyBorder="1" applyAlignment="1" applyProtection="1">
      <alignment horizontal="right"/>
    </xf>
    <xf numFmtId="0" fontId="0" fillId="0" borderId="12" xfId="0" applyFill="1" applyBorder="1" applyAlignment="1" applyProtection="1">
      <alignment horizontal="left" vertical="center"/>
    </xf>
    <xf numFmtId="0" fontId="0" fillId="0" borderId="19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horizontal="left" vertical="center"/>
    </xf>
    <xf numFmtId="0" fontId="0" fillId="0" borderId="20" xfId="0" applyFill="1" applyBorder="1" applyAlignment="1" applyProtection="1">
      <alignment horizontal="left" vertical="center"/>
    </xf>
    <xf numFmtId="0" fontId="0" fillId="0" borderId="21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1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3" xfId="0" applyFill="1" applyBorder="1" applyAlignment="1" applyProtection="1">
      <alignment vertical="center"/>
    </xf>
    <xf numFmtId="0" fontId="0" fillId="0" borderId="20" xfId="0" applyFill="1" applyBorder="1" applyAlignment="1" applyProtection="1">
      <alignment vertical="center"/>
    </xf>
    <xf numFmtId="0" fontId="0" fillId="0" borderId="18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horizontal="left"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17" xfId="0" applyFill="1" applyBorder="1" applyAlignment="1" applyProtection="1">
      <alignment horizontal="left" vertical="center"/>
    </xf>
    <xf numFmtId="0" fontId="1" fillId="0" borderId="11" xfId="0" applyFont="1" applyFill="1" applyBorder="1" applyProtection="1"/>
    <xf numFmtId="0" fontId="2" fillId="0" borderId="6" xfId="0" applyFont="1" applyFill="1" applyBorder="1" applyProtection="1"/>
    <xf numFmtId="0" fontId="1" fillId="0" borderId="0" xfId="0" applyFont="1" applyFill="1" applyProtection="1"/>
    <xf numFmtId="0" fontId="1" fillId="2" borderId="14" xfId="0" applyFont="1" applyFill="1" applyBorder="1" applyAlignment="1" applyProtection="1"/>
    <xf numFmtId="0" fontId="1" fillId="0" borderId="25" xfId="0" applyFont="1" applyFill="1" applyBorder="1" applyProtection="1"/>
    <xf numFmtId="0" fontId="0" fillId="0" borderId="24" xfId="0" applyFill="1" applyBorder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32"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/>
        <top/>
        <bottom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/>
        <bottom style="thin">
          <color theme="0" tint="-0.14993743705557422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G20" totalsRowShown="0" headerRowDxfId="31" dataDxfId="29" headerRowBorderDxfId="30" tableBorderDxfId="28" totalsRowBorderDxfId="27">
  <tableColumns count="7">
    <tableColumn id="1" name="Reporting Year" dataDxfId="26" totalsRowDxfId="25"/>
    <tableColumn id="2" name="CEC RPS ID" dataDxfId="24" totalsRowDxfId="23"/>
    <tableColumn id="3" name="Facility Name" dataDxfId="22" totalsRowDxfId="21"/>
    <tableColumn id="4" name="Resource Type" dataDxfId="20" totalsRowDxfId="19"/>
    <tableColumn id="5" name="Vintage Year" dataDxfId="18" totalsRowDxfId="17"/>
    <tableColumn id="6" name="Claims Submitted (MWh)" dataDxfId="16" totalsRowDxfId="15"/>
    <tableColumn id="8" name="Amount Ineligible/ Withdrawn (MWh)" dataDxfId="14" totalsRowDxfId="13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6" totalsRowShown="0" headerRowDxfId="12" dataDxfId="10" headerRowBorderDxfId="11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zoomScaleNormal="100" workbookViewId="0">
      <selection activeCell="A26" sqref="A26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8"/>
      <c r="C1" s="8"/>
      <c r="D1" s="8"/>
      <c r="E1" s="8"/>
      <c r="H1" s="8"/>
    </row>
    <row r="2" spans="1:8" s="1" customFormat="1" ht="16.5" customHeight="1" x14ac:dyDescent="0.25">
      <c r="A2"/>
      <c r="B2" s="2" t="s">
        <v>55</v>
      </c>
      <c r="C2" s="8"/>
      <c r="D2" s="8"/>
      <c r="E2" s="8"/>
    </row>
    <row r="3" spans="1:8" s="1" customFormat="1" ht="16.5" customHeight="1" x14ac:dyDescent="0.25">
      <c r="A3" s="8"/>
      <c r="B3" s="2" t="s">
        <v>31</v>
      </c>
      <c r="C3" s="8"/>
      <c r="D3" s="8"/>
      <c r="E3" s="8"/>
    </row>
    <row r="4" spans="1:8" s="1" customFormat="1" ht="16.5" customHeight="1" x14ac:dyDescent="0.25">
      <c r="A4" s="28"/>
      <c r="B4" s="28"/>
      <c r="C4" s="8"/>
      <c r="D4" s="8"/>
      <c r="E4" s="8"/>
      <c r="H4" s="8"/>
    </row>
    <row r="5" spans="1:8" x14ac:dyDescent="0.25">
      <c r="A5" s="26" t="s">
        <v>28</v>
      </c>
      <c r="B5" s="27"/>
    </row>
    <row r="6" spans="1:8" x14ac:dyDescent="0.25">
      <c r="A6" s="24" t="s">
        <v>7</v>
      </c>
      <c r="B6" s="44">
        <v>133362</v>
      </c>
    </row>
    <row r="7" spans="1:8" x14ac:dyDescent="0.25">
      <c r="A7" s="26" t="s">
        <v>29</v>
      </c>
      <c r="B7" s="47"/>
    </row>
    <row r="8" spans="1:8" x14ac:dyDescent="0.25">
      <c r="A8" s="24" t="s">
        <v>24</v>
      </c>
      <c r="B8" s="24">
        <v>0</v>
      </c>
    </row>
    <row r="9" spans="1:8" x14ac:dyDescent="0.25">
      <c r="A9" s="24" t="s">
        <v>34</v>
      </c>
      <c r="B9" s="24">
        <v>0</v>
      </c>
    </row>
    <row r="10" spans="1:8" x14ac:dyDescent="0.25">
      <c r="A10" s="24" t="s">
        <v>26</v>
      </c>
      <c r="B10" s="24">
        <v>0</v>
      </c>
    </row>
    <row r="11" spans="1:8" x14ac:dyDescent="0.25">
      <c r="A11" s="24" t="s">
        <v>25</v>
      </c>
      <c r="B11" s="24">
        <v>0</v>
      </c>
    </row>
    <row r="12" spans="1:8" x14ac:dyDescent="0.25">
      <c r="A12" s="24" t="s">
        <v>27</v>
      </c>
      <c r="B12" s="24">
        <v>0</v>
      </c>
    </row>
    <row r="13" spans="1:8" x14ac:dyDescent="0.25">
      <c r="A13" s="24" t="s">
        <v>35</v>
      </c>
      <c r="B13" s="24">
        <v>0</v>
      </c>
    </row>
    <row r="14" spans="1:8" x14ac:dyDescent="0.25">
      <c r="A14" s="24" t="s">
        <v>36</v>
      </c>
      <c r="B14" s="24">
        <v>0</v>
      </c>
    </row>
    <row r="15" spans="1:8" x14ac:dyDescent="0.25">
      <c r="A15" s="26" t="s">
        <v>30</v>
      </c>
      <c r="B15" s="47"/>
    </row>
    <row r="16" spans="1:8" ht="15.75" thickBot="1" x14ac:dyDescent="0.3">
      <c r="A16" s="21" t="s">
        <v>8</v>
      </c>
      <c r="B16" s="49">
        <v>125</v>
      </c>
    </row>
    <row r="17" spans="1:2" ht="16.5" thickTop="1" thickBot="1" x14ac:dyDescent="0.3">
      <c r="A17" s="22" t="s">
        <v>9</v>
      </c>
      <c r="B17" s="48">
        <v>133362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21"/>
  <sheetViews>
    <sheetView zoomScaleNormal="100" workbookViewId="0">
      <selection activeCell="G2" sqref="G2"/>
    </sheetView>
  </sheetViews>
  <sheetFormatPr defaultColWidth="8.85546875" defaultRowHeight="15" x14ac:dyDescent="0.25"/>
  <cols>
    <col min="1" max="1" width="10.28515625" style="8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8"/>
      <c r="C1" s="8"/>
      <c r="D1" s="8"/>
      <c r="E1" s="8"/>
    </row>
    <row r="2" spans="1:7" s="1" customFormat="1" ht="16.5" customHeight="1" x14ac:dyDescent="0.25">
      <c r="A2" s="8"/>
      <c r="C2" s="8"/>
      <c r="D2" s="8"/>
      <c r="E2" s="8"/>
      <c r="G2" s="2" t="s">
        <v>55</v>
      </c>
    </row>
    <row r="3" spans="1:7" s="1" customFormat="1" ht="16.5" customHeight="1" x14ac:dyDescent="0.25">
      <c r="A3" s="8"/>
      <c r="C3" s="8"/>
      <c r="D3" s="8"/>
      <c r="E3" s="8"/>
      <c r="G3" s="2" t="s">
        <v>31</v>
      </c>
    </row>
    <row r="4" spans="1:7" s="1" customFormat="1" ht="16.5" customHeight="1" x14ac:dyDescent="0.25">
      <c r="A4" s="8"/>
      <c r="C4" s="8"/>
      <c r="D4" s="8"/>
      <c r="E4" s="8"/>
      <c r="F4" s="28"/>
      <c r="G4" s="28"/>
    </row>
    <row r="5" spans="1:7" ht="60" x14ac:dyDescent="0.25">
      <c r="A5" s="7" t="s">
        <v>0</v>
      </c>
      <c r="B5" s="7" t="s">
        <v>1</v>
      </c>
      <c r="C5" s="7" t="s">
        <v>2</v>
      </c>
      <c r="D5" s="7" t="s">
        <v>13</v>
      </c>
      <c r="E5" s="7" t="s">
        <v>3</v>
      </c>
      <c r="F5" s="7" t="s">
        <v>22</v>
      </c>
      <c r="G5" s="7" t="s">
        <v>23</v>
      </c>
    </row>
    <row r="6" spans="1:7" x14ac:dyDescent="0.25">
      <c r="A6" s="12">
        <v>2014</v>
      </c>
      <c r="B6" s="9">
        <v>60721</v>
      </c>
      <c r="C6" s="4" t="s">
        <v>42</v>
      </c>
      <c r="D6" s="4" t="s">
        <v>4</v>
      </c>
      <c r="E6" s="4">
        <v>2011</v>
      </c>
      <c r="F6" s="4">
        <v>5958</v>
      </c>
      <c r="G6" s="45">
        <v>0</v>
      </c>
    </row>
    <row r="7" spans="1:7" x14ac:dyDescent="0.25">
      <c r="A7" s="13">
        <v>2015</v>
      </c>
      <c r="B7" s="10">
        <v>60736</v>
      </c>
      <c r="C7" s="5" t="s">
        <v>48</v>
      </c>
      <c r="D7" s="5" t="s">
        <v>4</v>
      </c>
      <c r="E7" s="5">
        <v>2015</v>
      </c>
      <c r="F7" s="5">
        <v>14302</v>
      </c>
      <c r="G7" s="45">
        <v>0</v>
      </c>
    </row>
    <row r="8" spans="1:7" x14ac:dyDescent="0.25">
      <c r="A8" s="13">
        <v>2014</v>
      </c>
      <c r="B8" s="10">
        <v>60737</v>
      </c>
      <c r="C8" s="5" t="s">
        <v>49</v>
      </c>
      <c r="D8" s="5" t="s">
        <v>4</v>
      </c>
      <c r="E8" s="5">
        <v>2014</v>
      </c>
      <c r="F8" s="5">
        <v>52560</v>
      </c>
      <c r="G8" s="45">
        <v>0</v>
      </c>
    </row>
    <row r="9" spans="1:7" x14ac:dyDescent="0.25">
      <c r="A9" s="13">
        <v>2015</v>
      </c>
      <c r="B9" s="10">
        <v>60737</v>
      </c>
      <c r="C9" s="5" t="s">
        <v>49</v>
      </c>
      <c r="D9" s="5" t="s">
        <v>4</v>
      </c>
      <c r="E9" s="5">
        <v>2015</v>
      </c>
      <c r="F9" s="5">
        <v>38258</v>
      </c>
      <c r="G9" s="45">
        <v>0</v>
      </c>
    </row>
    <row r="10" spans="1:7" x14ac:dyDescent="0.25">
      <c r="A10" s="13">
        <v>2016</v>
      </c>
      <c r="B10" s="10">
        <v>61044</v>
      </c>
      <c r="C10" s="5" t="s">
        <v>44</v>
      </c>
      <c r="D10" s="5" t="s">
        <v>43</v>
      </c>
      <c r="E10" s="5">
        <v>2016</v>
      </c>
      <c r="F10" s="5">
        <v>28</v>
      </c>
      <c r="G10" s="45">
        <v>0</v>
      </c>
    </row>
    <row r="11" spans="1:7" x14ac:dyDescent="0.25">
      <c r="A11" s="13">
        <v>2014</v>
      </c>
      <c r="B11" s="10">
        <v>61045</v>
      </c>
      <c r="C11" s="5" t="s">
        <v>45</v>
      </c>
      <c r="D11" s="5" t="s">
        <v>43</v>
      </c>
      <c r="E11" s="5">
        <v>2014</v>
      </c>
      <c r="F11" s="5">
        <v>102</v>
      </c>
      <c r="G11" s="45">
        <v>0</v>
      </c>
    </row>
    <row r="12" spans="1:7" x14ac:dyDescent="0.25">
      <c r="A12" s="13">
        <v>2015</v>
      </c>
      <c r="B12" s="10">
        <v>61045</v>
      </c>
      <c r="C12" s="5" t="s">
        <v>45</v>
      </c>
      <c r="D12" s="5" t="s">
        <v>43</v>
      </c>
      <c r="E12" s="5">
        <v>2015</v>
      </c>
      <c r="F12" s="5">
        <v>281</v>
      </c>
      <c r="G12" s="45">
        <v>0</v>
      </c>
    </row>
    <row r="13" spans="1:7" x14ac:dyDescent="0.25">
      <c r="A13" s="13">
        <v>2016</v>
      </c>
      <c r="B13" s="10">
        <v>61045</v>
      </c>
      <c r="C13" s="5" t="s">
        <v>45</v>
      </c>
      <c r="D13" s="5" t="s">
        <v>43</v>
      </c>
      <c r="E13" s="5">
        <v>2016</v>
      </c>
      <c r="F13" s="5">
        <v>592</v>
      </c>
      <c r="G13" s="45">
        <v>0</v>
      </c>
    </row>
    <row r="14" spans="1:7" x14ac:dyDescent="0.25">
      <c r="A14" s="13">
        <v>2014</v>
      </c>
      <c r="B14" s="10">
        <v>61046</v>
      </c>
      <c r="C14" s="5" t="s">
        <v>46</v>
      </c>
      <c r="D14" s="5" t="s">
        <v>43</v>
      </c>
      <c r="E14" s="5">
        <v>2014</v>
      </c>
      <c r="F14" s="5">
        <v>54</v>
      </c>
      <c r="G14" s="45">
        <v>0</v>
      </c>
    </row>
    <row r="15" spans="1:7" x14ac:dyDescent="0.25">
      <c r="A15" s="13">
        <v>2015</v>
      </c>
      <c r="B15" s="10">
        <v>61046</v>
      </c>
      <c r="C15" s="5" t="s">
        <v>46</v>
      </c>
      <c r="D15" s="5" t="s">
        <v>43</v>
      </c>
      <c r="E15" s="5">
        <v>2014</v>
      </c>
      <c r="F15" s="5">
        <v>11</v>
      </c>
      <c r="G15" s="45">
        <v>0</v>
      </c>
    </row>
    <row r="16" spans="1:7" x14ac:dyDescent="0.25">
      <c r="A16" s="13">
        <v>2015</v>
      </c>
      <c r="B16" s="10">
        <v>61046</v>
      </c>
      <c r="C16" s="5" t="s">
        <v>46</v>
      </c>
      <c r="D16" s="5" t="s">
        <v>43</v>
      </c>
      <c r="E16" s="5">
        <v>2015</v>
      </c>
      <c r="F16" s="5">
        <v>29</v>
      </c>
      <c r="G16" s="45">
        <v>0</v>
      </c>
    </row>
    <row r="17" spans="1:7" x14ac:dyDescent="0.25">
      <c r="A17" s="13">
        <v>2016</v>
      </c>
      <c r="B17" s="10">
        <v>61046</v>
      </c>
      <c r="C17" s="5" t="s">
        <v>46</v>
      </c>
      <c r="D17" s="5" t="s">
        <v>43</v>
      </c>
      <c r="E17" s="5">
        <v>2016</v>
      </c>
      <c r="F17" s="5">
        <v>15</v>
      </c>
      <c r="G17" s="45">
        <v>0</v>
      </c>
    </row>
    <row r="18" spans="1:7" x14ac:dyDescent="0.25">
      <c r="A18" s="13">
        <v>2015</v>
      </c>
      <c r="B18" s="10">
        <v>61204</v>
      </c>
      <c r="C18" s="5" t="s">
        <v>47</v>
      </c>
      <c r="D18" s="5" t="s">
        <v>41</v>
      </c>
      <c r="E18" s="5">
        <v>2012</v>
      </c>
      <c r="F18" s="5">
        <v>7744</v>
      </c>
      <c r="G18" s="45">
        <v>7744</v>
      </c>
    </row>
    <row r="19" spans="1:7" x14ac:dyDescent="0.25">
      <c r="A19" s="13">
        <v>2016</v>
      </c>
      <c r="B19" s="10">
        <v>62862</v>
      </c>
      <c r="C19" s="5" t="s">
        <v>50</v>
      </c>
      <c r="D19" s="5" t="s">
        <v>5</v>
      </c>
      <c r="E19" s="5">
        <v>2016</v>
      </c>
      <c r="F19" s="5">
        <v>5678</v>
      </c>
      <c r="G19" s="45">
        <v>0</v>
      </c>
    </row>
    <row r="20" spans="1:7" x14ac:dyDescent="0.25">
      <c r="A20" s="14">
        <v>2016</v>
      </c>
      <c r="B20" s="11">
        <v>62863</v>
      </c>
      <c r="C20" s="6" t="s">
        <v>51</v>
      </c>
      <c r="D20" s="6" t="s">
        <v>5</v>
      </c>
      <c r="E20" s="6">
        <v>2016</v>
      </c>
      <c r="F20" s="6">
        <v>7750</v>
      </c>
      <c r="G20" s="45">
        <v>0</v>
      </c>
    </row>
    <row r="21" spans="1:7" x14ac:dyDescent="0.25">
      <c r="E21" s="2" t="s">
        <v>37</v>
      </c>
      <c r="F21" s="46">
        <f>SUM(Table1[Claims Submitted (MWh)])</f>
        <v>133362</v>
      </c>
      <c r="G21" s="46">
        <f>SUM(Table1[Amount Ineligible/ Withdrawn (MWh)])</f>
        <v>7744</v>
      </c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6"/>
  <sheetViews>
    <sheetView zoomScaleNormal="100" workbookViewId="0">
      <selection activeCell="H2" sqref="H2"/>
    </sheetView>
  </sheetViews>
  <sheetFormatPr defaultColWidth="8.85546875" defaultRowHeight="15" x14ac:dyDescent="0.25"/>
  <cols>
    <col min="1" max="1" width="9.7109375" style="8" customWidth="1"/>
    <col min="2" max="2" width="45" customWidth="1"/>
    <col min="3" max="4" width="8.5703125" style="8" customWidth="1"/>
    <col min="5" max="5" width="12.140625" style="8" customWidth="1"/>
    <col min="6" max="6" width="30" customWidth="1"/>
    <col min="7" max="7" width="11.42578125" customWidth="1"/>
    <col min="8" max="8" width="6.42578125" style="8" customWidth="1"/>
  </cols>
  <sheetData>
    <row r="1" spans="1:8" s="1" customFormat="1" ht="16.5" customHeight="1" x14ac:dyDescent="0.25">
      <c r="A1" s="8"/>
      <c r="C1" s="8"/>
      <c r="D1" s="8"/>
      <c r="E1" s="8"/>
    </row>
    <row r="2" spans="1:8" s="1" customFormat="1" ht="16.5" customHeight="1" x14ac:dyDescent="0.25">
      <c r="A2" s="8"/>
      <c r="C2" s="8"/>
      <c r="D2" s="8"/>
      <c r="E2" s="8"/>
      <c r="H2" s="2" t="s">
        <v>55</v>
      </c>
    </row>
    <row r="3" spans="1:8" s="1" customFormat="1" ht="16.5" customHeight="1" x14ac:dyDescent="0.25">
      <c r="A3" s="8"/>
      <c r="C3" s="8"/>
      <c r="D3" s="8"/>
      <c r="E3" s="8"/>
      <c r="H3" s="2" t="s">
        <v>31</v>
      </c>
    </row>
    <row r="4" spans="1:8" s="1" customFormat="1" ht="16.5" customHeight="1" x14ac:dyDescent="0.25">
      <c r="A4" s="8"/>
      <c r="C4" s="8"/>
      <c r="D4" s="8"/>
      <c r="E4" s="8"/>
      <c r="G4" s="28"/>
      <c r="H4" s="28"/>
    </row>
    <row r="5" spans="1:8" ht="45" x14ac:dyDescent="0.25">
      <c r="A5" s="7" t="s">
        <v>0</v>
      </c>
      <c r="B5" s="7" t="s">
        <v>2</v>
      </c>
      <c r="C5" s="7" t="s">
        <v>1</v>
      </c>
      <c r="D5" s="7" t="s">
        <v>38</v>
      </c>
      <c r="E5" s="7" t="s">
        <v>10</v>
      </c>
      <c r="F5" s="7" t="s">
        <v>6</v>
      </c>
      <c r="G5" s="7" t="s">
        <v>21</v>
      </c>
      <c r="H5" s="7" t="s">
        <v>32</v>
      </c>
    </row>
    <row r="6" spans="1:8" x14ac:dyDescent="0.25">
      <c r="A6" s="15">
        <v>2015</v>
      </c>
      <c r="B6" s="3" t="s">
        <v>47</v>
      </c>
      <c r="C6" s="16">
        <v>61204</v>
      </c>
      <c r="D6" s="16" t="s">
        <v>52</v>
      </c>
      <c r="E6" s="16" t="s">
        <v>53</v>
      </c>
      <c r="F6" s="3" t="s">
        <v>54</v>
      </c>
      <c r="G6" s="3">
        <v>7744</v>
      </c>
      <c r="H6" s="17">
        <v>8</v>
      </c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tabSelected="1" zoomScaleNormal="100" workbookViewId="0">
      <selection activeCell="C2" sqref="C2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7.7109375" customWidth="1"/>
  </cols>
  <sheetData>
    <row r="1" spans="1:9" s="1" customFormat="1" ht="16.5" customHeight="1" x14ac:dyDescent="0.25">
      <c r="A1" s="8"/>
      <c r="B1" s="8"/>
      <c r="D1" s="8"/>
      <c r="E1" s="8"/>
      <c r="F1" s="8"/>
      <c r="I1" s="8"/>
    </row>
    <row r="2" spans="1:9" s="1" customFormat="1" ht="16.5" customHeight="1" x14ac:dyDescent="0.25">
      <c r="A2" s="8"/>
      <c r="B2" s="8"/>
      <c r="C2" s="2" t="s">
        <v>55</v>
      </c>
      <c r="D2" s="8"/>
      <c r="E2" s="8"/>
      <c r="F2" s="8"/>
    </row>
    <row r="3" spans="1:9" s="1" customFormat="1" ht="16.5" customHeight="1" x14ac:dyDescent="0.25">
      <c r="A3" s="8"/>
      <c r="B3" s="8"/>
      <c r="C3" s="2" t="s">
        <v>31</v>
      </c>
      <c r="D3" s="8"/>
      <c r="E3" s="8"/>
      <c r="F3" s="8"/>
    </row>
    <row r="4" spans="1:9" s="1" customFormat="1" ht="16.5" customHeight="1" x14ac:dyDescent="0.25">
      <c r="A4" s="8"/>
      <c r="B4" s="8"/>
      <c r="C4" s="2"/>
      <c r="D4" s="8"/>
      <c r="E4" s="8"/>
      <c r="F4" s="8"/>
      <c r="I4" s="8"/>
    </row>
    <row r="5" spans="1:9" x14ac:dyDescent="0.25">
      <c r="A5" s="25" t="s">
        <v>11</v>
      </c>
      <c r="B5" s="26" t="s">
        <v>12</v>
      </c>
      <c r="C5" s="27"/>
    </row>
    <row r="6" spans="1:9" s="18" customFormat="1" x14ac:dyDescent="0.25">
      <c r="A6" s="19" t="s">
        <v>0</v>
      </c>
      <c r="B6" s="29" t="s">
        <v>15</v>
      </c>
      <c r="C6" s="31"/>
    </row>
    <row r="7" spans="1:9" s="18" customFormat="1" ht="15" customHeight="1" x14ac:dyDescent="0.25">
      <c r="A7" s="19" t="s">
        <v>1</v>
      </c>
      <c r="B7" s="29" t="s">
        <v>17</v>
      </c>
      <c r="D7" s="30"/>
    </row>
    <row r="8" spans="1:9" s="18" customFormat="1" x14ac:dyDescent="0.25">
      <c r="A8" s="19" t="s">
        <v>2</v>
      </c>
      <c r="B8" s="29" t="s">
        <v>16</v>
      </c>
      <c r="C8" s="31"/>
      <c r="E8" s="37"/>
    </row>
    <row r="9" spans="1:9" s="18" customFormat="1" x14ac:dyDescent="0.25">
      <c r="A9" s="19" t="s">
        <v>13</v>
      </c>
      <c r="B9" s="29" t="s">
        <v>18</v>
      </c>
      <c r="C9" s="31"/>
      <c r="F9" s="34"/>
    </row>
    <row r="10" spans="1:9" s="18" customFormat="1" x14ac:dyDescent="0.25">
      <c r="A10" s="19" t="s">
        <v>3</v>
      </c>
      <c r="B10" s="29" t="s">
        <v>19</v>
      </c>
      <c r="C10" s="31"/>
    </row>
    <row r="11" spans="1:9" s="18" customFormat="1" x14ac:dyDescent="0.25">
      <c r="A11" s="38" t="s">
        <v>22</v>
      </c>
      <c r="B11" s="43" t="s">
        <v>40</v>
      </c>
      <c r="C11" s="40"/>
    </row>
    <row r="12" spans="1:9" s="18" customFormat="1" x14ac:dyDescent="0.25">
      <c r="A12" s="39"/>
      <c r="B12" s="42" t="s">
        <v>39</v>
      </c>
      <c r="C12" s="41"/>
    </row>
    <row r="13" spans="1:9" s="18" customFormat="1" x14ac:dyDescent="0.25">
      <c r="A13" s="19" t="s">
        <v>14</v>
      </c>
      <c r="B13" s="29" t="s">
        <v>20</v>
      </c>
      <c r="C13" s="31"/>
    </row>
    <row r="14" spans="1:9" x14ac:dyDescent="0.25">
      <c r="B14" s="23">
        <v>1</v>
      </c>
      <c r="C14" s="20" t="s">
        <v>24</v>
      </c>
    </row>
    <row r="15" spans="1:9" x14ac:dyDescent="0.25">
      <c r="A15" s="33"/>
      <c r="B15" s="23">
        <v>2</v>
      </c>
      <c r="C15" s="20" t="s">
        <v>34</v>
      </c>
      <c r="F15" s="36"/>
    </row>
    <row r="16" spans="1:9" x14ac:dyDescent="0.25">
      <c r="A16" s="33"/>
      <c r="B16" s="23">
        <v>3</v>
      </c>
      <c r="C16" s="20" t="s">
        <v>26</v>
      </c>
    </row>
    <row r="17" spans="1:3" x14ac:dyDescent="0.25">
      <c r="A17" s="35" t="s">
        <v>33</v>
      </c>
      <c r="B17" s="23">
        <v>4</v>
      </c>
      <c r="C17" s="20" t="s">
        <v>25</v>
      </c>
    </row>
    <row r="18" spans="1:3" x14ac:dyDescent="0.25">
      <c r="A18" s="33"/>
      <c r="B18" s="23">
        <v>5</v>
      </c>
      <c r="C18" s="20" t="s">
        <v>27</v>
      </c>
    </row>
    <row r="19" spans="1:3" x14ac:dyDescent="0.25">
      <c r="A19" s="33"/>
      <c r="B19" s="23">
        <v>6</v>
      </c>
      <c r="C19" s="20" t="s">
        <v>35</v>
      </c>
    </row>
    <row r="20" spans="1:3" x14ac:dyDescent="0.25">
      <c r="A20" s="33"/>
      <c r="B20" s="23">
        <v>7</v>
      </c>
      <c r="C20" s="20" t="s">
        <v>36</v>
      </c>
    </row>
    <row r="21" spans="1:3" x14ac:dyDescent="0.25">
      <c r="A21" s="32"/>
      <c r="B21" s="23">
        <v>8</v>
      </c>
      <c r="C21" s="20" t="s">
        <v>8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Guan, Jasmie@Energy</cp:lastModifiedBy>
  <cp:lastPrinted>2019-02-06T23:06:53Z</cp:lastPrinted>
  <dcterms:created xsi:type="dcterms:W3CDTF">2018-10-31T21:36:15Z</dcterms:created>
  <dcterms:modified xsi:type="dcterms:W3CDTF">2020-03-06T18:34:17Z</dcterms:modified>
</cp:coreProperties>
</file>