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16" i="2"/>
  <c r="F16" i="2"/>
</calcChain>
</file>

<file path=xl/sharedStrings.xml><?xml version="1.0" encoding="utf-8"?>
<sst xmlns="http://schemas.openxmlformats.org/spreadsheetml/2006/main" count="86" uniqueCount="55">
  <si>
    <t>Reporting Year</t>
  </si>
  <si>
    <t>CEC RPS ID</t>
  </si>
  <si>
    <t>Facility Name</t>
  </si>
  <si>
    <t>Vintage Year</t>
  </si>
  <si>
    <t>Wind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</si>
  <si>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</si>
  <si>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</si>
  <si>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</si>
  <si>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</si>
  <si>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</si>
  <si>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</si>
  <si>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</si>
  <si>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</si>
  <si>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</si>
  <si>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</si>
  <si>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</si>
  <si>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</si>
  <si>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</si>
  <si>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</si>
  <si>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</si>
  <si>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</si>
  <si>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</si>
  <si>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</si>
  <si>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</si>
  <si>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</si>
  <si>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</si>
  <si>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</si>
  <si>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</si>
  <si>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</si>
  <si>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</si>
  <si>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</si>
  <si>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</si>
  <si>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</si>
  <si>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</si>
  <si>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</si>
  <si>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</si>
  <si>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</si>
  <si>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</si>
  <si>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</si>
  <si>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</si>
  <si>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</si>
  <si>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</si>
  <si>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</si>
  <si>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Photovoltaic</t>
  </si>
  <si>
    <t>Calpine Geothermal Unit 17</t>
  </si>
  <si>
    <t>Calpine Geothermal Unit 18</t>
  </si>
  <si>
    <t>Hopkins Ridge Wind Project</t>
  </si>
  <si>
    <t>Blythe Solar 110, LLC</t>
  </si>
  <si>
    <t>Oregon Trail Wind Park</t>
  </si>
  <si>
    <t>Tuana Gulch Wind Park</t>
  </si>
  <si>
    <t>Thousand Springs Wind Park</t>
  </si>
  <si>
    <t>Leaning Juniper Wind Power II</t>
  </si>
  <si>
    <t>Five Points Solar Park LLC</t>
  </si>
  <si>
    <t>Limon Wind III, LLC</t>
  </si>
  <si>
    <t>The Regents of the University of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</si>
</sst>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2" fillId="0" borderId="29" xfId="0" applyFont="1" applyFill="1" applyBorder="1" applyProtection="1"/>
    <xf numFmtId="0" fontId="2" fillId="0" borderId="30" xfId="0" applyFont="1" applyFill="1" applyBorder="1" applyProtection="1"/>
    <xf numFmtId="0" fontId="1" fillId="0" borderId="32" xfId="0" applyFont="1" applyFill="1" applyBorder="1" applyProtection="1"/>
    <xf numFmtId="0" fontId="0" fillId="0" borderId="31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5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54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34"/>
      <c r="B4" s="34"/>
      <c r="C4" s="8"/>
      <c r="D4" s="8"/>
      <c r="E4" s="8"/>
      <c r="H4" s="8"/>
    </row>
    <row r="5" spans="1:8" x14ac:dyDescent="0.25">
      <c r="A5" s="32" t="s">
        <v>28</v>
      </c>
      <c r="B5" s="33"/>
    </row>
    <row r="6" spans="1:8" x14ac:dyDescent="0.25">
      <c r="A6" s="24" t="s">
        <v>7</v>
      </c>
      <c r="B6" s="50">
        <v>182486</v>
      </c>
    </row>
    <row r="7" spans="1:8" x14ac:dyDescent="0.25">
      <c r="A7" s="32" t="s">
        <v>29</v>
      </c>
      <c r="B7" s="33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34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32" t="s">
        <v>30</v>
      </c>
      <c r="B15" s="33"/>
    </row>
    <row r="16" spans="1:8" ht="15.75" thickBot="1" x14ac:dyDescent="0.3">
      <c r="A16" s="21" t="s">
        <v>8</v>
      </c>
      <c r="B16" s="55">
        <v>0</v>
      </c>
    </row>
    <row r="17" spans="1:2" ht="16.5" thickTop="1" thickBot="1" x14ac:dyDescent="0.3">
      <c r="A17" s="22" t="s">
        <v>9</v>
      </c>
      <c r="B17" s="54">
        <v>182486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1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54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34"/>
      <c r="G4" s="34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2015</v>
      </c>
      <c r="B6" s="9">
        <v>60007</v>
      </c>
      <c r="C6" s="4" t="s">
        <v>44</v>
      </c>
      <c r="D6" s="4" t="s">
        <v>5</v>
      </c>
      <c r="E6" s="4">
        <v>2015</v>
      </c>
      <c r="F6" s="4">
        <v>34971</v>
      </c>
      <c r="G6" s="51">
        <v>0</v>
      </c>
    </row>
    <row r="7" spans="1:7" x14ac:dyDescent="0.25">
      <c r="A7" s="13">
        <v>2015</v>
      </c>
      <c r="B7" s="10">
        <v>60008</v>
      </c>
      <c r="C7" s="5" t="s">
        <v>45</v>
      </c>
      <c r="D7" s="5" t="s">
        <v>5</v>
      </c>
      <c r="E7" s="5">
        <v>2015</v>
      </c>
      <c r="F7" s="5">
        <v>10369</v>
      </c>
      <c r="G7" s="52">
        <v>0</v>
      </c>
    </row>
    <row r="8" spans="1:7" x14ac:dyDescent="0.25">
      <c r="A8" s="13">
        <v>2015</v>
      </c>
      <c r="B8" s="10">
        <v>60745</v>
      </c>
      <c r="C8" s="5" t="s">
        <v>46</v>
      </c>
      <c r="D8" s="5" t="s">
        <v>4</v>
      </c>
      <c r="E8" s="5">
        <v>2015</v>
      </c>
      <c r="F8" s="5">
        <v>251</v>
      </c>
      <c r="G8" s="52">
        <v>0</v>
      </c>
    </row>
    <row r="9" spans="1:7" x14ac:dyDescent="0.25">
      <c r="A9" s="13">
        <v>2016</v>
      </c>
      <c r="B9" s="10">
        <v>60878</v>
      </c>
      <c r="C9" s="5" t="s">
        <v>47</v>
      </c>
      <c r="D9" s="5" t="s">
        <v>43</v>
      </c>
      <c r="E9" s="5">
        <v>2016</v>
      </c>
      <c r="F9" s="5">
        <v>60000</v>
      </c>
      <c r="G9" s="52">
        <v>0</v>
      </c>
    </row>
    <row r="10" spans="1:7" x14ac:dyDescent="0.25">
      <c r="A10" s="13">
        <v>2015</v>
      </c>
      <c r="B10" s="10">
        <v>60921</v>
      </c>
      <c r="C10" s="5" t="s">
        <v>48</v>
      </c>
      <c r="D10" s="5" t="s">
        <v>4</v>
      </c>
      <c r="E10" s="5">
        <v>2015</v>
      </c>
      <c r="F10" s="5">
        <v>4784</v>
      </c>
      <c r="G10" s="52">
        <v>0</v>
      </c>
    </row>
    <row r="11" spans="1:7" x14ac:dyDescent="0.25">
      <c r="A11" s="13">
        <v>2015</v>
      </c>
      <c r="B11" s="10">
        <v>60924</v>
      </c>
      <c r="C11" s="5" t="s">
        <v>49</v>
      </c>
      <c r="D11" s="5" t="s">
        <v>4</v>
      </c>
      <c r="E11" s="5">
        <v>2015</v>
      </c>
      <c r="F11" s="5">
        <v>6778</v>
      </c>
      <c r="G11" s="52">
        <v>0</v>
      </c>
    </row>
    <row r="12" spans="1:7" x14ac:dyDescent="0.25">
      <c r="A12" s="13">
        <v>2015</v>
      </c>
      <c r="B12" s="10">
        <v>60925</v>
      </c>
      <c r="C12" s="5" t="s">
        <v>50</v>
      </c>
      <c r="D12" s="5" t="s">
        <v>4</v>
      </c>
      <c r="E12" s="5">
        <v>2015</v>
      </c>
      <c r="F12" s="5">
        <v>1687</v>
      </c>
      <c r="G12" s="52">
        <v>0</v>
      </c>
    </row>
    <row r="13" spans="1:7" x14ac:dyDescent="0.25">
      <c r="A13" s="13">
        <v>2015</v>
      </c>
      <c r="B13" s="10">
        <v>61200</v>
      </c>
      <c r="C13" s="5" t="s">
        <v>51</v>
      </c>
      <c r="D13" s="5" t="s">
        <v>4</v>
      </c>
      <c r="E13" s="5">
        <v>2015</v>
      </c>
      <c r="F13" s="5">
        <v>13000</v>
      </c>
      <c r="G13" s="52">
        <v>0</v>
      </c>
    </row>
    <row r="14" spans="1:7" x14ac:dyDescent="0.25">
      <c r="A14" s="13">
        <v>2016</v>
      </c>
      <c r="B14" s="10">
        <v>62621</v>
      </c>
      <c r="C14" s="5" t="s">
        <v>52</v>
      </c>
      <c r="D14" s="5" t="s">
        <v>43</v>
      </c>
      <c r="E14" s="5">
        <v>2016</v>
      </c>
      <c r="F14" s="5">
        <v>35646</v>
      </c>
      <c r="G14" s="52">
        <v>0</v>
      </c>
    </row>
    <row r="15" spans="1:7" x14ac:dyDescent="0.25">
      <c r="A15" s="14">
        <v>2016</v>
      </c>
      <c r="B15" s="11">
        <v>62859</v>
      </c>
      <c r="C15" s="6" t="s">
        <v>53</v>
      </c>
      <c r="D15" s="6" t="s">
        <v>4</v>
      </c>
      <c r="E15" s="6">
        <v>2016</v>
      </c>
      <c r="F15" s="6">
        <v>15000</v>
      </c>
      <c r="G15" s="53">
        <v>0</v>
      </c>
    </row>
    <row r="16" spans="1:7" ht="15.75" thickBot="1" x14ac:dyDescent="0.3">
      <c r="E16" s="26" t="s">
        <v>38</v>
      </c>
      <c r="F16" s="28">
        <f>SUM(Table1[Claims Submitted (MWh)])</f>
        <v>182486</v>
      </c>
      <c r="G16" s="27">
        <f>SUM(Table1[Amount Ineligible/ Withdrawn (MWh)])</f>
        <v>0</v>
      </c>
    </row>
    <row r="17" spans="1:1" ht="15.75" thickTop="1" x14ac:dyDescent="0.25"/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54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34"/>
      <c r="H4" s="34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39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 t="s">
        <v>37</v>
      </c>
      <c r="B6" s="3" t="s">
        <v>40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0" t="s">
        <v>38</v>
      </c>
      <c r="G7" s="31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710937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54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9" t="s">
        <v>11</v>
      </c>
      <c r="B5" s="32" t="s">
        <v>12</v>
      </c>
      <c r="C5" s="33"/>
    </row>
    <row r="6" spans="1:9" s="18" customFormat="1" x14ac:dyDescent="0.25">
      <c r="A6" s="19" t="s">
        <v>0</v>
      </c>
      <c r="B6" s="35" t="s">
        <v>15</v>
      </c>
      <c r="C6" s="37"/>
    </row>
    <row r="7" spans="1:9" s="18" customFormat="1" ht="15" customHeight="1" x14ac:dyDescent="0.25">
      <c r="A7" s="19" t="s">
        <v>1</v>
      </c>
      <c r="B7" s="35" t="s">
        <v>17</v>
      </c>
      <c r="D7" s="36"/>
    </row>
    <row r="8" spans="1:9" s="18" customFormat="1" x14ac:dyDescent="0.25">
      <c r="A8" s="19" t="s">
        <v>2</v>
      </c>
      <c r="B8" s="35" t="s">
        <v>16</v>
      </c>
      <c r="C8" s="37"/>
      <c r="E8" s="43"/>
    </row>
    <row r="9" spans="1:9" s="18" customFormat="1" x14ac:dyDescent="0.25">
      <c r="A9" s="19" t="s">
        <v>13</v>
      </c>
      <c r="B9" s="35" t="s">
        <v>18</v>
      </c>
      <c r="C9" s="37"/>
      <c r="F9" s="40"/>
    </row>
    <row r="10" spans="1:9" s="18" customFormat="1" x14ac:dyDescent="0.25">
      <c r="A10" s="19" t="s">
        <v>3</v>
      </c>
      <c r="B10" s="35" t="s">
        <v>19</v>
      </c>
      <c r="C10" s="37"/>
    </row>
    <row r="11" spans="1:9" s="18" customFormat="1" x14ac:dyDescent="0.25">
      <c r="A11" s="44" t="s">
        <v>22</v>
      </c>
      <c r="B11" s="49" t="s">
        <v>42</v>
      </c>
      <c r="C11" s="46"/>
    </row>
    <row r="12" spans="1:9" s="18" customFormat="1" x14ac:dyDescent="0.25">
      <c r="A12" s="45"/>
      <c r="B12" s="48" t="s">
        <v>41</v>
      </c>
      <c r="C12" s="47"/>
    </row>
    <row r="13" spans="1:9" s="18" customFormat="1" x14ac:dyDescent="0.25">
      <c r="A13" s="19" t="s">
        <v>14</v>
      </c>
      <c r="B13" s="35" t="s">
        <v>20</v>
      </c>
      <c r="C13" s="37"/>
    </row>
    <row r="14" spans="1:9" x14ac:dyDescent="0.25">
      <c r="B14" s="23">
        <v>1</v>
      </c>
      <c r="C14" s="20" t="s">
        <v>24</v>
      </c>
    </row>
    <row r="15" spans="1:9" x14ac:dyDescent="0.25">
      <c r="A15" s="39"/>
      <c r="B15" s="23">
        <v>2</v>
      </c>
      <c r="C15" s="20" t="s">
        <v>34</v>
      </c>
      <c r="F15" s="42"/>
    </row>
    <row r="16" spans="1:9" x14ac:dyDescent="0.25">
      <c r="A16" s="39"/>
      <c r="B16" s="23">
        <v>3</v>
      </c>
      <c r="C16" s="20" t="s">
        <v>26</v>
      </c>
    </row>
    <row r="17" spans="1:3" x14ac:dyDescent="0.25">
      <c r="A17" s="41" t="s">
        <v>33</v>
      </c>
      <c r="B17" s="23">
        <v>4</v>
      </c>
      <c r="C17" s="20" t="s">
        <v>25</v>
      </c>
    </row>
    <row r="18" spans="1:3" x14ac:dyDescent="0.25">
      <c r="A18" s="39"/>
      <c r="B18" s="23">
        <v>5</v>
      </c>
      <c r="C18" s="20" t="s">
        <v>27</v>
      </c>
    </row>
    <row r="19" spans="1:3" x14ac:dyDescent="0.25">
      <c r="A19" s="39"/>
      <c r="B19" s="23">
        <v>6</v>
      </c>
      <c r="C19" s="20" t="s">
        <v>35</v>
      </c>
    </row>
    <row r="20" spans="1:3" x14ac:dyDescent="0.25">
      <c r="A20" s="39"/>
      <c r="B20" s="23">
        <v>7</v>
      </c>
      <c r="C20" s="20" t="s">
        <v>36</v>
      </c>
    </row>
    <row r="21" spans="1:3" x14ac:dyDescent="0.25">
      <c r="A21" s="38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2020-03-06T18:35:42Z</dcterms:modified>
</cp:coreProperties>
</file>