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1" i="2"/>
  <c r="F11" i="2"/>
</calcChain>
</file>

<file path=xl/sharedStrings.xml><?xml version="1.0" encoding="utf-8"?>
<sst xmlns="http://schemas.openxmlformats.org/spreadsheetml/2006/main" count="76" uniqueCount="49">
  <si>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</si>
  <si>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</si>
  <si>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</si>
  <si>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</si>
  <si>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</si>
  <si>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</si>
  <si>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</si>
  <si>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</si>
  <si>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</si>
  <si>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</si>
  <si>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</si>
  <si>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</si>
  <si>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</si>
  <si>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</si>
  <si>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</si>
  <si>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</si>
  <si>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</si>
  <si>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</si>
  <si>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</si>
  <si>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</si>
  <si>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</si>
  <si>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</si>
  <si>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</si>
  <si>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</si>
  <si>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</si>
  <si>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</si>
  <si>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</si>
  <si>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</si>
  <si>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</si>
  <si>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</si>
  <si>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</si>
  <si>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</si>
  <si>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</si>
  <si>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</si>
  <si>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</si>
  <si>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</si>
  <si>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</si>
  <si>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</si>
  <si>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</si>
  <si>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</si>
  <si>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</si>
  <si>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</si>
  <si>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</si>
  <si>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Pleasant Valley Wind Energy Center</t>
  </si>
  <si>
    <t>Campbell Hill - Three Buttes</t>
  </si>
  <si>
    <t>Calpine Geothermal Unit 18</t>
  </si>
  <si>
    <t>Geothermal 2, Unit 4</t>
  </si>
  <si>
    <t>Mountain Air Projects</t>
  </si>
  <si>
    <t>Tiger 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</si>
</sst>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48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4719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5">
        <v>0</v>
      </c>
    </row>
    <row r="17" spans="1:2" ht="16.5" thickTop="1" thickBot="1" x14ac:dyDescent="0.3">
      <c r="A17" s="22" t="s">
        <v>9</v>
      </c>
      <c r="B17" s="54">
        <v>4719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48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60008</v>
      </c>
      <c r="C6" s="4" t="s">
        <v>45</v>
      </c>
      <c r="D6" s="4" t="s">
        <v>5</v>
      </c>
      <c r="E6" s="4">
        <v>2014</v>
      </c>
      <c r="F6" s="4">
        <v>2850</v>
      </c>
      <c r="G6" s="51">
        <v>0</v>
      </c>
    </row>
    <row r="7" spans="1:7" x14ac:dyDescent="0.25">
      <c r="A7" s="13">
        <v>2016</v>
      </c>
      <c r="B7" s="10">
        <v>60911</v>
      </c>
      <c r="C7" s="5" t="s">
        <v>46</v>
      </c>
      <c r="D7" s="5" t="s">
        <v>5</v>
      </c>
      <c r="E7" s="5">
        <v>2016</v>
      </c>
      <c r="F7" s="5">
        <v>1761</v>
      </c>
      <c r="G7" s="52">
        <v>0</v>
      </c>
    </row>
    <row r="8" spans="1:7" x14ac:dyDescent="0.25">
      <c r="A8" s="13">
        <v>2016</v>
      </c>
      <c r="B8" s="10">
        <v>61017</v>
      </c>
      <c r="C8" s="5" t="s">
        <v>44</v>
      </c>
      <c r="D8" s="5" t="s">
        <v>4</v>
      </c>
      <c r="E8" s="5">
        <v>2016</v>
      </c>
      <c r="F8" s="5">
        <v>8</v>
      </c>
      <c r="G8" s="52">
        <v>0</v>
      </c>
    </row>
    <row r="9" spans="1:7" x14ac:dyDescent="0.25">
      <c r="A9" s="13">
        <v>2015</v>
      </c>
      <c r="B9" s="10">
        <v>61559</v>
      </c>
      <c r="C9" s="5" t="s">
        <v>43</v>
      </c>
      <c r="D9" s="5" t="s">
        <v>4</v>
      </c>
      <c r="E9" s="5">
        <v>2015</v>
      </c>
      <c r="F9" s="5">
        <v>50</v>
      </c>
      <c r="G9" s="52">
        <v>0</v>
      </c>
    </row>
    <row r="10" spans="1:7" x14ac:dyDescent="0.25">
      <c r="A10" s="14">
        <v>2014</v>
      </c>
      <c r="B10" s="11">
        <v>62314</v>
      </c>
      <c r="C10" s="6" t="s">
        <v>47</v>
      </c>
      <c r="D10" s="6" t="s">
        <v>4</v>
      </c>
      <c r="E10" s="6">
        <v>2014</v>
      </c>
      <c r="F10" s="6">
        <v>50</v>
      </c>
      <c r="G10" s="53">
        <v>0</v>
      </c>
    </row>
    <row r="11" spans="1:7" ht="15.75" thickBot="1" x14ac:dyDescent="0.3">
      <c r="E11" s="26" t="s">
        <v>38</v>
      </c>
      <c r="F11" s="28">
        <f>SUM(Table1[Claims Submitted (MWh)])</f>
        <v>4719</v>
      </c>
      <c r="G11" s="27">
        <f>SUM(Table1[Amount Ineligible/ Withdrawn (MWh)])</f>
        <v>0</v>
      </c>
    </row>
    <row r="12" spans="1:7" ht="15.75" thickTop="1" x14ac:dyDescent="0.25"/>
    <row r="13" spans="1:7" x14ac:dyDescent="0.25">
      <c r="A13"/>
    </row>
    <row r="14" spans="1:7" x14ac:dyDescent="0.25">
      <c r="A14"/>
    </row>
    <row r="15" spans="1:7" x14ac:dyDescent="0.25">
      <c r="A15"/>
    </row>
    <row r="16" spans="1:7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48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48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33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2020-03-06T18:36:05Z</dcterms:modified>
</cp:coreProperties>
</file>