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2" l="1"/>
  <c r="F34" i="2"/>
</calcChain>
</file>

<file path=xl/sharedStrings.xml><?xml version="1.0" encoding="utf-8"?>
<sst xmlns="http://schemas.openxmlformats.org/spreadsheetml/2006/main" count="123" uniqueCount="57">
  <si>
    <t>Reporting Year</t>
  </si>
  <si>
    <t>CEC RPS ID</t>
  </si>
  <si>
    <t>Facility Name</t>
  </si>
  <si>
    <t>Vintage Year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</si>
  <si>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</si>
  <si>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</si>
  <si>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</si>
  <si>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</si>
  <si>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</si>
  <si>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</si>
  <si>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</si>
  <si>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</si>
  <si>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</si>
  <si>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</si>
  <si>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</si>
  <si>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</si>
  <si>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</si>
  <si>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</si>
  <si>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</si>
  <si>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</si>
  <si>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</si>
  <si>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</si>
  <si>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</si>
  <si>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</si>
  <si>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</si>
  <si>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</si>
  <si>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</si>
  <si>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</si>
  <si>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</si>
  <si>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</si>
  <si>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</si>
  <si>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</si>
  <si>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</si>
  <si>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</si>
  <si>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</si>
  <si>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</si>
  <si>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</si>
  <si>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</si>
  <si>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</si>
  <si>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</si>
  <si>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Geothermal</t>
  </si>
  <si>
    <t>Small Hydroelectric</t>
  </si>
  <si>
    <t>Geothermal 1, Units 1-2 &amp;amp; Onsite Load</t>
  </si>
  <si>
    <t>Geothermal 1, Unit 2</t>
  </si>
  <si>
    <t>Geothermal 2, Unit 3</t>
  </si>
  <si>
    <t>Geothermal 2, Unit 4</t>
  </si>
  <si>
    <t>Nimbus Powerplant</t>
  </si>
  <si>
    <t>Stampede Powerplant</t>
  </si>
  <si>
    <t>Spicer Meadow Project</t>
  </si>
  <si>
    <t>Geothermal Solar Unit 1</t>
  </si>
  <si>
    <t>Geothermal Solar Unit 2</t>
  </si>
  <si>
    <t>Biomass One, LP</t>
  </si>
  <si>
    <t>W2556</t>
  </si>
  <si>
    <t>2012/01</t>
  </si>
  <si>
    <t>2556-OR-57381-1 to 7744</t>
  </si>
  <si>
    <t>Lake Mendocino Hydroelectric Plant</t>
  </si>
  <si>
    <t>City of Ukiah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</si>
</sst>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D9D9D9"/>
      </left>
      <right style="thin">
        <color auto="1"/>
      </right>
      <top style="thin">
        <color rgb="FF4F81BD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9" xfId="0" applyFont="1" applyFill="1" applyBorder="1" applyProtection="1"/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0" xfId="0" applyFill="1" applyBorder="1" applyProtection="1"/>
    <xf numFmtId="0" fontId="0" fillId="0" borderId="12" xfId="0" applyFill="1" applyBorder="1" applyProtection="1"/>
    <xf numFmtId="0" fontId="1" fillId="0" borderId="14" xfId="0" applyFont="1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left"/>
    </xf>
    <xf numFmtId="0" fontId="1" fillId="2" borderId="13" xfId="0" applyFont="1" applyFill="1" applyBorder="1" applyAlignment="1" applyProtection="1">
      <alignment horizontal="left"/>
    </xf>
    <xf numFmtId="0" fontId="1" fillId="0" borderId="15" xfId="0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2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1" fillId="0" borderId="10" xfId="0" applyFont="1" applyFill="1" applyBorder="1" applyProtection="1"/>
    <xf numFmtId="0" fontId="1" fillId="0" borderId="0" xfId="0" applyFont="1" applyFill="1" applyProtection="1"/>
    <xf numFmtId="0" fontId="1" fillId="2" borderId="13" xfId="0" applyFont="1" applyFill="1" applyBorder="1" applyAlignment="1" applyProtection="1"/>
    <xf numFmtId="0" fontId="2" fillId="0" borderId="23" xfId="0" applyFont="1" applyFill="1" applyBorder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2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D9D9D9"/>
        </left>
        <right style="thin">
          <color auto="1"/>
        </right>
        <top style="thin">
          <color rgb="FF4F81BD"/>
        </top>
        <bottom style="thin">
          <color rgb="FFD9D9D9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3" totalsRowShown="0" headerRowDxfId="31" dataDxfId="29" headerRowBorderDxfId="30" tableBorderDxfId="28" totalsRowBorderDxfId="27">
  <tableColumns count="7">
    <tableColumn id="1" name="Reporting Year" dataDxfId="26" totalsRowDxfId="25"/>
    <tableColumn id="2" name="CEC RPS ID" dataDxfId="24" totalsRowDxfId="23"/>
    <tableColumn id="3" name="Facility Name" dataDxfId="22" totalsRowDxfId="21"/>
    <tableColumn id="4" name="Resource Type" dataDxfId="20" totalsRowDxfId="19"/>
    <tableColumn id="5" name="Vintage Year" dataDxfId="18" totalsRowDxfId="17"/>
    <tableColumn id="6" name="Claims Submitted (MWh)" dataDxfId="16" totalsRowDxfId="15"/>
    <tableColumn id="8" name="Amount Ineligible/ Withdrawn (MWh)" dataDxfId="14" totalsRow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56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111684</v>
      </c>
    </row>
    <row r="7" spans="1:8" x14ac:dyDescent="0.25">
      <c r="A7" s="26" t="s">
        <v>28</v>
      </c>
      <c r="B7" s="46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6"/>
    </row>
    <row r="16" spans="1:8" ht="15.75" thickBot="1" x14ac:dyDescent="0.3">
      <c r="A16" s="21" t="s">
        <v>7</v>
      </c>
      <c r="B16" s="49">
        <v>0</v>
      </c>
    </row>
    <row r="17" spans="1:2" ht="16.5" thickTop="1" thickBot="1" x14ac:dyDescent="0.3">
      <c r="A17" s="22" t="s">
        <v>8</v>
      </c>
      <c r="B17" s="48">
        <v>111684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56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60908</v>
      </c>
      <c r="C6" s="4" t="s">
        <v>42</v>
      </c>
      <c r="D6" s="4" t="s">
        <v>40</v>
      </c>
      <c r="E6" s="4">
        <v>2014</v>
      </c>
      <c r="F6" s="4">
        <v>13587</v>
      </c>
      <c r="G6" s="47">
        <v>0</v>
      </c>
    </row>
    <row r="7" spans="1:7" x14ac:dyDescent="0.25">
      <c r="A7" s="13">
        <v>2015</v>
      </c>
      <c r="B7" s="10">
        <v>60908</v>
      </c>
      <c r="C7" s="5" t="s">
        <v>42</v>
      </c>
      <c r="D7" s="5" t="s">
        <v>40</v>
      </c>
      <c r="E7" s="5">
        <v>2013</v>
      </c>
      <c r="F7" s="5">
        <v>858</v>
      </c>
      <c r="G7" s="47">
        <v>0</v>
      </c>
    </row>
    <row r="8" spans="1:7" x14ac:dyDescent="0.25">
      <c r="A8" s="13">
        <v>2015</v>
      </c>
      <c r="B8" s="10">
        <v>60908</v>
      </c>
      <c r="C8" s="5" t="s">
        <v>42</v>
      </c>
      <c r="D8" s="5" t="s">
        <v>40</v>
      </c>
      <c r="E8" s="5">
        <v>2015</v>
      </c>
      <c r="F8" s="5">
        <v>10692</v>
      </c>
      <c r="G8" s="47">
        <v>0</v>
      </c>
    </row>
    <row r="9" spans="1:7" x14ac:dyDescent="0.25">
      <c r="A9" s="13">
        <v>2016</v>
      </c>
      <c r="B9" s="10">
        <v>60908</v>
      </c>
      <c r="C9" s="5" t="s">
        <v>42</v>
      </c>
      <c r="D9" s="5" t="s">
        <v>40</v>
      </c>
      <c r="E9" s="5">
        <v>2016</v>
      </c>
      <c r="F9" s="5">
        <v>6156</v>
      </c>
      <c r="G9" s="47">
        <v>0</v>
      </c>
    </row>
    <row r="10" spans="1:7" x14ac:dyDescent="0.25">
      <c r="A10" s="13">
        <v>2014</v>
      </c>
      <c r="B10" s="10">
        <v>60909</v>
      </c>
      <c r="C10" s="5" t="s">
        <v>43</v>
      </c>
      <c r="D10" s="5" t="s">
        <v>40</v>
      </c>
      <c r="E10" s="5">
        <v>2014</v>
      </c>
      <c r="F10" s="5">
        <v>12753</v>
      </c>
      <c r="G10" s="47">
        <v>0</v>
      </c>
    </row>
    <row r="11" spans="1:7" x14ac:dyDescent="0.25">
      <c r="A11" s="13">
        <v>2015</v>
      </c>
      <c r="B11" s="10">
        <v>60909</v>
      </c>
      <c r="C11" s="5" t="s">
        <v>43</v>
      </c>
      <c r="D11" s="5" t="s">
        <v>40</v>
      </c>
      <c r="E11" s="5">
        <v>2015</v>
      </c>
      <c r="F11" s="5">
        <v>9832</v>
      </c>
      <c r="G11" s="47">
        <v>0</v>
      </c>
    </row>
    <row r="12" spans="1:7" x14ac:dyDescent="0.25">
      <c r="A12" s="13">
        <v>2016</v>
      </c>
      <c r="B12" s="10">
        <v>60909</v>
      </c>
      <c r="C12" s="5" t="s">
        <v>43</v>
      </c>
      <c r="D12" s="5" t="s">
        <v>40</v>
      </c>
      <c r="E12" s="5">
        <v>2016</v>
      </c>
      <c r="F12" s="5">
        <v>4972</v>
      </c>
      <c r="G12" s="47">
        <v>0</v>
      </c>
    </row>
    <row r="13" spans="1:7" x14ac:dyDescent="0.25">
      <c r="A13" s="13">
        <v>2014</v>
      </c>
      <c r="B13" s="10">
        <v>60910</v>
      </c>
      <c r="C13" s="5" t="s">
        <v>44</v>
      </c>
      <c r="D13" s="5" t="s">
        <v>40</v>
      </c>
      <c r="E13" s="5">
        <v>2014</v>
      </c>
      <c r="F13" s="5">
        <v>1263</v>
      </c>
      <c r="G13" s="47">
        <v>0</v>
      </c>
    </row>
    <row r="14" spans="1:7" x14ac:dyDescent="0.25">
      <c r="A14" s="13">
        <v>2015</v>
      </c>
      <c r="B14" s="10">
        <v>60910</v>
      </c>
      <c r="C14" s="5" t="s">
        <v>44</v>
      </c>
      <c r="D14" s="5" t="s">
        <v>40</v>
      </c>
      <c r="E14" s="5">
        <v>2015</v>
      </c>
      <c r="F14" s="5">
        <v>607</v>
      </c>
      <c r="G14" s="47">
        <v>0</v>
      </c>
    </row>
    <row r="15" spans="1:7" x14ac:dyDescent="0.25">
      <c r="A15" s="13">
        <v>2014</v>
      </c>
      <c r="B15" s="10">
        <v>60911</v>
      </c>
      <c r="C15" s="5" t="s">
        <v>45</v>
      </c>
      <c r="D15" s="5" t="s">
        <v>40</v>
      </c>
      <c r="E15" s="5">
        <v>2014</v>
      </c>
      <c r="F15" s="5">
        <v>19487</v>
      </c>
      <c r="G15" s="47">
        <v>0</v>
      </c>
    </row>
    <row r="16" spans="1:7" x14ac:dyDescent="0.25">
      <c r="A16" s="13">
        <v>2015</v>
      </c>
      <c r="B16" s="10">
        <v>60911</v>
      </c>
      <c r="C16" s="5" t="s">
        <v>45</v>
      </c>
      <c r="D16" s="5" t="s">
        <v>40</v>
      </c>
      <c r="E16" s="5">
        <v>2015</v>
      </c>
      <c r="F16" s="5">
        <v>13890</v>
      </c>
      <c r="G16" s="47">
        <v>0</v>
      </c>
    </row>
    <row r="17" spans="1:7" x14ac:dyDescent="0.25">
      <c r="A17" s="13">
        <v>2016</v>
      </c>
      <c r="B17" s="10">
        <v>60911</v>
      </c>
      <c r="C17" s="5" t="s">
        <v>45</v>
      </c>
      <c r="D17" s="5" t="s">
        <v>40</v>
      </c>
      <c r="E17" s="5">
        <v>2016</v>
      </c>
      <c r="F17" s="5">
        <v>3135</v>
      </c>
      <c r="G17" s="47">
        <v>0</v>
      </c>
    </row>
    <row r="18" spans="1:7" x14ac:dyDescent="0.25">
      <c r="A18" s="13">
        <v>2014</v>
      </c>
      <c r="B18" s="10">
        <v>61045</v>
      </c>
      <c r="C18" s="5" t="s">
        <v>46</v>
      </c>
      <c r="D18" s="5" t="s">
        <v>41</v>
      </c>
      <c r="E18" s="5">
        <v>2014</v>
      </c>
      <c r="F18" s="5">
        <v>104</v>
      </c>
      <c r="G18" s="47">
        <v>0</v>
      </c>
    </row>
    <row r="19" spans="1:7" x14ac:dyDescent="0.25">
      <c r="A19" s="13">
        <v>2015</v>
      </c>
      <c r="B19" s="10">
        <v>61045</v>
      </c>
      <c r="C19" s="5" t="s">
        <v>46</v>
      </c>
      <c r="D19" s="5" t="s">
        <v>41</v>
      </c>
      <c r="E19" s="5">
        <v>2015</v>
      </c>
      <c r="F19" s="5">
        <v>110</v>
      </c>
      <c r="G19" s="47">
        <v>0</v>
      </c>
    </row>
    <row r="20" spans="1:7" x14ac:dyDescent="0.25">
      <c r="A20" s="13">
        <v>2014</v>
      </c>
      <c r="B20" s="10">
        <v>61046</v>
      </c>
      <c r="C20" s="5" t="s">
        <v>47</v>
      </c>
      <c r="D20" s="5" t="s">
        <v>41</v>
      </c>
      <c r="E20" s="5">
        <v>2014</v>
      </c>
      <c r="F20" s="5">
        <v>25</v>
      </c>
      <c r="G20" s="47">
        <v>0</v>
      </c>
    </row>
    <row r="21" spans="1:7" x14ac:dyDescent="0.25">
      <c r="A21" s="13">
        <v>2015</v>
      </c>
      <c r="B21" s="10">
        <v>61046</v>
      </c>
      <c r="C21" s="5" t="s">
        <v>47</v>
      </c>
      <c r="D21" s="5" t="s">
        <v>41</v>
      </c>
      <c r="E21" s="5">
        <v>2015</v>
      </c>
      <c r="F21" s="5">
        <v>4</v>
      </c>
      <c r="G21" s="47">
        <v>0</v>
      </c>
    </row>
    <row r="22" spans="1:7" x14ac:dyDescent="0.25">
      <c r="A22" s="13">
        <v>2014</v>
      </c>
      <c r="B22" s="10">
        <v>61580</v>
      </c>
      <c r="C22" s="5" t="s">
        <v>48</v>
      </c>
      <c r="D22" s="5" t="s">
        <v>41</v>
      </c>
      <c r="E22" s="5">
        <v>2014</v>
      </c>
      <c r="F22" s="5">
        <v>183</v>
      </c>
      <c r="G22" s="47">
        <v>0</v>
      </c>
    </row>
    <row r="23" spans="1:7" x14ac:dyDescent="0.25">
      <c r="A23" s="13">
        <v>2015</v>
      </c>
      <c r="B23" s="10">
        <v>61580</v>
      </c>
      <c r="C23" s="5" t="s">
        <v>48</v>
      </c>
      <c r="D23" s="5" t="s">
        <v>41</v>
      </c>
      <c r="E23" s="5">
        <v>2015</v>
      </c>
      <c r="F23" s="5">
        <v>126</v>
      </c>
      <c r="G23" s="47">
        <v>0</v>
      </c>
    </row>
    <row r="24" spans="1:7" x14ac:dyDescent="0.25">
      <c r="A24" s="13">
        <v>2016</v>
      </c>
      <c r="B24" s="10">
        <v>61580</v>
      </c>
      <c r="C24" s="5" t="s">
        <v>48</v>
      </c>
      <c r="D24" s="5" t="s">
        <v>41</v>
      </c>
      <c r="E24" s="5">
        <v>2016</v>
      </c>
      <c r="F24" s="5">
        <v>227</v>
      </c>
      <c r="G24" s="47">
        <v>0</v>
      </c>
    </row>
    <row r="25" spans="1:7" x14ac:dyDescent="0.25">
      <c r="A25" s="13">
        <v>2014</v>
      </c>
      <c r="B25" s="10">
        <v>62040</v>
      </c>
      <c r="C25" s="5" t="s">
        <v>49</v>
      </c>
      <c r="D25" s="5" t="s">
        <v>4</v>
      </c>
      <c r="E25" s="5">
        <v>2014</v>
      </c>
      <c r="F25" s="5">
        <v>130</v>
      </c>
      <c r="G25" s="47">
        <v>0</v>
      </c>
    </row>
    <row r="26" spans="1:7" x14ac:dyDescent="0.25">
      <c r="A26" s="13">
        <v>2015</v>
      </c>
      <c r="B26" s="10">
        <v>62040</v>
      </c>
      <c r="C26" s="5" t="s">
        <v>49</v>
      </c>
      <c r="D26" s="5" t="s">
        <v>4</v>
      </c>
      <c r="E26" s="5">
        <v>2015</v>
      </c>
      <c r="F26" s="5">
        <v>127</v>
      </c>
      <c r="G26" s="47">
        <v>0</v>
      </c>
    </row>
    <row r="27" spans="1:7" x14ac:dyDescent="0.25">
      <c r="A27" s="13">
        <v>2016</v>
      </c>
      <c r="B27" s="10">
        <v>62040</v>
      </c>
      <c r="C27" s="5" t="s">
        <v>49</v>
      </c>
      <c r="D27" s="5" t="s">
        <v>4</v>
      </c>
      <c r="E27" s="5">
        <v>2016</v>
      </c>
      <c r="F27" s="5">
        <v>94</v>
      </c>
      <c r="G27" s="47">
        <v>0</v>
      </c>
    </row>
    <row r="28" spans="1:7" x14ac:dyDescent="0.25">
      <c r="A28" s="13">
        <v>2014</v>
      </c>
      <c r="B28" s="10">
        <v>62041</v>
      </c>
      <c r="C28" s="5" t="s">
        <v>50</v>
      </c>
      <c r="D28" s="5" t="s">
        <v>4</v>
      </c>
      <c r="E28" s="5">
        <v>2014</v>
      </c>
      <c r="F28" s="5">
        <v>126</v>
      </c>
      <c r="G28" s="47">
        <v>0</v>
      </c>
    </row>
    <row r="29" spans="1:7" x14ac:dyDescent="0.25">
      <c r="A29" s="13">
        <v>2015</v>
      </c>
      <c r="B29" s="10">
        <v>62041</v>
      </c>
      <c r="C29" s="5" t="s">
        <v>50</v>
      </c>
      <c r="D29" s="5" t="s">
        <v>4</v>
      </c>
      <c r="E29" s="5">
        <v>2015</v>
      </c>
      <c r="F29" s="5">
        <v>120</v>
      </c>
      <c r="G29" s="47">
        <v>0</v>
      </c>
    </row>
    <row r="30" spans="1:7" x14ac:dyDescent="0.25">
      <c r="A30" s="13">
        <v>2016</v>
      </c>
      <c r="B30" s="10">
        <v>62041</v>
      </c>
      <c r="C30" s="5" t="s">
        <v>50</v>
      </c>
      <c r="D30" s="5" t="s">
        <v>4</v>
      </c>
      <c r="E30" s="5">
        <v>2016</v>
      </c>
      <c r="F30" s="5">
        <v>111</v>
      </c>
      <c r="G30" s="47">
        <v>0</v>
      </c>
    </row>
    <row r="31" spans="1:7" x14ac:dyDescent="0.25">
      <c r="A31" s="13">
        <v>2014</v>
      </c>
      <c r="B31" s="10">
        <v>62781</v>
      </c>
      <c r="C31" s="5" t="s">
        <v>55</v>
      </c>
      <c r="D31" s="5" t="s">
        <v>41</v>
      </c>
      <c r="E31" s="5">
        <v>2014</v>
      </c>
      <c r="F31" s="5">
        <v>1215</v>
      </c>
      <c r="G31" s="47">
        <v>0</v>
      </c>
    </row>
    <row r="32" spans="1:7" x14ac:dyDescent="0.25">
      <c r="A32" s="13">
        <v>2015</v>
      </c>
      <c r="B32" s="10">
        <v>62781</v>
      </c>
      <c r="C32" s="5" t="s">
        <v>55</v>
      </c>
      <c r="D32" s="5" t="s">
        <v>41</v>
      </c>
      <c r="E32" s="5">
        <v>2015</v>
      </c>
      <c r="F32" s="5">
        <v>3638</v>
      </c>
      <c r="G32" s="47">
        <v>0</v>
      </c>
    </row>
    <row r="33" spans="1:7" x14ac:dyDescent="0.25">
      <c r="A33" s="14">
        <v>2016</v>
      </c>
      <c r="B33" s="11">
        <v>62781</v>
      </c>
      <c r="C33" s="6" t="s">
        <v>55</v>
      </c>
      <c r="D33" s="6" t="s">
        <v>41</v>
      </c>
      <c r="E33" s="6">
        <v>2016</v>
      </c>
      <c r="F33" s="6">
        <v>8112</v>
      </c>
      <c r="G33" s="47">
        <v>0</v>
      </c>
    </row>
    <row r="34" spans="1:7" x14ac:dyDescent="0.25">
      <c r="E34" s="2" t="s">
        <v>36</v>
      </c>
      <c r="F34" s="45">
        <f>SUM(Table1[Claims Submitted (MWh)])</f>
        <v>111684</v>
      </c>
      <c r="G34" s="45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56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>
        <v>2015</v>
      </c>
      <c r="B6" s="3" t="s">
        <v>51</v>
      </c>
      <c r="C6" s="16">
        <v>61204</v>
      </c>
      <c r="D6" s="16" t="s">
        <v>52</v>
      </c>
      <c r="E6" s="16" t="s">
        <v>53</v>
      </c>
      <c r="F6" s="3" t="s">
        <v>54</v>
      </c>
      <c r="G6" s="3">
        <v>7744</v>
      </c>
      <c r="H6" s="17">
        <v>8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2020-03-06T18:37:07Z</dcterms:modified>
</cp:coreProperties>
</file>