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605" windowHeight="1438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7" i="2" l="1"/>
  <c r="F37" i="2"/>
</calcChain>
</file>

<file path=xl/sharedStrings.xml><?xml version="1.0" encoding="utf-8"?>
<sst xmlns="http://schemas.openxmlformats.org/spreadsheetml/2006/main" count="125" uniqueCount="58">
  <si>
    <t>Reporting Year</t>
  </si>
  <si>
    <t>CEC RPS ID</t>
  </si>
  <si>
    <t>Facility Name</t>
  </si>
  <si>
    <t>Vintage Year</t>
  </si>
  <si>
    <t>Wind</t>
  </si>
  <si>
    <t>Biomass</t>
  </si>
  <si>
    <t>Small Hydroelectric</t>
  </si>
  <si>
    <t>WREGISID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</si>
  <si>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</si>
  <si>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</si>
  <si>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</si>
  <si>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</si>
  <si>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</si>
  <si>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</si>
  <si>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</si>
  <si>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</si>
  <si>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Claim Submitted (MWh)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</si>
  <si>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</si>
  <si>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</si>
  <si>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</si>
  <si>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</si>
  <si>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</si>
  <si>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</si>
  <si>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The amount of procurement reflected in a claim retired through WREGIS and reported to the Energy Commission in a WREGIS Report.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</si>
  <si>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</si>
  <si>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</si>
  <si>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</si>
  <si>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</si>
  <si>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</si>
  <si>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the RECs were retired more than 36 months after the vintage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</si>
  <si>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</si>
  <si>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</si>
  <si>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</si>
  <si>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Amount ineligible because the facility's generation report was not submitted</t>
  </si>
  <si>
    <t>Amount ineligible because the claim exceeded the facility's allowable generation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</si>
  <si>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</si>
  <si>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</si>
  <si>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</si>
  <si>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</si>
  <si>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</si>
  <si>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</si>
  <si>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Clearwater Paper</t>
  </si>
  <si>
    <t>Geothermal 1, Units 1-2 &amp;amp; Onsite Load</t>
  </si>
  <si>
    <t>Geothermal</t>
  </si>
  <si>
    <t>Geothermal 1, Unit 2</t>
  </si>
  <si>
    <t>Geothermal 2, Unit 3</t>
  </si>
  <si>
    <t>Geothermal 2, Unit 4</t>
  </si>
  <si>
    <t>Lewiston Powerplant</t>
  </si>
  <si>
    <t>Nimbus Powerplant</t>
  </si>
  <si>
    <t>Stampede Powerplant</t>
  </si>
  <si>
    <t>Dokie Wind Energy Project</t>
  </si>
  <si>
    <t>Geothermal Solar Unit 1</t>
  </si>
  <si>
    <t>Photovoltaic</t>
  </si>
  <si>
    <t>Geothermal Solar Unit 2</t>
  </si>
  <si>
    <t>Lightbeam Power Company Gridley Main LLC</t>
  </si>
  <si>
    <t>Gridley Electric Utility</t>
  </si>
  <si>
    <t>N/A</t>
  </si>
  <si>
    <t>No Withdrawn or Ineligible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</si>
</sst>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3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6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11" xfId="0" applyFill="1" applyBorder="1" applyProtection="1"/>
    <xf numFmtId="0" fontId="0" fillId="0" borderId="0" xfId="0" applyFill="1" applyAlignment="1" applyProtection="1">
      <alignment vertical="center"/>
    </xf>
    <xf numFmtId="0" fontId="1" fillId="3" borderId="11" xfId="0" applyFont="1" applyFill="1" applyBorder="1" applyProtection="1"/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Protection="1"/>
    <xf numFmtId="0" fontId="0" fillId="0" borderId="11" xfId="0" applyFill="1" applyBorder="1" applyAlignment="1" applyProtection="1">
      <alignment horizontal="center"/>
    </xf>
    <xf numFmtId="0" fontId="1" fillId="0" borderId="11" xfId="0" applyFont="1" applyFill="1" applyBorder="1" applyProtection="1"/>
    <xf numFmtId="0" fontId="1" fillId="0" borderId="0" xfId="0" applyFont="1" applyFill="1" applyProtection="1"/>
    <xf numFmtId="0" fontId="2" fillId="0" borderId="2" xfId="0" applyFont="1" applyFill="1" applyBorder="1" applyAlignment="1" applyProtection="1">
      <alignment horizontal="right"/>
    </xf>
    <xf numFmtId="0" fontId="1" fillId="3" borderId="12" xfId="0" applyFont="1" applyFill="1" applyBorder="1" applyAlignment="1" applyProtection="1">
      <alignment horizontal="left"/>
    </xf>
    <xf numFmtId="0" fontId="1" fillId="3" borderId="14" xfId="0" applyFont="1" applyFill="1" applyBorder="1" applyAlignment="1" applyProtection="1">
      <alignment horizontal="left"/>
    </xf>
    <xf numFmtId="0" fontId="0" fillId="0" borderId="12" xfId="0" applyFill="1" applyBorder="1" applyAlignment="1" applyProtection="1">
      <alignment horizontal="left" vertical="center" wrapText="1"/>
    </xf>
    <xf numFmtId="0" fontId="0" fillId="0" borderId="14" xfId="0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horizontal="left" vertical="center" wrapText="1"/>
    </xf>
    <xf numFmtId="0" fontId="0" fillId="0" borderId="11" xfId="0" applyFill="1" applyBorder="1" applyAlignment="1" applyProtection="1">
      <alignment horizontal="left" vertical="center"/>
    </xf>
    <xf numFmtId="0" fontId="1" fillId="0" borderId="17" xfId="0" applyFont="1" applyFill="1" applyBorder="1" applyProtection="1"/>
    <xf numFmtId="0" fontId="0" fillId="0" borderId="16" xfId="0" applyFill="1" applyBorder="1" applyProtection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24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/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/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3340100</xdr:colOff>
      <xdr:row>4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0100" cy="838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1911350</xdr:colOff>
      <xdr:row>4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0100" cy="838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2625725</xdr:colOff>
      <xdr:row>4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0100" cy="838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625475</xdr:colOff>
      <xdr:row>4</xdr:row>
      <xdr:rowOff>0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40100" cy="838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36" totalsRowShown="0" headerRowDxfId="23" dataDxfId="21" headerRowBorderDxfId="22" tableBorderDxfId="20" totalsRowBorderDxfId="19">
  <tableColumns count="7">
    <tableColumn id="1" name="Reporting Year" dataDxfId="18"/>
    <tableColumn id="2" name="CEC RPS ID" dataDxfId="17"/>
    <tableColumn id="3" name="Facility Name" dataDxfId="16"/>
    <tableColumn id="4" name="Resource Type" dataDxfId="15"/>
    <tableColumn id="5" name="Vintage Year" dataDxfId="14"/>
    <tableColumn id="6" name="Claims Submitted (MWh)" dataDxfId="13"/>
    <tableColumn id="8" name="Amount Ineligible/ Withdrawn (MWh)" dataDxfId="1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le11" displayName="Table11" ref="A5:H6" totalsRowShown="0" headerRowDxfId="11" headerRowBorderDxfId="10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B22" sqref="B22"/>
    </sheetView>
  </sheetViews>
  <sheetFormatPr defaultColWidth="8.85546875" defaultRowHeight="15" x14ac:dyDescent="0.25"/>
  <cols>
    <col min="1" max="1" width="91.42578125" customWidth="1"/>
  </cols>
  <sheetData>
    <row r="1" spans="1:8" ht="16.5" customHeight="1" x14ac:dyDescent="0.25">
      <c r="A1" s="11"/>
      <c r="C1" s="11"/>
      <c r="D1" s="11"/>
      <c r="E1" s="11"/>
      <c r="H1" s="11"/>
    </row>
    <row r="2" spans="1:8" ht="16.5" customHeight="1" x14ac:dyDescent="0.25">
      <c r="A2" s="11"/>
      <c r="B2" s="1" t="s">
        <v>38</v>
      </c>
      <c r="C2" s="11"/>
      <c r="D2" s="11"/>
      <c r="E2" s="11"/>
    </row>
    <row r="3" spans="1:8" ht="16.5" customHeight="1" x14ac:dyDescent="0.25">
      <c r="A3" s="11"/>
      <c r="B3" s="1" t="s">
        <v>55</v>
      </c>
      <c r="C3" s="11"/>
      <c r="D3" s="11"/>
      <c r="E3" s="11"/>
    </row>
    <row r="4" spans="1:8" ht="16.5" customHeight="1" x14ac:dyDescent="0.25">
      <c r="A4" s="11"/>
      <c r="C4" s="11"/>
      <c r="D4" s="11"/>
      <c r="E4" s="11"/>
      <c r="H4" s="11"/>
    </row>
    <row r="5" spans="1:8" x14ac:dyDescent="0.25">
      <c r="A5" s="30" t="s">
        <v>35</v>
      </c>
      <c r="B5" s="31"/>
    </row>
    <row r="6" spans="1:8" x14ac:dyDescent="0.25">
      <c r="A6" s="18" t="s">
        <v>9</v>
      </c>
      <c r="B6" s="27">
        <v>23732</v>
      </c>
    </row>
    <row r="7" spans="1:8" x14ac:dyDescent="0.25">
      <c r="A7" s="30" t="s">
        <v>36</v>
      </c>
      <c r="B7" s="31"/>
    </row>
    <row r="8" spans="1:8" x14ac:dyDescent="0.25">
      <c r="A8" s="18" t="s">
        <v>28</v>
      </c>
      <c r="B8" s="18">
        <v>0</v>
      </c>
    </row>
    <row r="9" spans="1:8" x14ac:dyDescent="0.25">
      <c r="A9" s="18" t="s">
        <v>29</v>
      </c>
      <c r="B9" s="25">
        <v>0</v>
      </c>
    </row>
    <row r="10" spans="1:8" x14ac:dyDescent="0.25">
      <c r="A10" s="18" t="s">
        <v>31</v>
      </c>
      <c r="B10" s="25">
        <v>0</v>
      </c>
    </row>
    <row r="11" spans="1:8" x14ac:dyDescent="0.25">
      <c r="A11" s="18" t="s">
        <v>30</v>
      </c>
      <c r="B11" s="25">
        <v>0</v>
      </c>
    </row>
    <row r="12" spans="1:8" x14ac:dyDescent="0.25">
      <c r="A12" s="18" t="s">
        <v>32</v>
      </c>
      <c r="B12" s="25">
        <v>0</v>
      </c>
    </row>
    <row r="13" spans="1:8" x14ac:dyDescent="0.25">
      <c r="A13" s="18" t="s">
        <v>33</v>
      </c>
      <c r="B13" s="25">
        <v>0</v>
      </c>
    </row>
    <row r="14" spans="1:8" x14ac:dyDescent="0.25">
      <c r="A14" s="18" t="s">
        <v>34</v>
      </c>
      <c r="B14" s="25">
        <v>0</v>
      </c>
    </row>
    <row r="15" spans="1:8" x14ac:dyDescent="0.25">
      <c r="A15" s="30" t="s">
        <v>37</v>
      </c>
      <c r="B15" s="31"/>
    </row>
    <row r="16" spans="1:8" ht="15.75" thickBot="1" x14ac:dyDescent="0.3">
      <c r="A16" s="23" t="s">
        <v>10</v>
      </c>
      <c r="B16" s="37">
        <v>0</v>
      </c>
    </row>
    <row r="17" spans="1:2" ht="16.5" thickTop="1" thickBot="1" x14ac:dyDescent="0.3">
      <c r="A17" s="24" t="s">
        <v>11</v>
      </c>
      <c r="B17" s="36">
        <v>23732</v>
      </c>
    </row>
    <row r="18" spans="1:2" ht="15.75" thickTop="1" x14ac:dyDescent="0.25"/>
  </sheetData>
  <mergeCells count="3">
    <mergeCell ref="A5:B5"/>
    <mergeCell ref="A7:B7"/>
    <mergeCell ref="A15:B15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G3" sqref="G3"/>
    </sheetView>
  </sheetViews>
  <sheetFormatPr defaultColWidth="8.85546875" defaultRowHeight="15" x14ac:dyDescent="0.25"/>
  <cols>
    <col min="1" max="1" width="10.7109375" style="11" customWidth="1"/>
    <col min="2" max="2" width="10.7109375" customWidth="1"/>
    <col min="3" max="3" width="42.7109375" customWidth="1"/>
    <col min="4" max="4" width="35.7109375" customWidth="1"/>
    <col min="5" max="5" width="10.7109375" customWidth="1"/>
    <col min="6" max="7" width="15.7109375" customWidth="1"/>
  </cols>
  <sheetData>
    <row r="1" spans="1:8" ht="16.5" customHeight="1" x14ac:dyDescent="0.25">
      <c r="C1" s="11"/>
      <c r="D1" s="11"/>
      <c r="E1" s="11"/>
      <c r="H1" s="11"/>
    </row>
    <row r="2" spans="1:8" ht="16.5" customHeight="1" x14ac:dyDescent="0.25">
      <c r="C2" s="11"/>
      <c r="D2" s="11"/>
      <c r="E2" s="11"/>
      <c r="G2" s="1" t="s">
        <v>38</v>
      </c>
    </row>
    <row r="3" spans="1:8" ht="16.5" customHeight="1" x14ac:dyDescent="0.25">
      <c r="C3" s="11"/>
      <c r="D3" s="11"/>
      <c r="E3" s="11"/>
      <c r="G3" s="1" t="s">
        <v>55</v>
      </c>
    </row>
    <row r="4" spans="1:8" ht="16.5" customHeight="1" x14ac:dyDescent="0.25">
      <c r="C4" s="11"/>
      <c r="D4" s="11"/>
      <c r="E4" s="11"/>
      <c r="H4" s="11"/>
    </row>
    <row r="5" spans="1:8" ht="60" x14ac:dyDescent="0.25">
      <c r="A5" s="7" t="s">
        <v>0</v>
      </c>
      <c r="B5" s="7" t="s">
        <v>1</v>
      </c>
      <c r="C5" s="7" t="s">
        <v>2</v>
      </c>
      <c r="D5" s="7" t="s">
        <v>15</v>
      </c>
      <c r="E5" s="7" t="s">
        <v>3</v>
      </c>
      <c r="F5" s="7" t="s">
        <v>26</v>
      </c>
      <c r="G5" s="7" t="s">
        <v>27</v>
      </c>
    </row>
    <row r="6" spans="1:8" x14ac:dyDescent="0.25">
      <c r="A6" s="12">
        <v>2015</v>
      </c>
      <c r="B6" s="8">
        <v>60533</v>
      </c>
      <c r="C6" s="3" t="s">
        <v>41</v>
      </c>
      <c r="D6" s="3" t="s">
        <v>5</v>
      </c>
      <c r="E6" s="3">
        <v>2015</v>
      </c>
      <c r="F6" s="3">
        <v>1999</v>
      </c>
      <c r="G6" s="4">
        <v>0</v>
      </c>
    </row>
    <row r="7" spans="1:8" x14ac:dyDescent="0.25">
      <c r="A7" s="13">
        <v>2014</v>
      </c>
      <c r="B7" s="9">
        <v>60908</v>
      </c>
      <c r="C7" s="5" t="s">
        <v>42</v>
      </c>
      <c r="D7" s="5" t="s">
        <v>43</v>
      </c>
      <c r="E7" s="5">
        <v>2014</v>
      </c>
      <c r="F7" s="5">
        <v>813</v>
      </c>
      <c r="G7" s="4">
        <v>0</v>
      </c>
    </row>
    <row r="8" spans="1:8" x14ac:dyDescent="0.25">
      <c r="A8" s="13">
        <v>2015</v>
      </c>
      <c r="B8" s="9">
        <v>60908</v>
      </c>
      <c r="C8" s="5" t="s">
        <v>42</v>
      </c>
      <c r="D8" s="5" t="s">
        <v>43</v>
      </c>
      <c r="E8" s="5">
        <v>2013</v>
      </c>
      <c r="F8" s="5">
        <v>47</v>
      </c>
      <c r="G8" s="4">
        <v>0</v>
      </c>
    </row>
    <row r="9" spans="1:8" x14ac:dyDescent="0.25">
      <c r="A9" s="13">
        <v>2015</v>
      </c>
      <c r="B9" s="9">
        <v>60908</v>
      </c>
      <c r="C9" s="5" t="s">
        <v>42</v>
      </c>
      <c r="D9" s="5" t="s">
        <v>43</v>
      </c>
      <c r="E9" s="5">
        <v>2015</v>
      </c>
      <c r="F9" s="5">
        <v>812</v>
      </c>
      <c r="G9" s="4">
        <v>0</v>
      </c>
    </row>
    <row r="10" spans="1:8" x14ac:dyDescent="0.25">
      <c r="A10" s="13">
        <v>2016</v>
      </c>
      <c r="B10" s="9">
        <v>60908</v>
      </c>
      <c r="C10" s="5" t="s">
        <v>42</v>
      </c>
      <c r="D10" s="5" t="s">
        <v>43</v>
      </c>
      <c r="E10" s="5">
        <v>2016</v>
      </c>
      <c r="F10" s="5">
        <v>873</v>
      </c>
      <c r="G10" s="4">
        <v>0</v>
      </c>
    </row>
    <row r="11" spans="1:8" x14ac:dyDescent="0.25">
      <c r="A11" s="13">
        <v>2014</v>
      </c>
      <c r="B11" s="9">
        <v>60909</v>
      </c>
      <c r="C11" s="5" t="s">
        <v>44</v>
      </c>
      <c r="D11" s="5" t="s">
        <v>43</v>
      </c>
      <c r="E11" s="5">
        <v>2014</v>
      </c>
      <c r="F11" s="5">
        <v>762</v>
      </c>
      <c r="G11" s="4">
        <v>0</v>
      </c>
    </row>
    <row r="12" spans="1:8" x14ac:dyDescent="0.25">
      <c r="A12" s="13">
        <v>2015</v>
      </c>
      <c r="B12" s="9">
        <v>60909</v>
      </c>
      <c r="C12" s="5" t="s">
        <v>44</v>
      </c>
      <c r="D12" s="5" t="s">
        <v>43</v>
      </c>
      <c r="E12" s="5">
        <v>2015</v>
      </c>
      <c r="F12" s="5">
        <v>741</v>
      </c>
      <c r="G12" s="4">
        <v>0</v>
      </c>
    </row>
    <row r="13" spans="1:8" x14ac:dyDescent="0.25">
      <c r="A13" s="13">
        <v>2016</v>
      </c>
      <c r="B13" s="9">
        <v>60909</v>
      </c>
      <c r="C13" s="5" t="s">
        <v>44</v>
      </c>
      <c r="D13" s="5" t="s">
        <v>43</v>
      </c>
      <c r="E13" s="5">
        <v>2016</v>
      </c>
      <c r="F13" s="5">
        <v>769</v>
      </c>
      <c r="G13" s="4">
        <v>0</v>
      </c>
    </row>
    <row r="14" spans="1:8" x14ac:dyDescent="0.25">
      <c r="A14" s="13">
        <v>2014</v>
      </c>
      <c r="B14" s="9">
        <v>60910</v>
      </c>
      <c r="C14" s="5" t="s">
        <v>45</v>
      </c>
      <c r="D14" s="5" t="s">
        <v>43</v>
      </c>
      <c r="E14" s="5">
        <v>2014</v>
      </c>
      <c r="F14" s="5">
        <v>76</v>
      </c>
      <c r="G14" s="4">
        <v>0</v>
      </c>
    </row>
    <row r="15" spans="1:8" x14ac:dyDescent="0.25">
      <c r="A15" s="13">
        <v>2015</v>
      </c>
      <c r="B15" s="9">
        <v>60910</v>
      </c>
      <c r="C15" s="5" t="s">
        <v>45</v>
      </c>
      <c r="D15" s="5" t="s">
        <v>43</v>
      </c>
      <c r="E15" s="5">
        <v>2015</v>
      </c>
      <c r="F15" s="5">
        <v>36</v>
      </c>
      <c r="G15" s="4">
        <v>0</v>
      </c>
    </row>
    <row r="16" spans="1:8" x14ac:dyDescent="0.25">
      <c r="A16" s="13">
        <v>2014</v>
      </c>
      <c r="B16" s="9">
        <v>60911</v>
      </c>
      <c r="C16" s="5" t="s">
        <v>46</v>
      </c>
      <c r="D16" s="5" t="s">
        <v>43</v>
      </c>
      <c r="E16" s="5">
        <v>2014</v>
      </c>
      <c r="F16" s="5">
        <v>1247</v>
      </c>
      <c r="G16" s="4">
        <v>0</v>
      </c>
    </row>
    <row r="17" spans="1:7" x14ac:dyDescent="0.25">
      <c r="A17" s="13">
        <v>2015</v>
      </c>
      <c r="B17" s="9">
        <v>60911</v>
      </c>
      <c r="C17" s="5" t="s">
        <v>46</v>
      </c>
      <c r="D17" s="5" t="s">
        <v>43</v>
      </c>
      <c r="E17" s="5">
        <v>2015</v>
      </c>
      <c r="F17" s="5">
        <v>1225</v>
      </c>
      <c r="G17" s="4">
        <v>0</v>
      </c>
    </row>
    <row r="18" spans="1:7" x14ac:dyDescent="0.25">
      <c r="A18" s="13">
        <v>2016</v>
      </c>
      <c r="B18" s="9">
        <v>60911</v>
      </c>
      <c r="C18" s="5" t="s">
        <v>46</v>
      </c>
      <c r="D18" s="5" t="s">
        <v>43</v>
      </c>
      <c r="E18" s="5">
        <v>2016</v>
      </c>
      <c r="F18" s="5">
        <v>4897</v>
      </c>
      <c r="G18" s="4">
        <v>0</v>
      </c>
    </row>
    <row r="19" spans="1:7" x14ac:dyDescent="0.25">
      <c r="A19" s="13">
        <v>2016</v>
      </c>
      <c r="B19" s="9">
        <v>61044</v>
      </c>
      <c r="C19" s="5" t="s">
        <v>47</v>
      </c>
      <c r="D19" s="5" t="s">
        <v>6</v>
      </c>
      <c r="E19" s="5">
        <v>2016</v>
      </c>
      <c r="F19" s="5">
        <v>21</v>
      </c>
      <c r="G19" s="4">
        <v>0</v>
      </c>
    </row>
    <row r="20" spans="1:7" x14ac:dyDescent="0.25">
      <c r="A20" s="13">
        <v>2014</v>
      </c>
      <c r="B20" s="9">
        <v>61045</v>
      </c>
      <c r="C20" s="5" t="s">
        <v>48</v>
      </c>
      <c r="D20" s="5" t="s">
        <v>6</v>
      </c>
      <c r="E20" s="5">
        <v>2014</v>
      </c>
      <c r="F20" s="5">
        <v>200</v>
      </c>
      <c r="G20" s="4">
        <v>0</v>
      </c>
    </row>
    <row r="21" spans="1:7" x14ac:dyDescent="0.25">
      <c r="A21" s="13">
        <v>2015</v>
      </c>
      <c r="B21" s="9">
        <v>61045</v>
      </c>
      <c r="C21" s="5" t="s">
        <v>48</v>
      </c>
      <c r="D21" s="5" t="s">
        <v>6</v>
      </c>
      <c r="E21" s="5">
        <v>2015</v>
      </c>
      <c r="F21" s="5">
        <v>210</v>
      </c>
      <c r="G21" s="4">
        <v>0</v>
      </c>
    </row>
    <row r="22" spans="1:7" x14ac:dyDescent="0.25">
      <c r="A22" s="13">
        <v>2016</v>
      </c>
      <c r="B22" s="9">
        <v>61045</v>
      </c>
      <c r="C22" s="5" t="s">
        <v>48</v>
      </c>
      <c r="D22" s="5" t="s">
        <v>6</v>
      </c>
      <c r="E22" s="5">
        <v>2016</v>
      </c>
      <c r="F22" s="5">
        <v>434</v>
      </c>
      <c r="G22" s="4">
        <v>0</v>
      </c>
    </row>
    <row r="23" spans="1:7" x14ac:dyDescent="0.25">
      <c r="A23" s="13">
        <v>2014</v>
      </c>
      <c r="B23" s="9">
        <v>61046</v>
      </c>
      <c r="C23" s="5" t="s">
        <v>49</v>
      </c>
      <c r="D23" s="5" t="s">
        <v>6</v>
      </c>
      <c r="E23" s="5">
        <v>2014</v>
      </c>
      <c r="F23" s="5">
        <v>49</v>
      </c>
      <c r="G23" s="4">
        <v>0</v>
      </c>
    </row>
    <row r="24" spans="1:7" x14ac:dyDescent="0.25">
      <c r="A24" s="13">
        <v>2015</v>
      </c>
      <c r="B24" s="9">
        <v>61046</v>
      </c>
      <c r="C24" s="5" t="s">
        <v>49</v>
      </c>
      <c r="D24" s="5" t="s">
        <v>6</v>
      </c>
      <c r="E24" s="5">
        <v>2015</v>
      </c>
      <c r="F24" s="5">
        <v>22</v>
      </c>
      <c r="G24" s="4">
        <v>0</v>
      </c>
    </row>
    <row r="25" spans="1:7" x14ac:dyDescent="0.25">
      <c r="A25" s="13">
        <v>2016</v>
      </c>
      <c r="B25" s="9">
        <v>61046</v>
      </c>
      <c r="C25" s="5" t="s">
        <v>49</v>
      </c>
      <c r="D25" s="5" t="s">
        <v>6</v>
      </c>
      <c r="E25" s="5">
        <v>2016</v>
      </c>
      <c r="F25" s="5">
        <v>27</v>
      </c>
      <c r="G25" s="4">
        <v>0</v>
      </c>
    </row>
    <row r="26" spans="1:7" x14ac:dyDescent="0.25">
      <c r="A26" s="13">
        <v>2016</v>
      </c>
      <c r="B26" s="9">
        <v>61360</v>
      </c>
      <c r="C26" s="5" t="s">
        <v>50</v>
      </c>
      <c r="D26" s="5" t="s">
        <v>4</v>
      </c>
      <c r="E26" s="5">
        <v>2016</v>
      </c>
      <c r="F26" s="5">
        <v>2500</v>
      </c>
      <c r="G26" s="4">
        <v>0</v>
      </c>
    </row>
    <row r="27" spans="1:7" x14ac:dyDescent="0.25">
      <c r="A27" s="13">
        <v>2014</v>
      </c>
      <c r="B27" s="9">
        <v>62040</v>
      </c>
      <c r="C27" s="5" t="s">
        <v>51</v>
      </c>
      <c r="D27" s="5" t="s">
        <v>52</v>
      </c>
      <c r="E27" s="5">
        <v>2014</v>
      </c>
      <c r="F27" s="5">
        <v>7</v>
      </c>
      <c r="G27" s="4">
        <v>0</v>
      </c>
    </row>
    <row r="28" spans="1:7" x14ac:dyDescent="0.25">
      <c r="A28" s="13">
        <v>2015</v>
      </c>
      <c r="B28" s="9">
        <v>62040</v>
      </c>
      <c r="C28" s="5" t="s">
        <v>51</v>
      </c>
      <c r="D28" s="5" t="s">
        <v>52</v>
      </c>
      <c r="E28" s="5">
        <v>2015</v>
      </c>
      <c r="F28" s="5">
        <v>7</v>
      </c>
      <c r="G28" s="4">
        <v>0</v>
      </c>
    </row>
    <row r="29" spans="1:7" x14ac:dyDescent="0.25">
      <c r="A29" s="13">
        <v>2016</v>
      </c>
      <c r="B29" s="9">
        <v>62040</v>
      </c>
      <c r="C29" s="5" t="s">
        <v>51</v>
      </c>
      <c r="D29" s="5" t="s">
        <v>52</v>
      </c>
      <c r="E29" s="5">
        <v>2016</v>
      </c>
      <c r="F29" s="5">
        <v>5</v>
      </c>
      <c r="G29" s="4">
        <v>0</v>
      </c>
    </row>
    <row r="30" spans="1:7" x14ac:dyDescent="0.25">
      <c r="A30" s="13">
        <v>2014</v>
      </c>
      <c r="B30" s="9">
        <v>62041</v>
      </c>
      <c r="C30" s="5" t="s">
        <v>53</v>
      </c>
      <c r="D30" s="5" t="s">
        <v>52</v>
      </c>
      <c r="E30" s="5">
        <v>2014</v>
      </c>
      <c r="F30" s="5">
        <v>6</v>
      </c>
      <c r="G30" s="4">
        <v>0</v>
      </c>
    </row>
    <row r="31" spans="1:7" x14ac:dyDescent="0.25">
      <c r="A31" s="13">
        <v>2015</v>
      </c>
      <c r="B31" s="9">
        <v>62041</v>
      </c>
      <c r="C31" s="5" t="s">
        <v>53</v>
      </c>
      <c r="D31" s="5" t="s">
        <v>52</v>
      </c>
      <c r="E31" s="5">
        <v>2015</v>
      </c>
      <c r="F31" s="5">
        <v>7</v>
      </c>
      <c r="G31" s="4">
        <v>0</v>
      </c>
    </row>
    <row r="32" spans="1:7" x14ac:dyDescent="0.25">
      <c r="A32" s="13">
        <v>2016</v>
      </c>
      <c r="B32" s="9">
        <v>62041</v>
      </c>
      <c r="C32" s="5" t="s">
        <v>53</v>
      </c>
      <c r="D32" s="5" t="s">
        <v>52</v>
      </c>
      <c r="E32" s="5">
        <v>2016</v>
      </c>
      <c r="F32" s="5">
        <v>7</v>
      </c>
      <c r="G32" s="4">
        <v>0</v>
      </c>
    </row>
    <row r="33" spans="1:7" x14ac:dyDescent="0.25">
      <c r="A33" s="13">
        <v>2014</v>
      </c>
      <c r="B33" s="9">
        <v>62042</v>
      </c>
      <c r="C33" s="5" t="s">
        <v>54</v>
      </c>
      <c r="D33" s="5" t="s">
        <v>52</v>
      </c>
      <c r="E33" s="5">
        <v>2013</v>
      </c>
      <c r="F33" s="5">
        <v>93</v>
      </c>
      <c r="G33" s="4">
        <v>0</v>
      </c>
    </row>
    <row r="34" spans="1:7" x14ac:dyDescent="0.25">
      <c r="A34" s="13">
        <v>2014</v>
      </c>
      <c r="B34" s="9">
        <v>62042</v>
      </c>
      <c r="C34" s="5" t="s">
        <v>54</v>
      </c>
      <c r="D34" s="5" t="s">
        <v>52</v>
      </c>
      <c r="E34" s="5">
        <v>2014</v>
      </c>
      <c r="F34" s="5">
        <v>1919</v>
      </c>
      <c r="G34" s="4">
        <v>0</v>
      </c>
    </row>
    <row r="35" spans="1:7" x14ac:dyDescent="0.25">
      <c r="A35" s="13">
        <v>2015</v>
      </c>
      <c r="B35" s="9">
        <v>62042</v>
      </c>
      <c r="C35" s="5" t="s">
        <v>54</v>
      </c>
      <c r="D35" s="5" t="s">
        <v>52</v>
      </c>
      <c r="E35" s="5">
        <v>2015</v>
      </c>
      <c r="F35" s="5">
        <v>2054</v>
      </c>
      <c r="G35" s="4">
        <v>0</v>
      </c>
    </row>
    <row r="36" spans="1:7" x14ac:dyDescent="0.25">
      <c r="A36" s="14">
        <v>2016</v>
      </c>
      <c r="B36" s="10">
        <v>62042</v>
      </c>
      <c r="C36" s="6" t="s">
        <v>54</v>
      </c>
      <c r="D36" s="6" t="s">
        <v>52</v>
      </c>
      <c r="E36" s="6">
        <v>2016</v>
      </c>
      <c r="F36" s="6">
        <v>1867</v>
      </c>
      <c r="G36" s="4">
        <v>0</v>
      </c>
    </row>
    <row r="37" spans="1:7" x14ac:dyDescent="0.25">
      <c r="F37" s="28">
        <f>SUM(Table1[Claims Submitted (MWh)])</f>
        <v>23732</v>
      </c>
      <c r="G37" s="28">
        <f>SUM(Table1[Amount Ineligible/ Withdrawn (MWh)])</f>
        <v>0</v>
      </c>
    </row>
    <row r="39" spans="1:7" x14ac:dyDescent="0.25">
      <c r="A39"/>
    </row>
    <row r="40" spans="1:7" x14ac:dyDescent="0.25">
      <c r="A40"/>
    </row>
    <row r="41" spans="1:7" x14ac:dyDescent="0.25">
      <c r="A41"/>
    </row>
    <row r="42" spans="1:7" x14ac:dyDescent="0.25">
      <c r="A42"/>
    </row>
    <row r="43" spans="1:7" x14ac:dyDescent="0.25">
      <c r="A43"/>
    </row>
    <row r="44" spans="1:7" x14ac:dyDescent="0.25">
      <c r="A44"/>
    </row>
    <row r="45" spans="1:7" x14ac:dyDescent="0.25">
      <c r="A45"/>
    </row>
    <row r="46" spans="1:7" x14ac:dyDescent="0.25">
      <c r="A46"/>
    </row>
    <row r="47" spans="1:7" x14ac:dyDescent="0.25">
      <c r="A47"/>
    </row>
    <row r="48" spans="1:7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</sheetData>
  <pageMargins left="0.75" right="0.75" top="0.75" bottom="0.5" header="0.5" footer="0.75"/>
  <pageSetup orientation="portrait" horizontalDpi="4294967292" verticalDpi="4294967292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6" sqref="A6:H6"/>
    </sheetView>
  </sheetViews>
  <sheetFormatPr defaultColWidth="8.85546875" defaultRowHeight="15" x14ac:dyDescent="0.25"/>
  <cols>
    <col min="1" max="1" width="10.7109375" style="11" customWidth="1"/>
    <col min="2" max="2" width="45.7109375" customWidth="1"/>
    <col min="3" max="4" width="10.7109375" style="11" customWidth="1"/>
    <col min="5" max="5" width="12.7109375" style="11" customWidth="1"/>
    <col min="6" max="6" width="30.7109375" customWidth="1"/>
    <col min="7" max="7" width="15.7109375" customWidth="1"/>
    <col min="8" max="8" width="15.7109375" style="11" customWidth="1"/>
  </cols>
  <sheetData>
    <row r="1" spans="1:8" ht="16.5" customHeight="1" x14ac:dyDescent="0.25"/>
    <row r="2" spans="1:8" ht="16.5" customHeight="1" x14ac:dyDescent="0.25">
      <c r="H2" s="1" t="s">
        <v>38</v>
      </c>
    </row>
    <row r="3" spans="1:8" ht="16.5" customHeight="1" x14ac:dyDescent="0.25">
      <c r="H3" s="1" t="s">
        <v>55</v>
      </c>
    </row>
    <row r="4" spans="1:8" ht="16.5" customHeight="1" x14ac:dyDescent="0.25"/>
    <row r="5" spans="1:8" ht="45" x14ac:dyDescent="0.25">
      <c r="A5" s="7" t="s">
        <v>0</v>
      </c>
      <c r="B5" s="7" t="s">
        <v>2</v>
      </c>
      <c r="C5" s="7" t="s">
        <v>1</v>
      </c>
      <c r="D5" s="7" t="s">
        <v>7</v>
      </c>
      <c r="E5" s="7" t="s">
        <v>12</v>
      </c>
      <c r="F5" s="7" t="s">
        <v>8</v>
      </c>
      <c r="G5" s="7" t="s">
        <v>25</v>
      </c>
      <c r="H5" s="7" t="s">
        <v>39</v>
      </c>
    </row>
    <row r="6" spans="1:8" x14ac:dyDescent="0.25">
      <c r="A6" s="15" t="s">
        <v>56</v>
      </c>
      <c r="B6" s="2" t="s">
        <v>57</v>
      </c>
      <c r="C6" s="16"/>
      <c r="D6" s="16"/>
      <c r="E6" s="16"/>
      <c r="F6" s="2"/>
      <c r="G6" s="29">
        <v>0</v>
      </c>
      <c r="H6" s="17"/>
    </row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C3" sqref="C3"/>
    </sheetView>
  </sheetViews>
  <sheetFormatPr defaultColWidth="8.85546875" defaultRowHeight="15" x14ac:dyDescent="0.25"/>
  <cols>
    <col min="1" max="1" width="33.85546875" customWidth="1"/>
    <col min="2" max="2" width="6" customWidth="1"/>
    <col min="3" max="3" width="81.85546875" bestFit="1" customWidth="1"/>
  </cols>
  <sheetData>
    <row r="1" spans="1:9" ht="16.5" customHeight="1" x14ac:dyDescent="0.25">
      <c r="A1" s="11"/>
      <c r="B1" s="11"/>
      <c r="D1" s="11"/>
      <c r="E1" s="11"/>
      <c r="F1" s="11"/>
      <c r="I1" s="11"/>
    </row>
    <row r="2" spans="1:9" ht="16.5" customHeight="1" x14ac:dyDescent="0.25">
      <c r="A2" s="11"/>
      <c r="B2" s="11"/>
      <c r="C2" s="1" t="s">
        <v>38</v>
      </c>
      <c r="D2" s="11"/>
      <c r="E2" s="11"/>
      <c r="F2" s="11"/>
    </row>
    <row r="3" spans="1:9" ht="16.5" customHeight="1" x14ac:dyDescent="0.25">
      <c r="A3" s="11"/>
      <c r="B3" s="11"/>
      <c r="C3" s="1" t="s">
        <v>55</v>
      </c>
      <c r="D3" s="11"/>
      <c r="E3" s="11"/>
      <c r="F3" s="11"/>
    </row>
    <row r="4" spans="1:9" ht="16.5" customHeight="1" x14ac:dyDescent="0.25">
      <c r="A4" s="11"/>
      <c r="B4" s="11"/>
      <c r="D4" s="11"/>
      <c r="E4" s="11"/>
      <c r="F4" s="11"/>
      <c r="I4" s="11"/>
    </row>
    <row r="5" spans="1:9" x14ac:dyDescent="0.25">
      <c r="A5" s="20" t="s">
        <v>13</v>
      </c>
      <c r="B5" s="30" t="s">
        <v>14</v>
      </c>
      <c r="C5" s="31"/>
    </row>
    <row r="6" spans="1:9" s="19" customFormat="1" ht="30" customHeight="1" x14ac:dyDescent="0.25">
      <c r="A6" s="21" t="s">
        <v>0</v>
      </c>
      <c r="B6" s="32" t="s">
        <v>18</v>
      </c>
      <c r="C6" s="33"/>
    </row>
    <row r="7" spans="1:9" s="19" customFormat="1" ht="30" customHeight="1" x14ac:dyDescent="0.25">
      <c r="A7" s="21" t="s">
        <v>1</v>
      </c>
      <c r="B7" s="32" t="s">
        <v>20</v>
      </c>
      <c r="C7" s="33"/>
    </row>
    <row r="8" spans="1:9" s="19" customFormat="1" ht="30" customHeight="1" x14ac:dyDescent="0.25">
      <c r="A8" s="21" t="s">
        <v>2</v>
      </c>
      <c r="B8" s="32" t="s">
        <v>19</v>
      </c>
      <c r="C8" s="33"/>
    </row>
    <row r="9" spans="1:9" s="19" customFormat="1" ht="30" customHeight="1" x14ac:dyDescent="0.25">
      <c r="A9" s="21" t="s">
        <v>15</v>
      </c>
      <c r="B9" s="32" t="s">
        <v>21</v>
      </c>
      <c r="C9" s="33"/>
    </row>
    <row r="10" spans="1:9" s="19" customFormat="1" ht="30" customHeight="1" x14ac:dyDescent="0.25">
      <c r="A10" s="21" t="s">
        <v>3</v>
      </c>
      <c r="B10" s="32" t="s">
        <v>22</v>
      </c>
      <c r="C10" s="33"/>
    </row>
    <row r="11" spans="1:9" s="19" customFormat="1" ht="30" customHeight="1" x14ac:dyDescent="0.25">
      <c r="A11" s="21" t="s">
        <v>16</v>
      </c>
      <c r="B11" s="32" t="s">
        <v>23</v>
      </c>
      <c r="C11" s="33"/>
    </row>
    <row r="12" spans="1:9" s="19" customFormat="1" ht="30" customHeight="1" x14ac:dyDescent="0.25">
      <c r="A12" s="21" t="s">
        <v>17</v>
      </c>
      <c r="B12" s="32" t="s">
        <v>24</v>
      </c>
      <c r="C12" s="33"/>
    </row>
    <row r="13" spans="1:9" x14ac:dyDescent="0.25">
      <c r="A13" s="34" t="s">
        <v>40</v>
      </c>
      <c r="B13" s="26">
        <v>1</v>
      </c>
      <c r="C13" s="22" t="s">
        <v>28</v>
      </c>
    </row>
    <row r="14" spans="1:9" x14ac:dyDescent="0.25">
      <c r="A14" s="35"/>
      <c r="B14" s="26">
        <v>2</v>
      </c>
      <c r="C14" s="22" t="s">
        <v>29</v>
      </c>
    </row>
    <row r="15" spans="1:9" x14ac:dyDescent="0.25">
      <c r="A15" s="35"/>
      <c r="B15" s="26">
        <v>3</v>
      </c>
      <c r="C15" s="22" t="s">
        <v>31</v>
      </c>
    </row>
    <row r="16" spans="1:9" x14ac:dyDescent="0.25">
      <c r="A16" s="35"/>
      <c r="B16" s="26">
        <v>4</v>
      </c>
      <c r="C16" s="22" t="s">
        <v>30</v>
      </c>
    </row>
    <row r="17" spans="1:3" x14ac:dyDescent="0.25">
      <c r="A17" s="35"/>
      <c r="B17" s="26">
        <v>5</v>
      </c>
      <c r="C17" s="22" t="s">
        <v>32</v>
      </c>
    </row>
    <row r="18" spans="1:3" x14ac:dyDescent="0.25">
      <c r="A18" s="35"/>
      <c r="B18" s="26">
        <v>6</v>
      </c>
      <c r="C18" s="22" t="s">
        <v>33</v>
      </c>
    </row>
    <row r="19" spans="1:3" x14ac:dyDescent="0.25">
      <c r="A19" s="35"/>
      <c r="B19" s="26">
        <v>7</v>
      </c>
      <c r="C19" s="22" t="s">
        <v>34</v>
      </c>
    </row>
    <row r="20" spans="1:3" x14ac:dyDescent="0.25">
      <c r="A20" s="35"/>
      <c r="B20" s="26">
        <v>8</v>
      </c>
      <c r="C20" s="22" t="s">
        <v>10</v>
      </c>
    </row>
  </sheetData>
  <mergeCells count="9">
    <mergeCell ref="B7:C7"/>
    <mergeCell ref="B6:C6"/>
    <mergeCell ref="B5:C5"/>
    <mergeCell ref="A13:A20"/>
    <mergeCell ref="B12:C12"/>
    <mergeCell ref="B11:C11"/>
    <mergeCell ref="B10:C10"/>
    <mergeCell ref="B9:C9"/>
    <mergeCell ref="B8:C8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Claims Overview</vt:lpstr>
      <vt:lpstr>Claims Details</vt:lpstr>
      <vt:lpstr>Withdrawn and Ineligible Claims</vt:lpstr>
      <vt:lpstr>Column Definitions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dcterms:created xsi:type="dcterms:W3CDTF">2018-11-01T20:31:07Z</dcterms:created>
  <dcterms:modified xsi:type="dcterms:W3CDTF">2020-03-06T18:23:45Z</dcterms:modified>
</cp:coreProperties>
</file>