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605" windowHeight="1438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6" i="2" l="1"/>
  <c r="F76" i="2"/>
</calcChain>
</file>

<file path=xl/sharedStrings.xml><?xml version="1.0" encoding="utf-8"?>
<sst xmlns="http://schemas.openxmlformats.org/spreadsheetml/2006/main" count="203" uniqueCount="78">
  <si>
    <t>Reporting Year</t>
  </si>
  <si>
    <t>CEC RPS ID</t>
  </si>
  <si>
    <t>Facility Name</t>
  </si>
  <si>
    <t>Vintage Year</t>
  </si>
  <si>
    <t>Wind</t>
  </si>
  <si>
    <t>WREGISID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</si>
  <si>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</si>
  <si>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</si>
  <si>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</si>
  <si>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</si>
  <si>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</si>
  <si>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</si>
  <si>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</si>
  <si>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</si>
  <si>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Claim Submitted (MWh)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</si>
  <si>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</si>
  <si>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</si>
  <si>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</si>
  <si>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</si>
  <si>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</si>
  <si>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</si>
  <si>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The amount of procurement reflected in a claim retired through WREGIS and reported to the Energy Commission in a WREGIS Report.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</si>
  <si>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</si>
  <si>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</si>
  <si>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</si>
  <si>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</si>
  <si>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</si>
  <si>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the RECs were retired more than 36 months after the vintage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</si>
  <si>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</si>
  <si>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</si>
  <si>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</si>
  <si>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Amount ineligible because the facility's generation report was not submitted</t>
  </si>
  <si>
    <t>Amount ineligible because the claim exceeded the facility's allowable generation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</si>
  <si>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</si>
  <si>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</si>
  <si>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</si>
  <si>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</si>
  <si>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</si>
  <si>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</si>
  <si>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Geothermal</t>
  </si>
  <si>
    <t>Photovoltaic</t>
  </si>
  <si>
    <t>Coso Finance Partners (Navy I)</t>
  </si>
  <si>
    <t>Coso Power Developers</t>
  </si>
  <si>
    <t>Coso Energy Developers</t>
  </si>
  <si>
    <t>Elkhorn Valley Wind Farm</t>
  </si>
  <si>
    <t>935036-CA</t>
  </si>
  <si>
    <t>954059-CA</t>
  </si>
  <si>
    <t>935146-CA</t>
  </si>
  <si>
    <t>935034-CA</t>
  </si>
  <si>
    <t>9561362-CA</t>
  </si>
  <si>
    <t>935033-CA</t>
  </si>
  <si>
    <t>9561359-CA</t>
  </si>
  <si>
    <t>959118-CA</t>
  </si>
  <si>
    <t>935317-CA</t>
  </si>
  <si>
    <t>953111-CA</t>
  </si>
  <si>
    <t>935035-CA</t>
  </si>
  <si>
    <t>9562559-CA</t>
  </si>
  <si>
    <t>945661-CA</t>
  </si>
  <si>
    <t>951430-CA</t>
  </si>
  <si>
    <t>951428-CA</t>
  </si>
  <si>
    <t>951431-CA</t>
  </si>
  <si>
    <t>959045-CA</t>
  </si>
  <si>
    <t>9561358-CA</t>
  </si>
  <si>
    <t>951436-CA</t>
  </si>
  <si>
    <t>951438-CA</t>
  </si>
  <si>
    <t>951442-CA</t>
  </si>
  <si>
    <t>9501929-CA</t>
  </si>
  <si>
    <t>959122-CA</t>
  </si>
  <si>
    <t>959119-CA</t>
  </si>
  <si>
    <t>9401736-CA</t>
  </si>
  <si>
    <t>9562555-CA</t>
  </si>
  <si>
    <t>930044-CA</t>
  </si>
  <si>
    <t>952117-CA</t>
  </si>
  <si>
    <t>Macho Springs Solar Project</t>
  </si>
  <si>
    <t>952295-CA</t>
  </si>
  <si>
    <t>Liberty Power Holdings, LLC</t>
  </si>
  <si>
    <t>N/A</t>
  </si>
  <si>
    <t>No Withdrawn or Ineligible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</si>
</sst>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3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8" xfId="0" applyFill="1" applyBorder="1" applyProtection="1"/>
    <xf numFmtId="0" fontId="0" fillId="0" borderId="0" xfId="0" applyFill="1" applyAlignment="1" applyProtection="1">
      <alignment vertical="center"/>
    </xf>
    <xf numFmtId="0" fontId="1" fillId="3" borderId="8" xfId="0" applyFont="1" applyFill="1" applyBorder="1" applyProtection="1"/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Protection="1"/>
    <xf numFmtId="0" fontId="0" fillId="0" borderId="8" xfId="0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0" xfId="0" applyFont="1" applyFill="1" applyProtection="1"/>
    <xf numFmtId="0" fontId="2" fillId="0" borderId="13" xfId="0" applyFont="1" applyFill="1" applyBorder="1" applyAlignment="1" applyProtection="1">
      <alignment horizontal="center"/>
    </xf>
    <xf numFmtId="0" fontId="2" fillId="0" borderId="14" xfId="0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right"/>
    </xf>
    <xf numFmtId="0" fontId="2" fillId="0" borderId="15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left"/>
    </xf>
    <xf numFmtId="0" fontId="1" fillId="3" borderId="11" xfId="0" applyFont="1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/>
    </xf>
    <xf numFmtId="0" fontId="1" fillId="0" borderId="17" xfId="0" applyFont="1" applyFill="1" applyBorder="1" applyProtection="1"/>
    <xf numFmtId="0" fontId="0" fillId="0" borderId="16" xfId="0" applyFill="1" applyBorder="1" applyProtection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24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3340100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1911350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2625725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625475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75" totalsRowShown="0" headerRowDxfId="23" dataDxfId="21" headerRowBorderDxfId="22" tableBorderDxfId="20" totalsRowBorderDxfId="19">
  <tableColumns count="7">
    <tableColumn id="1" name="Reporting Year" dataDxfId="18"/>
    <tableColumn id="2" name="CEC RPS ID" dataDxfId="17"/>
    <tableColumn id="3" name="Facility Name" dataDxfId="16"/>
    <tableColumn id="4" name="Resource Type" dataDxfId="15"/>
    <tableColumn id="5" name="Vintage Year" dataDxfId="14"/>
    <tableColumn id="6" name="Claims Submitted (MWh)" dataDxfId="13"/>
    <tableColumn id="8" name="Amount Ineligible/ Withdrawn (MWh)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16" sqref="B16"/>
    </sheetView>
  </sheetViews>
  <sheetFormatPr defaultColWidth="8.85546875" defaultRowHeight="15" x14ac:dyDescent="0.25"/>
  <cols>
    <col min="1" max="1" width="91.42578125" customWidth="1"/>
  </cols>
  <sheetData>
    <row r="1" spans="1:8" ht="16.5" customHeight="1" x14ac:dyDescent="0.25">
      <c r="A1" s="10"/>
      <c r="C1" s="10"/>
      <c r="D1" s="10"/>
      <c r="E1" s="10"/>
      <c r="H1" s="10"/>
    </row>
    <row r="2" spans="1:8" ht="16.5" customHeight="1" x14ac:dyDescent="0.25">
      <c r="A2" s="10"/>
      <c r="B2" s="1" t="s">
        <v>36</v>
      </c>
      <c r="C2" s="10"/>
      <c r="D2" s="10"/>
      <c r="E2" s="10"/>
    </row>
    <row r="3" spans="1:8" ht="16.5" customHeight="1" x14ac:dyDescent="0.25">
      <c r="A3" s="10"/>
      <c r="B3" s="1" t="s">
        <v>75</v>
      </c>
      <c r="C3" s="10"/>
      <c r="D3" s="10"/>
      <c r="E3" s="10"/>
    </row>
    <row r="4" spans="1:8" ht="16.5" customHeight="1" x14ac:dyDescent="0.25">
      <c r="A4" s="10"/>
      <c r="C4" s="10"/>
      <c r="D4" s="10"/>
      <c r="E4" s="10"/>
      <c r="H4" s="10"/>
    </row>
    <row r="5" spans="1:8" x14ac:dyDescent="0.25">
      <c r="A5" s="30" t="s">
        <v>33</v>
      </c>
      <c r="B5" s="31"/>
    </row>
    <row r="6" spans="1:8" x14ac:dyDescent="0.25">
      <c r="A6" s="14" t="s">
        <v>7</v>
      </c>
      <c r="B6" s="23">
        <v>48359</v>
      </c>
    </row>
    <row r="7" spans="1:8" x14ac:dyDescent="0.25">
      <c r="A7" s="30" t="s">
        <v>34</v>
      </c>
      <c r="B7" s="31"/>
    </row>
    <row r="8" spans="1:8" x14ac:dyDescent="0.25">
      <c r="A8" s="14" t="s">
        <v>26</v>
      </c>
      <c r="B8" s="14">
        <v>0</v>
      </c>
    </row>
    <row r="9" spans="1:8" x14ac:dyDescent="0.25">
      <c r="A9" s="14" t="s">
        <v>27</v>
      </c>
      <c r="B9" s="21">
        <v>0</v>
      </c>
    </row>
    <row r="10" spans="1:8" x14ac:dyDescent="0.25">
      <c r="A10" s="14" t="s">
        <v>29</v>
      </c>
      <c r="B10" s="21">
        <v>0</v>
      </c>
    </row>
    <row r="11" spans="1:8" x14ac:dyDescent="0.25">
      <c r="A11" s="14" t="s">
        <v>28</v>
      </c>
      <c r="B11" s="21">
        <v>0</v>
      </c>
    </row>
    <row r="12" spans="1:8" x14ac:dyDescent="0.25">
      <c r="A12" s="14" t="s">
        <v>30</v>
      </c>
      <c r="B12" s="21">
        <v>0</v>
      </c>
    </row>
    <row r="13" spans="1:8" x14ac:dyDescent="0.25">
      <c r="A13" s="14" t="s">
        <v>31</v>
      </c>
      <c r="B13" s="21">
        <v>0</v>
      </c>
    </row>
    <row r="14" spans="1:8" x14ac:dyDescent="0.25">
      <c r="A14" s="14" t="s">
        <v>32</v>
      </c>
      <c r="B14" s="21">
        <v>0</v>
      </c>
    </row>
    <row r="15" spans="1:8" x14ac:dyDescent="0.25">
      <c r="A15" s="30" t="s">
        <v>35</v>
      </c>
      <c r="B15" s="31"/>
    </row>
    <row r="16" spans="1:8" ht="15.75" thickBot="1" x14ac:dyDescent="0.3">
      <c r="A16" s="19" t="s">
        <v>8</v>
      </c>
      <c r="B16" s="37">
        <v>0</v>
      </c>
    </row>
    <row r="17" spans="1:2" ht="16.5" thickTop="1" thickBot="1" x14ac:dyDescent="0.3">
      <c r="A17" s="20" t="s">
        <v>9</v>
      </c>
      <c r="B17" s="36">
        <v>48359</v>
      </c>
    </row>
    <row r="18" spans="1:2" ht="15.75" thickTop="1" x14ac:dyDescent="0.25"/>
  </sheetData>
  <mergeCells count="3">
    <mergeCell ref="A5:B5"/>
    <mergeCell ref="A7:B7"/>
    <mergeCell ref="A15:B15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G3" sqref="G3"/>
    </sheetView>
  </sheetViews>
  <sheetFormatPr defaultColWidth="8.85546875" defaultRowHeight="15" x14ac:dyDescent="0.25"/>
  <cols>
    <col min="1" max="1" width="10.7109375" style="10" customWidth="1"/>
    <col min="2" max="2" width="10.7109375" customWidth="1"/>
    <col min="3" max="3" width="42.7109375" customWidth="1"/>
    <col min="4" max="4" width="35.7109375" customWidth="1"/>
    <col min="5" max="5" width="10.7109375" customWidth="1"/>
    <col min="6" max="7" width="15.7109375" customWidth="1"/>
  </cols>
  <sheetData>
    <row r="1" spans="1:8" ht="16.5" customHeight="1" x14ac:dyDescent="0.25">
      <c r="C1" s="10"/>
      <c r="D1" s="10"/>
      <c r="E1" s="10"/>
      <c r="H1" s="10"/>
    </row>
    <row r="2" spans="1:8" ht="16.5" customHeight="1" x14ac:dyDescent="0.25">
      <c r="C2" s="10"/>
      <c r="D2" s="10"/>
      <c r="E2" s="10"/>
      <c r="G2" s="1" t="s">
        <v>36</v>
      </c>
    </row>
    <row r="3" spans="1:8" ht="16.5" customHeight="1" x14ac:dyDescent="0.25">
      <c r="C3" s="10"/>
      <c r="D3" s="10"/>
      <c r="E3" s="10"/>
      <c r="G3" s="1" t="s">
        <v>75</v>
      </c>
    </row>
    <row r="4" spans="1:8" ht="16.5" customHeight="1" x14ac:dyDescent="0.25">
      <c r="C4" s="10"/>
      <c r="D4" s="10"/>
      <c r="E4" s="10"/>
      <c r="H4" s="10"/>
    </row>
    <row r="5" spans="1:8" ht="60" x14ac:dyDescent="0.25">
      <c r="A5" s="6" t="s">
        <v>0</v>
      </c>
      <c r="B5" s="6" t="s">
        <v>1</v>
      </c>
      <c r="C5" s="6" t="s">
        <v>2</v>
      </c>
      <c r="D5" s="6" t="s">
        <v>13</v>
      </c>
      <c r="E5" s="6" t="s">
        <v>3</v>
      </c>
      <c r="F5" s="6" t="s">
        <v>24</v>
      </c>
      <c r="G5" s="6" t="s">
        <v>25</v>
      </c>
    </row>
    <row r="6" spans="1:8" x14ac:dyDescent="0.25">
      <c r="A6" s="11">
        <v>2016</v>
      </c>
      <c r="B6" s="7">
        <v>60309</v>
      </c>
      <c r="C6" s="2" t="s">
        <v>41</v>
      </c>
      <c r="D6" s="2" t="s">
        <v>39</v>
      </c>
      <c r="E6" s="2">
        <v>2016</v>
      </c>
      <c r="F6" s="2">
        <v>14185</v>
      </c>
      <c r="G6" s="3">
        <v>0</v>
      </c>
    </row>
    <row r="7" spans="1:8" x14ac:dyDescent="0.25">
      <c r="A7" s="12">
        <v>2016</v>
      </c>
      <c r="B7" s="8">
        <v>60321</v>
      </c>
      <c r="C7" s="4" t="s">
        <v>42</v>
      </c>
      <c r="D7" s="4" t="s">
        <v>39</v>
      </c>
      <c r="E7" s="4">
        <v>2016</v>
      </c>
      <c r="F7" s="4">
        <v>15270</v>
      </c>
      <c r="G7" s="3">
        <v>0</v>
      </c>
    </row>
    <row r="8" spans="1:8" x14ac:dyDescent="0.25">
      <c r="A8" s="12">
        <v>2016</v>
      </c>
      <c r="B8" s="8">
        <v>60322</v>
      </c>
      <c r="C8" s="4" t="s">
        <v>43</v>
      </c>
      <c r="D8" s="4" t="s">
        <v>39</v>
      </c>
      <c r="E8" s="4">
        <v>2016</v>
      </c>
      <c r="F8" s="4">
        <v>1704</v>
      </c>
      <c r="G8" s="3">
        <v>0</v>
      </c>
    </row>
    <row r="9" spans="1:8" x14ac:dyDescent="0.25">
      <c r="A9" s="12">
        <v>2016</v>
      </c>
      <c r="B9" s="8">
        <v>61034</v>
      </c>
      <c r="C9" s="4" t="s">
        <v>44</v>
      </c>
      <c r="D9" s="4" t="s">
        <v>4</v>
      </c>
      <c r="E9" s="4">
        <v>2015</v>
      </c>
      <c r="F9" s="4">
        <v>3000</v>
      </c>
      <c r="G9" s="3">
        <v>0</v>
      </c>
    </row>
    <row r="10" spans="1:8" x14ac:dyDescent="0.25">
      <c r="A10" s="12">
        <v>2016</v>
      </c>
      <c r="B10" s="8">
        <v>62477</v>
      </c>
      <c r="C10" s="4" t="s">
        <v>45</v>
      </c>
      <c r="D10" s="4" t="s">
        <v>40</v>
      </c>
      <c r="E10" s="4">
        <v>2016</v>
      </c>
      <c r="F10" s="4">
        <v>29</v>
      </c>
      <c r="G10" s="3">
        <v>0</v>
      </c>
    </row>
    <row r="11" spans="1:8" x14ac:dyDescent="0.25">
      <c r="A11" s="12">
        <v>2016</v>
      </c>
      <c r="B11" s="8">
        <v>62480</v>
      </c>
      <c r="C11" s="4" t="s">
        <v>46</v>
      </c>
      <c r="D11" s="4" t="s">
        <v>40</v>
      </c>
      <c r="E11" s="4">
        <v>2015</v>
      </c>
      <c r="F11" s="4">
        <v>68</v>
      </c>
      <c r="G11" s="3">
        <v>0</v>
      </c>
    </row>
    <row r="12" spans="1:8" x14ac:dyDescent="0.25">
      <c r="A12" s="12">
        <v>2016</v>
      </c>
      <c r="B12" s="8">
        <v>62480</v>
      </c>
      <c r="C12" s="4" t="s">
        <v>46</v>
      </c>
      <c r="D12" s="4" t="s">
        <v>40</v>
      </c>
      <c r="E12" s="4">
        <v>2016</v>
      </c>
      <c r="F12" s="4">
        <v>11</v>
      </c>
      <c r="G12" s="3">
        <v>0</v>
      </c>
    </row>
    <row r="13" spans="1:8" x14ac:dyDescent="0.25">
      <c r="A13" s="12">
        <v>2016</v>
      </c>
      <c r="B13" s="8">
        <v>62482</v>
      </c>
      <c r="C13" s="4" t="s">
        <v>47</v>
      </c>
      <c r="D13" s="4" t="s">
        <v>40</v>
      </c>
      <c r="E13" s="4">
        <v>2014</v>
      </c>
      <c r="F13" s="4">
        <v>227</v>
      </c>
      <c r="G13" s="3">
        <v>0</v>
      </c>
    </row>
    <row r="14" spans="1:8" x14ac:dyDescent="0.25">
      <c r="A14" s="12">
        <v>2016</v>
      </c>
      <c r="B14" s="8">
        <v>62482</v>
      </c>
      <c r="C14" s="4" t="s">
        <v>47</v>
      </c>
      <c r="D14" s="4" t="s">
        <v>40</v>
      </c>
      <c r="E14" s="4">
        <v>2015</v>
      </c>
      <c r="F14" s="4">
        <v>98</v>
      </c>
      <c r="G14" s="3">
        <v>0</v>
      </c>
    </row>
    <row r="15" spans="1:8" x14ac:dyDescent="0.25">
      <c r="A15" s="12">
        <v>2016</v>
      </c>
      <c r="B15" s="8">
        <v>62482</v>
      </c>
      <c r="C15" s="4" t="s">
        <v>47</v>
      </c>
      <c r="D15" s="4" t="s">
        <v>40</v>
      </c>
      <c r="E15" s="4">
        <v>2016</v>
      </c>
      <c r="F15" s="4">
        <v>9</v>
      </c>
      <c r="G15" s="3">
        <v>0</v>
      </c>
    </row>
    <row r="16" spans="1:8" x14ac:dyDescent="0.25">
      <c r="A16" s="12">
        <v>2016</v>
      </c>
      <c r="B16" s="8">
        <v>62483</v>
      </c>
      <c r="C16" s="4" t="s">
        <v>48</v>
      </c>
      <c r="D16" s="4" t="s">
        <v>40</v>
      </c>
      <c r="E16" s="4">
        <v>2016</v>
      </c>
      <c r="F16" s="4">
        <v>8</v>
      </c>
      <c r="G16" s="3">
        <v>0</v>
      </c>
    </row>
    <row r="17" spans="1:7" x14ac:dyDescent="0.25">
      <c r="A17" s="12">
        <v>2016</v>
      </c>
      <c r="B17" s="8">
        <v>62546</v>
      </c>
      <c r="C17" s="4" t="s">
        <v>49</v>
      </c>
      <c r="D17" s="4" t="s">
        <v>40</v>
      </c>
      <c r="E17" s="4">
        <v>2014</v>
      </c>
      <c r="F17" s="4">
        <v>66</v>
      </c>
      <c r="G17" s="3">
        <v>0</v>
      </c>
    </row>
    <row r="18" spans="1:7" x14ac:dyDescent="0.25">
      <c r="A18" s="12">
        <v>2016</v>
      </c>
      <c r="B18" s="8">
        <v>62546</v>
      </c>
      <c r="C18" s="4" t="s">
        <v>49</v>
      </c>
      <c r="D18" s="4" t="s">
        <v>40</v>
      </c>
      <c r="E18" s="4">
        <v>2015</v>
      </c>
      <c r="F18" s="4">
        <v>14</v>
      </c>
      <c r="G18" s="3">
        <v>0</v>
      </c>
    </row>
    <row r="19" spans="1:7" x14ac:dyDescent="0.25">
      <c r="A19" s="12">
        <v>2016</v>
      </c>
      <c r="B19" s="8">
        <v>62546</v>
      </c>
      <c r="C19" s="4" t="s">
        <v>49</v>
      </c>
      <c r="D19" s="4" t="s">
        <v>40</v>
      </c>
      <c r="E19" s="4">
        <v>2016</v>
      </c>
      <c r="F19" s="4">
        <v>5</v>
      </c>
      <c r="G19" s="3">
        <v>0</v>
      </c>
    </row>
    <row r="20" spans="1:7" x14ac:dyDescent="0.25">
      <c r="A20" s="12">
        <v>2016</v>
      </c>
      <c r="B20" s="8">
        <v>62553</v>
      </c>
      <c r="C20" s="4" t="s">
        <v>50</v>
      </c>
      <c r="D20" s="4" t="s">
        <v>40</v>
      </c>
      <c r="E20" s="4">
        <v>2016</v>
      </c>
      <c r="F20" s="4">
        <v>16</v>
      </c>
      <c r="G20" s="3">
        <v>0</v>
      </c>
    </row>
    <row r="21" spans="1:7" x14ac:dyDescent="0.25">
      <c r="A21" s="12">
        <v>2016</v>
      </c>
      <c r="B21" s="8">
        <v>62556</v>
      </c>
      <c r="C21" s="4" t="s">
        <v>51</v>
      </c>
      <c r="D21" s="4" t="s">
        <v>40</v>
      </c>
      <c r="E21" s="4">
        <v>2014</v>
      </c>
      <c r="F21" s="4">
        <v>206</v>
      </c>
      <c r="G21" s="3">
        <v>0</v>
      </c>
    </row>
    <row r="22" spans="1:7" x14ac:dyDescent="0.25">
      <c r="A22" s="12">
        <v>2016</v>
      </c>
      <c r="B22" s="8">
        <v>62556</v>
      </c>
      <c r="C22" s="4" t="s">
        <v>51</v>
      </c>
      <c r="D22" s="4" t="s">
        <v>40</v>
      </c>
      <c r="E22" s="4">
        <v>2015</v>
      </c>
      <c r="F22" s="4">
        <v>71</v>
      </c>
      <c r="G22" s="3">
        <v>0</v>
      </c>
    </row>
    <row r="23" spans="1:7" x14ac:dyDescent="0.25">
      <c r="A23" s="12">
        <v>2016</v>
      </c>
      <c r="B23" s="8">
        <v>62556</v>
      </c>
      <c r="C23" s="4" t="s">
        <v>51</v>
      </c>
      <c r="D23" s="4" t="s">
        <v>40</v>
      </c>
      <c r="E23" s="4">
        <v>2016</v>
      </c>
      <c r="F23" s="4">
        <v>15</v>
      </c>
      <c r="G23" s="3">
        <v>0</v>
      </c>
    </row>
    <row r="24" spans="1:7" x14ac:dyDescent="0.25">
      <c r="A24" s="12">
        <v>2016</v>
      </c>
      <c r="B24" s="8">
        <v>62704</v>
      </c>
      <c r="C24" s="4" t="s">
        <v>52</v>
      </c>
      <c r="D24" s="4" t="s">
        <v>40</v>
      </c>
      <c r="E24" s="4">
        <v>2016</v>
      </c>
      <c r="F24" s="4">
        <v>97</v>
      </c>
      <c r="G24" s="3">
        <v>0</v>
      </c>
    </row>
    <row r="25" spans="1:7" x14ac:dyDescent="0.25">
      <c r="A25" s="12">
        <v>2016</v>
      </c>
      <c r="B25" s="8">
        <v>62732</v>
      </c>
      <c r="C25" s="4" t="s">
        <v>53</v>
      </c>
      <c r="D25" s="4" t="s">
        <v>40</v>
      </c>
      <c r="E25" s="4">
        <v>2014</v>
      </c>
      <c r="F25" s="4">
        <v>169</v>
      </c>
      <c r="G25" s="3">
        <v>0</v>
      </c>
    </row>
    <row r="26" spans="1:7" x14ac:dyDescent="0.25">
      <c r="A26" s="12">
        <v>2016</v>
      </c>
      <c r="B26" s="8">
        <v>62732</v>
      </c>
      <c r="C26" s="4" t="s">
        <v>53</v>
      </c>
      <c r="D26" s="4" t="s">
        <v>40</v>
      </c>
      <c r="E26" s="4">
        <v>2015</v>
      </c>
      <c r="F26" s="4">
        <v>74</v>
      </c>
      <c r="G26" s="3">
        <v>0</v>
      </c>
    </row>
    <row r="27" spans="1:7" x14ac:dyDescent="0.25">
      <c r="A27" s="12">
        <v>2016</v>
      </c>
      <c r="B27" s="8">
        <v>62732</v>
      </c>
      <c r="C27" s="4" t="s">
        <v>53</v>
      </c>
      <c r="D27" s="4" t="s">
        <v>40</v>
      </c>
      <c r="E27" s="4">
        <v>2016</v>
      </c>
      <c r="F27" s="4">
        <v>18</v>
      </c>
      <c r="G27" s="3">
        <v>0</v>
      </c>
    </row>
    <row r="28" spans="1:7" x14ac:dyDescent="0.25">
      <c r="A28" s="12">
        <v>2016</v>
      </c>
      <c r="B28" s="8">
        <v>62733</v>
      </c>
      <c r="C28" s="4" t="s">
        <v>54</v>
      </c>
      <c r="D28" s="4" t="s">
        <v>40</v>
      </c>
      <c r="E28" s="4">
        <v>2016</v>
      </c>
      <c r="F28" s="4">
        <v>206</v>
      </c>
      <c r="G28" s="3">
        <v>0</v>
      </c>
    </row>
    <row r="29" spans="1:7" x14ac:dyDescent="0.25">
      <c r="A29" s="12">
        <v>2016</v>
      </c>
      <c r="B29" s="8">
        <v>62748</v>
      </c>
      <c r="C29" s="4" t="s">
        <v>55</v>
      </c>
      <c r="D29" s="4" t="s">
        <v>40</v>
      </c>
      <c r="E29" s="4">
        <v>2016</v>
      </c>
      <c r="F29" s="4">
        <v>14</v>
      </c>
      <c r="G29" s="3">
        <v>0</v>
      </c>
    </row>
    <row r="30" spans="1:7" x14ac:dyDescent="0.25">
      <c r="A30" s="12">
        <v>2016</v>
      </c>
      <c r="B30" s="8">
        <v>62749</v>
      </c>
      <c r="C30" s="4" t="s">
        <v>56</v>
      </c>
      <c r="D30" s="4" t="s">
        <v>40</v>
      </c>
      <c r="E30" s="4">
        <v>2014</v>
      </c>
      <c r="F30" s="4">
        <v>44</v>
      </c>
      <c r="G30" s="3">
        <v>0</v>
      </c>
    </row>
    <row r="31" spans="1:7" x14ac:dyDescent="0.25">
      <c r="A31" s="12">
        <v>2016</v>
      </c>
      <c r="B31" s="8">
        <v>62749</v>
      </c>
      <c r="C31" s="4" t="s">
        <v>56</v>
      </c>
      <c r="D31" s="4" t="s">
        <v>40</v>
      </c>
      <c r="E31" s="4">
        <v>2015</v>
      </c>
      <c r="F31" s="4">
        <v>39</v>
      </c>
      <c r="G31" s="3">
        <v>0</v>
      </c>
    </row>
    <row r="32" spans="1:7" x14ac:dyDescent="0.25">
      <c r="A32" s="12">
        <v>2016</v>
      </c>
      <c r="B32" s="8">
        <v>62749</v>
      </c>
      <c r="C32" s="4" t="s">
        <v>56</v>
      </c>
      <c r="D32" s="4" t="s">
        <v>40</v>
      </c>
      <c r="E32" s="4">
        <v>2016</v>
      </c>
      <c r="F32" s="4">
        <v>7</v>
      </c>
      <c r="G32" s="3">
        <v>0</v>
      </c>
    </row>
    <row r="33" spans="1:7" x14ac:dyDescent="0.25">
      <c r="A33" s="12">
        <v>2016</v>
      </c>
      <c r="B33" s="8">
        <v>62750</v>
      </c>
      <c r="C33" s="4" t="s">
        <v>57</v>
      </c>
      <c r="D33" s="4" t="s">
        <v>40</v>
      </c>
      <c r="E33" s="4">
        <v>2014</v>
      </c>
      <c r="F33" s="4">
        <v>29</v>
      </c>
      <c r="G33" s="3">
        <v>0</v>
      </c>
    </row>
    <row r="34" spans="1:7" x14ac:dyDescent="0.25">
      <c r="A34" s="12">
        <v>2016</v>
      </c>
      <c r="B34" s="8">
        <v>62750</v>
      </c>
      <c r="C34" s="4" t="s">
        <v>57</v>
      </c>
      <c r="D34" s="4" t="s">
        <v>40</v>
      </c>
      <c r="E34" s="4">
        <v>2015</v>
      </c>
      <c r="F34" s="4">
        <v>35</v>
      </c>
      <c r="G34" s="3">
        <v>0</v>
      </c>
    </row>
    <row r="35" spans="1:7" x14ac:dyDescent="0.25">
      <c r="A35" s="12">
        <v>2016</v>
      </c>
      <c r="B35" s="8">
        <v>62750</v>
      </c>
      <c r="C35" s="4" t="s">
        <v>57</v>
      </c>
      <c r="D35" s="4" t="s">
        <v>40</v>
      </c>
      <c r="E35" s="4">
        <v>2016</v>
      </c>
      <c r="F35" s="4">
        <v>5</v>
      </c>
      <c r="G35" s="3">
        <v>0</v>
      </c>
    </row>
    <row r="36" spans="1:7" x14ac:dyDescent="0.25">
      <c r="A36" s="12">
        <v>2016</v>
      </c>
      <c r="B36" s="8">
        <v>62751</v>
      </c>
      <c r="C36" s="4" t="s">
        <v>58</v>
      </c>
      <c r="D36" s="4" t="s">
        <v>40</v>
      </c>
      <c r="E36" s="4">
        <v>2014</v>
      </c>
      <c r="F36" s="4">
        <v>28</v>
      </c>
      <c r="G36" s="3">
        <v>0</v>
      </c>
    </row>
    <row r="37" spans="1:7" x14ac:dyDescent="0.25">
      <c r="A37" s="12">
        <v>2016</v>
      </c>
      <c r="B37" s="8">
        <v>62751</v>
      </c>
      <c r="C37" s="4" t="s">
        <v>58</v>
      </c>
      <c r="D37" s="4" t="s">
        <v>40</v>
      </c>
      <c r="E37" s="4">
        <v>2015</v>
      </c>
      <c r="F37" s="4">
        <v>39</v>
      </c>
      <c r="G37" s="3">
        <v>0</v>
      </c>
    </row>
    <row r="38" spans="1:7" x14ac:dyDescent="0.25">
      <c r="A38" s="12">
        <v>2016</v>
      </c>
      <c r="B38" s="8">
        <v>62751</v>
      </c>
      <c r="C38" s="4" t="s">
        <v>58</v>
      </c>
      <c r="D38" s="4" t="s">
        <v>40</v>
      </c>
      <c r="E38" s="4">
        <v>2016</v>
      </c>
      <c r="F38" s="4">
        <v>8</v>
      </c>
      <c r="G38" s="3">
        <v>0</v>
      </c>
    </row>
    <row r="39" spans="1:7" x14ac:dyDescent="0.25">
      <c r="A39" s="12">
        <v>2016</v>
      </c>
      <c r="B39" s="8">
        <v>62752</v>
      </c>
      <c r="C39" s="4" t="s">
        <v>59</v>
      </c>
      <c r="D39" s="4" t="s">
        <v>40</v>
      </c>
      <c r="E39" s="4">
        <v>2014</v>
      </c>
      <c r="F39" s="4">
        <v>34</v>
      </c>
      <c r="G39" s="3">
        <v>0</v>
      </c>
    </row>
    <row r="40" spans="1:7" x14ac:dyDescent="0.25">
      <c r="A40" s="12">
        <v>2016</v>
      </c>
      <c r="B40" s="8">
        <v>62752</v>
      </c>
      <c r="C40" s="4" t="s">
        <v>59</v>
      </c>
      <c r="D40" s="4" t="s">
        <v>40</v>
      </c>
      <c r="E40" s="4">
        <v>2015</v>
      </c>
      <c r="F40" s="4">
        <v>25</v>
      </c>
      <c r="G40" s="3">
        <v>0</v>
      </c>
    </row>
    <row r="41" spans="1:7" x14ac:dyDescent="0.25">
      <c r="A41" s="12">
        <v>2016</v>
      </c>
      <c r="B41" s="8">
        <v>62752</v>
      </c>
      <c r="C41" s="4" t="s">
        <v>59</v>
      </c>
      <c r="D41" s="4" t="s">
        <v>40</v>
      </c>
      <c r="E41" s="4">
        <v>2016</v>
      </c>
      <c r="F41" s="4">
        <v>5</v>
      </c>
      <c r="G41" s="3">
        <v>0</v>
      </c>
    </row>
    <row r="42" spans="1:7" x14ac:dyDescent="0.25">
      <c r="A42" s="12">
        <v>2016</v>
      </c>
      <c r="B42" s="8">
        <v>62753</v>
      </c>
      <c r="C42" s="4" t="s">
        <v>60</v>
      </c>
      <c r="D42" s="4" t="s">
        <v>40</v>
      </c>
      <c r="E42" s="4">
        <v>2014</v>
      </c>
      <c r="F42" s="4">
        <v>13</v>
      </c>
      <c r="G42" s="3">
        <v>0</v>
      </c>
    </row>
    <row r="43" spans="1:7" x14ac:dyDescent="0.25">
      <c r="A43" s="12">
        <v>2016</v>
      </c>
      <c r="B43" s="8">
        <v>62753</v>
      </c>
      <c r="C43" s="4" t="s">
        <v>60</v>
      </c>
      <c r="D43" s="4" t="s">
        <v>40</v>
      </c>
      <c r="E43" s="4">
        <v>2015</v>
      </c>
      <c r="F43" s="4">
        <v>22</v>
      </c>
      <c r="G43" s="3">
        <v>0</v>
      </c>
    </row>
    <row r="44" spans="1:7" x14ac:dyDescent="0.25">
      <c r="A44" s="12">
        <v>2016</v>
      </c>
      <c r="B44" s="8">
        <v>62753</v>
      </c>
      <c r="C44" s="4" t="s">
        <v>60</v>
      </c>
      <c r="D44" s="4" t="s">
        <v>40</v>
      </c>
      <c r="E44" s="4">
        <v>2016</v>
      </c>
      <c r="F44" s="4">
        <v>4</v>
      </c>
      <c r="G44" s="3">
        <v>0</v>
      </c>
    </row>
    <row r="45" spans="1:7" x14ac:dyDescent="0.25">
      <c r="A45" s="12">
        <v>2016</v>
      </c>
      <c r="B45" s="8">
        <v>62754</v>
      </c>
      <c r="C45" s="4" t="s">
        <v>61</v>
      </c>
      <c r="D45" s="4" t="s">
        <v>40</v>
      </c>
      <c r="E45" s="4">
        <v>2014</v>
      </c>
      <c r="F45" s="4">
        <v>13</v>
      </c>
      <c r="G45" s="3">
        <v>0</v>
      </c>
    </row>
    <row r="46" spans="1:7" x14ac:dyDescent="0.25">
      <c r="A46" s="12">
        <v>2016</v>
      </c>
      <c r="B46" s="8">
        <v>62754</v>
      </c>
      <c r="C46" s="4" t="s">
        <v>61</v>
      </c>
      <c r="D46" s="4" t="s">
        <v>40</v>
      </c>
      <c r="E46" s="4">
        <v>2015</v>
      </c>
      <c r="F46" s="4">
        <v>20</v>
      </c>
      <c r="G46" s="3">
        <v>0</v>
      </c>
    </row>
    <row r="47" spans="1:7" x14ac:dyDescent="0.25">
      <c r="A47" s="12">
        <v>2016</v>
      </c>
      <c r="B47" s="8">
        <v>62754</v>
      </c>
      <c r="C47" s="4" t="s">
        <v>61</v>
      </c>
      <c r="D47" s="4" t="s">
        <v>40</v>
      </c>
      <c r="E47" s="4">
        <v>2016</v>
      </c>
      <c r="F47" s="4">
        <v>3</v>
      </c>
      <c r="G47" s="3">
        <v>0</v>
      </c>
    </row>
    <row r="48" spans="1:7" x14ac:dyDescent="0.25">
      <c r="A48" s="12">
        <v>2016</v>
      </c>
      <c r="B48" s="8">
        <v>62755</v>
      </c>
      <c r="C48" s="4" t="s">
        <v>62</v>
      </c>
      <c r="D48" s="4" t="s">
        <v>40</v>
      </c>
      <c r="E48" s="4">
        <v>2014</v>
      </c>
      <c r="F48" s="4">
        <v>11</v>
      </c>
      <c r="G48" s="3">
        <v>0</v>
      </c>
    </row>
    <row r="49" spans="1:7" x14ac:dyDescent="0.25">
      <c r="A49" s="12">
        <v>2016</v>
      </c>
      <c r="B49" s="8">
        <v>62755</v>
      </c>
      <c r="C49" s="4" t="s">
        <v>62</v>
      </c>
      <c r="D49" s="4" t="s">
        <v>40</v>
      </c>
      <c r="E49" s="4">
        <v>2015</v>
      </c>
      <c r="F49" s="4">
        <v>20</v>
      </c>
      <c r="G49" s="3">
        <v>0</v>
      </c>
    </row>
    <row r="50" spans="1:7" x14ac:dyDescent="0.25">
      <c r="A50" s="12">
        <v>2016</v>
      </c>
      <c r="B50" s="8">
        <v>62755</v>
      </c>
      <c r="C50" s="4" t="s">
        <v>62</v>
      </c>
      <c r="D50" s="4" t="s">
        <v>40</v>
      </c>
      <c r="E50" s="4">
        <v>2016</v>
      </c>
      <c r="F50" s="4">
        <v>3</v>
      </c>
      <c r="G50" s="3">
        <v>0</v>
      </c>
    </row>
    <row r="51" spans="1:7" x14ac:dyDescent="0.25">
      <c r="A51" s="12">
        <v>2016</v>
      </c>
      <c r="B51" s="8">
        <v>62756</v>
      </c>
      <c r="C51" s="4" t="s">
        <v>63</v>
      </c>
      <c r="D51" s="4" t="s">
        <v>40</v>
      </c>
      <c r="E51" s="4">
        <v>2014</v>
      </c>
      <c r="F51" s="4">
        <v>10</v>
      </c>
      <c r="G51" s="3">
        <v>0</v>
      </c>
    </row>
    <row r="52" spans="1:7" x14ac:dyDescent="0.25">
      <c r="A52" s="12">
        <v>2016</v>
      </c>
      <c r="B52" s="8">
        <v>62756</v>
      </c>
      <c r="C52" s="4" t="s">
        <v>63</v>
      </c>
      <c r="D52" s="4" t="s">
        <v>40</v>
      </c>
      <c r="E52" s="4">
        <v>2015</v>
      </c>
      <c r="F52" s="4">
        <v>13</v>
      </c>
      <c r="G52" s="3">
        <v>0</v>
      </c>
    </row>
    <row r="53" spans="1:7" x14ac:dyDescent="0.25">
      <c r="A53" s="12">
        <v>2016</v>
      </c>
      <c r="B53" s="8">
        <v>62756</v>
      </c>
      <c r="C53" s="4" t="s">
        <v>63</v>
      </c>
      <c r="D53" s="4" t="s">
        <v>40</v>
      </c>
      <c r="E53" s="4">
        <v>2016</v>
      </c>
      <c r="F53" s="4">
        <v>2</v>
      </c>
      <c r="G53" s="3">
        <v>0</v>
      </c>
    </row>
    <row r="54" spans="1:7" x14ac:dyDescent="0.25">
      <c r="A54" s="12">
        <v>2016</v>
      </c>
      <c r="B54" s="8">
        <v>62758</v>
      </c>
      <c r="C54" s="4" t="s">
        <v>64</v>
      </c>
      <c r="D54" s="4" t="s">
        <v>40</v>
      </c>
      <c r="E54" s="4">
        <v>2014</v>
      </c>
      <c r="F54" s="4">
        <v>12</v>
      </c>
      <c r="G54" s="3">
        <v>0</v>
      </c>
    </row>
    <row r="55" spans="1:7" x14ac:dyDescent="0.25">
      <c r="A55" s="12">
        <v>2016</v>
      </c>
      <c r="B55" s="8">
        <v>62758</v>
      </c>
      <c r="C55" s="4" t="s">
        <v>64</v>
      </c>
      <c r="D55" s="4" t="s">
        <v>40</v>
      </c>
      <c r="E55" s="4">
        <v>2015</v>
      </c>
      <c r="F55" s="4">
        <v>16</v>
      </c>
      <c r="G55" s="3">
        <v>0</v>
      </c>
    </row>
    <row r="56" spans="1:7" x14ac:dyDescent="0.25">
      <c r="A56" s="12">
        <v>2016</v>
      </c>
      <c r="B56" s="8">
        <v>62758</v>
      </c>
      <c r="C56" s="4" t="s">
        <v>64</v>
      </c>
      <c r="D56" s="4" t="s">
        <v>40</v>
      </c>
      <c r="E56" s="4">
        <v>2016</v>
      </c>
      <c r="F56" s="4">
        <v>3</v>
      </c>
      <c r="G56" s="3">
        <v>0</v>
      </c>
    </row>
    <row r="57" spans="1:7" x14ac:dyDescent="0.25">
      <c r="A57" s="12">
        <v>2016</v>
      </c>
      <c r="B57" s="8">
        <v>62759</v>
      </c>
      <c r="C57" s="4" t="s">
        <v>65</v>
      </c>
      <c r="D57" s="4" t="s">
        <v>40</v>
      </c>
      <c r="E57" s="4">
        <v>2014</v>
      </c>
      <c r="F57" s="4">
        <v>17</v>
      </c>
      <c r="G57" s="3">
        <v>0</v>
      </c>
    </row>
    <row r="58" spans="1:7" x14ac:dyDescent="0.25">
      <c r="A58" s="12">
        <v>2016</v>
      </c>
      <c r="B58" s="8">
        <v>62759</v>
      </c>
      <c r="C58" s="4" t="s">
        <v>65</v>
      </c>
      <c r="D58" s="4" t="s">
        <v>40</v>
      </c>
      <c r="E58" s="4">
        <v>2015</v>
      </c>
      <c r="F58" s="4">
        <v>26</v>
      </c>
      <c r="G58" s="3">
        <v>0</v>
      </c>
    </row>
    <row r="59" spans="1:7" x14ac:dyDescent="0.25">
      <c r="A59" s="12">
        <v>2016</v>
      </c>
      <c r="B59" s="8">
        <v>62759</v>
      </c>
      <c r="C59" s="4" t="s">
        <v>65</v>
      </c>
      <c r="D59" s="4" t="s">
        <v>40</v>
      </c>
      <c r="E59" s="4">
        <v>2016</v>
      </c>
      <c r="F59" s="4">
        <v>5</v>
      </c>
      <c r="G59" s="3">
        <v>0</v>
      </c>
    </row>
    <row r="60" spans="1:7" x14ac:dyDescent="0.25">
      <c r="A60" s="12">
        <v>2016</v>
      </c>
      <c r="B60" s="8">
        <v>62760</v>
      </c>
      <c r="C60" s="4" t="s">
        <v>66</v>
      </c>
      <c r="D60" s="4" t="s">
        <v>40</v>
      </c>
      <c r="E60" s="4">
        <v>2014</v>
      </c>
      <c r="F60" s="4">
        <v>14</v>
      </c>
      <c r="G60" s="3">
        <v>0</v>
      </c>
    </row>
    <row r="61" spans="1:7" x14ac:dyDescent="0.25">
      <c r="A61" s="12">
        <v>2016</v>
      </c>
      <c r="B61" s="8">
        <v>62760</v>
      </c>
      <c r="C61" s="4" t="s">
        <v>66</v>
      </c>
      <c r="D61" s="4" t="s">
        <v>40</v>
      </c>
      <c r="E61" s="4">
        <v>2015</v>
      </c>
      <c r="F61" s="4">
        <v>24</v>
      </c>
      <c r="G61" s="3">
        <v>0</v>
      </c>
    </row>
    <row r="62" spans="1:7" x14ac:dyDescent="0.25">
      <c r="A62" s="12">
        <v>2016</v>
      </c>
      <c r="B62" s="8">
        <v>62760</v>
      </c>
      <c r="C62" s="4" t="s">
        <v>66</v>
      </c>
      <c r="D62" s="4" t="s">
        <v>40</v>
      </c>
      <c r="E62" s="4">
        <v>2016</v>
      </c>
      <c r="F62" s="4">
        <v>4</v>
      </c>
      <c r="G62" s="3">
        <v>0</v>
      </c>
    </row>
    <row r="63" spans="1:7" x14ac:dyDescent="0.25">
      <c r="A63" s="12">
        <v>2016</v>
      </c>
      <c r="B63" s="8">
        <v>62774</v>
      </c>
      <c r="C63" s="4" t="s">
        <v>67</v>
      </c>
      <c r="D63" s="4" t="s">
        <v>40</v>
      </c>
      <c r="E63" s="4">
        <v>2016</v>
      </c>
      <c r="F63" s="4">
        <v>653</v>
      </c>
      <c r="G63" s="3">
        <v>0</v>
      </c>
    </row>
    <row r="64" spans="1:7" x14ac:dyDescent="0.25">
      <c r="A64" s="12">
        <v>2016</v>
      </c>
      <c r="B64" s="8">
        <v>62777</v>
      </c>
      <c r="C64" s="4" t="s">
        <v>68</v>
      </c>
      <c r="D64" s="4" t="s">
        <v>40</v>
      </c>
      <c r="E64" s="4">
        <v>2016</v>
      </c>
      <c r="F64" s="4">
        <v>552</v>
      </c>
      <c r="G64" s="3">
        <v>0</v>
      </c>
    </row>
    <row r="65" spans="1:7" x14ac:dyDescent="0.25">
      <c r="A65" s="12">
        <v>2016</v>
      </c>
      <c r="B65" s="8">
        <v>62780</v>
      </c>
      <c r="C65" s="4" t="s">
        <v>69</v>
      </c>
      <c r="D65" s="4" t="s">
        <v>40</v>
      </c>
      <c r="E65" s="4">
        <v>2014</v>
      </c>
      <c r="F65" s="4">
        <v>107</v>
      </c>
      <c r="G65" s="3">
        <v>0</v>
      </c>
    </row>
    <row r="66" spans="1:7" x14ac:dyDescent="0.25">
      <c r="A66" s="12">
        <v>2016</v>
      </c>
      <c r="B66" s="8">
        <v>62780</v>
      </c>
      <c r="C66" s="4" t="s">
        <v>69</v>
      </c>
      <c r="D66" s="4" t="s">
        <v>40</v>
      </c>
      <c r="E66" s="4">
        <v>2015</v>
      </c>
      <c r="F66" s="4">
        <v>111</v>
      </c>
      <c r="G66" s="3">
        <v>0</v>
      </c>
    </row>
    <row r="67" spans="1:7" x14ac:dyDescent="0.25">
      <c r="A67" s="12">
        <v>2016</v>
      </c>
      <c r="B67" s="8">
        <v>62780</v>
      </c>
      <c r="C67" s="4" t="s">
        <v>69</v>
      </c>
      <c r="D67" s="4" t="s">
        <v>40</v>
      </c>
      <c r="E67" s="4">
        <v>2016</v>
      </c>
      <c r="F67" s="4">
        <v>20</v>
      </c>
      <c r="G67" s="3">
        <v>0</v>
      </c>
    </row>
    <row r="68" spans="1:7" x14ac:dyDescent="0.25">
      <c r="A68" s="12">
        <v>2016</v>
      </c>
      <c r="B68" s="8">
        <v>62803</v>
      </c>
      <c r="C68" s="4" t="s">
        <v>70</v>
      </c>
      <c r="D68" s="4" t="s">
        <v>40</v>
      </c>
      <c r="E68" s="4">
        <v>2015</v>
      </c>
      <c r="F68" s="4">
        <v>169</v>
      </c>
      <c r="G68" s="3">
        <v>0</v>
      </c>
    </row>
    <row r="69" spans="1:7" x14ac:dyDescent="0.25">
      <c r="A69" s="12">
        <v>2016</v>
      </c>
      <c r="B69" s="8">
        <v>62803</v>
      </c>
      <c r="C69" s="4" t="s">
        <v>70</v>
      </c>
      <c r="D69" s="4" t="s">
        <v>40</v>
      </c>
      <c r="E69" s="4">
        <v>2016</v>
      </c>
      <c r="F69" s="4">
        <v>28</v>
      </c>
      <c r="G69" s="3">
        <v>0</v>
      </c>
    </row>
    <row r="70" spans="1:7" x14ac:dyDescent="0.25">
      <c r="A70" s="12">
        <v>2016</v>
      </c>
      <c r="B70" s="8">
        <v>62825</v>
      </c>
      <c r="C70" s="4" t="s">
        <v>71</v>
      </c>
      <c r="D70" s="4" t="s">
        <v>40</v>
      </c>
      <c r="E70" s="4">
        <v>2015</v>
      </c>
      <c r="F70" s="4">
        <v>51</v>
      </c>
      <c r="G70" s="3">
        <v>0</v>
      </c>
    </row>
    <row r="71" spans="1:7" x14ac:dyDescent="0.25">
      <c r="A71" s="12">
        <v>2016</v>
      </c>
      <c r="B71" s="8">
        <v>62825</v>
      </c>
      <c r="C71" s="4" t="s">
        <v>71</v>
      </c>
      <c r="D71" s="4" t="s">
        <v>40</v>
      </c>
      <c r="E71" s="4">
        <v>2016</v>
      </c>
      <c r="F71" s="4">
        <v>228</v>
      </c>
      <c r="G71" s="3">
        <v>0</v>
      </c>
    </row>
    <row r="72" spans="1:7" x14ac:dyDescent="0.25">
      <c r="A72" s="12">
        <v>2016</v>
      </c>
      <c r="B72" s="8">
        <v>62826</v>
      </c>
      <c r="C72" s="4" t="s">
        <v>72</v>
      </c>
      <c r="D72" s="4" t="s">
        <v>40</v>
      </c>
      <c r="E72" s="4">
        <v>2015</v>
      </c>
      <c r="F72" s="4">
        <v>65</v>
      </c>
      <c r="G72" s="3">
        <v>0</v>
      </c>
    </row>
    <row r="73" spans="1:7" x14ac:dyDescent="0.25">
      <c r="A73" s="12">
        <v>2016</v>
      </c>
      <c r="B73" s="8">
        <v>62826</v>
      </c>
      <c r="C73" s="4" t="s">
        <v>72</v>
      </c>
      <c r="D73" s="4" t="s">
        <v>40</v>
      </c>
      <c r="E73" s="4">
        <v>2016</v>
      </c>
      <c r="F73" s="4">
        <v>13</v>
      </c>
      <c r="G73" s="3">
        <v>0</v>
      </c>
    </row>
    <row r="74" spans="1:7" x14ac:dyDescent="0.25">
      <c r="A74" s="12">
        <v>2016</v>
      </c>
      <c r="B74" s="8">
        <v>62878</v>
      </c>
      <c r="C74" s="4" t="s">
        <v>73</v>
      </c>
      <c r="D74" s="4" t="s">
        <v>40</v>
      </c>
      <c r="E74" s="4">
        <v>2016</v>
      </c>
      <c r="F74" s="4">
        <v>10000</v>
      </c>
      <c r="G74" s="3">
        <v>0</v>
      </c>
    </row>
    <row r="75" spans="1:7" x14ac:dyDescent="0.25">
      <c r="A75" s="13">
        <v>2016</v>
      </c>
      <c r="B75" s="9">
        <v>63301</v>
      </c>
      <c r="C75" s="5" t="s">
        <v>74</v>
      </c>
      <c r="D75" s="5" t="s">
        <v>40</v>
      </c>
      <c r="E75" s="5">
        <v>2016</v>
      </c>
      <c r="F75" s="5">
        <v>229</v>
      </c>
      <c r="G75" s="3">
        <v>0</v>
      </c>
    </row>
    <row r="76" spans="1:7" x14ac:dyDescent="0.25">
      <c r="F76" s="24">
        <f>SUM(Table1[Claims Submitted (MWh)])</f>
        <v>48359</v>
      </c>
      <c r="G76" s="24">
        <f>SUM(Table1[Amount Ineligible/ Withdrawn (MWh)])</f>
        <v>0</v>
      </c>
    </row>
    <row r="78" spans="1:7" x14ac:dyDescent="0.25">
      <c r="A78"/>
    </row>
    <row r="79" spans="1:7" x14ac:dyDescent="0.25">
      <c r="A79"/>
    </row>
    <row r="80" spans="1:7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</sheetData>
  <pageMargins left="0.75" right="0.75" top="0.75" bottom="0.5" header="0.5" footer="0.75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B16" sqref="B16"/>
    </sheetView>
  </sheetViews>
  <sheetFormatPr defaultColWidth="8.85546875" defaultRowHeight="15" x14ac:dyDescent="0.25"/>
  <cols>
    <col min="1" max="1" width="10.7109375" style="10" customWidth="1"/>
    <col min="2" max="2" width="45.7109375" customWidth="1"/>
    <col min="3" max="4" width="10.7109375" style="10" customWidth="1"/>
    <col min="5" max="5" width="12.7109375" style="10" customWidth="1"/>
    <col min="6" max="6" width="30.7109375" customWidth="1"/>
    <col min="7" max="7" width="15.7109375" customWidth="1"/>
    <col min="8" max="8" width="15.7109375" style="10" customWidth="1"/>
  </cols>
  <sheetData>
    <row r="1" spans="1:8" ht="16.5" customHeight="1" x14ac:dyDescent="0.25"/>
    <row r="2" spans="1:8" ht="16.5" customHeight="1" x14ac:dyDescent="0.25">
      <c r="H2" s="1" t="s">
        <v>36</v>
      </c>
    </row>
    <row r="3" spans="1:8" ht="16.5" customHeight="1" x14ac:dyDescent="0.25">
      <c r="H3" s="1" t="s">
        <v>75</v>
      </c>
    </row>
    <row r="4" spans="1:8" ht="16.5" customHeight="1" x14ac:dyDescent="0.25"/>
    <row r="5" spans="1:8" ht="45" x14ac:dyDescent="0.25">
      <c r="A5" s="6" t="s">
        <v>0</v>
      </c>
      <c r="B5" s="6" t="s">
        <v>2</v>
      </c>
      <c r="C5" s="6" t="s">
        <v>1</v>
      </c>
      <c r="D5" s="6" t="s">
        <v>5</v>
      </c>
      <c r="E5" s="6" t="s">
        <v>10</v>
      </c>
      <c r="F5" s="6" t="s">
        <v>6</v>
      </c>
      <c r="G5" s="6" t="s">
        <v>23</v>
      </c>
      <c r="H5" s="6" t="s">
        <v>37</v>
      </c>
    </row>
    <row r="6" spans="1:8" x14ac:dyDescent="0.25">
      <c r="A6" s="25" t="s">
        <v>76</v>
      </c>
      <c r="B6" s="26" t="s">
        <v>77</v>
      </c>
      <c r="C6" s="27"/>
      <c r="D6" s="27"/>
      <c r="E6" s="27"/>
      <c r="F6" s="26"/>
      <c r="G6" s="28">
        <v>0</v>
      </c>
      <c r="H6" s="29"/>
    </row>
    <row r="7" spans="1:8" x14ac:dyDescent="0.25">
      <c r="A7"/>
    </row>
    <row r="8" spans="1:8" x14ac:dyDescent="0.25">
      <c r="A8"/>
    </row>
  </sheetData>
  <pageMargins left="0.75" right="0.75" top="0.75" bottom="0.5" header="0.5" footer="0.7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3" sqref="C3"/>
    </sheetView>
  </sheetViews>
  <sheetFormatPr defaultColWidth="8.85546875" defaultRowHeight="15" x14ac:dyDescent="0.25"/>
  <cols>
    <col min="1" max="1" width="33.85546875" customWidth="1"/>
    <col min="2" max="2" width="6" customWidth="1"/>
    <col min="3" max="3" width="81.85546875" bestFit="1" customWidth="1"/>
  </cols>
  <sheetData>
    <row r="1" spans="1:9" ht="16.5" customHeight="1" x14ac:dyDescent="0.25">
      <c r="A1" s="10"/>
      <c r="B1" s="10"/>
      <c r="D1" s="10"/>
      <c r="E1" s="10"/>
      <c r="F1" s="10"/>
      <c r="I1" s="10"/>
    </row>
    <row r="2" spans="1:9" ht="16.5" customHeight="1" x14ac:dyDescent="0.25">
      <c r="A2" s="10"/>
      <c r="B2" s="10"/>
      <c r="C2" s="1" t="s">
        <v>36</v>
      </c>
      <c r="D2" s="10"/>
      <c r="E2" s="10"/>
      <c r="F2" s="10"/>
    </row>
    <row r="3" spans="1:9" ht="16.5" customHeight="1" x14ac:dyDescent="0.25">
      <c r="A3" s="10"/>
      <c r="B3" s="10"/>
      <c r="C3" s="1" t="s">
        <v>75</v>
      </c>
      <c r="D3" s="10"/>
      <c r="E3" s="10"/>
      <c r="F3" s="10"/>
    </row>
    <row r="4" spans="1:9" ht="16.5" customHeight="1" x14ac:dyDescent="0.25">
      <c r="A4" s="10"/>
      <c r="B4" s="10"/>
      <c r="D4" s="10"/>
      <c r="E4" s="10"/>
      <c r="F4" s="10"/>
      <c r="I4" s="10"/>
    </row>
    <row r="5" spans="1:9" x14ac:dyDescent="0.25">
      <c r="A5" s="16" t="s">
        <v>11</v>
      </c>
      <c r="B5" s="30" t="s">
        <v>12</v>
      </c>
      <c r="C5" s="31"/>
    </row>
    <row r="6" spans="1:9" s="15" customFormat="1" ht="30" customHeight="1" x14ac:dyDescent="0.25">
      <c r="A6" s="17" t="s">
        <v>0</v>
      </c>
      <c r="B6" s="32" t="s">
        <v>16</v>
      </c>
      <c r="C6" s="33"/>
    </row>
    <row r="7" spans="1:9" s="15" customFormat="1" ht="30" customHeight="1" x14ac:dyDescent="0.25">
      <c r="A7" s="17" t="s">
        <v>1</v>
      </c>
      <c r="B7" s="32" t="s">
        <v>18</v>
      </c>
      <c r="C7" s="33"/>
    </row>
    <row r="8" spans="1:9" s="15" customFormat="1" ht="30" customHeight="1" x14ac:dyDescent="0.25">
      <c r="A8" s="17" t="s">
        <v>2</v>
      </c>
      <c r="B8" s="32" t="s">
        <v>17</v>
      </c>
      <c r="C8" s="33"/>
    </row>
    <row r="9" spans="1:9" s="15" customFormat="1" ht="30" customHeight="1" x14ac:dyDescent="0.25">
      <c r="A9" s="17" t="s">
        <v>13</v>
      </c>
      <c r="B9" s="32" t="s">
        <v>19</v>
      </c>
      <c r="C9" s="33"/>
    </row>
    <row r="10" spans="1:9" s="15" customFormat="1" ht="30" customHeight="1" x14ac:dyDescent="0.25">
      <c r="A10" s="17" t="s">
        <v>3</v>
      </c>
      <c r="B10" s="32" t="s">
        <v>20</v>
      </c>
      <c r="C10" s="33"/>
    </row>
    <row r="11" spans="1:9" s="15" customFormat="1" ht="30" customHeight="1" x14ac:dyDescent="0.25">
      <c r="A11" s="17" t="s">
        <v>14</v>
      </c>
      <c r="B11" s="32" t="s">
        <v>21</v>
      </c>
      <c r="C11" s="33"/>
    </row>
    <row r="12" spans="1:9" s="15" customFormat="1" ht="30" customHeight="1" x14ac:dyDescent="0.25">
      <c r="A12" s="17" t="s">
        <v>15</v>
      </c>
      <c r="B12" s="32" t="s">
        <v>22</v>
      </c>
      <c r="C12" s="33"/>
    </row>
    <row r="13" spans="1:9" x14ac:dyDescent="0.25">
      <c r="A13" s="34" t="s">
        <v>38</v>
      </c>
      <c r="B13" s="22">
        <v>1</v>
      </c>
      <c r="C13" s="18" t="s">
        <v>26</v>
      </c>
    </row>
    <row r="14" spans="1:9" x14ac:dyDescent="0.25">
      <c r="A14" s="35"/>
      <c r="B14" s="22">
        <v>2</v>
      </c>
      <c r="C14" s="18" t="s">
        <v>27</v>
      </c>
    </row>
    <row r="15" spans="1:9" x14ac:dyDescent="0.25">
      <c r="A15" s="35"/>
      <c r="B15" s="22">
        <v>3</v>
      </c>
      <c r="C15" s="18" t="s">
        <v>29</v>
      </c>
    </row>
    <row r="16" spans="1:9" x14ac:dyDescent="0.25">
      <c r="A16" s="35"/>
      <c r="B16" s="22">
        <v>4</v>
      </c>
      <c r="C16" s="18" t="s">
        <v>28</v>
      </c>
    </row>
    <row r="17" spans="1:3" x14ac:dyDescent="0.25">
      <c r="A17" s="35"/>
      <c r="B17" s="22">
        <v>5</v>
      </c>
      <c r="C17" s="18" t="s">
        <v>30</v>
      </c>
    </row>
    <row r="18" spans="1:3" x14ac:dyDescent="0.25">
      <c r="A18" s="35"/>
      <c r="B18" s="22">
        <v>6</v>
      </c>
      <c r="C18" s="18" t="s">
        <v>31</v>
      </c>
    </row>
    <row r="19" spans="1:3" x14ac:dyDescent="0.25">
      <c r="A19" s="35"/>
      <c r="B19" s="22">
        <v>7</v>
      </c>
      <c r="C19" s="18" t="s">
        <v>32</v>
      </c>
    </row>
    <row r="20" spans="1:3" x14ac:dyDescent="0.25">
      <c r="A20" s="35"/>
      <c r="B20" s="22">
        <v>8</v>
      </c>
      <c r="C20" s="18" t="s">
        <v>8</v>
      </c>
    </row>
  </sheetData>
  <mergeCells count="9">
    <mergeCell ref="B7:C7"/>
    <mergeCell ref="B6:C6"/>
    <mergeCell ref="B5:C5"/>
    <mergeCell ref="A13:A20"/>
    <mergeCell ref="B12:C12"/>
    <mergeCell ref="B11:C11"/>
    <mergeCell ref="B10:C10"/>
    <mergeCell ref="B9:C9"/>
    <mergeCell ref="B8:C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Claims Overview</vt:lpstr>
      <vt:lpstr>Claims Details</vt:lpstr>
      <vt:lpstr>Withdrawn and Ineligible Claims</vt:lpstr>
      <vt:lpstr>Column 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dcterms:created xsi:type="dcterms:W3CDTF">2018-11-01T20:31:07Z</dcterms:created>
  <dcterms:modified xsi:type="dcterms:W3CDTF">2020-03-06T18:25:40Z</dcterms:modified>
</cp:coreProperties>
</file>