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3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38" i="2" l="1"/>
  <c r="F38" i="2"/>
</calcChain>
</file>

<file path=xl/sharedStrings.xml><?xml version="1.0" encoding="utf-8"?>
<sst xmlns="http://schemas.openxmlformats.org/spreadsheetml/2006/main" count="130" uniqueCount="59">
  <si>
    <t>Reporting Year</t>
  </si>
  <si>
    <t>CEC RPS ID</t>
  </si>
  <si>
    <t>Facility Name</t>
  </si>
  <si>
    <t>Vintage Year</t>
  </si>
  <si>
    <t>Small Hydroelectric</t>
  </si>
  <si>
    <t>Geothermal 1, Units 1-2 &amp;amp; Onsite Load</t>
  </si>
  <si>
    <t>Geothermal</t>
  </si>
  <si>
    <t>Lewiston Powerplant</t>
  </si>
  <si>
    <t>Nimbus Powerplant</t>
  </si>
  <si>
    <t>Stampede Powerplant</t>
  </si>
  <si>
    <t>Spicer Meadow Project</t>
  </si>
  <si>
    <t>Geothermal Solar Unit 1</t>
  </si>
  <si>
    <t>Photovoltaic</t>
  </si>
  <si>
    <t>Geothermal Solar Unit 2</t>
  </si>
  <si>
    <t>Hydro Solar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</si>
  <si>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</si>
  <si>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</si>
  <si>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</si>
  <si>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</si>
  <si>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</si>
  <si>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</si>
  <si>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</si>
  <si>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</si>
  <si>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</si>
  <si>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</si>
  <si>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</si>
  <si>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</si>
  <si>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</si>
  <si>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</si>
  <si>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</si>
  <si>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</si>
  <si>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</si>
  <si>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</si>
  <si>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</si>
  <si>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</si>
  <si>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</si>
  <si>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</si>
  <si>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</si>
  <si>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</si>
  <si>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</si>
  <si>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</si>
  <si>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</si>
  <si>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</si>
  <si>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</si>
  <si>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</si>
  <si>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</si>
  <si>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</si>
  <si>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</si>
  <si>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</si>
  <si>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</si>
  <si>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</si>
  <si>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</si>
  <si>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Clearwater Paper</t>
  </si>
  <si>
    <t>Biomass</t>
  </si>
  <si>
    <t>Geothermal 1, Unit 2</t>
  </si>
  <si>
    <t>Geothermal 2, Unit 3</t>
  </si>
  <si>
    <t>Geothermal 2, Unit 4</t>
  </si>
  <si>
    <t>RE Astoria 2</t>
  </si>
  <si>
    <t>Lodi Electric Utility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</si>
</sst>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6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2" fillId="0" borderId="29" xfId="0" applyFont="1" applyFill="1" applyBorder="1" applyProtection="1"/>
    <xf numFmtId="0" fontId="2" fillId="0" borderId="30" xfId="0" applyFont="1" applyFill="1" applyBorder="1" applyProtection="1"/>
    <xf numFmtId="0" fontId="1" fillId="0" borderId="32" xfId="0" applyFont="1" applyFill="1" applyBorder="1" applyProtection="1"/>
    <xf numFmtId="0" fontId="0" fillId="0" borderId="31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37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16" sqref="B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58</v>
      </c>
      <c r="C2" s="8"/>
      <c r="D2" s="8"/>
      <c r="E2" s="8"/>
    </row>
    <row r="3" spans="1:8" s="1" customFormat="1" ht="16.5" customHeight="1" x14ac:dyDescent="0.25">
      <c r="A3" s="8"/>
      <c r="B3" s="2" t="s">
        <v>40</v>
      </c>
      <c r="C3" s="8"/>
      <c r="D3" s="8"/>
      <c r="E3" s="8"/>
    </row>
    <row r="4" spans="1:8" s="1" customFormat="1" ht="16.5" customHeight="1" x14ac:dyDescent="0.25">
      <c r="A4" s="34"/>
      <c r="B4" s="34"/>
      <c r="C4" s="8"/>
      <c r="D4" s="8"/>
      <c r="E4" s="8"/>
      <c r="H4" s="8"/>
    </row>
    <row r="5" spans="1:8" x14ac:dyDescent="0.25">
      <c r="A5" s="32" t="s">
        <v>37</v>
      </c>
      <c r="B5" s="33"/>
    </row>
    <row r="6" spans="1:8" x14ac:dyDescent="0.25">
      <c r="A6" s="24" t="s">
        <v>16</v>
      </c>
      <c r="B6" s="50">
        <v>277625</v>
      </c>
    </row>
    <row r="7" spans="1:8" x14ac:dyDescent="0.25">
      <c r="A7" s="32" t="s">
        <v>38</v>
      </c>
      <c r="B7" s="33"/>
    </row>
    <row r="8" spans="1:8" x14ac:dyDescent="0.25">
      <c r="A8" s="24" t="s">
        <v>33</v>
      </c>
      <c r="B8" s="24">
        <v>0</v>
      </c>
    </row>
    <row r="9" spans="1:8" x14ac:dyDescent="0.25">
      <c r="A9" s="24" t="s">
        <v>43</v>
      </c>
      <c r="B9" s="24">
        <v>0</v>
      </c>
    </row>
    <row r="10" spans="1:8" x14ac:dyDescent="0.25">
      <c r="A10" s="24" t="s">
        <v>35</v>
      </c>
      <c r="B10" s="24">
        <v>0</v>
      </c>
    </row>
    <row r="11" spans="1:8" x14ac:dyDescent="0.25">
      <c r="A11" s="24" t="s">
        <v>34</v>
      </c>
      <c r="B11" s="24">
        <v>0</v>
      </c>
    </row>
    <row r="12" spans="1:8" x14ac:dyDescent="0.25">
      <c r="A12" s="24" t="s">
        <v>36</v>
      </c>
      <c r="B12" s="24">
        <v>0</v>
      </c>
    </row>
    <row r="13" spans="1:8" x14ac:dyDescent="0.25">
      <c r="A13" s="24" t="s">
        <v>44</v>
      </c>
      <c r="B13" s="24">
        <v>0</v>
      </c>
    </row>
    <row r="14" spans="1:8" x14ac:dyDescent="0.25">
      <c r="A14" s="24" t="s">
        <v>45</v>
      </c>
      <c r="B14" s="24">
        <v>0</v>
      </c>
    </row>
    <row r="15" spans="1:8" x14ac:dyDescent="0.25">
      <c r="A15" s="32" t="s">
        <v>39</v>
      </c>
      <c r="B15" s="33"/>
    </row>
    <row r="16" spans="1:8" ht="15.75" thickBot="1" x14ac:dyDescent="0.3">
      <c r="A16" s="21" t="s">
        <v>17</v>
      </c>
      <c r="B16" s="55">
        <v>0</v>
      </c>
    </row>
    <row r="17" spans="1:2" ht="16.5" thickTop="1" thickBot="1" x14ac:dyDescent="0.3">
      <c r="A17" s="22" t="s">
        <v>18</v>
      </c>
      <c r="B17" s="54">
        <v>277625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63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58</v>
      </c>
    </row>
    <row r="3" spans="1:7" s="1" customFormat="1" ht="16.5" customHeight="1" x14ac:dyDescent="0.25">
      <c r="A3" s="8"/>
      <c r="C3" s="8"/>
      <c r="D3" s="8"/>
      <c r="E3" s="8"/>
      <c r="G3" s="2" t="s">
        <v>40</v>
      </c>
    </row>
    <row r="4" spans="1:7" s="1" customFormat="1" ht="16.5" customHeight="1" x14ac:dyDescent="0.25">
      <c r="A4" s="8"/>
      <c r="C4" s="8"/>
      <c r="D4" s="8"/>
      <c r="E4" s="8"/>
      <c r="F4" s="34"/>
      <c r="G4" s="34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22</v>
      </c>
      <c r="E5" s="7" t="s">
        <v>3</v>
      </c>
      <c r="F5" s="7" t="s">
        <v>31</v>
      </c>
      <c r="G5" s="7" t="s">
        <v>32</v>
      </c>
    </row>
    <row r="6" spans="1:7" x14ac:dyDescent="0.25">
      <c r="A6" s="12">
        <v>2016</v>
      </c>
      <c r="B6" s="9">
        <v>60533</v>
      </c>
      <c r="C6" s="4" t="s">
        <v>52</v>
      </c>
      <c r="D6" s="4" t="s">
        <v>53</v>
      </c>
      <c r="E6" s="4">
        <v>2016</v>
      </c>
      <c r="F6" s="4">
        <v>1638</v>
      </c>
      <c r="G6" s="51">
        <v>0</v>
      </c>
    </row>
    <row r="7" spans="1:7" x14ac:dyDescent="0.25">
      <c r="A7" s="13">
        <v>2014</v>
      </c>
      <c r="B7" s="10">
        <v>60908</v>
      </c>
      <c r="C7" s="5" t="s">
        <v>5</v>
      </c>
      <c r="D7" s="5" t="s">
        <v>6</v>
      </c>
      <c r="E7" s="5">
        <v>2014</v>
      </c>
      <c r="F7" s="5">
        <v>24879</v>
      </c>
      <c r="G7" s="52">
        <v>0</v>
      </c>
    </row>
    <row r="8" spans="1:7" x14ac:dyDescent="0.25">
      <c r="A8" s="13">
        <v>2015</v>
      </c>
      <c r="B8" s="10">
        <v>60908</v>
      </c>
      <c r="C8" s="5" t="s">
        <v>5</v>
      </c>
      <c r="D8" s="5" t="s">
        <v>6</v>
      </c>
      <c r="E8" s="5">
        <v>2013</v>
      </c>
      <c r="F8" s="5">
        <v>1575</v>
      </c>
      <c r="G8" s="52">
        <v>0</v>
      </c>
    </row>
    <row r="9" spans="1:7" x14ac:dyDescent="0.25">
      <c r="A9" s="13">
        <v>2015</v>
      </c>
      <c r="B9" s="10">
        <v>60908</v>
      </c>
      <c r="C9" s="5" t="s">
        <v>5</v>
      </c>
      <c r="D9" s="5" t="s">
        <v>6</v>
      </c>
      <c r="E9" s="5">
        <v>2015</v>
      </c>
      <c r="F9" s="5">
        <v>24838</v>
      </c>
      <c r="G9" s="52">
        <v>0</v>
      </c>
    </row>
    <row r="10" spans="1:7" x14ac:dyDescent="0.25">
      <c r="A10" s="13">
        <v>2016</v>
      </c>
      <c r="B10" s="10">
        <v>60908</v>
      </c>
      <c r="C10" s="5" t="s">
        <v>5</v>
      </c>
      <c r="D10" s="5" t="s">
        <v>6</v>
      </c>
      <c r="E10" s="5">
        <v>2016</v>
      </c>
      <c r="F10" s="5">
        <v>27379</v>
      </c>
      <c r="G10" s="52">
        <v>0</v>
      </c>
    </row>
    <row r="11" spans="1:7" x14ac:dyDescent="0.25">
      <c r="A11" s="13">
        <v>2014</v>
      </c>
      <c r="B11" s="10">
        <v>60909</v>
      </c>
      <c r="C11" s="5" t="s">
        <v>54</v>
      </c>
      <c r="D11" s="5" t="s">
        <v>6</v>
      </c>
      <c r="E11" s="5">
        <v>2014</v>
      </c>
      <c r="F11" s="5">
        <v>23350</v>
      </c>
      <c r="G11" s="52">
        <v>0</v>
      </c>
    </row>
    <row r="12" spans="1:7" x14ac:dyDescent="0.25">
      <c r="A12" s="13">
        <v>2015</v>
      </c>
      <c r="B12" s="10">
        <v>60909</v>
      </c>
      <c r="C12" s="5" t="s">
        <v>54</v>
      </c>
      <c r="D12" s="5" t="s">
        <v>6</v>
      </c>
      <c r="E12" s="5">
        <v>2015</v>
      </c>
      <c r="F12" s="5">
        <v>22661</v>
      </c>
      <c r="G12" s="52">
        <v>0</v>
      </c>
    </row>
    <row r="13" spans="1:7" x14ac:dyDescent="0.25">
      <c r="A13" s="13">
        <v>2016</v>
      </c>
      <c r="B13" s="10">
        <v>60909</v>
      </c>
      <c r="C13" s="5" t="s">
        <v>54</v>
      </c>
      <c r="D13" s="5" t="s">
        <v>6</v>
      </c>
      <c r="E13" s="5">
        <v>2016</v>
      </c>
      <c r="F13" s="5">
        <v>24151</v>
      </c>
      <c r="G13" s="52">
        <v>0</v>
      </c>
    </row>
    <row r="14" spans="1:7" x14ac:dyDescent="0.25">
      <c r="A14" s="13">
        <v>2014</v>
      </c>
      <c r="B14" s="10">
        <v>60910</v>
      </c>
      <c r="C14" s="5" t="s">
        <v>55</v>
      </c>
      <c r="D14" s="5" t="s">
        <v>6</v>
      </c>
      <c r="E14" s="5">
        <v>2014</v>
      </c>
      <c r="F14" s="5">
        <v>2312</v>
      </c>
      <c r="G14" s="52">
        <v>0</v>
      </c>
    </row>
    <row r="15" spans="1:7" x14ac:dyDescent="0.25">
      <c r="A15" s="13">
        <v>2015</v>
      </c>
      <c r="B15" s="10">
        <v>60910</v>
      </c>
      <c r="C15" s="5" t="s">
        <v>55</v>
      </c>
      <c r="D15" s="5" t="s">
        <v>6</v>
      </c>
      <c r="E15" s="5">
        <v>2015</v>
      </c>
      <c r="F15" s="5">
        <v>1110</v>
      </c>
      <c r="G15" s="52">
        <v>0</v>
      </c>
    </row>
    <row r="16" spans="1:7" x14ac:dyDescent="0.25">
      <c r="A16" s="13">
        <v>2014</v>
      </c>
      <c r="B16" s="10">
        <v>60911</v>
      </c>
      <c r="C16" s="5" t="s">
        <v>56</v>
      </c>
      <c r="D16" s="5" t="s">
        <v>6</v>
      </c>
      <c r="E16" s="5">
        <v>2014</v>
      </c>
      <c r="F16" s="5">
        <v>38154</v>
      </c>
      <c r="G16" s="52">
        <v>0</v>
      </c>
    </row>
    <row r="17" spans="1:7" x14ac:dyDescent="0.25">
      <c r="A17" s="13">
        <v>2015</v>
      </c>
      <c r="B17" s="10">
        <v>60911</v>
      </c>
      <c r="C17" s="5" t="s">
        <v>56</v>
      </c>
      <c r="D17" s="5" t="s">
        <v>6</v>
      </c>
      <c r="E17" s="5">
        <v>2015</v>
      </c>
      <c r="F17" s="5">
        <v>37479</v>
      </c>
      <c r="G17" s="52">
        <v>0</v>
      </c>
    </row>
    <row r="18" spans="1:7" x14ac:dyDescent="0.25">
      <c r="A18" s="13">
        <v>2016</v>
      </c>
      <c r="B18" s="10">
        <v>60911</v>
      </c>
      <c r="C18" s="5" t="s">
        <v>56</v>
      </c>
      <c r="D18" s="5" t="s">
        <v>6</v>
      </c>
      <c r="E18" s="5">
        <v>2016</v>
      </c>
      <c r="F18" s="5">
        <v>36079</v>
      </c>
      <c r="G18" s="52">
        <v>0</v>
      </c>
    </row>
    <row r="19" spans="1:7" x14ac:dyDescent="0.25">
      <c r="A19" s="13">
        <v>2016</v>
      </c>
      <c r="B19" s="10">
        <v>61044</v>
      </c>
      <c r="C19" s="5" t="s">
        <v>7</v>
      </c>
      <c r="D19" s="5" t="s">
        <v>4</v>
      </c>
      <c r="E19" s="5">
        <v>2016</v>
      </c>
      <c r="F19" s="5">
        <v>18</v>
      </c>
      <c r="G19" s="52">
        <v>0</v>
      </c>
    </row>
    <row r="20" spans="1:7" x14ac:dyDescent="0.25">
      <c r="A20" s="13">
        <v>2014</v>
      </c>
      <c r="B20" s="10">
        <v>61045</v>
      </c>
      <c r="C20" s="5" t="s">
        <v>8</v>
      </c>
      <c r="D20" s="5" t="s">
        <v>4</v>
      </c>
      <c r="E20" s="5">
        <v>2014</v>
      </c>
      <c r="F20" s="5">
        <v>157</v>
      </c>
      <c r="G20" s="52">
        <v>0</v>
      </c>
    </row>
    <row r="21" spans="1:7" x14ac:dyDescent="0.25">
      <c r="A21" s="13">
        <v>2015</v>
      </c>
      <c r="B21" s="10">
        <v>61045</v>
      </c>
      <c r="C21" s="5" t="s">
        <v>8</v>
      </c>
      <c r="D21" s="5" t="s">
        <v>4</v>
      </c>
      <c r="E21" s="5">
        <v>2015</v>
      </c>
      <c r="F21" s="5">
        <v>166</v>
      </c>
      <c r="G21" s="52">
        <v>0</v>
      </c>
    </row>
    <row r="22" spans="1:7" x14ac:dyDescent="0.25">
      <c r="A22" s="13">
        <v>2016</v>
      </c>
      <c r="B22" s="10">
        <v>61045</v>
      </c>
      <c r="C22" s="5" t="s">
        <v>8</v>
      </c>
      <c r="D22" s="5" t="s">
        <v>4</v>
      </c>
      <c r="E22" s="5">
        <v>2016</v>
      </c>
      <c r="F22" s="5">
        <v>374</v>
      </c>
      <c r="G22" s="52">
        <v>0</v>
      </c>
    </row>
    <row r="23" spans="1:7" x14ac:dyDescent="0.25">
      <c r="A23" s="13">
        <v>2014</v>
      </c>
      <c r="B23" s="10">
        <v>61046</v>
      </c>
      <c r="C23" s="5" t="s">
        <v>9</v>
      </c>
      <c r="D23" s="5" t="s">
        <v>4</v>
      </c>
      <c r="E23" s="5">
        <v>2014</v>
      </c>
      <c r="F23" s="5">
        <v>39</v>
      </c>
      <c r="G23" s="52">
        <v>0</v>
      </c>
    </row>
    <row r="24" spans="1:7" x14ac:dyDescent="0.25">
      <c r="A24" s="13">
        <v>2015</v>
      </c>
      <c r="B24" s="10">
        <v>61046</v>
      </c>
      <c r="C24" s="5" t="s">
        <v>9</v>
      </c>
      <c r="D24" s="5" t="s">
        <v>4</v>
      </c>
      <c r="E24" s="5">
        <v>2015</v>
      </c>
      <c r="F24" s="5">
        <v>17</v>
      </c>
      <c r="G24" s="52">
        <v>0</v>
      </c>
    </row>
    <row r="25" spans="1:7" x14ac:dyDescent="0.25">
      <c r="A25" s="13">
        <v>2016</v>
      </c>
      <c r="B25" s="10">
        <v>61046</v>
      </c>
      <c r="C25" s="5" t="s">
        <v>9</v>
      </c>
      <c r="D25" s="5" t="s">
        <v>4</v>
      </c>
      <c r="E25" s="5">
        <v>2016</v>
      </c>
      <c r="F25" s="5">
        <v>23</v>
      </c>
      <c r="G25" s="52">
        <v>0</v>
      </c>
    </row>
    <row r="26" spans="1:7" x14ac:dyDescent="0.25">
      <c r="A26" s="13">
        <v>2014</v>
      </c>
      <c r="B26" s="10">
        <v>61580</v>
      </c>
      <c r="C26" s="5" t="s">
        <v>10</v>
      </c>
      <c r="D26" s="5" t="s">
        <v>4</v>
      </c>
      <c r="E26" s="5">
        <v>2014</v>
      </c>
      <c r="F26" s="5">
        <v>933</v>
      </c>
      <c r="G26" s="52">
        <v>0</v>
      </c>
    </row>
    <row r="27" spans="1:7" x14ac:dyDescent="0.25">
      <c r="A27" s="13">
        <v>2015</v>
      </c>
      <c r="B27" s="10">
        <v>61580</v>
      </c>
      <c r="C27" s="5" t="s">
        <v>10</v>
      </c>
      <c r="D27" s="5" t="s">
        <v>4</v>
      </c>
      <c r="E27" s="5">
        <v>2015</v>
      </c>
      <c r="F27" s="5">
        <v>640</v>
      </c>
      <c r="G27" s="52">
        <v>0</v>
      </c>
    </row>
    <row r="28" spans="1:7" x14ac:dyDescent="0.25">
      <c r="A28" s="13">
        <v>2016</v>
      </c>
      <c r="B28" s="10">
        <v>61580</v>
      </c>
      <c r="C28" s="5" t="s">
        <v>10</v>
      </c>
      <c r="D28" s="5" t="s">
        <v>4</v>
      </c>
      <c r="E28" s="5">
        <v>2016</v>
      </c>
      <c r="F28" s="5">
        <v>1155</v>
      </c>
      <c r="G28" s="52">
        <v>0</v>
      </c>
    </row>
    <row r="29" spans="1:7" x14ac:dyDescent="0.25">
      <c r="A29" s="13">
        <v>2014</v>
      </c>
      <c r="B29" s="10">
        <v>62040</v>
      </c>
      <c r="C29" s="5" t="s">
        <v>11</v>
      </c>
      <c r="D29" s="5" t="s">
        <v>12</v>
      </c>
      <c r="E29" s="5">
        <v>2014</v>
      </c>
      <c r="F29" s="5">
        <v>239</v>
      </c>
      <c r="G29" s="52">
        <v>0</v>
      </c>
    </row>
    <row r="30" spans="1:7" x14ac:dyDescent="0.25">
      <c r="A30" s="13">
        <v>2015</v>
      </c>
      <c r="B30" s="10">
        <v>62040</v>
      </c>
      <c r="C30" s="5" t="s">
        <v>11</v>
      </c>
      <c r="D30" s="5" t="s">
        <v>12</v>
      </c>
      <c r="E30" s="5">
        <v>2015</v>
      </c>
      <c r="F30" s="5">
        <v>235</v>
      </c>
      <c r="G30" s="52">
        <v>0</v>
      </c>
    </row>
    <row r="31" spans="1:7" x14ac:dyDescent="0.25">
      <c r="A31" s="13">
        <v>2016</v>
      </c>
      <c r="B31" s="10">
        <v>62040</v>
      </c>
      <c r="C31" s="5" t="s">
        <v>11</v>
      </c>
      <c r="D31" s="5" t="s">
        <v>12</v>
      </c>
      <c r="E31" s="5">
        <v>2016</v>
      </c>
      <c r="F31" s="5">
        <v>172</v>
      </c>
      <c r="G31" s="52">
        <v>0</v>
      </c>
    </row>
    <row r="32" spans="1:7" x14ac:dyDescent="0.25">
      <c r="A32" s="13">
        <v>2014</v>
      </c>
      <c r="B32" s="10">
        <v>62041</v>
      </c>
      <c r="C32" s="5" t="s">
        <v>13</v>
      </c>
      <c r="D32" s="5" t="s">
        <v>12</v>
      </c>
      <c r="E32" s="5">
        <v>2014</v>
      </c>
      <c r="F32" s="5">
        <v>233</v>
      </c>
      <c r="G32" s="52">
        <v>0</v>
      </c>
    </row>
    <row r="33" spans="1:7" x14ac:dyDescent="0.25">
      <c r="A33" s="13">
        <v>2015</v>
      </c>
      <c r="B33" s="10">
        <v>62041</v>
      </c>
      <c r="C33" s="5" t="s">
        <v>13</v>
      </c>
      <c r="D33" s="5" t="s">
        <v>12</v>
      </c>
      <c r="E33" s="5">
        <v>2015</v>
      </c>
      <c r="F33" s="5">
        <v>220</v>
      </c>
      <c r="G33" s="52">
        <v>0</v>
      </c>
    </row>
    <row r="34" spans="1:7" x14ac:dyDescent="0.25">
      <c r="A34" s="13">
        <v>2016</v>
      </c>
      <c r="B34" s="10">
        <v>62041</v>
      </c>
      <c r="C34" s="5" t="s">
        <v>13</v>
      </c>
      <c r="D34" s="5" t="s">
        <v>12</v>
      </c>
      <c r="E34" s="5">
        <v>2016</v>
      </c>
      <c r="F34" s="5">
        <v>201</v>
      </c>
      <c r="G34" s="52">
        <v>0</v>
      </c>
    </row>
    <row r="35" spans="1:7" x14ac:dyDescent="0.25">
      <c r="A35" s="13">
        <v>2015</v>
      </c>
      <c r="B35" s="10">
        <v>62543</v>
      </c>
      <c r="C35" s="5" t="s">
        <v>14</v>
      </c>
      <c r="D35" s="5" t="s">
        <v>12</v>
      </c>
      <c r="E35" s="5">
        <v>2015</v>
      </c>
      <c r="F35" s="5">
        <v>4</v>
      </c>
      <c r="G35" s="52">
        <v>0</v>
      </c>
    </row>
    <row r="36" spans="1:7" x14ac:dyDescent="0.25">
      <c r="A36" s="13">
        <v>2016</v>
      </c>
      <c r="B36" s="10">
        <v>62543</v>
      </c>
      <c r="C36" s="5" t="s">
        <v>14</v>
      </c>
      <c r="D36" s="5" t="s">
        <v>12</v>
      </c>
      <c r="E36" s="5">
        <v>2016</v>
      </c>
      <c r="F36" s="5">
        <v>4</v>
      </c>
      <c r="G36" s="52">
        <v>0</v>
      </c>
    </row>
    <row r="37" spans="1:7" x14ac:dyDescent="0.25">
      <c r="A37" s="14">
        <v>2016</v>
      </c>
      <c r="B37" s="11">
        <v>62691</v>
      </c>
      <c r="C37" s="6" t="s">
        <v>57</v>
      </c>
      <c r="D37" s="6" t="s">
        <v>12</v>
      </c>
      <c r="E37" s="6">
        <v>2016</v>
      </c>
      <c r="F37" s="6">
        <v>7190</v>
      </c>
      <c r="G37" s="53">
        <v>0</v>
      </c>
    </row>
    <row r="38" spans="1:7" ht="15.75" thickBot="1" x14ac:dyDescent="0.3">
      <c r="E38" s="26" t="s">
        <v>47</v>
      </c>
      <c r="F38" s="28">
        <f>SUM(Table1[Claims Submitted (MWh)])</f>
        <v>277625</v>
      </c>
      <c r="G38" s="27">
        <f>SUM(Table1[Amount Ineligible/ Withdrawn (MWh)])</f>
        <v>0</v>
      </c>
    </row>
    <row r="39" spans="1:7" ht="15.75" thickTop="1" x14ac:dyDescent="0.25"/>
    <row r="40" spans="1:7" x14ac:dyDescent="0.25">
      <c r="A40"/>
    </row>
    <row r="41" spans="1:7" x14ac:dyDescent="0.25">
      <c r="A41"/>
    </row>
    <row r="42" spans="1:7" x14ac:dyDescent="0.25">
      <c r="A42"/>
    </row>
    <row r="43" spans="1:7" x14ac:dyDescent="0.25">
      <c r="A43"/>
    </row>
    <row r="44" spans="1:7" x14ac:dyDescent="0.25">
      <c r="A44"/>
    </row>
    <row r="45" spans="1:7" x14ac:dyDescent="0.25">
      <c r="A45"/>
    </row>
    <row r="46" spans="1:7" x14ac:dyDescent="0.25">
      <c r="A46"/>
    </row>
    <row r="47" spans="1:7" x14ac:dyDescent="0.25">
      <c r="A47"/>
    </row>
    <row r="48" spans="1:7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F36" sqref="F36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58</v>
      </c>
    </row>
    <row r="3" spans="1:8" s="1" customFormat="1" ht="16.5" customHeight="1" x14ac:dyDescent="0.25">
      <c r="A3" s="8"/>
      <c r="C3" s="8"/>
      <c r="D3" s="8"/>
      <c r="E3" s="8"/>
      <c r="H3" s="2" t="s">
        <v>40</v>
      </c>
    </row>
    <row r="4" spans="1:8" s="1" customFormat="1" ht="16.5" customHeight="1" x14ac:dyDescent="0.25">
      <c r="A4" s="8"/>
      <c r="C4" s="8"/>
      <c r="D4" s="8"/>
      <c r="E4" s="8"/>
      <c r="G4" s="34"/>
      <c r="H4" s="34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48</v>
      </c>
      <c r="E5" s="7" t="s">
        <v>19</v>
      </c>
      <c r="F5" s="7" t="s">
        <v>15</v>
      </c>
      <c r="G5" s="7" t="s">
        <v>30</v>
      </c>
      <c r="H5" s="7" t="s">
        <v>41</v>
      </c>
    </row>
    <row r="6" spans="1:8" x14ac:dyDescent="0.25">
      <c r="A6" s="15" t="s">
        <v>46</v>
      </c>
      <c r="B6" s="3" t="s">
        <v>49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0" t="s">
        <v>47</v>
      </c>
      <c r="G7" s="31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tabSelected="1"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5703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58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40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9" t="s">
        <v>20</v>
      </c>
      <c r="B5" s="32" t="s">
        <v>21</v>
      </c>
      <c r="C5" s="33"/>
    </row>
    <row r="6" spans="1:9" s="18" customFormat="1" x14ac:dyDescent="0.25">
      <c r="A6" s="19" t="s">
        <v>0</v>
      </c>
      <c r="B6" s="35" t="s">
        <v>24</v>
      </c>
      <c r="C6" s="37"/>
    </row>
    <row r="7" spans="1:9" s="18" customFormat="1" ht="15" customHeight="1" x14ac:dyDescent="0.25">
      <c r="A7" s="19" t="s">
        <v>1</v>
      </c>
      <c r="B7" s="35" t="s">
        <v>26</v>
      </c>
      <c r="D7" s="36"/>
    </row>
    <row r="8" spans="1:9" s="18" customFormat="1" x14ac:dyDescent="0.25">
      <c r="A8" s="19" t="s">
        <v>2</v>
      </c>
      <c r="B8" s="35" t="s">
        <v>25</v>
      </c>
      <c r="C8" s="37"/>
      <c r="E8" s="43"/>
    </row>
    <row r="9" spans="1:9" s="18" customFormat="1" x14ac:dyDescent="0.25">
      <c r="A9" s="19" t="s">
        <v>22</v>
      </c>
      <c r="B9" s="35" t="s">
        <v>27</v>
      </c>
      <c r="C9" s="37"/>
      <c r="F9" s="40"/>
    </row>
    <row r="10" spans="1:9" s="18" customFormat="1" x14ac:dyDescent="0.25">
      <c r="A10" s="19" t="s">
        <v>3</v>
      </c>
      <c r="B10" s="35" t="s">
        <v>28</v>
      </c>
      <c r="C10" s="37"/>
    </row>
    <row r="11" spans="1:9" s="18" customFormat="1" x14ac:dyDescent="0.25">
      <c r="A11" s="44" t="s">
        <v>31</v>
      </c>
      <c r="B11" s="49" t="s">
        <v>51</v>
      </c>
      <c r="C11" s="46"/>
    </row>
    <row r="12" spans="1:9" s="18" customFormat="1" x14ac:dyDescent="0.25">
      <c r="A12" s="45"/>
      <c r="B12" s="48" t="s">
        <v>50</v>
      </c>
      <c r="C12" s="47"/>
    </row>
    <row r="13" spans="1:9" s="18" customFormat="1" x14ac:dyDescent="0.25">
      <c r="A13" s="19" t="s">
        <v>23</v>
      </c>
      <c r="B13" s="35" t="s">
        <v>29</v>
      </c>
      <c r="C13" s="37"/>
    </row>
    <row r="14" spans="1:9" x14ac:dyDescent="0.25">
      <c r="B14" s="23">
        <v>1</v>
      </c>
      <c r="C14" s="20" t="s">
        <v>33</v>
      </c>
    </row>
    <row r="15" spans="1:9" x14ac:dyDescent="0.25">
      <c r="A15" s="39"/>
      <c r="B15" s="23">
        <v>2</v>
      </c>
      <c r="C15" s="20" t="s">
        <v>43</v>
      </c>
      <c r="F15" s="42"/>
    </row>
    <row r="16" spans="1:9" x14ac:dyDescent="0.25">
      <c r="A16" s="39"/>
      <c r="B16" s="23">
        <v>3</v>
      </c>
      <c r="C16" s="20" t="s">
        <v>35</v>
      </c>
    </row>
    <row r="17" spans="1:3" x14ac:dyDescent="0.25">
      <c r="A17" s="41" t="s">
        <v>42</v>
      </c>
      <c r="B17" s="23">
        <v>4</v>
      </c>
      <c r="C17" s="20" t="s">
        <v>34</v>
      </c>
    </row>
    <row r="18" spans="1:3" x14ac:dyDescent="0.25">
      <c r="A18" s="39"/>
      <c r="B18" s="23">
        <v>5</v>
      </c>
      <c r="C18" s="20" t="s">
        <v>36</v>
      </c>
    </row>
    <row r="19" spans="1:3" x14ac:dyDescent="0.25">
      <c r="A19" s="39"/>
      <c r="B19" s="23">
        <v>6</v>
      </c>
      <c r="C19" s="20" t="s">
        <v>44</v>
      </c>
    </row>
    <row r="20" spans="1:3" x14ac:dyDescent="0.25">
      <c r="A20" s="39"/>
      <c r="B20" s="23">
        <v>7</v>
      </c>
      <c r="C20" s="20" t="s">
        <v>45</v>
      </c>
    </row>
    <row r="21" spans="1:3" x14ac:dyDescent="0.25">
      <c r="A21" s="38"/>
      <c r="B21" s="23">
        <v>8</v>
      </c>
      <c r="C21" s="20" t="s">
        <v>17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2020-03-06T18:26:17Z</dcterms:modified>
</cp:coreProperties>
</file>