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3" l="1"/>
  <c r="G20" i="2"/>
  <c r="F20" i="2"/>
</calcChain>
</file>

<file path=xl/sharedStrings.xml><?xml version="1.0" encoding="utf-8"?>
<sst xmlns="http://schemas.openxmlformats.org/spreadsheetml/2006/main" count="104" uniqueCount="54">
  <si>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</si>
  <si>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</si>
  <si>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</si>
  <si>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</si>
  <si>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</si>
  <si>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</si>
  <si>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</si>
  <si>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</si>
  <si>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</si>
  <si>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</si>
  <si>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</si>
  <si>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</si>
  <si>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</si>
  <si>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</si>
  <si>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</si>
  <si>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</si>
  <si>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</si>
  <si>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</si>
  <si>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</si>
  <si>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</si>
  <si>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</si>
  <si>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</si>
  <si>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</si>
  <si>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</si>
  <si>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</si>
  <si>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</si>
  <si>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</si>
  <si>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</si>
  <si>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</si>
  <si>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</si>
  <si>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</si>
  <si>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</si>
  <si>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</si>
  <si>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</si>
  <si>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</si>
  <si>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</si>
  <si>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</si>
  <si>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</si>
  <si>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</si>
  <si>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</si>
  <si>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Lewiston Powerplant</t>
  </si>
  <si>
    <t>Small Hydroelectric</t>
  </si>
  <si>
    <t>Nimbus Powerplant</t>
  </si>
  <si>
    <t>Stampede Powerplant</t>
  </si>
  <si>
    <t>Big Horn Wind Project</t>
  </si>
  <si>
    <t>Whiskeytown Hydroelectric Facility</t>
  </si>
  <si>
    <t>W851</t>
  </si>
  <si>
    <t>2010/10</t>
  </si>
  <si>
    <t>851-CA-30425-1 to 2705</t>
  </si>
  <si>
    <t>2010/11</t>
  </si>
  <si>
    <t>851-CA-31870-1 to 2478</t>
  </si>
  <si>
    <t>2010/12</t>
  </si>
  <si>
    <t>851-CA-33345-1 to 2569</t>
  </si>
  <si>
    <t>Redding Electric 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</si>
</sst>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4" xfId="0" applyFont="1" applyFill="1" applyBorder="1" applyAlignment="1" applyProtection="1">
      <alignment horizontal="right"/>
    </xf>
    <xf numFmtId="3" fontId="1" fillId="0" borderId="16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2" borderId="8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26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9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8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53</v>
      </c>
      <c r="C2" s="7"/>
      <c r="D2" s="7"/>
      <c r="E2" s="7"/>
    </row>
    <row r="3" spans="1:8" s="1" customFormat="1" ht="16.5" customHeight="1" x14ac:dyDescent="0.25">
      <c r="A3" s="7"/>
      <c r="B3" s="2" t="s">
        <v>30</v>
      </c>
      <c r="C3" s="7"/>
      <c r="D3" s="7"/>
      <c r="E3" s="7"/>
    </row>
    <row r="4" spans="1:8" s="1" customFormat="1" ht="16.5" customHeight="1" x14ac:dyDescent="0.25">
      <c r="A4" s="29"/>
      <c r="B4" s="29"/>
      <c r="C4" s="7"/>
      <c r="D4" s="7"/>
      <c r="E4" s="7"/>
      <c r="H4" s="7"/>
    </row>
    <row r="5" spans="1:8" x14ac:dyDescent="0.25">
      <c r="A5" s="27" t="s">
        <v>27</v>
      </c>
      <c r="B5" s="28"/>
    </row>
    <row r="6" spans="1:8" x14ac:dyDescent="0.25">
      <c r="A6" s="20" t="s">
        <v>6</v>
      </c>
      <c r="B6" s="45">
        <v>473597</v>
      </c>
    </row>
    <row r="7" spans="1:8" x14ac:dyDescent="0.25">
      <c r="A7" s="27" t="s">
        <v>28</v>
      </c>
      <c r="B7" s="28"/>
    </row>
    <row r="8" spans="1:8" x14ac:dyDescent="0.25">
      <c r="A8" s="20" t="s">
        <v>23</v>
      </c>
      <c r="B8" s="20">
        <v>0</v>
      </c>
    </row>
    <row r="9" spans="1:8" x14ac:dyDescent="0.25">
      <c r="A9" s="20" t="s">
        <v>33</v>
      </c>
      <c r="B9" s="20">
        <v>0</v>
      </c>
    </row>
    <row r="10" spans="1:8" x14ac:dyDescent="0.25">
      <c r="A10" s="20" t="s">
        <v>25</v>
      </c>
      <c r="B10" s="20">
        <v>0</v>
      </c>
    </row>
    <row r="11" spans="1:8" x14ac:dyDescent="0.25">
      <c r="A11" s="20" t="s">
        <v>24</v>
      </c>
      <c r="B11" s="20">
        <v>0</v>
      </c>
    </row>
    <row r="12" spans="1:8" x14ac:dyDescent="0.25">
      <c r="A12" s="20" t="s">
        <v>26</v>
      </c>
      <c r="B12" s="20">
        <v>0</v>
      </c>
    </row>
    <row r="13" spans="1:8" x14ac:dyDescent="0.25">
      <c r="A13" s="20" t="s">
        <v>34</v>
      </c>
      <c r="B13" s="20">
        <v>0</v>
      </c>
    </row>
    <row r="14" spans="1:8" x14ac:dyDescent="0.25">
      <c r="A14" s="20" t="s">
        <v>35</v>
      </c>
      <c r="B14" s="20">
        <v>0</v>
      </c>
    </row>
    <row r="15" spans="1:8" x14ac:dyDescent="0.25">
      <c r="A15" s="27" t="s">
        <v>29</v>
      </c>
      <c r="B15" s="28"/>
    </row>
    <row r="16" spans="1:8" ht="15.75" thickBot="1" x14ac:dyDescent="0.3">
      <c r="A16" s="17" t="s">
        <v>7</v>
      </c>
      <c r="B16" s="20">
        <v>7752</v>
      </c>
    </row>
    <row r="17" spans="1:2" ht="16.5" thickTop="1" thickBot="1" x14ac:dyDescent="0.3">
      <c r="A17" s="18" t="s">
        <v>8</v>
      </c>
      <c r="B17" s="47">
        <v>465845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5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53</v>
      </c>
    </row>
    <row r="3" spans="1:7" s="1" customFormat="1" ht="16.5" customHeight="1" x14ac:dyDescent="0.25">
      <c r="A3" s="7"/>
      <c r="C3" s="7"/>
      <c r="D3" s="7"/>
      <c r="E3" s="7"/>
      <c r="G3" s="2" t="s">
        <v>30</v>
      </c>
    </row>
    <row r="4" spans="1:7" s="1" customFormat="1" ht="16.5" customHeight="1" x14ac:dyDescent="0.25">
      <c r="A4" s="7"/>
      <c r="C4" s="7"/>
      <c r="D4" s="7"/>
      <c r="E4" s="7"/>
      <c r="F4" s="29"/>
      <c r="G4" s="29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12</v>
      </c>
      <c r="E5" s="6" t="s">
        <v>3</v>
      </c>
      <c r="F5" s="6" t="s">
        <v>21</v>
      </c>
      <c r="G5" s="6" t="s">
        <v>22</v>
      </c>
    </row>
    <row r="6" spans="1:7" x14ac:dyDescent="0.25">
      <c r="A6" s="11">
        <v>2014</v>
      </c>
      <c r="B6" s="8">
        <v>60776</v>
      </c>
      <c r="C6" s="3" t="s">
        <v>44</v>
      </c>
      <c r="D6" s="3" t="s">
        <v>4</v>
      </c>
      <c r="E6" s="3">
        <v>2011</v>
      </c>
      <c r="F6" s="3">
        <v>21798</v>
      </c>
      <c r="G6" s="46">
        <v>0</v>
      </c>
    </row>
    <row r="7" spans="1:7" x14ac:dyDescent="0.25">
      <c r="A7" s="12">
        <v>2014</v>
      </c>
      <c r="B7" s="9">
        <v>60776</v>
      </c>
      <c r="C7" s="4" t="s">
        <v>44</v>
      </c>
      <c r="D7" s="4" t="s">
        <v>4</v>
      </c>
      <c r="E7" s="4">
        <v>2014</v>
      </c>
      <c r="F7" s="4">
        <v>100000</v>
      </c>
      <c r="G7" s="46">
        <v>0</v>
      </c>
    </row>
    <row r="8" spans="1:7" x14ac:dyDescent="0.25">
      <c r="A8" s="12">
        <v>2015</v>
      </c>
      <c r="B8" s="9">
        <v>60776</v>
      </c>
      <c r="C8" s="4" t="s">
        <v>44</v>
      </c>
      <c r="D8" s="4" t="s">
        <v>4</v>
      </c>
      <c r="E8" s="4">
        <v>2015</v>
      </c>
      <c r="F8" s="4">
        <v>151891</v>
      </c>
      <c r="G8" s="46">
        <v>0</v>
      </c>
    </row>
    <row r="9" spans="1:7" x14ac:dyDescent="0.25">
      <c r="A9" s="12">
        <v>2016</v>
      </c>
      <c r="B9" s="9">
        <v>60776</v>
      </c>
      <c r="C9" s="4" t="s">
        <v>44</v>
      </c>
      <c r="D9" s="4" t="s">
        <v>4</v>
      </c>
      <c r="E9" s="4">
        <v>2016</v>
      </c>
      <c r="F9" s="4">
        <v>171517</v>
      </c>
      <c r="G9" s="46">
        <v>0</v>
      </c>
    </row>
    <row r="10" spans="1:7" x14ac:dyDescent="0.25">
      <c r="A10" s="12">
        <v>2014</v>
      </c>
      <c r="B10" s="9">
        <v>61044</v>
      </c>
      <c r="C10" s="4" t="s">
        <v>40</v>
      </c>
      <c r="D10" s="4" t="s">
        <v>41</v>
      </c>
      <c r="E10" s="4">
        <v>2011</v>
      </c>
      <c r="F10" s="4">
        <v>300</v>
      </c>
      <c r="G10" s="46">
        <v>0</v>
      </c>
    </row>
    <row r="11" spans="1:7" x14ac:dyDescent="0.25">
      <c r="A11" s="12">
        <v>2014</v>
      </c>
      <c r="B11" s="9">
        <v>61044</v>
      </c>
      <c r="C11" s="4" t="s">
        <v>40</v>
      </c>
      <c r="D11" s="4" t="s">
        <v>41</v>
      </c>
      <c r="E11" s="4">
        <v>2012</v>
      </c>
      <c r="F11" s="4">
        <v>166</v>
      </c>
      <c r="G11" s="46">
        <v>0</v>
      </c>
    </row>
    <row r="12" spans="1:7" x14ac:dyDescent="0.25">
      <c r="A12" s="12">
        <v>2014</v>
      </c>
      <c r="B12" s="9">
        <v>61045</v>
      </c>
      <c r="C12" s="4" t="s">
        <v>42</v>
      </c>
      <c r="D12" s="4" t="s">
        <v>41</v>
      </c>
      <c r="E12" s="4">
        <v>2011</v>
      </c>
      <c r="F12" s="4">
        <v>4997</v>
      </c>
      <c r="G12" s="46">
        <v>0</v>
      </c>
    </row>
    <row r="13" spans="1:7" x14ac:dyDescent="0.25">
      <c r="A13" s="12">
        <v>2014</v>
      </c>
      <c r="B13" s="9">
        <v>61045</v>
      </c>
      <c r="C13" s="4" t="s">
        <v>42</v>
      </c>
      <c r="D13" s="4" t="s">
        <v>41</v>
      </c>
      <c r="E13" s="4">
        <v>2012</v>
      </c>
      <c r="F13" s="4">
        <v>2380</v>
      </c>
      <c r="G13" s="46">
        <v>0</v>
      </c>
    </row>
    <row r="14" spans="1:7" x14ac:dyDescent="0.25">
      <c r="A14" s="12">
        <v>2015</v>
      </c>
      <c r="B14" s="9">
        <v>61045</v>
      </c>
      <c r="C14" s="4" t="s">
        <v>42</v>
      </c>
      <c r="D14" s="4" t="s">
        <v>41</v>
      </c>
      <c r="E14" s="4">
        <v>2013</v>
      </c>
      <c r="F14" s="4">
        <v>2058</v>
      </c>
      <c r="G14" s="46">
        <v>0</v>
      </c>
    </row>
    <row r="15" spans="1:7" x14ac:dyDescent="0.25">
      <c r="A15" s="12">
        <v>2014</v>
      </c>
      <c r="B15" s="9">
        <v>61046</v>
      </c>
      <c r="C15" s="4" t="s">
        <v>43</v>
      </c>
      <c r="D15" s="4" t="s">
        <v>41</v>
      </c>
      <c r="E15" s="4">
        <v>2011</v>
      </c>
      <c r="F15" s="4">
        <v>891</v>
      </c>
      <c r="G15" s="46">
        <v>0</v>
      </c>
    </row>
    <row r="16" spans="1:7" x14ac:dyDescent="0.25">
      <c r="A16" s="12">
        <v>2014</v>
      </c>
      <c r="B16" s="9">
        <v>61046</v>
      </c>
      <c r="C16" s="4" t="s">
        <v>43</v>
      </c>
      <c r="D16" s="4" t="s">
        <v>41</v>
      </c>
      <c r="E16" s="4">
        <v>2012</v>
      </c>
      <c r="F16" s="4">
        <v>621</v>
      </c>
      <c r="G16" s="46">
        <v>0</v>
      </c>
    </row>
    <row r="17" spans="1:7" x14ac:dyDescent="0.25">
      <c r="A17" s="12">
        <v>2015</v>
      </c>
      <c r="B17" s="9">
        <v>61046</v>
      </c>
      <c r="C17" s="4" t="s">
        <v>43</v>
      </c>
      <c r="D17" s="4" t="s">
        <v>41</v>
      </c>
      <c r="E17" s="4">
        <v>2013</v>
      </c>
      <c r="F17" s="4">
        <v>668</v>
      </c>
      <c r="G17" s="46">
        <v>0</v>
      </c>
    </row>
    <row r="18" spans="1:7" x14ac:dyDescent="0.25">
      <c r="A18" s="12">
        <v>2014</v>
      </c>
      <c r="B18" s="9">
        <v>61135</v>
      </c>
      <c r="C18" s="4" t="s">
        <v>45</v>
      </c>
      <c r="D18" s="4" t="s">
        <v>41</v>
      </c>
      <c r="E18" s="4">
        <v>2010</v>
      </c>
      <c r="F18" s="4">
        <v>7752</v>
      </c>
      <c r="G18" s="46">
        <v>7752</v>
      </c>
    </row>
    <row r="19" spans="1:7" x14ac:dyDescent="0.25">
      <c r="A19" s="13">
        <v>2014</v>
      </c>
      <c r="B19" s="10">
        <v>61135</v>
      </c>
      <c r="C19" s="5" t="s">
        <v>45</v>
      </c>
      <c r="D19" s="5" t="s">
        <v>41</v>
      </c>
      <c r="E19" s="5">
        <v>2011</v>
      </c>
      <c r="F19" s="5">
        <v>8558</v>
      </c>
      <c r="G19" s="46">
        <v>0</v>
      </c>
    </row>
    <row r="20" spans="1:7" ht="15.75" thickBot="1" x14ac:dyDescent="0.3">
      <c r="E20" s="21" t="s">
        <v>36</v>
      </c>
      <c r="F20" s="23">
        <f>SUM(Table1[Claims Submitted (MWh)])</f>
        <v>473597</v>
      </c>
      <c r="G20" s="22">
        <f>SUM(Table1[Amount Ineligible/ Withdrawn (MWh)])</f>
        <v>7752</v>
      </c>
    </row>
    <row r="21" spans="1:7" ht="15.75" thickTop="1" x14ac:dyDescent="0.25"/>
    <row r="22" spans="1:7" x14ac:dyDescent="0.25">
      <c r="A22"/>
    </row>
    <row r="23" spans="1:7" x14ac:dyDescent="0.25">
      <c r="A23"/>
    </row>
    <row r="24" spans="1:7" x14ac:dyDescent="0.25">
      <c r="A24"/>
    </row>
    <row r="25" spans="1:7" x14ac:dyDescent="0.25">
      <c r="A25"/>
    </row>
    <row r="26" spans="1:7" x14ac:dyDescent="0.25">
      <c r="A26"/>
    </row>
    <row r="27" spans="1:7" x14ac:dyDescent="0.25">
      <c r="A27"/>
    </row>
    <row r="28" spans="1:7" x14ac:dyDescent="0.25">
      <c r="A28"/>
    </row>
    <row r="29" spans="1:7" x14ac:dyDescent="0.25">
      <c r="A29"/>
    </row>
    <row r="30" spans="1:7" x14ac:dyDescent="0.25">
      <c r="A30"/>
    </row>
    <row r="31" spans="1:7" x14ac:dyDescent="0.25">
      <c r="A31"/>
    </row>
    <row r="32" spans="1:7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1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53</v>
      </c>
    </row>
    <row r="3" spans="1:8" s="1" customFormat="1" ht="16.5" customHeight="1" x14ac:dyDescent="0.25">
      <c r="A3" s="7"/>
      <c r="C3" s="7"/>
      <c r="D3" s="7"/>
      <c r="E3" s="7"/>
      <c r="H3" s="2" t="s">
        <v>30</v>
      </c>
    </row>
    <row r="4" spans="1:8" s="1" customFormat="1" ht="16.5" customHeight="1" x14ac:dyDescent="0.25">
      <c r="A4" s="7"/>
      <c r="C4" s="7"/>
      <c r="D4" s="7"/>
      <c r="E4" s="7"/>
      <c r="G4" s="29"/>
      <c r="H4" s="29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37</v>
      </c>
      <c r="E5" s="6" t="s">
        <v>9</v>
      </c>
      <c r="F5" s="6" t="s">
        <v>5</v>
      </c>
      <c r="G5" s="6" t="s">
        <v>20</v>
      </c>
      <c r="H5" s="6" t="s">
        <v>31</v>
      </c>
    </row>
    <row r="6" spans="1:8" x14ac:dyDescent="0.25">
      <c r="A6" s="11">
        <v>2014</v>
      </c>
      <c r="B6" s="3" t="s">
        <v>45</v>
      </c>
      <c r="C6" s="8">
        <v>61135</v>
      </c>
      <c r="D6" s="8" t="s">
        <v>46</v>
      </c>
      <c r="E6" s="8" t="s">
        <v>47</v>
      </c>
      <c r="F6" s="3" t="s">
        <v>48</v>
      </c>
      <c r="G6" s="3">
        <v>2705</v>
      </c>
      <c r="H6" s="8">
        <v>8</v>
      </c>
    </row>
    <row r="7" spans="1:8" x14ac:dyDescent="0.25">
      <c r="A7" s="12">
        <v>2014</v>
      </c>
      <c r="B7" s="4" t="s">
        <v>45</v>
      </c>
      <c r="C7" s="9">
        <v>61135</v>
      </c>
      <c r="D7" s="9" t="s">
        <v>46</v>
      </c>
      <c r="E7" s="9" t="s">
        <v>49</v>
      </c>
      <c r="F7" s="4" t="s">
        <v>50</v>
      </c>
      <c r="G7" s="4">
        <v>2478</v>
      </c>
      <c r="H7" s="9">
        <v>8</v>
      </c>
    </row>
    <row r="8" spans="1:8" x14ac:dyDescent="0.25">
      <c r="A8" s="13">
        <v>2014</v>
      </c>
      <c r="B8" s="5" t="s">
        <v>45</v>
      </c>
      <c r="C8" s="10">
        <v>61135</v>
      </c>
      <c r="D8" s="10" t="s">
        <v>46</v>
      </c>
      <c r="E8" s="10" t="s">
        <v>51</v>
      </c>
      <c r="F8" s="5" t="s">
        <v>52</v>
      </c>
      <c r="G8" s="5">
        <v>2569</v>
      </c>
      <c r="H8" s="10">
        <v>8</v>
      </c>
    </row>
    <row r="9" spans="1:8" ht="15.75" thickBot="1" x14ac:dyDescent="0.3">
      <c r="F9" s="25" t="s">
        <v>36</v>
      </c>
      <c r="G9" s="26">
        <f>SUM(Table11[Amount Ineligible/ Withdrawn])</f>
        <v>7752</v>
      </c>
    </row>
    <row r="10" spans="1:8" ht="15.75" thickTop="1" x14ac:dyDescent="0.25"/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6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53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30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4" t="s">
        <v>10</v>
      </c>
      <c r="B5" s="27" t="s">
        <v>11</v>
      </c>
      <c r="C5" s="28"/>
    </row>
    <row r="6" spans="1:9" s="14" customFormat="1" x14ac:dyDescent="0.25">
      <c r="A6" s="15" t="s">
        <v>0</v>
      </c>
      <c r="B6" s="30" t="s">
        <v>14</v>
      </c>
      <c r="C6" s="32"/>
    </row>
    <row r="7" spans="1:9" s="14" customFormat="1" ht="15" customHeight="1" x14ac:dyDescent="0.25">
      <c r="A7" s="15" t="s">
        <v>1</v>
      </c>
      <c r="B7" s="30" t="s">
        <v>16</v>
      </c>
      <c r="D7" s="31"/>
    </row>
    <row r="8" spans="1:9" s="14" customFormat="1" x14ac:dyDescent="0.25">
      <c r="A8" s="15" t="s">
        <v>2</v>
      </c>
      <c r="B8" s="30" t="s">
        <v>15</v>
      </c>
      <c r="C8" s="32"/>
      <c r="E8" s="38"/>
    </row>
    <row r="9" spans="1:9" s="14" customFormat="1" x14ac:dyDescent="0.25">
      <c r="A9" s="15" t="s">
        <v>12</v>
      </c>
      <c r="B9" s="30" t="s">
        <v>17</v>
      </c>
      <c r="C9" s="32"/>
      <c r="F9" s="35"/>
    </row>
    <row r="10" spans="1:9" s="14" customFormat="1" x14ac:dyDescent="0.25">
      <c r="A10" s="15" t="s">
        <v>3</v>
      </c>
      <c r="B10" s="30" t="s">
        <v>18</v>
      </c>
      <c r="C10" s="32"/>
    </row>
    <row r="11" spans="1:9" s="14" customFormat="1" x14ac:dyDescent="0.25">
      <c r="A11" s="39" t="s">
        <v>21</v>
      </c>
      <c r="B11" s="44" t="s">
        <v>39</v>
      </c>
      <c r="C11" s="41"/>
    </row>
    <row r="12" spans="1:9" s="14" customFormat="1" x14ac:dyDescent="0.25">
      <c r="A12" s="40"/>
      <c r="B12" s="43" t="s">
        <v>38</v>
      </c>
      <c r="C12" s="42"/>
    </row>
    <row r="13" spans="1:9" s="14" customFormat="1" x14ac:dyDescent="0.25">
      <c r="A13" s="15" t="s">
        <v>13</v>
      </c>
      <c r="B13" s="30" t="s">
        <v>19</v>
      </c>
      <c r="C13" s="32"/>
    </row>
    <row r="14" spans="1:9" x14ac:dyDescent="0.25">
      <c r="B14" s="19">
        <v>1</v>
      </c>
      <c r="C14" s="16" t="s">
        <v>23</v>
      </c>
    </row>
    <row r="15" spans="1:9" x14ac:dyDescent="0.25">
      <c r="A15" s="34"/>
      <c r="B15" s="19">
        <v>2</v>
      </c>
      <c r="C15" s="16" t="s">
        <v>33</v>
      </c>
      <c r="F15" s="37"/>
    </row>
    <row r="16" spans="1:9" x14ac:dyDescent="0.25">
      <c r="A16" s="34"/>
      <c r="B16" s="19">
        <v>3</v>
      </c>
      <c r="C16" s="16" t="s">
        <v>25</v>
      </c>
    </row>
    <row r="17" spans="1:3" x14ac:dyDescent="0.25">
      <c r="A17" s="36" t="s">
        <v>32</v>
      </c>
      <c r="B17" s="19">
        <v>4</v>
      </c>
      <c r="C17" s="16" t="s">
        <v>24</v>
      </c>
    </row>
    <row r="18" spans="1:3" x14ac:dyDescent="0.25">
      <c r="A18" s="34"/>
      <c r="B18" s="19">
        <v>5</v>
      </c>
      <c r="C18" s="16" t="s">
        <v>26</v>
      </c>
    </row>
    <row r="19" spans="1:3" x14ac:dyDescent="0.25">
      <c r="A19" s="34"/>
      <c r="B19" s="19">
        <v>6</v>
      </c>
      <c r="C19" s="16" t="s">
        <v>34</v>
      </c>
    </row>
    <row r="20" spans="1:3" x14ac:dyDescent="0.25">
      <c r="A20" s="34"/>
      <c r="B20" s="19">
        <v>7</v>
      </c>
      <c r="C20" s="16" t="s">
        <v>35</v>
      </c>
    </row>
    <row r="21" spans="1:3" x14ac:dyDescent="0.25">
      <c r="A21" s="33"/>
      <c r="B21" s="19">
        <v>8</v>
      </c>
      <c r="C21" s="16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2020-03-06T18:31:08Z</dcterms:modified>
</cp:coreProperties>
</file>