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mc:AlternateContent xmlns:mc="http://schemas.openxmlformats.org/markup-compatibility/2006">
    <mc:Choice Requires="x15">
      <x15ac:absPath xmlns:x15ac="http://schemas.microsoft.com/office/spreadsheetml/2010/11/ac" url="C:\Users\andre\Desktop\"/>
    </mc:Choice>
  </mc:AlternateContent>
  <xr:revisionPtr revIDLastSave="0" documentId="8_{1E8F33D7-81C4-4C4A-9244-6694548515AF}" xr6:coauthVersionLast="45" xr6:coauthVersionMax="45" xr10:uidLastSave="{00000000-0000-0000-0000-000000000000}"/>
  <bookViews>
    <workbookView xWindow="28680" yWindow="1635" windowWidth="29040" windowHeight="16440" tabRatio="593" xr2:uid="{00000000-000D-0000-FFFF-FFFF00000000}"/>
  </bookViews>
  <sheets>
    <sheet name="CEC - M700 REPORT" sheetId="4" r:id="rId1"/>
    <sheet name="Sheet1" sheetId="5" r:id="rId2"/>
  </sheets>
  <definedNames>
    <definedName name="_xlnm.Print_Area" localSheetId="0">'CEC - M700 REPORT'!$B$1:$I$196</definedName>
    <definedName name="wrn.CECM07." localSheetId="0" hidden="1">{#N/A,#N/A,FALSE,"M070896";#N/A,#N/A,FALSE,"CEC - M07 REPORT"}</definedName>
    <definedName name="wrn.CECM07." hidden="1">{#N/A,#N/A,FALSE,"M070896";#N/A,#N/A,FALSE,"CEC - M07 REPORT"}</definedName>
    <definedName name="wrn.M07INVENTORY." hidden="1">{#N/A,#N/A,FALSE,"Sheet1";#N/A,#N/A,FALSE,"Sheet2"}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5" l="1"/>
  <c r="C15" i="4" s="1"/>
  <c r="AA3" i="5" s="1"/>
  <c r="E16" i="5"/>
  <c r="E17" i="5"/>
  <c r="C17" i="4" s="1"/>
  <c r="AA5" i="5" s="1"/>
  <c r="E18" i="5"/>
  <c r="E19" i="5"/>
  <c r="C19" i="4" s="1"/>
  <c r="AA7" i="5" s="1"/>
  <c r="E20" i="5"/>
  <c r="E21" i="5"/>
  <c r="C21" i="4" s="1"/>
  <c r="AA9" i="5" s="1"/>
  <c r="E22" i="5"/>
  <c r="C22" i="4" s="1"/>
  <c r="AA10" i="5" s="1"/>
  <c r="E23" i="5"/>
  <c r="C23" i="4" s="1"/>
  <c r="AA11" i="5" s="1"/>
  <c r="E24" i="5"/>
  <c r="E25" i="5"/>
  <c r="C25" i="4" s="1"/>
  <c r="AA13" i="5" s="1"/>
  <c r="E26" i="5"/>
  <c r="C28" i="4" s="1"/>
  <c r="AA14" i="5" s="1"/>
  <c r="E27" i="5"/>
  <c r="E28" i="5"/>
  <c r="E29" i="5"/>
  <c r="E30" i="5"/>
  <c r="E31" i="5"/>
  <c r="C33" i="4" s="1"/>
  <c r="AA19" i="5" s="1"/>
  <c r="E32" i="5"/>
  <c r="E33" i="5"/>
  <c r="E34" i="5"/>
  <c r="C36" i="4" s="1"/>
  <c r="AA22" i="5" s="1"/>
  <c r="E35" i="5"/>
  <c r="C93" i="4" s="1"/>
  <c r="E36" i="5"/>
  <c r="C94" i="4"/>
  <c r="E37" i="5"/>
  <c r="C95" i="4" s="1"/>
  <c r="E38" i="5"/>
  <c r="C96" i="4"/>
  <c r="E39" i="5"/>
  <c r="C97" i="4" s="1"/>
  <c r="E40" i="5"/>
  <c r="C98" i="4"/>
  <c r="E41" i="5"/>
  <c r="C99" i="4" s="1"/>
  <c r="E42" i="5"/>
  <c r="C57" i="4"/>
  <c r="AA30" i="5" s="1"/>
  <c r="E43" i="5"/>
  <c r="E44" i="5"/>
  <c r="C59" i="4"/>
  <c r="E45" i="5"/>
  <c r="E46" i="5"/>
  <c r="C61" i="4" s="1"/>
  <c r="AA34" i="5" s="1"/>
  <c r="E47" i="5"/>
  <c r="E48" i="5"/>
  <c r="C63" i="4" s="1"/>
  <c r="AA36" i="5" s="1"/>
  <c r="E49" i="5"/>
  <c r="E50" i="5"/>
  <c r="C65" i="4"/>
  <c r="E51" i="5"/>
  <c r="C66" i="4" s="1"/>
  <c r="AA39" i="5" s="1"/>
  <c r="E52" i="5"/>
  <c r="E53" i="5"/>
  <c r="E54" i="5"/>
  <c r="C71" i="4" s="1"/>
  <c r="AA42" i="5" s="1"/>
  <c r="E55" i="5"/>
  <c r="E56" i="5"/>
  <c r="E57" i="5"/>
  <c r="E58" i="5"/>
  <c r="E59" i="5"/>
  <c r="C76" i="4" s="1"/>
  <c r="AA47" i="5" s="1"/>
  <c r="E60" i="5"/>
  <c r="E61" i="5"/>
  <c r="E62" i="5"/>
  <c r="C79" i="4" s="1"/>
  <c r="AA50" i="5" s="1"/>
  <c r="E63" i="5"/>
  <c r="E64" i="5"/>
  <c r="C103" i="4"/>
  <c r="E65" i="5"/>
  <c r="E66" i="5"/>
  <c r="C105" i="4" s="1"/>
  <c r="AJ5" i="5" s="1"/>
  <c r="E67" i="5"/>
  <c r="E68" i="5"/>
  <c r="C107" i="4" s="1"/>
  <c r="AJ7" i="5" s="1"/>
  <c r="E69" i="5"/>
  <c r="E70" i="5"/>
  <c r="C109" i="4"/>
  <c r="E71" i="5"/>
  <c r="E72" i="5"/>
  <c r="C111" i="4" s="1"/>
  <c r="AJ11" i="5" s="1"/>
  <c r="E73" i="5"/>
  <c r="C112" i="4" s="1"/>
  <c r="AJ12" i="5" s="1"/>
  <c r="E74" i="5"/>
  <c r="C113" i="4" s="1"/>
  <c r="AJ13" i="5" s="1"/>
  <c r="E75" i="5"/>
  <c r="E76" i="5"/>
  <c r="C115" i="4"/>
  <c r="AJ15" i="5" s="1"/>
  <c r="E77" i="5"/>
  <c r="E78" i="5"/>
  <c r="C117" i="4"/>
  <c r="AJ17" i="5" s="1"/>
  <c r="E79" i="5"/>
  <c r="E80" i="5"/>
  <c r="E81" i="5"/>
  <c r="E82" i="5"/>
  <c r="E83" i="5"/>
  <c r="E84" i="5"/>
  <c r="E85" i="5"/>
  <c r="E86" i="5"/>
  <c r="E87" i="5"/>
  <c r="E88" i="5"/>
  <c r="E89" i="5"/>
  <c r="E90" i="5"/>
  <c r="C132" i="4"/>
  <c r="BB2" i="5" s="1"/>
  <c r="E91" i="5"/>
  <c r="E92" i="5"/>
  <c r="C134" i="4"/>
  <c r="BB4" i="5" s="1"/>
  <c r="E93" i="5"/>
  <c r="E94" i="5"/>
  <c r="C136" i="4"/>
  <c r="E95" i="5"/>
  <c r="E96" i="5"/>
  <c r="C140" i="4" s="1"/>
  <c r="BB8" i="5" s="1"/>
  <c r="E97" i="5"/>
  <c r="E98" i="5"/>
  <c r="C142" i="4" s="1"/>
  <c r="BB10" i="5" s="1"/>
  <c r="E99" i="5"/>
  <c r="E100" i="5"/>
  <c r="C144" i="4"/>
  <c r="E101" i="5"/>
  <c r="C145" i="4" s="1"/>
  <c r="BB13" i="5" s="1"/>
  <c r="E102" i="5"/>
  <c r="E103" i="5"/>
  <c r="E104" i="5"/>
  <c r="E105" i="5"/>
  <c r="E106" i="5"/>
  <c r="E107" i="5"/>
  <c r="E108" i="5"/>
  <c r="E109" i="5"/>
  <c r="E110" i="5"/>
  <c r="E111" i="5"/>
  <c r="E112" i="5"/>
  <c r="C174" i="4" s="1"/>
  <c r="BT3" i="5" s="1"/>
  <c r="E113" i="5"/>
  <c r="E114" i="5"/>
  <c r="C176" i="4"/>
  <c r="E115" i="5"/>
  <c r="E116" i="5"/>
  <c r="C178" i="4" s="1"/>
  <c r="BT7" i="5" s="1"/>
  <c r="E117" i="5"/>
  <c r="C179" i="4" s="1"/>
  <c r="BT8" i="5" s="1"/>
  <c r="E118" i="5"/>
  <c r="C180" i="4" s="1"/>
  <c r="BT9" i="5" s="1"/>
  <c r="E119" i="5"/>
  <c r="E120" i="5"/>
  <c r="C184" i="4"/>
  <c r="BT11" i="5" s="1"/>
  <c r="E121" i="5"/>
  <c r="C150" i="4" s="1"/>
  <c r="BK2" i="5" s="1"/>
  <c r="E122" i="5"/>
  <c r="E123" i="5"/>
  <c r="C152" i="4"/>
  <c r="BK4" i="5"/>
  <c r="E124" i="5"/>
  <c r="E125" i="5"/>
  <c r="E126" i="5"/>
  <c r="E127" i="5"/>
  <c r="C156" i="4" s="1"/>
  <c r="BK6" i="5" s="1"/>
  <c r="E128" i="5"/>
  <c r="C157" i="4"/>
  <c r="E129" i="5"/>
  <c r="C158" i="4" s="1"/>
  <c r="BK7" i="5" s="1"/>
  <c r="E130" i="5"/>
  <c r="C159" i="4" s="1"/>
  <c r="BK8" i="5" s="1"/>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14" i="5"/>
  <c r="L26" i="5"/>
  <c r="AD14" i="5"/>
  <c r="L27" i="5"/>
  <c r="AD15" i="5" s="1"/>
  <c r="L28" i="5"/>
  <c r="L29" i="5"/>
  <c r="L30" i="5"/>
  <c r="AD18" i="5" s="1"/>
  <c r="L31" i="5"/>
  <c r="L32" i="5"/>
  <c r="L33" i="5"/>
  <c r="L34" i="5"/>
  <c r="L35" i="5"/>
  <c r="AD23" i="5" s="1"/>
  <c r="L36" i="5"/>
  <c r="L37" i="5"/>
  <c r="L38" i="5"/>
  <c r="AD26" i="5" s="1"/>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15" i="5"/>
  <c r="AD3" i="5" s="1"/>
  <c r="L16" i="5"/>
  <c r="L17" i="5"/>
  <c r="L18" i="5"/>
  <c r="L19" i="5"/>
  <c r="L20" i="5"/>
  <c r="AD8" i="5" s="1"/>
  <c r="L21" i="5"/>
  <c r="L22" i="5"/>
  <c r="L23" i="5"/>
  <c r="AD11" i="5" s="1"/>
  <c r="L24" i="5"/>
  <c r="L25" i="5"/>
  <c r="L14" i="5"/>
  <c r="AD2" i="5" s="1"/>
  <c r="L179" i="5"/>
  <c r="L178" i="5"/>
  <c r="L177" i="5"/>
  <c r="L176" i="5"/>
  <c r="L175" i="5"/>
  <c r="L174" i="5"/>
  <c r="L173" i="5"/>
  <c r="L172" i="5"/>
  <c r="L171" i="5"/>
  <c r="L170" i="5"/>
  <c r="L169" i="5"/>
  <c r="L168" i="5"/>
  <c r="L167" i="5"/>
  <c r="L166" i="5"/>
  <c r="L165" i="5"/>
  <c r="L164" i="5"/>
  <c r="L163" i="5"/>
  <c r="L162" i="5"/>
  <c r="L161" i="5"/>
  <c r="L160" i="5"/>
  <c r="L159" i="5"/>
  <c r="L158" i="5"/>
  <c r="L157" i="5"/>
  <c r="L156" i="5"/>
  <c r="L155" i="5"/>
  <c r="L154" i="5"/>
  <c r="L153" i="5"/>
  <c r="L152" i="5"/>
  <c r="L151" i="5"/>
  <c r="L150" i="5"/>
  <c r="L149" i="5"/>
  <c r="L148" i="5"/>
  <c r="L147" i="5"/>
  <c r="L146" i="5"/>
  <c r="L145" i="5"/>
  <c r="L144" i="5"/>
  <c r="L143" i="5"/>
  <c r="L142" i="5"/>
  <c r="L141" i="5"/>
  <c r="L140" i="5"/>
  <c r="L139" i="5"/>
  <c r="L138" i="5"/>
  <c r="L137" i="5"/>
  <c r="L136" i="5"/>
  <c r="L135" i="5"/>
  <c r="L134" i="5"/>
  <c r="L133" i="5"/>
  <c r="L132" i="5"/>
  <c r="L131" i="5"/>
  <c r="L130" i="5"/>
  <c r="L129" i="5"/>
  <c r="L128" i="5"/>
  <c r="L127" i="5"/>
  <c r="L126" i="5"/>
  <c r="L125" i="5"/>
  <c r="L124" i="5"/>
  <c r="L123" i="5"/>
  <c r="L122" i="5"/>
  <c r="L121" i="5"/>
  <c r="L120" i="5"/>
  <c r="L119" i="5"/>
  <c r="L118" i="5"/>
  <c r="L117" i="5"/>
  <c r="L116" i="5"/>
  <c r="L115" i="5"/>
  <c r="L114" i="5"/>
  <c r="L113" i="5"/>
  <c r="L112" i="5"/>
  <c r="L111" i="5"/>
  <c r="L110" i="5"/>
  <c r="L109" i="5"/>
  <c r="L108" i="5"/>
  <c r="L107" i="5"/>
  <c r="L106" i="5"/>
  <c r="L105" i="5"/>
  <c r="L104" i="5"/>
  <c r="L103" i="5"/>
  <c r="L102" i="5"/>
  <c r="L101" i="5"/>
  <c r="L100" i="5"/>
  <c r="L99" i="5"/>
  <c r="L98" i="5"/>
  <c r="L97" i="5"/>
  <c r="L96" i="5"/>
  <c r="L95" i="5"/>
  <c r="L94" i="5"/>
  <c r="L93" i="5"/>
  <c r="L92" i="5"/>
  <c r="L91" i="5"/>
  <c r="L90" i="5"/>
  <c r="L89" i="5"/>
  <c r="L88" i="5"/>
  <c r="L87" i="5"/>
  <c r="L86" i="5"/>
  <c r="C14" i="4"/>
  <c r="C185" i="4"/>
  <c r="BT12" i="5"/>
  <c r="BU12" i="5"/>
  <c r="BV12" i="5"/>
  <c r="BW12" i="5"/>
  <c r="BX12" i="5"/>
  <c r="BY12" i="5"/>
  <c r="BZ12" i="5"/>
  <c r="BU13" i="5"/>
  <c r="BV13" i="5"/>
  <c r="BW13" i="5"/>
  <c r="BX13" i="5"/>
  <c r="BY13" i="5"/>
  <c r="BZ13" i="5"/>
  <c r="C187" i="4"/>
  <c r="BT14" i="5" s="1"/>
  <c r="BU14" i="5"/>
  <c r="BV14" i="5"/>
  <c r="BW14" i="5"/>
  <c r="BX14" i="5"/>
  <c r="BY14" i="5"/>
  <c r="BZ14" i="5"/>
  <c r="BU15" i="5"/>
  <c r="BV15" i="5"/>
  <c r="BW15" i="5"/>
  <c r="BX15" i="5"/>
  <c r="BY15" i="5"/>
  <c r="BZ15" i="5"/>
  <c r="BU16" i="5"/>
  <c r="BV16" i="5"/>
  <c r="BW16" i="5"/>
  <c r="BX16" i="5"/>
  <c r="BY16" i="5"/>
  <c r="BZ16" i="5"/>
  <c r="BU17" i="5"/>
  <c r="BV17" i="5"/>
  <c r="BW17" i="5"/>
  <c r="BX17" i="5"/>
  <c r="BY17" i="5"/>
  <c r="BZ17" i="5"/>
  <c r="BU18" i="5"/>
  <c r="BV18" i="5"/>
  <c r="BW18" i="5"/>
  <c r="BX18" i="5"/>
  <c r="BY18" i="5"/>
  <c r="BZ18" i="5"/>
  <c r="BU11" i="5"/>
  <c r="BV11" i="5"/>
  <c r="BW11" i="5"/>
  <c r="BX11" i="5"/>
  <c r="BY11" i="5"/>
  <c r="BZ11" i="5"/>
  <c r="BU3" i="5"/>
  <c r="BV3" i="5"/>
  <c r="BW3" i="5"/>
  <c r="BX3" i="5"/>
  <c r="BY3" i="5"/>
  <c r="BZ3" i="5"/>
  <c r="C175" i="4"/>
  <c r="BT4" i="5" s="1"/>
  <c r="BU4" i="5"/>
  <c r="BV4" i="5"/>
  <c r="BW4" i="5"/>
  <c r="BX4" i="5"/>
  <c r="BY4" i="5"/>
  <c r="BZ4" i="5"/>
  <c r="BT5" i="5"/>
  <c r="BU5" i="5"/>
  <c r="BV5" i="5"/>
  <c r="BW5" i="5"/>
  <c r="BX5" i="5"/>
  <c r="BY5" i="5"/>
  <c r="BZ5" i="5"/>
  <c r="C177" i="4"/>
  <c r="BT6" i="5" s="1"/>
  <c r="BU6" i="5"/>
  <c r="BV6" i="5"/>
  <c r="BW6" i="5"/>
  <c r="BX6" i="5"/>
  <c r="BY6" i="5"/>
  <c r="BZ6" i="5"/>
  <c r="BU7" i="5"/>
  <c r="BV7" i="5"/>
  <c r="BW7" i="5"/>
  <c r="BX7" i="5"/>
  <c r="BY7" i="5"/>
  <c r="BZ7" i="5"/>
  <c r="BU8" i="5"/>
  <c r="BV8" i="5"/>
  <c r="BW8" i="5"/>
  <c r="BX8" i="5"/>
  <c r="BY8" i="5"/>
  <c r="BZ8" i="5"/>
  <c r="BU9" i="5"/>
  <c r="BV9" i="5"/>
  <c r="BW9" i="5"/>
  <c r="BX9" i="5"/>
  <c r="BY9" i="5"/>
  <c r="BZ9" i="5"/>
  <c r="C181" i="4"/>
  <c r="BT10" i="5" s="1"/>
  <c r="BU10" i="5"/>
  <c r="BV10" i="5"/>
  <c r="BW10" i="5"/>
  <c r="BX10" i="5"/>
  <c r="BY10" i="5"/>
  <c r="BZ10" i="5"/>
  <c r="BU2" i="5"/>
  <c r="BV2" i="5"/>
  <c r="BW2" i="5"/>
  <c r="BX2" i="5"/>
  <c r="BY2" i="5"/>
  <c r="BZ2" i="5"/>
  <c r="C173" i="4"/>
  <c r="BT2" i="5"/>
  <c r="BL3" i="5"/>
  <c r="BM3" i="5"/>
  <c r="BN3" i="5"/>
  <c r="BO3" i="5"/>
  <c r="BP3" i="5"/>
  <c r="BQ3" i="5"/>
  <c r="BL4" i="5"/>
  <c r="BM4" i="5"/>
  <c r="BN4" i="5"/>
  <c r="BO4" i="5"/>
  <c r="BP4" i="5"/>
  <c r="BQ4" i="5"/>
  <c r="BL5" i="5"/>
  <c r="BM5" i="5"/>
  <c r="BN5" i="5"/>
  <c r="BO5" i="5"/>
  <c r="BP5" i="5"/>
  <c r="BQ5" i="5"/>
  <c r="BL6" i="5"/>
  <c r="BM6" i="5"/>
  <c r="BN6" i="5"/>
  <c r="BO6" i="5"/>
  <c r="BP6" i="5"/>
  <c r="BQ6" i="5"/>
  <c r="BL7" i="5"/>
  <c r="BM7" i="5"/>
  <c r="BN7" i="5"/>
  <c r="BO7" i="5"/>
  <c r="BP7" i="5"/>
  <c r="BQ7" i="5"/>
  <c r="BL8" i="5"/>
  <c r="BM8" i="5"/>
  <c r="BN8" i="5"/>
  <c r="BO8" i="5"/>
  <c r="BP8" i="5"/>
  <c r="BQ8" i="5"/>
  <c r="BL2" i="5"/>
  <c r="BM2" i="5"/>
  <c r="BN2" i="5"/>
  <c r="BO2" i="5"/>
  <c r="BP2" i="5"/>
  <c r="BQ2" i="5"/>
  <c r="C147" i="4"/>
  <c r="BB15" i="5" s="1"/>
  <c r="BC15" i="5"/>
  <c r="BD15" i="5"/>
  <c r="BE15" i="5"/>
  <c r="BG15" i="5"/>
  <c r="BH15" i="5"/>
  <c r="C146" i="4"/>
  <c r="BB14" i="5"/>
  <c r="BC14" i="5"/>
  <c r="BD14" i="5"/>
  <c r="BE14" i="5"/>
  <c r="BG14" i="5"/>
  <c r="BH14" i="5"/>
  <c r="BC8" i="5"/>
  <c r="BD8" i="5"/>
  <c r="BE8" i="5"/>
  <c r="BG8" i="5"/>
  <c r="BH8" i="5"/>
  <c r="C141" i="4"/>
  <c r="BB9" i="5"/>
  <c r="BC9" i="5"/>
  <c r="BD9" i="5"/>
  <c r="BE9" i="5"/>
  <c r="BG9" i="5"/>
  <c r="BH9" i="5"/>
  <c r="BC10" i="5"/>
  <c r="BD10" i="5"/>
  <c r="BE10" i="5"/>
  <c r="BG10" i="5"/>
  <c r="BH10" i="5"/>
  <c r="C143" i="4"/>
  <c r="BB11" i="5" s="1"/>
  <c r="BC11" i="5"/>
  <c r="BD11" i="5"/>
  <c r="BE11" i="5"/>
  <c r="BG11" i="5"/>
  <c r="BH11" i="5"/>
  <c r="BB12" i="5"/>
  <c r="BC12" i="5"/>
  <c r="BD12" i="5"/>
  <c r="BE12" i="5"/>
  <c r="BG12" i="5"/>
  <c r="BH12" i="5"/>
  <c r="BC13" i="5"/>
  <c r="BD13" i="5"/>
  <c r="BE13" i="5"/>
  <c r="BG13" i="5"/>
  <c r="BH13" i="5"/>
  <c r="BC7" i="5"/>
  <c r="BD7" i="5"/>
  <c r="BE7" i="5"/>
  <c r="BG7" i="5"/>
  <c r="BH7" i="5"/>
  <c r="C139" i="4"/>
  <c r="BB7" i="5" s="1"/>
  <c r="C133" i="4"/>
  <c r="BB3" i="5"/>
  <c r="BC3" i="5"/>
  <c r="BD3" i="5"/>
  <c r="BE3" i="5"/>
  <c r="BG3" i="5"/>
  <c r="BH3" i="5"/>
  <c r="BC4" i="5"/>
  <c r="BD4" i="5"/>
  <c r="BE4" i="5"/>
  <c r="BG4" i="5"/>
  <c r="BH4" i="5"/>
  <c r="C135" i="4"/>
  <c r="BB5" i="5" s="1"/>
  <c r="BC5" i="5"/>
  <c r="BD5" i="5"/>
  <c r="BE5" i="5"/>
  <c r="BG5" i="5"/>
  <c r="BH5" i="5"/>
  <c r="BB6" i="5"/>
  <c r="BC6" i="5"/>
  <c r="BD6" i="5"/>
  <c r="BE6" i="5"/>
  <c r="BG6" i="5"/>
  <c r="BH6" i="5"/>
  <c r="BC2" i="5"/>
  <c r="BD2" i="5"/>
  <c r="BE2" i="5"/>
  <c r="BG2" i="5"/>
  <c r="BH2" i="5"/>
  <c r="AS3" i="5"/>
  <c r="AT3" i="5"/>
  <c r="AU3" i="5"/>
  <c r="AV3" i="5"/>
  <c r="AW3" i="5"/>
  <c r="AX3" i="5"/>
  <c r="AY3" i="5"/>
  <c r="AS4" i="5"/>
  <c r="AT4" i="5"/>
  <c r="AU4" i="5"/>
  <c r="AV4" i="5"/>
  <c r="AW4" i="5"/>
  <c r="AX4" i="5"/>
  <c r="AY4" i="5"/>
  <c r="AS5" i="5"/>
  <c r="AT5" i="5"/>
  <c r="AU5" i="5"/>
  <c r="AV5" i="5"/>
  <c r="AW5" i="5"/>
  <c r="AX5" i="5"/>
  <c r="AY5" i="5"/>
  <c r="AS6" i="5"/>
  <c r="AT6" i="5"/>
  <c r="AU6" i="5"/>
  <c r="AV6" i="5"/>
  <c r="AW6" i="5"/>
  <c r="AX6" i="5"/>
  <c r="AY6" i="5"/>
  <c r="AS7" i="5"/>
  <c r="AT7" i="5"/>
  <c r="AU7" i="5"/>
  <c r="AV7" i="5"/>
  <c r="AW7" i="5"/>
  <c r="AX7" i="5"/>
  <c r="AY7" i="5"/>
  <c r="AS8" i="5"/>
  <c r="AT8" i="5"/>
  <c r="AU8" i="5"/>
  <c r="AV8" i="5"/>
  <c r="AW8" i="5"/>
  <c r="AX8" i="5"/>
  <c r="AY8" i="5"/>
  <c r="AS9" i="5"/>
  <c r="AT9" i="5"/>
  <c r="AU9" i="5"/>
  <c r="AV9" i="5"/>
  <c r="AW9" i="5"/>
  <c r="AX9" i="5"/>
  <c r="AY9" i="5"/>
  <c r="AS10" i="5"/>
  <c r="AT10" i="5"/>
  <c r="AU10" i="5"/>
  <c r="AV10" i="5"/>
  <c r="AW10" i="5"/>
  <c r="AX10" i="5"/>
  <c r="AY10" i="5"/>
  <c r="AS11" i="5"/>
  <c r="AT11" i="5"/>
  <c r="AU11" i="5"/>
  <c r="AV11" i="5"/>
  <c r="AW11" i="5"/>
  <c r="AX11" i="5"/>
  <c r="AY11" i="5"/>
  <c r="AT2" i="5"/>
  <c r="AU2" i="5"/>
  <c r="AV2" i="5"/>
  <c r="AW2" i="5"/>
  <c r="AX2" i="5"/>
  <c r="AY2" i="5"/>
  <c r="AS2" i="5"/>
  <c r="C116" i="4"/>
  <c r="AJ16" i="5"/>
  <c r="AK16" i="5"/>
  <c r="AL16" i="5"/>
  <c r="AM16" i="5"/>
  <c r="AN16" i="5"/>
  <c r="AO16" i="5"/>
  <c r="AP16" i="5"/>
  <c r="AK17" i="5"/>
  <c r="AL17" i="5"/>
  <c r="AM17" i="5"/>
  <c r="AN17" i="5"/>
  <c r="AO17" i="5"/>
  <c r="AP17" i="5"/>
  <c r="C118" i="4"/>
  <c r="AJ18" i="5" s="1"/>
  <c r="AK18" i="5"/>
  <c r="AL18" i="5"/>
  <c r="AM18" i="5"/>
  <c r="AN18" i="5"/>
  <c r="AO18" i="5"/>
  <c r="AP18" i="5"/>
  <c r="AJ3" i="5"/>
  <c r="AK3" i="5"/>
  <c r="AL3" i="5"/>
  <c r="AM3" i="5"/>
  <c r="AN3" i="5"/>
  <c r="AO3" i="5"/>
  <c r="AP3" i="5"/>
  <c r="C104" i="4"/>
  <c r="AJ4" i="5" s="1"/>
  <c r="AK4" i="5"/>
  <c r="AL4" i="5"/>
  <c r="AM4" i="5"/>
  <c r="AN4" i="5"/>
  <c r="AO4" i="5"/>
  <c r="AP4" i="5"/>
  <c r="AK5" i="5"/>
  <c r="AL5" i="5"/>
  <c r="AM5" i="5"/>
  <c r="AN5" i="5"/>
  <c r="AO5" i="5"/>
  <c r="AP5" i="5"/>
  <c r="C106" i="4"/>
  <c r="AJ6" i="5"/>
  <c r="AK6" i="5"/>
  <c r="AL6" i="5"/>
  <c r="AM6" i="5"/>
  <c r="AN6" i="5"/>
  <c r="AO6" i="5"/>
  <c r="AP6" i="5"/>
  <c r="AK7" i="5"/>
  <c r="AL7" i="5"/>
  <c r="AM7" i="5"/>
  <c r="AN7" i="5"/>
  <c r="AO7" i="5"/>
  <c r="AP7" i="5"/>
  <c r="C108" i="4"/>
  <c r="AJ8" i="5"/>
  <c r="AK8" i="5"/>
  <c r="AL8" i="5"/>
  <c r="AM8" i="5"/>
  <c r="AN8" i="5"/>
  <c r="AO8" i="5"/>
  <c r="AP8" i="5"/>
  <c r="AJ9" i="5"/>
  <c r="AK9" i="5"/>
  <c r="AL9" i="5"/>
  <c r="AM9" i="5"/>
  <c r="AN9" i="5"/>
  <c r="AO9" i="5"/>
  <c r="AP9" i="5"/>
  <c r="C110" i="4"/>
  <c r="AJ10" i="5" s="1"/>
  <c r="AK10" i="5"/>
  <c r="AL10" i="5"/>
  <c r="AM10" i="5"/>
  <c r="AN10" i="5"/>
  <c r="AO10" i="5"/>
  <c r="AP10" i="5"/>
  <c r="AK11" i="5"/>
  <c r="AL11" i="5"/>
  <c r="AM11" i="5"/>
  <c r="AN11" i="5"/>
  <c r="AO11" i="5"/>
  <c r="AP11" i="5"/>
  <c r="AK12" i="5"/>
  <c r="AL12" i="5"/>
  <c r="AM12" i="5"/>
  <c r="AN12" i="5"/>
  <c r="AO12" i="5"/>
  <c r="AP12" i="5"/>
  <c r="AK13" i="5"/>
  <c r="AL13" i="5"/>
  <c r="AM13" i="5"/>
  <c r="AN13" i="5"/>
  <c r="AO13" i="5"/>
  <c r="AP13" i="5"/>
  <c r="C114" i="4"/>
  <c r="AJ14" i="5"/>
  <c r="AK14" i="5"/>
  <c r="AL14" i="5"/>
  <c r="AM14" i="5"/>
  <c r="AN14" i="5"/>
  <c r="AO14" i="5"/>
  <c r="AP14" i="5"/>
  <c r="AK15" i="5"/>
  <c r="AL15" i="5"/>
  <c r="AM15" i="5"/>
  <c r="AN15" i="5"/>
  <c r="AO15" i="5"/>
  <c r="AP15" i="5"/>
  <c r="AK2" i="5"/>
  <c r="AL2" i="5"/>
  <c r="AM2" i="5"/>
  <c r="AN2" i="5"/>
  <c r="AO2" i="5"/>
  <c r="AP2" i="5"/>
  <c r="C102" i="4"/>
  <c r="AJ2" i="5" s="1"/>
  <c r="C70" i="4"/>
  <c r="AA41" i="5" s="1"/>
  <c r="AB41" i="5"/>
  <c r="AC41" i="5"/>
  <c r="AD41" i="5"/>
  <c r="AF41" i="5"/>
  <c r="AG41" i="5"/>
  <c r="AB42" i="5"/>
  <c r="AC42" i="5"/>
  <c r="AD42" i="5"/>
  <c r="AF42" i="5"/>
  <c r="AG42" i="5"/>
  <c r="C72" i="4"/>
  <c r="AA43" i="5" s="1"/>
  <c r="AB43" i="5"/>
  <c r="AC43" i="5"/>
  <c r="AD43" i="5"/>
  <c r="AF43" i="5"/>
  <c r="AG43" i="5"/>
  <c r="C73" i="4"/>
  <c r="AA44" i="5"/>
  <c r="AB44" i="5"/>
  <c r="AC44" i="5"/>
  <c r="AD44" i="5"/>
  <c r="AF44" i="5"/>
  <c r="AG44" i="5"/>
  <c r="C74" i="4"/>
  <c r="AA45" i="5"/>
  <c r="AB45" i="5"/>
  <c r="AC45" i="5"/>
  <c r="AD45" i="5"/>
  <c r="AF45" i="5"/>
  <c r="AG45" i="5"/>
  <c r="C75" i="4"/>
  <c r="AA46" i="5" s="1"/>
  <c r="AB46" i="5"/>
  <c r="AC46" i="5"/>
  <c r="AD46" i="5"/>
  <c r="AF46" i="5"/>
  <c r="AG46" i="5"/>
  <c r="AB47" i="5"/>
  <c r="AC47" i="5"/>
  <c r="AD47" i="5"/>
  <c r="AF47" i="5"/>
  <c r="AG47" i="5"/>
  <c r="C77" i="4"/>
  <c r="AA48" i="5"/>
  <c r="AB48" i="5"/>
  <c r="AC48" i="5"/>
  <c r="AD48" i="5"/>
  <c r="AF48" i="5"/>
  <c r="AG48" i="5"/>
  <c r="C78" i="4"/>
  <c r="AA49" i="5" s="1"/>
  <c r="AB49" i="5"/>
  <c r="AC49" i="5"/>
  <c r="AD49" i="5"/>
  <c r="AF49" i="5"/>
  <c r="AG49" i="5"/>
  <c r="AB50" i="5"/>
  <c r="AC50" i="5"/>
  <c r="AD50" i="5"/>
  <c r="AF50" i="5"/>
  <c r="AG50" i="5"/>
  <c r="AB40" i="5"/>
  <c r="AC40" i="5"/>
  <c r="AD40" i="5"/>
  <c r="AF40" i="5"/>
  <c r="AG40" i="5"/>
  <c r="C69" i="4"/>
  <c r="AA40" i="5" s="1"/>
  <c r="AB29" i="5"/>
  <c r="AC29" i="5"/>
  <c r="AD29" i="5"/>
  <c r="AF29" i="5"/>
  <c r="AG29" i="5"/>
  <c r="AB30" i="5"/>
  <c r="AC30" i="5"/>
  <c r="AD30" i="5"/>
  <c r="AF30" i="5"/>
  <c r="AG30" i="5"/>
  <c r="C58" i="4"/>
  <c r="AA31" i="5" s="1"/>
  <c r="AB31" i="5"/>
  <c r="AC31" i="5"/>
  <c r="AD31" i="5"/>
  <c r="AF31" i="5"/>
  <c r="AG31" i="5"/>
  <c r="AA32" i="5"/>
  <c r="AB32" i="5"/>
  <c r="AC32" i="5"/>
  <c r="AD32" i="5"/>
  <c r="AF32" i="5"/>
  <c r="AG32" i="5"/>
  <c r="C60" i="4"/>
  <c r="AA33" i="5"/>
  <c r="AB33" i="5"/>
  <c r="AC33" i="5"/>
  <c r="AD33" i="5"/>
  <c r="AF33" i="5"/>
  <c r="AG33" i="5"/>
  <c r="AB34" i="5"/>
  <c r="AC34" i="5"/>
  <c r="AD34" i="5"/>
  <c r="AF34" i="5"/>
  <c r="AG34" i="5"/>
  <c r="C62" i="4"/>
  <c r="AA35" i="5"/>
  <c r="AB35" i="5"/>
  <c r="AC35" i="5"/>
  <c r="AD35" i="5"/>
  <c r="AF35" i="5"/>
  <c r="AG35" i="5"/>
  <c r="AB36" i="5"/>
  <c r="AC36" i="5"/>
  <c r="AD36" i="5"/>
  <c r="AF36" i="5"/>
  <c r="AG36" i="5"/>
  <c r="C64" i="4"/>
  <c r="AA37" i="5"/>
  <c r="AB37" i="5"/>
  <c r="AC37" i="5"/>
  <c r="AD37" i="5"/>
  <c r="AF37" i="5"/>
  <c r="AG37" i="5"/>
  <c r="AA38" i="5"/>
  <c r="AB38" i="5"/>
  <c r="AC38" i="5"/>
  <c r="AD38" i="5"/>
  <c r="AF38" i="5"/>
  <c r="AG38" i="5"/>
  <c r="AB39" i="5"/>
  <c r="AC39" i="5"/>
  <c r="AD39" i="5"/>
  <c r="AF39" i="5"/>
  <c r="AG39" i="5"/>
  <c r="AB28" i="5"/>
  <c r="AC28" i="5"/>
  <c r="AD28" i="5"/>
  <c r="AF28" i="5"/>
  <c r="AG28" i="5"/>
  <c r="C55" i="4"/>
  <c r="AA28" i="5" s="1"/>
  <c r="D170" i="4"/>
  <c r="D129" i="4"/>
  <c r="D90" i="4"/>
  <c r="D52" i="4"/>
  <c r="D169" i="4"/>
  <c r="D128" i="4"/>
  <c r="D89" i="4"/>
  <c r="D51" i="4"/>
  <c r="D168" i="4"/>
  <c r="D127" i="4"/>
  <c r="D88" i="4"/>
  <c r="D50" i="4"/>
  <c r="I166" i="4"/>
  <c r="I125" i="4"/>
  <c r="I86" i="4"/>
  <c r="I48" i="4"/>
  <c r="AB27" i="5"/>
  <c r="AC27" i="5"/>
  <c r="AD27" i="5"/>
  <c r="AE27" i="5"/>
  <c r="AF27" i="5"/>
  <c r="AG27" i="5"/>
  <c r="C29" i="4"/>
  <c r="AA15" i="5"/>
  <c r="AB15" i="5"/>
  <c r="AC15" i="5"/>
  <c r="AE15" i="5"/>
  <c r="AF15" i="5"/>
  <c r="AG15" i="5"/>
  <c r="C30" i="4"/>
  <c r="AA16" i="5"/>
  <c r="AB16" i="5"/>
  <c r="AC16" i="5"/>
  <c r="AD16" i="5"/>
  <c r="AE16" i="5"/>
  <c r="AF16" i="5"/>
  <c r="AG16" i="5"/>
  <c r="C31" i="4"/>
  <c r="AA17" i="5"/>
  <c r="AB17" i="5"/>
  <c r="AC17" i="5"/>
  <c r="AD17" i="5"/>
  <c r="AE17" i="5"/>
  <c r="AF17" i="5"/>
  <c r="AG17" i="5"/>
  <c r="C32" i="4"/>
  <c r="AA18" i="5"/>
  <c r="AB18" i="5"/>
  <c r="AC18" i="5"/>
  <c r="AE18" i="5"/>
  <c r="AF18" i="5"/>
  <c r="AG18" i="5"/>
  <c r="AB19" i="5"/>
  <c r="AC19" i="5"/>
  <c r="AD19" i="5"/>
  <c r="AE19" i="5"/>
  <c r="AF19" i="5"/>
  <c r="AG19" i="5"/>
  <c r="C34" i="4"/>
  <c r="AA20" i="5"/>
  <c r="AB20" i="5"/>
  <c r="AC20" i="5"/>
  <c r="AD20" i="5"/>
  <c r="AE20" i="5"/>
  <c r="AF20" i="5"/>
  <c r="AG20" i="5"/>
  <c r="C35" i="4"/>
  <c r="AA21" i="5"/>
  <c r="AB21" i="5"/>
  <c r="AC21" i="5"/>
  <c r="AD21" i="5"/>
  <c r="AE21" i="5"/>
  <c r="AF21" i="5"/>
  <c r="AG21" i="5"/>
  <c r="AB22" i="5"/>
  <c r="AC22" i="5"/>
  <c r="AD22" i="5"/>
  <c r="AE22" i="5"/>
  <c r="AF22" i="5"/>
  <c r="AG22" i="5"/>
  <c r="C37" i="4"/>
  <c r="AA23" i="5"/>
  <c r="AB23" i="5"/>
  <c r="AC23" i="5"/>
  <c r="AE23" i="5"/>
  <c r="AF23" i="5"/>
  <c r="AG23" i="5"/>
  <c r="C38" i="4"/>
  <c r="AA24" i="5"/>
  <c r="AB24" i="5"/>
  <c r="AC24" i="5"/>
  <c r="AD24" i="5"/>
  <c r="AE24" i="5"/>
  <c r="AF24" i="5"/>
  <c r="AG24" i="5"/>
  <c r="C39" i="4"/>
  <c r="AA25" i="5"/>
  <c r="AB25" i="5"/>
  <c r="AC25" i="5"/>
  <c r="AD25" i="5"/>
  <c r="AE25" i="5"/>
  <c r="AF25" i="5"/>
  <c r="AG25" i="5"/>
  <c r="C40" i="4"/>
  <c r="AA26" i="5"/>
  <c r="AB26" i="5"/>
  <c r="AC26" i="5"/>
  <c r="AE26" i="5"/>
  <c r="AF26" i="5"/>
  <c r="AG26" i="5"/>
  <c r="AF14" i="5"/>
  <c r="AG14" i="5"/>
  <c r="AE14" i="5"/>
  <c r="AB14" i="5"/>
  <c r="AC14" i="5"/>
  <c r="AB3" i="5"/>
  <c r="AC3" i="5"/>
  <c r="AE3" i="5"/>
  <c r="AF3" i="5"/>
  <c r="AG3" i="5"/>
  <c r="C16" i="4"/>
  <c r="AA4" i="5"/>
  <c r="AB4" i="5"/>
  <c r="AC4" i="5"/>
  <c r="AD4" i="5"/>
  <c r="AE4" i="5"/>
  <c r="AF4" i="5"/>
  <c r="AG4" i="5"/>
  <c r="AB5" i="5"/>
  <c r="AC5" i="5"/>
  <c r="AD5" i="5"/>
  <c r="AE5" i="5"/>
  <c r="AF5" i="5"/>
  <c r="AG5" i="5"/>
  <c r="C18" i="4"/>
  <c r="AA6" i="5" s="1"/>
  <c r="AB6" i="5"/>
  <c r="AC6" i="5"/>
  <c r="AD6" i="5"/>
  <c r="AE6" i="5"/>
  <c r="AF6" i="5"/>
  <c r="AG6" i="5"/>
  <c r="AB7" i="5"/>
  <c r="AC7" i="5"/>
  <c r="AD7" i="5"/>
  <c r="AE7" i="5"/>
  <c r="AF7" i="5"/>
  <c r="AG7" i="5"/>
  <c r="C20" i="4"/>
  <c r="AA8" i="5"/>
  <c r="AB8" i="5"/>
  <c r="AC8" i="5"/>
  <c r="AE8" i="5"/>
  <c r="AF8" i="5"/>
  <c r="AG8" i="5"/>
  <c r="AB9" i="5"/>
  <c r="AC9" i="5"/>
  <c r="AD9" i="5"/>
  <c r="AE9" i="5"/>
  <c r="AF9" i="5"/>
  <c r="AG9" i="5"/>
  <c r="AB10" i="5"/>
  <c r="AC10" i="5"/>
  <c r="AD10" i="5"/>
  <c r="AE10" i="5"/>
  <c r="AF10" i="5"/>
  <c r="AG10" i="5"/>
  <c r="AB11" i="5"/>
  <c r="AC11" i="5"/>
  <c r="AE11" i="5"/>
  <c r="AF11" i="5"/>
  <c r="AG11" i="5"/>
  <c r="C24" i="4"/>
  <c r="AA12" i="5"/>
  <c r="AB12" i="5"/>
  <c r="AC12" i="5"/>
  <c r="AD12" i="5"/>
  <c r="AE12" i="5"/>
  <c r="AF12" i="5"/>
  <c r="AG12" i="5"/>
  <c r="AB13" i="5"/>
  <c r="AC13" i="5"/>
  <c r="AD13" i="5"/>
  <c r="AE13" i="5"/>
  <c r="AF13" i="5"/>
  <c r="AG13" i="5"/>
  <c r="AG2" i="5"/>
  <c r="AF2" i="5"/>
  <c r="AE2" i="5"/>
  <c r="AB2" i="5"/>
  <c r="AC2" i="5"/>
  <c r="AA2" i="5"/>
  <c r="S3" i="5"/>
  <c r="S4" i="5"/>
  <c r="L223" i="5"/>
  <c r="L222" i="5"/>
  <c r="L221" i="5"/>
  <c r="L220" i="5"/>
  <c r="L219" i="5"/>
  <c r="L218" i="5"/>
  <c r="L217" i="5"/>
  <c r="L216" i="5"/>
  <c r="L215" i="5"/>
  <c r="L214" i="5"/>
  <c r="L213" i="5"/>
  <c r="L212" i="5"/>
  <c r="L211" i="5"/>
  <c r="L210" i="5"/>
  <c r="L209" i="5"/>
  <c r="L208" i="5"/>
  <c r="L207" i="5"/>
  <c r="L206" i="5"/>
  <c r="L205" i="5"/>
  <c r="L204" i="5"/>
  <c r="L203" i="5"/>
  <c r="L202" i="5"/>
  <c r="L201" i="5"/>
  <c r="L200" i="5"/>
  <c r="L199" i="5"/>
  <c r="L198" i="5"/>
  <c r="L197" i="5"/>
  <c r="L196" i="5"/>
  <c r="L195" i="5"/>
  <c r="L194" i="5"/>
  <c r="L193" i="5"/>
  <c r="L192" i="5"/>
  <c r="L191" i="5"/>
  <c r="L190" i="5"/>
  <c r="L189" i="5"/>
  <c r="L188" i="5"/>
  <c r="L187" i="5"/>
  <c r="L186" i="5"/>
  <c r="L185" i="5"/>
  <c r="L184" i="5"/>
  <c r="L183" i="5"/>
  <c r="L182" i="5"/>
  <c r="L181" i="5"/>
  <c r="L180" i="5"/>
  <c r="S47" i="5"/>
  <c r="S46" i="5"/>
  <c r="S45" i="5"/>
  <c r="S44" i="5"/>
  <c r="S43" i="5"/>
  <c r="S42" i="5"/>
  <c r="S41" i="5"/>
  <c r="S40" i="5"/>
  <c r="S39" i="5"/>
  <c r="S38" i="5"/>
  <c r="S37" i="5"/>
  <c r="S36" i="5"/>
  <c r="S35" i="5"/>
  <c r="S34" i="5"/>
  <c r="S33" i="5"/>
  <c r="S32" i="5"/>
  <c r="S31" i="5"/>
  <c r="S30" i="5"/>
  <c r="S29" i="5"/>
  <c r="S28" i="5"/>
  <c r="S27" i="5"/>
  <c r="S26" i="5"/>
  <c r="S25" i="5"/>
  <c r="S24" i="5"/>
  <c r="S23" i="5"/>
  <c r="S22" i="5"/>
  <c r="S21" i="5"/>
  <c r="S20" i="5"/>
  <c r="S19" i="5"/>
  <c r="S18" i="5"/>
  <c r="S17" i="5"/>
  <c r="S16" i="5"/>
  <c r="S15" i="5"/>
  <c r="S14" i="5"/>
  <c r="S13" i="5"/>
  <c r="S12" i="5"/>
  <c r="S11" i="5"/>
  <c r="S10" i="5"/>
  <c r="S9" i="5"/>
  <c r="S8" i="5"/>
  <c r="S7" i="5"/>
  <c r="S6" i="5"/>
  <c r="S5" i="5"/>
  <c r="C155" i="4"/>
  <c r="BK5" i="5" s="1"/>
  <c r="C190" i="4"/>
  <c r="BT17" i="5"/>
  <c r="C153" i="4"/>
  <c r="C188" i="4"/>
  <c r="BT15" i="5" s="1"/>
  <c r="C151" i="4"/>
  <c r="BK3" i="5"/>
  <c r="C186" i="4"/>
  <c r="BT13" i="5"/>
  <c r="C41" i="4"/>
  <c r="AA27" i="5" s="1"/>
  <c r="C56" i="4"/>
  <c r="AA29" i="5" s="1"/>
  <c r="C154" i="4"/>
  <c r="C189" i="4"/>
  <c r="BT16" i="5" s="1"/>
  <c r="C191" i="4" l="1"/>
  <c r="BT18" i="5" s="1"/>
</calcChain>
</file>

<file path=xl/sharedStrings.xml><?xml version="1.0" encoding="utf-8"?>
<sst xmlns="http://schemas.openxmlformats.org/spreadsheetml/2006/main" count="815" uniqueCount="244">
  <si>
    <t>Signature</t>
  </si>
  <si>
    <t>California Energy Commission</t>
  </si>
  <si>
    <t>Port(s) of Origin</t>
  </si>
  <si>
    <t>Country of Origin</t>
  </si>
  <si>
    <t>Product Description</t>
  </si>
  <si>
    <t>Discharge Port</t>
  </si>
  <si>
    <t>Load Port</t>
  </si>
  <si>
    <t>Destination Port</t>
  </si>
  <si>
    <t>Vessel Name</t>
  </si>
  <si>
    <t>State of Origin</t>
  </si>
  <si>
    <t>Load Location</t>
  </si>
  <si>
    <t>Telephone Number</t>
  </si>
  <si>
    <t>Date Filed</t>
  </si>
  <si>
    <t>Load Date</t>
  </si>
  <si>
    <t>Intrastate Marine Movements - Loading Vessels</t>
  </si>
  <si>
    <t>Intrastate Marine Movements - Discharging Vessels</t>
  </si>
  <si>
    <t>Discharge Date</t>
  </si>
  <si>
    <t>Delivery Date</t>
  </si>
  <si>
    <t>Pipeline Exports</t>
  </si>
  <si>
    <t>Name of Delivery Terminal</t>
  </si>
  <si>
    <t>Product Code</t>
  </si>
  <si>
    <t>Pipeline Name</t>
  </si>
  <si>
    <t>Product Regrade (if applicable)</t>
  </si>
  <si>
    <t>Monthly Report</t>
  </si>
  <si>
    <t>Country/State of Origin</t>
  </si>
  <si>
    <t>Destination Country/State</t>
  </si>
  <si>
    <t>Volume (000's of Barrels)</t>
  </si>
  <si>
    <t>Volume (000's of Gallons)</t>
  </si>
  <si>
    <t>Marine Imports From Foreign &amp; Domestic Sources</t>
  </si>
  <si>
    <t>Marine Exports To Foreign &amp; Domestic Destinations</t>
  </si>
  <si>
    <t>Rail Imports From Foreign &amp; Domestic Sources</t>
  </si>
  <si>
    <t>Rail Exports To Foreign &amp; Domestic Destinations</t>
  </si>
  <si>
    <t>Truck Imports From Foreign &amp; Domestic Sources</t>
  </si>
  <si>
    <t>Truck Exports To Foreign &amp; Domestic Destinations</t>
  </si>
  <si>
    <t>Non California Fuel Delivery By Truck</t>
  </si>
  <si>
    <t>Delivery City</t>
  </si>
  <si>
    <t>Delivery Business Name</t>
  </si>
  <si>
    <t>City of Origin for Non California Fuel</t>
  </si>
  <si>
    <t>Discharge Location</t>
  </si>
  <si>
    <t>Flag Designation of Receipt Vessel</t>
  </si>
  <si>
    <t>Movements Between Marine Vessels</t>
  </si>
  <si>
    <t>Name of Loading Vessel</t>
  </si>
  <si>
    <t>Name, Title &amp; email address</t>
  </si>
  <si>
    <t>California Imports, Exports, and Intrastate Movements</t>
  </si>
  <si>
    <t>Company Name:</t>
  </si>
  <si>
    <t>Company ID Number:</t>
  </si>
  <si>
    <t>Company Address:</t>
  </si>
  <si>
    <t>Report Period (Month/Year):</t>
  </si>
  <si>
    <t>PORT_CITY</t>
  </si>
  <si>
    <t>PORT_CODE</t>
  </si>
  <si>
    <t>System</t>
  </si>
  <si>
    <t>020</t>
  </si>
  <si>
    <t>820</t>
  </si>
  <si>
    <t>BAKERSFIELD</t>
  </si>
  <si>
    <t>001</t>
  </si>
  <si>
    <t>830</t>
  </si>
  <si>
    <t>EAST</t>
  </si>
  <si>
    <t>002</t>
  </si>
  <si>
    <t>840</t>
  </si>
  <si>
    <t>NORTH</t>
  </si>
  <si>
    <t>003</t>
  </si>
  <si>
    <t>850</t>
  </si>
  <si>
    <t>OREGON</t>
  </si>
  <si>
    <t>004</t>
  </si>
  <si>
    <t>Asphalt and Road Oil</t>
  </si>
  <si>
    <t>931</t>
  </si>
  <si>
    <t>SOUTH</t>
  </si>
  <si>
    <t>005</t>
  </si>
  <si>
    <t>WEST</t>
  </si>
  <si>
    <t>006</t>
  </si>
  <si>
    <t>112</t>
  </si>
  <si>
    <t>142</t>
  </si>
  <si>
    <t>822</t>
  </si>
  <si>
    <t>824</t>
  </si>
  <si>
    <t>Discharge / Load Date</t>
  </si>
  <si>
    <t>Discharge / Load Port</t>
  </si>
  <si>
    <t>Country / State of Origin</t>
  </si>
  <si>
    <t>Type</t>
  </si>
  <si>
    <t>Marine Import</t>
  </si>
  <si>
    <t>Marine Export</t>
  </si>
  <si>
    <t>Intrastate Marine Loading</t>
  </si>
  <si>
    <t>Intrastate Marine Discharging</t>
  </si>
  <si>
    <t>Truck Delivery</t>
  </si>
  <si>
    <t>Truck Imports</t>
  </si>
  <si>
    <t>Truck Exports</t>
  </si>
  <si>
    <t>Discharge / Load Location</t>
  </si>
  <si>
    <t>Country of Origin / Destination</t>
  </si>
  <si>
    <t>State of Origin / Destination</t>
  </si>
  <si>
    <t>Vessel to Vessel</t>
  </si>
  <si>
    <t>Rail Imports</t>
  </si>
  <si>
    <t>Rail Exports</t>
  </si>
  <si>
    <t>Aviation: Aviation Gasoline Blending Components</t>
  </si>
  <si>
    <t>Aviation: Commercial Jet Fuel</t>
  </si>
  <si>
    <t>Aviation: Finished Aviation Gasoline, Leaded</t>
  </si>
  <si>
    <t>Aviation: Finished Aviation Gasoline, Unleaded</t>
  </si>
  <si>
    <t>221</t>
  </si>
  <si>
    <t>Aviation: Military Jet Fuel - JP-5</t>
  </si>
  <si>
    <t>222</t>
  </si>
  <si>
    <t>Aviation: Military Jet Fuel - JP-8</t>
  </si>
  <si>
    <t>709</t>
  </si>
  <si>
    <t>Coal</t>
  </si>
  <si>
    <t>025</t>
  </si>
  <si>
    <t>Coke: Petroleum Coke, Calcined</t>
  </si>
  <si>
    <t>011</t>
  </si>
  <si>
    <t>Crude: Alaska</t>
  </si>
  <si>
    <t>010</t>
  </si>
  <si>
    <t>Crude: Domestic (Including Alaska)</t>
  </si>
  <si>
    <t>Crude: Foreign</t>
  </si>
  <si>
    <t>405</t>
  </si>
  <si>
    <t>Cutter Stock</t>
  </si>
  <si>
    <t>Diesel: Bio-Diesel - B100</t>
  </si>
  <si>
    <t>Diesel: Bio-Diesel - B2</t>
  </si>
  <si>
    <t>Diesel: Bio-Diesel - B20</t>
  </si>
  <si>
    <t>Diesel: Bio-Diesel - B5</t>
  </si>
  <si>
    <t>Diesel: CARB &gt;=15 to 500ppm Sulfur</t>
  </si>
  <si>
    <t>Diesel: CARB ULS &lt;15ppm Sulfur</t>
  </si>
  <si>
    <t>Diesel: EPA Highway Diesel (&lt;500ppm and &gt;15ppm sulfur)</t>
  </si>
  <si>
    <t>Diesel: EPA Highway ULS Diesel (&lt;15ppm sulfur)</t>
  </si>
  <si>
    <t>Diesel: EPA Off Road Diesel</t>
  </si>
  <si>
    <t>Diesel: Fischer-Tropsch Distillate</t>
  </si>
  <si>
    <t>Diesel: High Sulfur Diesel (&gt;=500ppm sulfur)</t>
  </si>
  <si>
    <t>Distillate: Kerosene</t>
  </si>
  <si>
    <t>Gasoline: Arizona Cleaner Burning - AZRBOB (for 10% ethanol blends)</t>
  </si>
  <si>
    <t>Gasoline: Arizona Cleaner Burning - Ethanol (approximately 10% by volume)</t>
  </si>
  <si>
    <t>Gasoline: Arizona Cleaner Burning Gasoline - Non-Oxygenated</t>
  </si>
  <si>
    <t>Gasoline: Arizona Conventional Gasoline</t>
  </si>
  <si>
    <t>Gasoline: CARB  RFG - Non-Oxygenated</t>
  </si>
  <si>
    <t>Gasoline: CARB RFG - CARB blended with ethanol</t>
  </si>
  <si>
    <t>Gasoline: CARBOB (California Reformulated Blendstock for Oxygenate Blending with ethanol)</t>
  </si>
  <si>
    <t>Gasoline: Nevada Cleaner Burning - Ethanol (approximately 10% by volume)</t>
  </si>
  <si>
    <t>Gasoline: Nevada Cleaner Burning (Las Vegas specification)</t>
  </si>
  <si>
    <t>Gasoline: Nevada Conventional (for use outside Las Vegas)</t>
  </si>
  <si>
    <t>Gasoline: Nevada LVBOB (for ethanol blending in Las Vegas)</t>
  </si>
  <si>
    <t>Gasoline: Other Conventional</t>
  </si>
  <si>
    <t>GBC: Akylate (not including iso-octane)</t>
  </si>
  <si>
    <t>GBC: Ethyl Tertiary Butyl Ether (ETBE)</t>
  </si>
  <si>
    <t>GBC: Fuel Ethanol</t>
  </si>
  <si>
    <t>GBC: Hydrocrackate</t>
  </si>
  <si>
    <t>GBC: Isomerate</t>
  </si>
  <si>
    <t>GBC: Iso-octane/Iso-octene</t>
  </si>
  <si>
    <t>GBC: MTBE</t>
  </si>
  <si>
    <t>GBC: Natural Gasoline</t>
  </si>
  <si>
    <t>GBC: Other Gasoline Blending Components</t>
  </si>
  <si>
    <t>GBC: Reformate</t>
  </si>
  <si>
    <t>GBC: Toluene</t>
  </si>
  <si>
    <t>LPG: Iso-Butane</t>
  </si>
  <si>
    <t>LPG: Normal Butane</t>
  </si>
  <si>
    <t>LPG: Pentanes Plus</t>
  </si>
  <si>
    <t>LPG: Propane</t>
  </si>
  <si>
    <t>LPG: Propane, Consumer Grade</t>
  </si>
  <si>
    <t>852</t>
  </si>
  <si>
    <t>Lubes: Naphthenic</t>
  </si>
  <si>
    <t>853</t>
  </si>
  <si>
    <t>Lubes: Paraffinic</t>
  </si>
  <si>
    <t>Marine Fuel</t>
  </si>
  <si>
    <t>RFO: &gt; 1% Sulfur</t>
  </si>
  <si>
    <t>RFO: 0.31% to 1.00% Sulfur (incl.)</t>
  </si>
  <si>
    <t>RFO: Under 0.31% Sulfur</t>
  </si>
  <si>
    <t>851</t>
  </si>
  <si>
    <t>Unf Oils: Carbon Black Oils</t>
  </si>
  <si>
    <t>Unf Oils: Heavy Gas Oil</t>
  </si>
  <si>
    <t>Unf Oils: Kerosene and Light Gas Oil</t>
  </si>
  <si>
    <t>Unf Oils: Naphthas and Lighter</t>
  </si>
  <si>
    <t>810</t>
  </si>
  <si>
    <t>Unf Oils: Other</t>
  </si>
  <si>
    <t>Unf Oils: Residuum</t>
  </si>
  <si>
    <t>Non-California Fuel: Diesel Fuel</t>
  </si>
  <si>
    <t>168</t>
  </si>
  <si>
    <t>Non-California Fuel: Gasoline</t>
  </si>
  <si>
    <t>167</t>
  </si>
  <si>
    <t>Crude: (include Lease Condensate), TOTAL</t>
  </si>
  <si>
    <t>050</t>
  </si>
  <si>
    <t>Truck Import-Export</t>
  </si>
  <si>
    <t>Non-California Delivery by Truck</t>
  </si>
  <si>
    <t>Rail Import-Export</t>
  </si>
  <si>
    <t>Pipeline Imports-Exports</t>
  </si>
  <si>
    <t>Destination State or Country</t>
  </si>
  <si>
    <t>State or Country of Origin</t>
  </si>
  <si>
    <t>DFO: Distillate Fuel Oil, &lt;= 500 ppm sulfur, other than No. 2 diesel fuels</t>
  </si>
  <si>
    <t>DFO: Distillate Fuel Oil, Greater than 500 ppm sulfur, other than No. 2 diesel fuels</t>
  </si>
  <si>
    <t>Feedstock: Petrochemical, Naphtha &lt; 401 F endpoint</t>
  </si>
  <si>
    <t>Feedstock: Petrochemical, Other Oils &gt;= 401 F endpoint</t>
  </si>
  <si>
    <t>Transmix</t>
  </si>
  <si>
    <t>Bunkering</t>
  </si>
  <si>
    <t>Amorco - Tesoro Refinery</t>
  </si>
  <si>
    <t>Avon - Tesoro Refinery</t>
  </si>
  <si>
    <t>Benicia - Valero Coke Dock</t>
  </si>
  <si>
    <t>Benicia - Valero Refinery</t>
  </si>
  <si>
    <t>Crockett/Selby - Valero Terminal</t>
  </si>
  <si>
    <t>El Segundo Mooring Buoy - Chevron Refinery</t>
  </si>
  <si>
    <t>Ellwood Mooring Buoy - Venoco</t>
  </si>
  <si>
    <t>Eureka - Chevron Terminal</t>
  </si>
  <si>
    <t>Long Beach - BP Berth 121</t>
  </si>
  <si>
    <t>Long Beach - BP Berth 76-78</t>
  </si>
  <si>
    <t>Long Beach - Chemoil Berth 209-211</t>
  </si>
  <si>
    <t>Long Beach - Koch Carbon Petroleum Coke Berth 211</t>
  </si>
  <si>
    <t>Long Beach - Metropolitan Stevedore Petroleum Coke Berth 212-215</t>
  </si>
  <si>
    <t>Long Beach - Naval Station</t>
  </si>
  <si>
    <t>Long Beach - Petro Diamond Berth 82-83</t>
  </si>
  <si>
    <t>Long Beach - Vopak Berth 101</t>
  </si>
  <si>
    <t>Los Angeles - ConocoPhillips Berth 148-151</t>
  </si>
  <si>
    <t>Los Angeles - ExxonMobil Berth 238-240</t>
  </si>
  <si>
    <t>Los Angeles - General Petroleum Berth 258</t>
  </si>
  <si>
    <t>Los Angeles - Jankovich Berth 74</t>
  </si>
  <si>
    <t>Los Angeles - Kinder Morgan Berth 118</t>
  </si>
  <si>
    <t>Los Angeles - Kinder Morgan Berth 120</t>
  </si>
  <si>
    <t>Los Angeles - LAXT Petroleum Coke Berth 301</t>
  </si>
  <si>
    <t>Los Angeles - Shell Berth 167-169</t>
  </si>
  <si>
    <t>Los Angeles - Valero Berth 162-163</t>
  </si>
  <si>
    <t>Los Angeles - Valero Berth 164</t>
  </si>
  <si>
    <t>Los Angeles - Vopak Berth 187-191</t>
  </si>
  <si>
    <t>Los Angeles - Westway Berth 70-71</t>
  </si>
  <si>
    <t>Martinez - Pacific Energy Terminal</t>
  </si>
  <si>
    <t>Martinez - Shell Refinery</t>
  </si>
  <si>
    <t>Oakland - Marine Terminals Petroleum Coke Dock</t>
  </si>
  <si>
    <t>Pittsburg - Koch Carbon Petroleum Coke Dock</t>
  </si>
  <si>
    <t>Richmond - BP Terminal</t>
  </si>
  <si>
    <t>Richmond - Burmah Castrol Berth</t>
  </si>
  <si>
    <t>Richmond - ConocoPhillips Terminal</t>
  </si>
  <si>
    <t>Richmond - General Petroleum Terminal</t>
  </si>
  <si>
    <t>Richmond - IMTT Terminal</t>
  </si>
  <si>
    <t>Richmond - Kinder Morgan Terminal</t>
  </si>
  <si>
    <t>Richmond - Levin Petroleum Coke Dock</t>
  </si>
  <si>
    <t>Richmond - Pacific Energy Terminal</t>
  </si>
  <si>
    <t>Richmond Long Wharf - Chevron Refinery</t>
  </si>
  <si>
    <t>Rodeo/Oleum - ConocoPhillips Refinery</t>
  </si>
  <si>
    <t>San Diego - DFSP Point Loma</t>
  </si>
  <si>
    <t>San Diego - Jankovich Terminal</t>
  </si>
  <si>
    <t>San Nicolas Island - Naval Offshore Loading Facility</t>
  </si>
  <si>
    <t/>
  </si>
  <si>
    <t>Coke: Petroleum Coke, Marketable</t>
  </si>
  <si>
    <t>021</t>
  </si>
  <si>
    <t>This report contains proprietary and trade secret information and is customarily treated as confidential by this company. The disclosure of this information would result in competitive hardship. Therefore, pursuant to Public Resources Code sections 25213, 25218(e), 25364 and Title 20, California Code of Regulations, section 1370 our company is requesting that all information submitted on this form be kept confidential. I certify under penalty of perjury that the information contained in this report is true, correct, and complete to the best of my knowledge. I am authorized to make this report on behalf of my company.</t>
  </si>
  <si>
    <t>Long Beach - Tesoro (formerly Shell) Berth 84-87</t>
  </si>
  <si>
    <t>1516 9th Street, MS 20</t>
  </si>
  <si>
    <t>Sacramento, CA  95814</t>
  </si>
  <si>
    <t>E-mail: piira@energy.ca.gov</t>
  </si>
  <si>
    <t>CEC Form M700 (rev. 6/30/16) pg 1 of 5</t>
  </si>
  <si>
    <t>CEC Form M700 (rev. 6/30/16) pg 2 of 5</t>
  </si>
  <si>
    <t>CEC Form M700 (rev. 6/30/16) pg 3 of 5</t>
  </si>
  <si>
    <t>CEC Form M700 (rev. 6/30/16) pg 4 of 5</t>
  </si>
  <si>
    <t>CEC Form M700 (rev. 6/30/16) pg 5 of 5</t>
  </si>
  <si>
    <t>Ph. 916-651-0466 Fax 916-654-4753</t>
  </si>
  <si>
    <t>Ph. 651-0466 Fax 916-654-4753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</si>
</sst>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numFmt numFmtId="165" formatCode="[&lt;=9999999]###\-####;\(###\)\ ###\-####"/>
    <numFmt numFmtId="166" formatCode="#,##0.0_);[Red]\(#,##0.0\)"/>
    <numFmt numFmtId="167" formatCode="mm/dd/yy;@"/>
    <numFmt numFmtId="168" formatCode="m/yyyy"/>
    <numFmt numFmtId="169" formatCode="mm/yyyy"/>
  </numFmts>
  <fonts count="22" x14ac:knownFonts="1">
    <font>
      <sz val="10"/>
      <name val="MS Sans Serif"/>
    </font>
    <font>
      <sz val="10"/>
      <name val="MS Sans Serif"/>
      <family val="2"/>
    </font>
    <font>
      <b/>
      <sz val="10"/>
      <name val="Times New Roman"/>
      <family val="1"/>
    </font>
    <font>
      <sz val="10"/>
      <name val="Times New Roman"/>
      <family val="1"/>
    </font>
    <font>
      <i/>
      <sz val="8"/>
      <name val="Times New Roman"/>
      <family val="1"/>
    </font>
    <font>
      <sz val="8"/>
      <name val="Arial"/>
      <family val="2"/>
    </font>
    <font>
      <b/>
      <sz val="11"/>
      <name val="Arial"/>
      <family val="2"/>
    </font>
    <font>
      <sz val="10"/>
      <name val="Arial"/>
      <family val="2"/>
    </font>
    <font>
      <b/>
      <sz val="12"/>
      <name val="Arial"/>
      <family val="2"/>
    </font>
    <font>
      <b/>
      <sz val="10"/>
      <name val="Arial"/>
      <family val="2"/>
    </font>
    <font>
      <b/>
      <i/>
      <sz val="11"/>
      <name val="Arial"/>
      <family val="2"/>
    </font>
    <font>
      <b/>
      <i/>
      <sz val="10"/>
      <name val="Arial"/>
      <family val="2"/>
    </font>
    <font>
      <b/>
      <sz val="8"/>
      <name val="Arial"/>
      <family val="2"/>
    </font>
    <font>
      <i/>
      <sz val="8"/>
      <name val="Arial"/>
      <family val="2"/>
    </font>
    <font>
      <i/>
      <sz val="10"/>
      <name val="Arial"/>
      <family val="2"/>
    </font>
    <font>
      <sz val="8"/>
      <name val="MS Sans Serif"/>
      <family val="2"/>
    </font>
    <font>
      <sz val="10"/>
      <name val="MS Sans Serif"/>
      <family val="2"/>
    </font>
    <font>
      <sz val="8"/>
      <name val="Arial"/>
      <family val="2"/>
    </font>
    <font>
      <b/>
      <sz val="10"/>
      <name val="MS Sans Serif"/>
      <family val="2"/>
    </font>
    <font>
      <sz val="6"/>
      <name val="Arial Narrow"/>
      <family val="2"/>
    </font>
    <font>
      <b/>
      <sz val="6"/>
      <name val="Arial Narrow"/>
      <family val="2"/>
    </font>
    <font>
      <sz val="10"/>
      <name val="Arial"/>
      <family val="2"/>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bgColor indexed="64"/>
      </patternFill>
    </fill>
  </fills>
  <borders count="57">
    <border>
      <left/>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3">
    <xf numFmtId="0" fontId="0" fillId="0" borderId="0"/>
    <xf numFmtId="40" fontId="1" fillId="0" borderId="0" applyFont="0" applyFill="0" applyBorder="0" applyAlignment="0" applyProtection="0"/>
    <xf numFmtId="0" fontId="21" fillId="0" borderId="0"/>
  </cellStyleXfs>
  <cellXfs count="250">
    <xf numFmtId="0" fontId="0" fillId="0" borderId="0" xfId="0"/>
    <xf numFmtId="0" fontId="7" fillId="2" borderId="0" xfId="0" applyFont="1" applyFill="1" applyBorder="1" applyAlignment="1" applyProtection="1">
      <alignment horizontal="center"/>
      <protection locked="0"/>
    </xf>
    <xf numFmtId="0" fontId="12" fillId="0" borderId="1" xfId="0" applyFont="1" applyBorder="1" applyAlignment="1" applyProtection="1">
      <alignment horizontal="center" wrapText="1"/>
    </xf>
    <xf numFmtId="0" fontId="12" fillId="0" borderId="2" xfId="0" applyFont="1" applyBorder="1" applyAlignment="1" applyProtection="1">
      <alignment horizontal="center" wrapText="1"/>
    </xf>
    <xf numFmtId="0" fontId="12" fillId="0" borderId="3" xfId="0" applyFont="1" applyBorder="1" applyAlignment="1" applyProtection="1">
      <alignment horizontal="center" wrapText="1"/>
    </xf>
    <xf numFmtId="0" fontId="7" fillId="2" borderId="4" xfId="0" applyFont="1" applyFill="1" applyBorder="1" applyAlignment="1" applyProtection="1">
      <alignment horizontal="center"/>
      <protection locked="0"/>
    </xf>
    <xf numFmtId="166" fontId="5" fillId="2" borderId="5" xfId="1" applyNumberFormat="1" applyFont="1" applyFill="1" applyBorder="1" applyAlignment="1" applyProtection="1">
      <protection locked="0"/>
    </xf>
    <xf numFmtId="0" fontId="9" fillId="0" borderId="6" xfId="0" applyFont="1" applyBorder="1" applyAlignment="1" applyProtection="1">
      <alignment horizontal="left"/>
    </xf>
    <xf numFmtId="166" fontId="5" fillId="0" borderId="7" xfId="1" applyNumberFormat="1" applyFont="1" applyFill="1" applyBorder="1" applyAlignment="1" applyProtection="1">
      <protection locked="0"/>
    </xf>
    <xf numFmtId="166" fontId="5" fillId="0" borderId="8" xfId="1" applyNumberFormat="1" applyFont="1" applyFill="1" applyBorder="1" applyAlignment="1" applyProtection="1">
      <protection locked="0"/>
    </xf>
    <xf numFmtId="166" fontId="5" fillId="0" borderId="9" xfId="1" applyNumberFormat="1" applyFont="1" applyFill="1" applyBorder="1" applyAlignment="1" applyProtection="1">
      <protection locked="0"/>
    </xf>
    <xf numFmtId="166" fontId="5" fillId="0" borderId="10" xfId="1" applyNumberFormat="1" applyFont="1" applyFill="1" applyBorder="1" applyAlignment="1" applyProtection="1">
      <protection locked="0"/>
    </xf>
    <xf numFmtId="0" fontId="7" fillId="2" borderId="5"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166" fontId="5" fillId="0" borderId="8" xfId="1" applyNumberFormat="1" applyFont="1" applyBorder="1" applyAlignment="1" applyProtection="1">
      <alignment horizontal="left"/>
      <protection locked="0"/>
    </xf>
    <xf numFmtId="166" fontId="5" fillId="0" borderId="7" xfId="1" applyNumberFormat="1" applyFont="1" applyBorder="1" applyAlignment="1" applyProtection="1">
      <alignment horizontal="left"/>
      <protection locked="0"/>
    </xf>
    <xf numFmtId="166" fontId="5" fillId="0" borderId="12" xfId="1" applyNumberFormat="1" applyFont="1" applyBorder="1" applyAlignment="1" applyProtection="1">
      <alignment horizontal="left"/>
      <protection locked="0"/>
    </xf>
    <xf numFmtId="49" fontId="5" fillId="0" borderId="0" xfId="0" applyNumberFormat="1" applyFont="1"/>
    <xf numFmtId="0" fontId="0" fillId="0" borderId="0" xfId="0" applyNumberFormat="1"/>
    <xf numFmtId="0" fontId="5" fillId="0" borderId="0" xfId="0" applyFont="1"/>
    <xf numFmtId="49" fontId="0" fillId="0" borderId="0" xfId="0" applyNumberFormat="1"/>
    <xf numFmtId="0" fontId="5" fillId="0" borderId="8" xfId="1" applyNumberFormat="1" applyFont="1" applyFill="1" applyBorder="1" applyAlignment="1" applyProtection="1">
      <alignment horizontal="left"/>
      <protection locked="0"/>
    </xf>
    <xf numFmtId="0" fontId="5" fillId="0" borderId="9" xfId="1" applyNumberFormat="1" applyFont="1" applyFill="1" applyBorder="1" applyAlignment="1" applyProtection="1">
      <protection locked="0"/>
    </xf>
    <xf numFmtId="0" fontId="5" fillId="0" borderId="13" xfId="1" applyNumberFormat="1" applyFont="1" applyFill="1" applyBorder="1" applyAlignment="1" applyProtection="1">
      <protection locked="0"/>
    </xf>
    <xf numFmtId="0" fontId="5" fillId="0" borderId="10" xfId="1" applyNumberFormat="1" applyFont="1" applyFill="1" applyBorder="1" applyAlignment="1" applyProtection="1">
      <alignment horizontal="left"/>
      <protection locked="0"/>
    </xf>
    <xf numFmtId="0" fontId="5" fillId="0" borderId="10" xfId="1" applyNumberFormat="1" applyFont="1" applyFill="1" applyBorder="1" applyAlignment="1" applyProtection="1">
      <protection locked="0"/>
    </xf>
    <xf numFmtId="0" fontId="5" fillId="0" borderId="7" xfId="1" applyNumberFormat="1" applyFont="1" applyFill="1" applyBorder="1" applyAlignment="1" applyProtection="1">
      <alignment horizontal="left"/>
      <protection locked="0"/>
    </xf>
    <xf numFmtId="0" fontId="5" fillId="0" borderId="7" xfId="1" applyNumberFormat="1" applyFont="1" applyFill="1" applyBorder="1" applyAlignment="1" applyProtection="1">
      <protection locked="0"/>
    </xf>
    <xf numFmtId="0" fontId="5" fillId="0" borderId="14" xfId="1" applyNumberFormat="1" applyFont="1" applyFill="1" applyBorder="1" applyAlignment="1" applyProtection="1">
      <protection locked="0"/>
    </xf>
    <xf numFmtId="0" fontId="5" fillId="0" borderId="15" xfId="1" applyNumberFormat="1" applyFont="1" applyFill="1" applyBorder="1" applyAlignment="1" applyProtection="1">
      <protection locked="0"/>
    </xf>
    <xf numFmtId="0" fontId="5" fillId="0" borderId="12" xfId="1" applyNumberFormat="1" applyFont="1" applyFill="1" applyBorder="1" applyAlignment="1" applyProtection="1">
      <protection locked="0"/>
    </xf>
    <xf numFmtId="0" fontId="5" fillId="0" borderId="16" xfId="1" applyNumberFormat="1" applyFont="1" applyFill="1" applyBorder="1" applyAlignment="1" applyProtection="1">
      <protection locked="0"/>
    </xf>
    <xf numFmtId="0" fontId="5" fillId="0" borderId="14" xfId="1" applyNumberFormat="1" applyFont="1" applyFill="1" applyBorder="1" applyAlignment="1" applyProtection="1">
      <alignment horizontal="left"/>
      <protection locked="0"/>
    </xf>
    <xf numFmtId="0" fontId="5" fillId="0" borderId="17" xfId="1" applyNumberFormat="1" applyFont="1" applyFill="1" applyBorder="1" applyAlignment="1" applyProtection="1">
      <alignment horizontal="left"/>
      <protection locked="0"/>
    </xf>
    <xf numFmtId="0" fontId="5" fillId="0" borderId="12" xfId="1" applyNumberFormat="1" applyFont="1" applyFill="1" applyBorder="1" applyAlignment="1" applyProtection="1">
      <alignment horizontal="left"/>
      <protection locked="0"/>
    </xf>
    <xf numFmtId="0" fontId="5" fillId="0" borderId="15" xfId="1" applyNumberFormat="1" applyFont="1" applyFill="1" applyBorder="1" applyAlignment="1" applyProtection="1">
      <alignment horizontal="left"/>
      <protection locked="0"/>
    </xf>
    <xf numFmtId="0" fontId="5" fillId="0" borderId="9" xfId="1" applyNumberFormat="1" applyFont="1" applyFill="1" applyBorder="1" applyAlignment="1" applyProtection="1">
      <alignment horizontal="left"/>
      <protection locked="0"/>
    </xf>
    <xf numFmtId="0" fontId="5" fillId="0" borderId="7" xfId="1" applyNumberFormat="1" applyFont="1" applyBorder="1" applyAlignment="1" applyProtection="1">
      <alignment horizontal="left"/>
      <protection locked="0"/>
    </xf>
    <xf numFmtId="0" fontId="5" fillId="0" borderId="18" xfId="1" applyNumberFormat="1" applyFont="1" applyBorder="1" applyAlignment="1" applyProtection="1">
      <alignment horizontal="left"/>
      <protection locked="0"/>
    </xf>
    <xf numFmtId="0" fontId="5" fillId="0" borderId="8" xfId="1" applyNumberFormat="1" applyFont="1" applyBorder="1" applyAlignment="1" applyProtection="1">
      <alignment horizontal="left"/>
      <protection locked="0"/>
    </xf>
    <xf numFmtId="0" fontId="5" fillId="0" borderId="19" xfId="1" applyNumberFormat="1" applyFont="1" applyBorder="1" applyAlignment="1" applyProtection="1">
      <alignment horizontal="left"/>
      <protection locked="0"/>
    </xf>
    <xf numFmtId="0" fontId="5" fillId="0" borderId="10" xfId="1" applyNumberFormat="1" applyFont="1" applyBorder="1" applyAlignment="1" applyProtection="1">
      <alignment horizontal="left"/>
      <protection locked="0"/>
    </xf>
    <xf numFmtId="0" fontId="5" fillId="0" borderId="20" xfId="1" applyNumberFormat="1" applyFont="1" applyBorder="1" applyAlignment="1" applyProtection="1">
      <alignment horizontal="left"/>
      <protection locked="0"/>
    </xf>
    <xf numFmtId="0" fontId="0" fillId="0" borderId="0" xfId="0" applyNumberFormat="1" applyAlignment="1">
      <alignment horizontal="center"/>
    </xf>
    <xf numFmtId="0" fontId="7" fillId="0" borderId="0" xfId="0" applyFont="1"/>
    <xf numFmtId="1" fontId="0" fillId="0" borderId="0" xfId="0" applyNumberFormat="1"/>
    <xf numFmtId="0" fontId="12" fillId="0" borderId="5" xfId="0" applyFont="1" applyBorder="1" applyAlignment="1" applyProtection="1">
      <alignment horizontal="left" textRotation="90" wrapText="1"/>
    </xf>
    <xf numFmtId="0" fontId="12" fillId="0" borderId="0" xfId="0" applyFont="1" applyBorder="1" applyAlignment="1" applyProtection="1">
      <alignment horizontal="center" wrapText="1"/>
    </xf>
    <xf numFmtId="0" fontId="12" fillId="0" borderId="6" xfId="0" applyFont="1" applyBorder="1" applyAlignment="1">
      <alignment wrapText="1"/>
    </xf>
    <xf numFmtId="0" fontId="12" fillId="0" borderId="5" xfId="0" applyFont="1" applyBorder="1" applyAlignment="1" applyProtection="1">
      <alignment horizontal="left" wrapText="1"/>
    </xf>
    <xf numFmtId="0" fontId="12" fillId="0" borderId="3" xfId="0" applyFont="1" applyBorder="1" applyAlignment="1" applyProtection="1">
      <alignment horizontal="left" wrapText="1"/>
    </xf>
    <xf numFmtId="169" fontId="9" fillId="0" borderId="21" xfId="0" applyNumberFormat="1" applyFont="1" applyBorder="1" applyAlignment="1" applyProtection="1">
      <alignment horizontal="center"/>
      <protection locked="0"/>
    </xf>
    <xf numFmtId="167" fontId="5" fillId="0" borderId="14" xfId="0" applyNumberFormat="1" applyFont="1" applyBorder="1" applyAlignment="1" applyProtection="1">
      <alignment horizontal="center"/>
      <protection locked="0"/>
    </xf>
    <xf numFmtId="167" fontId="5" fillId="0" borderId="17" xfId="0" applyNumberFormat="1" applyFont="1" applyBorder="1" applyAlignment="1" applyProtection="1">
      <alignment horizontal="center"/>
      <protection locked="0"/>
    </xf>
    <xf numFmtId="167" fontId="5" fillId="0" borderId="12" xfId="0" applyNumberFormat="1" applyFont="1" applyBorder="1" applyAlignment="1" applyProtection="1">
      <alignment horizontal="center"/>
      <protection locked="0"/>
    </xf>
    <xf numFmtId="38" fontId="5" fillId="0" borderId="22" xfId="1" applyNumberFormat="1" applyFont="1" applyBorder="1" applyAlignment="1" applyProtection="1">
      <protection locked="0"/>
    </xf>
    <xf numFmtId="38" fontId="5" fillId="0" borderId="21" xfId="1" applyNumberFormat="1" applyFont="1" applyBorder="1" applyAlignment="1" applyProtection="1">
      <protection locked="0"/>
    </xf>
    <xf numFmtId="38" fontId="5" fillId="0" borderId="23" xfId="1" applyNumberFormat="1" applyFont="1" applyBorder="1" applyAlignment="1" applyProtection="1">
      <protection locked="0"/>
    </xf>
    <xf numFmtId="167" fontId="5" fillId="0" borderId="15" xfId="0" applyNumberFormat="1" applyFont="1" applyBorder="1" applyAlignment="1" applyProtection="1">
      <alignment horizontal="center"/>
      <protection locked="0"/>
    </xf>
    <xf numFmtId="38" fontId="5" fillId="0" borderId="24" xfId="1" applyNumberFormat="1" applyFont="1" applyBorder="1" applyAlignment="1" applyProtection="1">
      <protection locked="0"/>
    </xf>
    <xf numFmtId="38" fontId="5" fillId="0" borderId="25" xfId="1" applyNumberFormat="1" applyFont="1" applyBorder="1" applyAlignment="1" applyProtection="1">
      <protection locked="0"/>
    </xf>
    <xf numFmtId="38" fontId="5" fillId="0" borderId="26" xfId="1" applyNumberFormat="1" applyFont="1" applyBorder="1" applyAlignment="1" applyProtection="1">
      <protection locked="0"/>
    </xf>
    <xf numFmtId="165" fontId="7" fillId="0" borderId="0" xfId="0" applyNumberFormat="1" applyFont="1" applyBorder="1" applyAlignment="1" applyProtection="1">
      <alignment horizontal="center"/>
      <protection locked="0"/>
    </xf>
    <xf numFmtId="0" fontId="7" fillId="0" borderId="4" xfId="0" applyFont="1" applyBorder="1" applyAlignment="1" applyProtection="1">
      <alignment horizontal="center"/>
      <protection locked="0"/>
    </xf>
    <xf numFmtId="164" fontId="7" fillId="0" borderId="0" xfId="0" applyNumberFormat="1" applyFont="1" applyBorder="1" applyAlignment="1" applyProtection="1">
      <alignment horizontal="center"/>
      <protection locked="0"/>
    </xf>
    <xf numFmtId="0" fontId="7" fillId="0" borderId="0" xfId="0" applyFont="1" applyBorder="1" applyAlignment="1" applyProtection="1">
      <protection locked="0"/>
    </xf>
    <xf numFmtId="0" fontId="6" fillId="2" borderId="27" xfId="0" applyFont="1" applyFill="1" applyBorder="1" applyAlignment="1" applyProtection="1">
      <protection locked="0"/>
    </xf>
    <xf numFmtId="0" fontId="6" fillId="2" borderId="0" xfId="0" applyFont="1" applyFill="1" applyBorder="1" applyAlignment="1" applyProtection="1">
      <protection locked="0"/>
    </xf>
    <xf numFmtId="0" fontId="9" fillId="0" borderId="0" xfId="0" applyFont="1" applyBorder="1" applyAlignment="1" applyProtection="1">
      <protection locked="0"/>
    </xf>
    <xf numFmtId="0" fontId="3" fillId="0" borderId="0" xfId="0" applyFont="1" applyBorder="1" applyAlignment="1" applyProtection="1">
      <protection locked="0"/>
    </xf>
    <xf numFmtId="0" fontId="7" fillId="0" borderId="28" xfId="0" applyFont="1" applyBorder="1" applyAlignment="1" applyProtection="1">
      <protection locked="0"/>
    </xf>
    <xf numFmtId="0" fontId="6" fillId="0" borderId="28" xfId="0" applyFont="1" applyBorder="1" applyAlignment="1" applyProtection="1">
      <alignment horizontal="center"/>
      <protection locked="0"/>
    </xf>
    <xf numFmtId="0" fontId="7" fillId="0" borderId="29" xfId="0" applyFont="1" applyBorder="1" applyAlignment="1" applyProtection="1">
      <protection locked="0"/>
    </xf>
    <xf numFmtId="0" fontId="6" fillId="2" borderId="30" xfId="0" applyFont="1" applyFill="1" applyBorder="1" applyAlignment="1" applyProtection="1">
      <protection locked="0"/>
    </xf>
    <xf numFmtId="0" fontId="6" fillId="2" borderId="5" xfId="0" applyFont="1" applyFill="1" applyBorder="1" applyAlignment="1" applyProtection="1">
      <protection locked="0"/>
    </xf>
    <xf numFmtId="166" fontId="5" fillId="2" borderId="11" xfId="1" applyNumberFormat="1" applyFont="1" applyFill="1" applyBorder="1" applyAlignment="1" applyProtection="1">
      <protection locked="0"/>
    </xf>
    <xf numFmtId="0" fontId="14" fillId="0" borderId="0" xfId="0" applyFont="1" applyBorder="1" applyAlignment="1" applyProtection="1">
      <alignment horizontal="left"/>
      <protection locked="0"/>
    </xf>
    <xf numFmtId="0" fontId="2" fillId="0" borderId="0" xfId="0" applyFont="1" applyBorder="1" applyAlignment="1" applyProtection="1">
      <protection locked="0"/>
    </xf>
    <xf numFmtId="0" fontId="17" fillId="0" borderId="17" xfId="0" applyFont="1" applyFill="1" applyBorder="1" applyAlignment="1">
      <alignment horizontal="left"/>
    </xf>
    <xf numFmtId="49" fontId="17" fillId="0" borderId="17" xfId="0" applyNumberFormat="1" applyFont="1" applyFill="1" applyBorder="1" applyAlignment="1">
      <alignment horizontal="left"/>
    </xf>
    <xf numFmtId="0" fontId="17" fillId="0" borderId="17" xfId="0" applyFont="1" applyBorder="1" applyAlignment="1">
      <alignment horizontal="left"/>
    </xf>
    <xf numFmtId="0" fontId="17" fillId="0" borderId="17" xfId="0" applyFont="1" applyBorder="1" applyAlignment="1" applyProtection="1">
      <alignment horizontal="left"/>
    </xf>
    <xf numFmtId="0" fontId="5" fillId="0" borderId="17" xfId="0" applyFont="1" applyFill="1" applyBorder="1" applyAlignment="1" applyProtection="1">
      <alignment horizontal="center"/>
      <protection locked="0"/>
    </xf>
    <xf numFmtId="0" fontId="17" fillId="0" borderId="17" xfId="0" applyFont="1" applyFill="1" applyBorder="1" applyAlignment="1" applyProtection="1">
      <alignment horizontal="left"/>
    </xf>
    <xf numFmtId="0" fontId="0" fillId="0" borderId="17" xfId="0" applyBorder="1"/>
    <xf numFmtId="0" fontId="5" fillId="0" borderId="17" xfId="0" applyFont="1" applyBorder="1"/>
    <xf numFmtId="49" fontId="5" fillId="0" borderId="17" xfId="0" applyNumberFormat="1" applyFont="1" applyFill="1" applyBorder="1" applyAlignment="1">
      <alignment horizontal="center"/>
    </xf>
    <xf numFmtId="0" fontId="5" fillId="0" borderId="17" xfId="0" applyFont="1" applyFill="1" applyBorder="1" applyAlignment="1" applyProtection="1">
      <alignment horizontal="center"/>
    </xf>
    <xf numFmtId="0" fontId="9" fillId="0" borderId="17" xfId="0" applyFont="1" applyFill="1" applyBorder="1"/>
    <xf numFmtId="0" fontId="9" fillId="0" borderId="17" xfId="0" applyFont="1" applyFill="1" applyBorder="1" applyAlignment="1" applyProtection="1">
      <alignment horizontal="left"/>
    </xf>
    <xf numFmtId="0" fontId="5" fillId="0" borderId="17" xfId="0" applyFont="1" applyBorder="1" applyAlignment="1" applyProtection="1">
      <alignment horizontal="left"/>
    </xf>
    <xf numFmtId="49" fontId="5" fillId="0" borderId="17" xfId="0" applyNumberFormat="1" applyFont="1" applyFill="1" applyBorder="1"/>
    <xf numFmtId="49" fontId="5" fillId="0" borderId="17" xfId="0" applyNumberFormat="1" applyFont="1" applyBorder="1"/>
    <xf numFmtId="0" fontId="5" fillId="0" borderId="17" xfId="0" applyFont="1" applyFill="1" applyBorder="1" applyAlignment="1" applyProtection="1">
      <alignment horizontal="left"/>
    </xf>
    <xf numFmtId="0" fontId="18" fillId="0" borderId="17" xfId="0" applyFont="1" applyBorder="1"/>
    <xf numFmtId="0" fontId="15" fillId="0" borderId="0" xfId="0" applyFont="1"/>
    <xf numFmtId="49" fontId="5" fillId="0" borderId="0" xfId="0" applyNumberFormat="1" applyFont="1" applyAlignment="1">
      <alignment horizontal="center"/>
    </xf>
    <xf numFmtId="0" fontId="15" fillId="0" borderId="0" xfId="0" applyFont="1" applyAlignment="1">
      <alignment horizontal="center"/>
    </xf>
    <xf numFmtId="0" fontId="19" fillId="0" borderId="17" xfId="0" applyFont="1" applyFill="1" applyBorder="1" applyAlignment="1">
      <alignment horizontal="left"/>
    </xf>
    <xf numFmtId="49" fontId="19" fillId="0" borderId="17" xfId="0" applyNumberFormat="1" applyFont="1" applyFill="1" applyBorder="1" applyAlignment="1">
      <alignment horizontal="left"/>
    </xf>
    <xf numFmtId="49" fontId="19" fillId="0" borderId="17" xfId="0" applyNumberFormat="1" applyFont="1" applyFill="1" applyBorder="1"/>
    <xf numFmtId="0" fontId="19" fillId="0" borderId="17" xfId="0" applyFont="1" applyBorder="1" applyAlignment="1">
      <alignment horizontal="left"/>
    </xf>
    <xf numFmtId="0" fontId="19" fillId="0" borderId="17" xfId="0" applyFont="1" applyBorder="1" applyAlignment="1" applyProtection="1">
      <alignment horizontal="left"/>
    </xf>
    <xf numFmtId="0" fontId="19" fillId="0" borderId="17" xfId="0" applyFont="1" applyFill="1" applyBorder="1" applyAlignment="1" applyProtection="1">
      <alignment horizontal="left"/>
    </xf>
    <xf numFmtId="0" fontId="20" fillId="0" borderId="17" xfId="0" applyFont="1" applyBorder="1"/>
    <xf numFmtId="0" fontId="19" fillId="0" borderId="17" xfId="0" applyFont="1" applyBorder="1"/>
    <xf numFmtId="167" fontId="5" fillId="0" borderId="14" xfId="0" applyNumberFormat="1" applyFont="1" applyFill="1" applyBorder="1" applyAlignment="1" applyProtection="1">
      <alignment horizontal="center"/>
      <protection locked="0"/>
    </xf>
    <xf numFmtId="167" fontId="5" fillId="0" borderId="15" xfId="0" applyNumberFormat="1" applyFont="1" applyFill="1" applyBorder="1" applyAlignment="1" applyProtection="1">
      <alignment horizontal="center"/>
      <protection locked="0"/>
    </xf>
    <xf numFmtId="167" fontId="5" fillId="0" borderId="31" xfId="0" applyNumberFormat="1" applyFont="1" applyFill="1" applyBorder="1" applyAlignment="1" applyProtection="1">
      <alignment horizontal="center"/>
      <protection locked="0"/>
    </xf>
    <xf numFmtId="167" fontId="5" fillId="0" borderId="32" xfId="0" applyNumberFormat="1" applyFont="1" applyFill="1" applyBorder="1" applyAlignment="1" applyProtection="1">
      <alignment horizontal="center"/>
      <protection locked="0"/>
    </xf>
    <xf numFmtId="167" fontId="5" fillId="0" borderId="12" xfId="0" applyNumberFormat="1" applyFont="1" applyFill="1" applyBorder="1" applyAlignment="1" applyProtection="1">
      <alignment horizontal="center"/>
      <protection locked="0"/>
    </xf>
    <xf numFmtId="49" fontId="5" fillId="0" borderId="17" xfId="0" applyNumberFormat="1" applyFont="1" applyFill="1" applyBorder="1" applyAlignment="1">
      <alignment horizontal="right"/>
    </xf>
    <xf numFmtId="49" fontId="5" fillId="0" borderId="17" xfId="0" applyNumberFormat="1" applyFont="1" applyFill="1" applyBorder="1" applyAlignment="1" applyProtection="1">
      <alignment horizontal="center"/>
    </xf>
    <xf numFmtId="0" fontId="0" fillId="0" borderId="17" xfId="0" applyFill="1" applyBorder="1"/>
    <xf numFmtId="0" fontId="5" fillId="0" borderId="17" xfId="0" quotePrefix="1" applyFont="1" applyFill="1" applyBorder="1" applyAlignment="1" applyProtection="1">
      <alignment horizontal="center" wrapText="1"/>
    </xf>
    <xf numFmtId="0" fontId="0" fillId="0" borderId="0" xfId="0" applyFill="1"/>
    <xf numFmtId="0" fontId="5" fillId="0" borderId="17" xfId="0" applyFont="1" applyFill="1" applyBorder="1" applyAlignment="1">
      <alignment horizontal="center"/>
    </xf>
    <xf numFmtId="0" fontId="7" fillId="0" borderId="27" xfId="0" applyFont="1" applyBorder="1" applyAlignment="1" applyProtection="1">
      <protection locked="0"/>
    </xf>
    <xf numFmtId="0" fontId="6" fillId="0" borderId="0" xfId="0" applyFont="1" applyBorder="1" applyAlignment="1" applyProtection="1">
      <alignment horizontal="center"/>
      <protection locked="0"/>
    </xf>
    <xf numFmtId="0" fontId="7" fillId="0" borderId="4" xfId="0" applyFont="1" applyBorder="1" applyAlignment="1" applyProtection="1">
      <protection locked="0"/>
    </xf>
    <xf numFmtId="0" fontId="8" fillId="0" borderId="0" xfId="0" applyFont="1" applyBorder="1" applyAlignment="1" applyProtection="1">
      <alignment horizontal="center"/>
      <protection locked="0"/>
    </xf>
    <xf numFmtId="0" fontId="9" fillId="0" borderId="0" xfId="0" applyFont="1" applyFill="1" applyBorder="1" applyAlignment="1" applyProtection="1">
      <alignment horizontal="left"/>
      <protection locked="0"/>
    </xf>
    <xf numFmtId="0" fontId="9" fillId="0" borderId="0" xfId="0" applyFont="1" applyFill="1" applyBorder="1" applyAlignment="1" applyProtection="1">
      <alignment horizontal="center"/>
      <protection locked="0"/>
    </xf>
    <xf numFmtId="0" fontId="10" fillId="0" borderId="0"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11" fillId="0" borderId="0" xfId="0" applyFont="1" applyBorder="1" applyAlignment="1" applyProtection="1">
      <alignment horizontal="right"/>
      <protection locked="0"/>
    </xf>
    <xf numFmtId="0" fontId="12" fillId="0" borderId="4" xfId="0" applyFont="1" applyBorder="1" applyAlignment="1" applyProtection="1">
      <alignment horizontal="center"/>
      <protection locked="0"/>
    </xf>
    <xf numFmtId="0" fontId="7" fillId="0" borderId="0" xfId="0" applyFont="1" applyBorder="1" applyAlignment="1" applyProtection="1">
      <alignment horizontal="center"/>
      <protection locked="0"/>
    </xf>
    <xf numFmtId="0" fontId="12" fillId="0" borderId="33" xfId="0" applyFont="1" applyBorder="1" applyAlignment="1" applyProtection="1">
      <alignment horizontal="center"/>
      <protection locked="0"/>
    </xf>
    <xf numFmtId="0" fontId="9" fillId="0" borderId="0" xfId="0" applyFont="1" applyBorder="1" applyAlignment="1" applyProtection="1">
      <alignment horizontal="right"/>
      <protection locked="0"/>
    </xf>
    <xf numFmtId="0" fontId="9" fillId="0" borderId="34" xfId="0" applyFont="1" applyBorder="1" applyAlignment="1" applyProtection="1">
      <alignment horizontal="right"/>
      <protection locked="0"/>
    </xf>
    <xf numFmtId="0" fontId="9" fillId="0" borderId="35" xfId="0" applyFont="1" applyBorder="1" applyAlignment="1" applyProtection="1">
      <alignment horizontal="right"/>
      <protection locked="0"/>
    </xf>
    <xf numFmtId="0" fontId="9" fillId="0" borderId="6" xfId="0" applyFont="1" applyBorder="1" applyAlignment="1" applyProtection="1">
      <alignment horizontal="left"/>
      <protection locked="0"/>
    </xf>
    <xf numFmtId="0" fontId="9" fillId="0" borderId="3" xfId="0" applyFont="1" applyBorder="1" applyAlignment="1" applyProtection="1">
      <alignment horizontal="left" textRotation="90" wrapText="1"/>
      <protection locked="0"/>
    </xf>
    <xf numFmtId="0" fontId="9" fillId="0" borderId="3" xfId="0" applyFont="1" applyBorder="1" applyAlignment="1" applyProtection="1">
      <alignment horizontal="center" wrapText="1"/>
      <protection locked="0"/>
    </xf>
    <xf numFmtId="0" fontId="9" fillId="0" borderId="1" xfId="0" applyFont="1" applyBorder="1" applyAlignment="1" applyProtection="1">
      <alignment horizontal="center" wrapText="1"/>
      <protection locked="0"/>
    </xf>
    <xf numFmtId="0" fontId="7" fillId="0" borderId="36" xfId="0" applyFont="1" applyBorder="1" applyAlignment="1" applyProtection="1">
      <alignment horizontal="left"/>
      <protection locked="0"/>
    </xf>
    <xf numFmtId="0" fontId="5" fillId="3" borderId="18" xfId="0" applyNumberFormat="1" applyFont="1" applyFill="1" applyBorder="1" applyAlignment="1" applyProtection="1">
      <alignment horizontal="center"/>
      <protection locked="0"/>
    </xf>
    <xf numFmtId="0" fontId="7" fillId="0" borderId="37" xfId="0" applyFont="1" applyBorder="1" applyAlignment="1" applyProtection="1">
      <alignment horizontal="left"/>
      <protection locked="0"/>
    </xf>
    <xf numFmtId="0" fontId="5" fillId="3" borderId="19" xfId="0" applyNumberFormat="1" applyFont="1" applyFill="1" applyBorder="1" applyAlignment="1" applyProtection="1">
      <alignment horizontal="center"/>
      <protection locked="0"/>
    </xf>
    <xf numFmtId="0" fontId="7" fillId="0" borderId="38" xfId="0" applyFont="1" applyBorder="1" applyAlignment="1" applyProtection="1">
      <alignment horizontal="left"/>
      <protection locked="0"/>
    </xf>
    <xf numFmtId="0" fontId="5" fillId="3" borderId="12" xfId="0" applyNumberFormat="1" applyFont="1" applyFill="1" applyBorder="1" applyAlignment="1" applyProtection="1">
      <alignment horizontal="center"/>
      <protection locked="0"/>
    </xf>
    <xf numFmtId="0" fontId="6" fillId="0" borderId="6" xfId="0" applyFont="1" applyBorder="1" applyAlignment="1" applyProtection="1">
      <alignment horizontal="left"/>
      <protection locked="0"/>
    </xf>
    <xf numFmtId="0" fontId="9" fillId="0" borderId="5" xfId="0" applyFont="1" applyBorder="1" applyAlignment="1" applyProtection="1">
      <alignment horizontal="left" textRotation="90" wrapText="1"/>
      <protection locked="0"/>
    </xf>
    <xf numFmtId="0" fontId="9" fillId="0" borderId="2" xfId="0" applyFont="1" applyBorder="1" applyAlignment="1" applyProtection="1">
      <alignment horizontal="center" wrapText="1"/>
      <protection locked="0"/>
    </xf>
    <xf numFmtId="1" fontId="5" fillId="3" borderId="18" xfId="0" applyNumberFormat="1" applyFont="1" applyFill="1" applyBorder="1" applyAlignment="1" applyProtection="1">
      <alignment horizontal="left"/>
      <protection locked="0"/>
    </xf>
    <xf numFmtId="0" fontId="7" fillId="0" borderId="39" xfId="0" applyFont="1" applyBorder="1" applyAlignment="1" applyProtection="1">
      <alignment horizontal="left"/>
      <protection locked="0"/>
    </xf>
    <xf numFmtId="1" fontId="5" fillId="3" borderId="40" xfId="0" applyNumberFormat="1" applyFont="1" applyFill="1" applyBorder="1" applyAlignment="1" applyProtection="1">
      <alignment horizontal="left"/>
      <protection locked="0"/>
    </xf>
    <xf numFmtId="1" fontId="5" fillId="3" borderId="20" xfId="0" applyNumberFormat="1" applyFont="1" applyFill="1" applyBorder="1" applyAlignment="1" applyProtection="1">
      <alignment horizontal="left"/>
      <protection locked="0"/>
    </xf>
    <xf numFmtId="168" fontId="9" fillId="0" borderId="21" xfId="0" applyNumberFormat="1" applyFont="1" applyBorder="1" applyAlignment="1" applyProtection="1">
      <alignment horizontal="center"/>
      <protection locked="0"/>
    </xf>
    <xf numFmtId="0" fontId="9" fillId="0" borderId="41" xfId="0" applyFont="1" applyBorder="1" applyAlignment="1" applyProtection="1">
      <alignment horizontal="right"/>
      <protection locked="0"/>
    </xf>
    <xf numFmtId="0" fontId="9" fillId="0" borderId="42" xfId="0" applyFont="1" applyBorder="1" applyAlignment="1" applyProtection="1">
      <alignment horizontal="right"/>
      <protection locked="0"/>
    </xf>
    <xf numFmtId="0" fontId="6" fillId="2" borderId="43" xfId="0" applyFont="1" applyFill="1" applyBorder="1" applyAlignment="1" applyProtection="1">
      <protection locked="0"/>
    </xf>
    <xf numFmtId="0" fontId="6" fillId="2" borderId="44" xfId="0" applyFont="1" applyFill="1" applyBorder="1" applyAlignment="1" applyProtection="1">
      <protection locked="0"/>
    </xf>
    <xf numFmtId="0" fontId="7" fillId="2" borderId="44" xfId="0" applyFont="1" applyFill="1" applyBorder="1" applyAlignment="1" applyProtection="1">
      <alignment horizontal="center"/>
      <protection locked="0"/>
    </xf>
    <xf numFmtId="166" fontId="5" fillId="2" borderId="44" xfId="1" applyNumberFormat="1" applyFont="1" applyFill="1" applyBorder="1" applyAlignment="1" applyProtection="1">
      <protection locked="0"/>
    </xf>
    <xf numFmtId="166" fontId="5" fillId="2" borderId="45" xfId="1" applyNumberFormat="1" applyFont="1" applyFill="1" applyBorder="1" applyAlignment="1" applyProtection="1">
      <protection locked="0"/>
    </xf>
    <xf numFmtId="0" fontId="7" fillId="0" borderId="36" xfId="0" applyFont="1" applyBorder="1" applyAlignment="1" applyProtection="1">
      <protection locked="0"/>
    </xf>
    <xf numFmtId="1" fontId="5" fillId="3" borderId="18" xfId="0" applyNumberFormat="1" applyFont="1" applyFill="1" applyBorder="1" applyAlignment="1" applyProtection="1">
      <alignment horizontal="center"/>
      <protection locked="0"/>
    </xf>
    <xf numFmtId="0" fontId="7" fillId="0" borderId="37" xfId="0" applyFont="1" applyBorder="1" applyAlignment="1" applyProtection="1">
      <protection locked="0"/>
    </xf>
    <xf numFmtId="1" fontId="5" fillId="3" borderId="19" xfId="0" applyNumberFormat="1" applyFont="1" applyFill="1" applyBorder="1" applyAlignment="1" applyProtection="1">
      <alignment horizontal="center"/>
      <protection locked="0"/>
    </xf>
    <xf numFmtId="0" fontId="7" fillId="0" borderId="39" xfId="0" applyFont="1" applyBorder="1" applyAlignment="1" applyProtection="1">
      <protection locked="0"/>
    </xf>
    <xf numFmtId="0" fontId="7" fillId="0" borderId="38" xfId="0" applyFont="1" applyBorder="1" applyAlignment="1" applyProtection="1">
      <protection locked="0"/>
    </xf>
    <xf numFmtId="1" fontId="5" fillId="3" borderId="20" xfId="0" applyNumberFormat="1" applyFont="1" applyFill="1" applyBorder="1" applyAlignment="1" applyProtection="1">
      <alignment horizontal="center"/>
      <protection locked="0"/>
    </xf>
    <xf numFmtId="0" fontId="9" fillId="0" borderId="46" xfId="0" applyFont="1" applyBorder="1" applyAlignment="1" applyProtection="1">
      <alignment horizontal="right"/>
      <protection locked="0"/>
    </xf>
    <xf numFmtId="1" fontId="5" fillId="3" borderId="40" xfId="0" applyNumberFormat="1" applyFont="1" applyFill="1" applyBorder="1" applyAlignment="1" applyProtection="1">
      <alignment horizontal="center"/>
      <protection locked="0"/>
    </xf>
    <xf numFmtId="0" fontId="9" fillId="0" borderId="47" xfId="0" applyFont="1" applyBorder="1" applyAlignment="1" applyProtection="1">
      <alignment horizontal="right"/>
      <protection locked="0"/>
    </xf>
    <xf numFmtId="0" fontId="7" fillId="0" borderId="48" xfId="0" applyFont="1" applyBorder="1" applyAlignment="1" applyProtection="1">
      <protection locked="0"/>
    </xf>
    <xf numFmtId="1" fontId="5" fillId="3" borderId="49" xfId="0" applyNumberFormat="1" applyFont="1" applyFill="1" applyBorder="1" applyAlignment="1" applyProtection="1">
      <alignment horizontal="center"/>
      <protection locked="0"/>
    </xf>
    <xf numFmtId="0" fontId="7" fillId="0" borderId="50" xfId="0" applyFont="1" applyBorder="1" applyAlignment="1" applyProtection="1">
      <protection locked="0"/>
    </xf>
    <xf numFmtId="164" fontId="3" fillId="0" borderId="0" xfId="0" applyNumberFormat="1" applyFont="1" applyBorder="1" applyAlignment="1" applyProtection="1">
      <alignment horizontal="center"/>
      <protection locked="0"/>
    </xf>
    <xf numFmtId="165" fontId="3" fillId="0" borderId="0" xfId="0" applyNumberFormat="1" applyFont="1" applyBorder="1" applyAlignment="1" applyProtection="1">
      <alignment horizontal="center"/>
      <protection locked="0"/>
    </xf>
    <xf numFmtId="0" fontId="13" fillId="0" borderId="0" xfId="0" applyFont="1" applyBorder="1" applyAlignment="1" applyProtection="1">
      <alignment horizontal="center"/>
      <protection locked="0"/>
    </xf>
    <xf numFmtId="0" fontId="13" fillId="0" borderId="4"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13" fillId="0" borderId="44" xfId="0" applyFont="1" applyBorder="1" applyAlignment="1" applyProtection="1">
      <alignment horizontal="center"/>
      <protection locked="0"/>
    </xf>
    <xf numFmtId="0" fontId="13" fillId="0" borderId="45" xfId="0" applyFont="1" applyBorder="1" applyAlignment="1" applyProtection="1">
      <alignment horizontal="center"/>
      <protection locked="0"/>
    </xf>
    <xf numFmtId="0" fontId="5" fillId="4" borderId="0" xfId="0" applyFont="1" applyFill="1"/>
    <xf numFmtId="0" fontId="15" fillId="4" borderId="0" xfId="0" applyFont="1" applyFill="1"/>
    <xf numFmtId="0" fontId="7" fillId="0" borderId="27" xfId="2" applyFont="1" applyBorder="1" applyProtection="1"/>
    <xf numFmtId="0" fontId="7" fillId="0" borderId="51" xfId="2" applyFont="1" applyBorder="1" applyProtection="1"/>
    <xf numFmtId="0" fontId="5" fillId="0" borderId="8" xfId="1" applyNumberFormat="1" applyFont="1" applyBorder="1" applyAlignment="1" applyProtection="1">
      <alignment horizontal="center" wrapText="1"/>
      <protection locked="0"/>
    </xf>
    <xf numFmtId="0" fontId="0" fillId="0" borderId="35"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5" fillId="0" borderId="10" xfId="1" applyNumberFormat="1" applyFont="1" applyBorder="1" applyAlignment="1" applyProtection="1">
      <alignment horizontal="center" wrapText="1"/>
      <protection locked="0"/>
    </xf>
    <xf numFmtId="0" fontId="0" fillId="0" borderId="42" xfId="0" applyBorder="1" applyAlignment="1" applyProtection="1">
      <alignment horizontal="center" wrapText="1"/>
      <protection locked="0"/>
    </xf>
    <xf numFmtId="0" fontId="0" fillId="0" borderId="20" xfId="0" applyBorder="1" applyAlignment="1" applyProtection="1">
      <alignment horizontal="center" wrapText="1"/>
      <protection locked="0"/>
    </xf>
    <xf numFmtId="0" fontId="9" fillId="0" borderId="2" xfId="0" applyFont="1" applyBorder="1" applyAlignment="1" applyProtection="1">
      <alignment horizontal="center" wrapText="1"/>
      <protection locked="0"/>
    </xf>
    <xf numFmtId="0" fontId="0" fillId="0" borderId="5" xfId="0" applyBorder="1" applyAlignment="1" applyProtection="1">
      <alignment horizontal="center" wrapText="1"/>
      <protection locked="0"/>
    </xf>
    <xf numFmtId="0" fontId="0" fillId="0" borderId="52" xfId="0" applyBorder="1" applyAlignment="1" applyProtection="1">
      <alignment horizontal="center" wrapText="1"/>
      <protection locked="0"/>
    </xf>
    <xf numFmtId="0" fontId="5" fillId="0" borderId="7" xfId="1" applyNumberFormat="1" applyFont="1" applyBorder="1" applyAlignment="1" applyProtection="1">
      <alignment horizontal="center" wrapText="1"/>
      <protection locked="0"/>
    </xf>
    <xf numFmtId="0" fontId="0" fillId="0" borderId="53" xfId="0" applyBorder="1" applyAlignment="1" applyProtection="1">
      <alignment horizontal="center" wrapText="1"/>
      <protection locked="0"/>
    </xf>
    <xf numFmtId="0" fontId="0" fillId="0" borderId="18" xfId="0" applyBorder="1" applyAlignment="1" applyProtection="1">
      <alignment horizontal="center" wrapText="1"/>
      <protection locked="0"/>
    </xf>
    <xf numFmtId="0" fontId="6" fillId="2" borderId="30" xfId="0" applyFont="1" applyFill="1" applyBorder="1" applyAlignment="1" applyProtection="1">
      <alignment horizontal="left"/>
      <protection locked="0"/>
    </xf>
    <xf numFmtId="0" fontId="6" fillId="2" borderId="5" xfId="0" applyFont="1" applyFill="1" applyBorder="1" applyAlignment="1" applyProtection="1">
      <alignment horizontal="left"/>
      <protection locked="0"/>
    </xf>
    <xf numFmtId="0" fontId="6" fillId="0" borderId="28" xfId="0" applyFont="1" applyBorder="1" applyAlignment="1" applyProtection="1">
      <alignment horizontal="center"/>
      <protection locked="0"/>
    </xf>
    <xf numFmtId="0" fontId="10" fillId="0" borderId="0" xfId="0" applyFont="1" applyBorder="1" applyAlignment="1" applyProtection="1">
      <alignment horizontal="center"/>
      <protection locked="0"/>
    </xf>
    <xf numFmtId="166" fontId="5" fillId="2" borderId="5" xfId="1" applyNumberFormat="1" applyFont="1" applyFill="1" applyBorder="1" applyAlignment="1" applyProtection="1">
      <alignment horizontal="center"/>
      <protection locked="0"/>
    </xf>
    <xf numFmtId="0" fontId="9" fillId="0" borderId="8" xfId="0" applyFont="1" applyBorder="1" applyAlignment="1" applyProtection="1">
      <alignment horizontal="left"/>
      <protection locked="0"/>
    </xf>
    <xf numFmtId="0" fontId="9" fillId="0" borderId="35" xfId="0" applyFont="1" applyBorder="1" applyAlignment="1" applyProtection="1">
      <alignment horizontal="left"/>
      <protection locked="0"/>
    </xf>
    <xf numFmtId="0" fontId="9" fillId="0" borderId="54" xfId="0" applyFont="1" applyBorder="1" applyAlignment="1" applyProtection="1">
      <alignment horizontal="left"/>
      <protection locked="0"/>
    </xf>
    <xf numFmtId="0" fontId="6" fillId="0" borderId="0" xfId="0" applyFont="1" applyBorder="1" applyAlignment="1" applyProtection="1">
      <alignment horizontal="center"/>
      <protection locked="0"/>
    </xf>
    <xf numFmtId="0" fontId="9" fillId="0" borderId="13" xfId="0" applyFont="1" applyBorder="1" applyAlignment="1" applyProtection="1">
      <alignment horizontal="left"/>
      <protection locked="0"/>
    </xf>
    <xf numFmtId="0" fontId="9" fillId="0" borderId="46" xfId="0" applyFont="1" applyBorder="1" applyAlignment="1" applyProtection="1">
      <alignment horizontal="left"/>
      <protection locked="0"/>
    </xf>
    <xf numFmtId="0" fontId="9" fillId="0" borderId="55" xfId="0" applyFont="1" applyBorder="1" applyAlignment="1" applyProtection="1">
      <alignment horizontal="left"/>
      <protection locked="0"/>
    </xf>
    <xf numFmtId="0" fontId="5" fillId="0" borderId="8" xfId="1" applyNumberFormat="1" applyFont="1" applyFill="1" applyBorder="1" applyAlignment="1" applyProtection="1">
      <alignment horizontal="left"/>
      <protection locked="0"/>
    </xf>
    <xf numFmtId="0" fontId="15" fillId="0" borderId="19" xfId="0" applyFont="1" applyBorder="1" applyAlignment="1" applyProtection="1">
      <alignment horizontal="left"/>
      <protection locked="0"/>
    </xf>
    <xf numFmtId="1" fontId="5" fillId="0" borderId="8" xfId="0" applyNumberFormat="1" applyFont="1" applyFill="1" applyBorder="1" applyAlignment="1" applyProtection="1">
      <alignment wrapText="1"/>
      <protection locked="0"/>
    </xf>
    <xf numFmtId="0" fontId="15" fillId="0" borderId="19" xfId="0" applyFont="1" applyBorder="1" applyAlignment="1" applyProtection="1">
      <alignment wrapText="1"/>
      <protection locked="0"/>
    </xf>
    <xf numFmtId="166" fontId="5" fillId="0" borderId="8" xfId="1" applyNumberFormat="1" applyFont="1" applyFill="1" applyBorder="1" applyAlignment="1" applyProtection="1">
      <alignment horizontal="right"/>
      <protection locked="0"/>
    </xf>
    <xf numFmtId="166" fontId="5" fillId="0" borderId="19" xfId="1" applyNumberFormat="1" applyFont="1" applyFill="1" applyBorder="1" applyAlignment="1" applyProtection="1">
      <alignment horizontal="right"/>
      <protection locked="0"/>
    </xf>
    <xf numFmtId="166" fontId="5" fillId="0" borderId="8" xfId="1" applyNumberFormat="1" applyFont="1" applyFill="1" applyBorder="1" applyAlignment="1" applyProtection="1">
      <protection locked="0"/>
    </xf>
    <xf numFmtId="166" fontId="5" fillId="0" borderId="19" xfId="1" applyNumberFormat="1" applyFont="1" applyFill="1" applyBorder="1" applyAlignment="1" applyProtection="1">
      <protection locked="0"/>
    </xf>
    <xf numFmtId="0" fontId="5" fillId="0" borderId="10" xfId="1" applyNumberFormat="1" applyFont="1" applyFill="1" applyBorder="1" applyAlignment="1" applyProtection="1">
      <alignment horizontal="left"/>
      <protection locked="0"/>
    </xf>
    <xf numFmtId="0" fontId="15" fillId="0" borderId="20" xfId="0" applyFont="1" applyBorder="1" applyAlignment="1" applyProtection="1">
      <alignment horizontal="left"/>
      <protection locked="0"/>
    </xf>
    <xf numFmtId="0" fontId="9" fillId="0" borderId="52" xfId="0" applyFont="1" applyBorder="1" applyAlignment="1" applyProtection="1">
      <alignment horizontal="center" wrapText="1"/>
      <protection locked="0"/>
    </xf>
    <xf numFmtId="0" fontId="5" fillId="0" borderId="7" xfId="1" applyNumberFormat="1" applyFont="1" applyFill="1" applyBorder="1" applyAlignment="1" applyProtection="1">
      <alignment horizontal="left"/>
      <protection locked="0"/>
    </xf>
    <xf numFmtId="0" fontId="15" fillId="0" borderId="18" xfId="0" applyFont="1" applyBorder="1" applyAlignment="1" applyProtection="1">
      <alignment horizontal="left"/>
      <protection locked="0"/>
    </xf>
    <xf numFmtId="0" fontId="9" fillId="0" borderId="2" xfId="0" applyFont="1" applyFill="1" applyBorder="1" applyAlignment="1" applyProtection="1">
      <alignment horizontal="center" wrapText="1"/>
      <protection locked="0"/>
    </xf>
    <xf numFmtId="0" fontId="16" fillId="0" borderId="52" xfId="0" applyFont="1" applyBorder="1" applyAlignment="1" applyProtection="1">
      <alignment wrapText="1"/>
      <protection locked="0"/>
    </xf>
    <xf numFmtId="1" fontId="5" fillId="0" borderId="7" xfId="0" applyNumberFormat="1" applyFont="1" applyFill="1" applyBorder="1" applyAlignment="1" applyProtection="1">
      <alignment wrapText="1"/>
      <protection locked="0"/>
    </xf>
    <xf numFmtId="0" fontId="15" fillId="0" borderId="18" xfId="0" applyFont="1" applyBorder="1" applyAlignment="1" applyProtection="1">
      <alignment wrapText="1"/>
      <protection locked="0"/>
    </xf>
    <xf numFmtId="0" fontId="6" fillId="0" borderId="27" xfId="0" applyFont="1" applyBorder="1" applyAlignment="1" applyProtection="1">
      <alignment horizontal="center"/>
      <protection locked="0"/>
    </xf>
    <xf numFmtId="166" fontId="5" fillId="0" borderId="7" xfId="1" applyNumberFormat="1" applyFont="1" applyFill="1" applyBorder="1" applyAlignment="1" applyProtection="1">
      <protection locked="0"/>
    </xf>
    <xf numFmtId="0" fontId="0" fillId="0" borderId="18" xfId="0" applyBorder="1" applyProtection="1">
      <protection locked="0"/>
    </xf>
    <xf numFmtId="166" fontId="5" fillId="0" borderId="7" xfId="1" applyNumberFormat="1" applyFont="1" applyFill="1" applyBorder="1" applyAlignment="1" applyProtection="1">
      <alignment horizontal="right"/>
      <protection locked="0"/>
    </xf>
    <xf numFmtId="166" fontId="5" fillId="0" borderId="18" xfId="1" applyNumberFormat="1" applyFont="1" applyFill="1" applyBorder="1" applyAlignment="1" applyProtection="1">
      <alignment horizontal="right"/>
      <protection locked="0"/>
    </xf>
    <xf numFmtId="165" fontId="7" fillId="0" borderId="44" xfId="0" applyNumberFormat="1" applyFont="1" applyBorder="1" applyAlignment="1" applyProtection="1">
      <alignment horizontal="center"/>
      <protection locked="0"/>
    </xf>
    <xf numFmtId="164" fontId="7" fillId="0" borderId="44" xfId="0" applyNumberFormat="1" applyFont="1" applyBorder="1" applyAlignment="1" applyProtection="1">
      <alignment horizontal="center"/>
      <protection locked="0"/>
    </xf>
    <xf numFmtId="166" fontId="5" fillId="0" borderId="10" xfId="1" applyNumberFormat="1" applyFont="1" applyFill="1" applyBorder="1" applyAlignment="1" applyProtection="1">
      <alignment horizontal="right"/>
      <protection locked="0"/>
    </xf>
    <xf numFmtId="166" fontId="5" fillId="0" borderId="20" xfId="1" applyNumberFormat="1" applyFont="1" applyFill="1" applyBorder="1" applyAlignment="1" applyProtection="1">
      <alignment horizontal="right"/>
      <protection locked="0"/>
    </xf>
    <xf numFmtId="0" fontId="14" fillId="0" borderId="30" xfId="0" applyFont="1" applyBorder="1" applyAlignment="1" applyProtection="1">
      <alignment horizontal="center"/>
      <protection locked="0"/>
    </xf>
    <xf numFmtId="0" fontId="14" fillId="0" borderId="5" xfId="0" applyFont="1" applyBorder="1" applyAlignment="1" applyProtection="1">
      <alignment horizontal="center"/>
      <protection locked="0"/>
    </xf>
    <xf numFmtId="0" fontId="14" fillId="0" borderId="51" xfId="0" applyFont="1" applyBorder="1" applyAlignment="1" applyProtection="1">
      <alignment horizontal="center"/>
      <protection locked="0"/>
    </xf>
    <xf numFmtId="0" fontId="14" fillId="0" borderId="28" xfId="0" applyFont="1" applyBorder="1" applyAlignment="1" applyProtection="1">
      <alignment horizontal="center"/>
      <protection locked="0"/>
    </xf>
    <xf numFmtId="166" fontId="5" fillId="2" borderId="44" xfId="1" applyNumberFormat="1" applyFont="1" applyFill="1" applyBorder="1" applyAlignment="1" applyProtection="1">
      <alignment horizontal="center"/>
      <protection locked="0"/>
    </xf>
    <xf numFmtId="0" fontId="9" fillId="0" borderId="10" xfId="0" applyFont="1" applyBorder="1" applyAlignment="1" applyProtection="1">
      <alignment horizontal="left"/>
      <protection locked="0"/>
    </xf>
    <xf numFmtId="0" fontId="9" fillId="0" borderId="42" xfId="0" applyFont="1" applyBorder="1" applyAlignment="1" applyProtection="1">
      <alignment horizontal="left"/>
      <protection locked="0"/>
    </xf>
    <xf numFmtId="0" fontId="9" fillId="0" borderId="56" xfId="0" applyFont="1" applyBorder="1" applyAlignment="1" applyProtection="1">
      <alignment horizontal="left"/>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5" fillId="0" borderId="51"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1" fontId="5" fillId="0" borderId="10" xfId="0" applyNumberFormat="1" applyFont="1" applyFill="1" applyBorder="1" applyAlignment="1" applyProtection="1">
      <alignment wrapText="1"/>
      <protection locked="0"/>
    </xf>
    <xf numFmtId="0" fontId="15" fillId="0" borderId="20" xfId="0" applyFont="1" applyBorder="1" applyAlignment="1" applyProtection="1">
      <alignment wrapText="1"/>
      <protection locked="0"/>
    </xf>
    <xf numFmtId="0" fontId="12" fillId="0" borderId="2" xfId="0" applyFont="1" applyBorder="1" applyAlignment="1" applyProtection="1">
      <alignment horizontal="center" wrapText="1"/>
    </xf>
    <xf numFmtId="0" fontId="12" fillId="0" borderId="52" xfId="0" applyFont="1" applyBorder="1" applyAlignment="1" applyProtection="1">
      <alignment horizontal="center" wrapText="1"/>
    </xf>
    <xf numFmtId="0" fontId="12" fillId="0" borderId="2" xfId="0" applyFont="1" applyFill="1" applyBorder="1" applyAlignment="1" applyProtection="1">
      <alignment horizontal="center" wrapText="1"/>
    </xf>
    <xf numFmtId="0" fontId="0" fillId="0" borderId="52" xfId="0" applyBorder="1" applyAlignment="1">
      <alignment wrapText="1"/>
    </xf>
  </cellXfs>
  <cellStyles count="3">
    <cellStyle name="Comma" xfId="1" builtinId="3"/>
    <cellStyle name="Normal" xfId="0" builtinId="0"/>
    <cellStyle name="Normal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00.xml><?xml version="1.0" encoding="utf-8"?>
<ax:ocx xmlns:ax="http://schemas.microsoft.com/office/2006/activeX" xmlns:r="http://schemas.openxmlformats.org/officeDocument/2006/relationships" ax:classid="{8BD21D30-EC42-11CE-9E0D-00AA006002F3}" ax:persistence="persistStreamInit" r:id="rId1"/>
</file>

<file path=xl/activeX/activeX101.xml><?xml version="1.0" encoding="utf-8"?>
<ax:ocx xmlns:ax="http://schemas.microsoft.com/office/2006/activeX" xmlns:r="http://schemas.openxmlformats.org/officeDocument/2006/relationships" ax:classid="{8BD21D30-EC42-11CE-9E0D-00AA006002F3}" ax:persistence="persistStreamInit" r:id="rId1"/>
</file>

<file path=xl/activeX/activeX102.xml><?xml version="1.0" encoding="utf-8"?>
<ax:ocx xmlns:ax="http://schemas.microsoft.com/office/2006/activeX" xmlns:r="http://schemas.openxmlformats.org/officeDocument/2006/relationships" ax:classid="{8BD21D30-EC42-11CE-9E0D-00AA006002F3}" ax:persistence="persistStreamInit" r:id="rId1"/>
</file>

<file path=xl/activeX/activeX103.xml><?xml version="1.0" encoding="utf-8"?>
<ax:ocx xmlns:ax="http://schemas.microsoft.com/office/2006/activeX" xmlns:r="http://schemas.openxmlformats.org/officeDocument/2006/relationships" ax:classid="{8BD21D30-EC42-11CE-9E0D-00AA006002F3}" ax:persistence="persistStreamInit" r:id="rId1"/>
</file>

<file path=xl/activeX/activeX104.xml><?xml version="1.0" encoding="utf-8"?>
<ax:ocx xmlns:ax="http://schemas.microsoft.com/office/2006/activeX" xmlns:r="http://schemas.openxmlformats.org/officeDocument/2006/relationships" ax:classid="{8BD21D30-EC42-11CE-9E0D-00AA006002F3}" ax:persistence="persistStreamInit" r:id="rId1"/>
</file>

<file path=xl/activeX/activeX105.xml><?xml version="1.0" encoding="utf-8"?>
<ax:ocx xmlns:ax="http://schemas.microsoft.com/office/2006/activeX" xmlns:r="http://schemas.openxmlformats.org/officeDocument/2006/relationships" ax:classid="{8BD21D30-EC42-11CE-9E0D-00AA006002F3}" ax:persistence="persistStreamInit" r:id="rId1"/>
</file>

<file path=xl/activeX/activeX106.xml><?xml version="1.0" encoding="utf-8"?>
<ax:ocx xmlns:ax="http://schemas.microsoft.com/office/2006/activeX" xmlns:r="http://schemas.openxmlformats.org/officeDocument/2006/relationships" ax:classid="{8BD21D30-EC42-11CE-9E0D-00AA006002F3}" ax:persistence="persistStreamInit" r:id="rId1"/>
</file>

<file path=xl/activeX/activeX107.xml><?xml version="1.0" encoding="utf-8"?>
<ax:ocx xmlns:ax="http://schemas.microsoft.com/office/2006/activeX" xmlns:r="http://schemas.openxmlformats.org/officeDocument/2006/relationships" ax:classid="{8BD21D30-EC42-11CE-9E0D-00AA006002F3}" ax:persistence="persistStreamInit" r:id="rId1"/>
</file>

<file path=xl/activeX/activeX108.xml><?xml version="1.0" encoding="utf-8"?>
<ax:ocx xmlns:ax="http://schemas.microsoft.com/office/2006/activeX" xmlns:r="http://schemas.openxmlformats.org/officeDocument/2006/relationships" ax:classid="{8BD21D30-EC42-11CE-9E0D-00AA006002F3}" ax:persistence="persistStreamInit" r:id="rId1"/>
</file>

<file path=xl/activeX/activeX109.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30-EC42-11CE-9E0D-00AA006002F3}" ax:persistence="persistStreamInit" r:id="rId1"/>
</file>

<file path=xl/activeX/activeX110.xml><?xml version="1.0" encoding="utf-8"?>
<ax:ocx xmlns:ax="http://schemas.microsoft.com/office/2006/activeX" xmlns:r="http://schemas.openxmlformats.org/officeDocument/2006/relationships" ax:classid="{8BD21D30-EC42-11CE-9E0D-00AA006002F3}" ax:persistence="persistStreamInit" r:id="rId1"/>
</file>

<file path=xl/activeX/activeX111.xml><?xml version="1.0" encoding="utf-8"?>
<ax:ocx xmlns:ax="http://schemas.microsoft.com/office/2006/activeX" xmlns:r="http://schemas.openxmlformats.org/officeDocument/2006/relationships" ax:classid="{8BD21D30-EC42-11CE-9E0D-00AA006002F3}" ax:persistence="persistStreamInit" r:id="rId1"/>
</file>

<file path=xl/activeX/activeX112.xml><?xml version="1.0" encoding="utf-8"?>
<ax:ocx xmlns:ax="http://schemas.microsoft.com/office/2006/activeX" xmlns:r="http://schemas.openxmlformats.org/officeDocument/2006/relationships" ax:classid="{8BD21D30-EC42-11CE-9E0D-00AA006002F3}" ax:persistence="persistStreamInit" r:id="rId1"/>
</file>

<file path=xl/activeX/activeX113.xml><?xml version="1.0" encoding="utf-8"?>
<ax:ocx xmlns:ax="http://schemas.microsoft.com/office/2006/activeX" xmlns:r="http://schemas.openxmlformats.org/officeDocument/2006/relationships" ax:classid="{8BD21D30-EC42-11CE-9E0D-00AA006002F3}" ax:persistence="persistStreamInit" r:id="rId1"/>
</file>

<file path=xl/activeX/activeX114.xml><?xml version="1.0" encoding="utf-8"?>
<ax:ocx xmlns:ax="http://schemas.microsoft.com/office/2006/activeX" xmlns:r="http://schemas.openxmlformats.org/officeDocument/2006/relationships" ax:classid="{8BD21D30-EC42-11CE-9E0D-00AA006002F3}" ax:persistence="persistStreamInit" r:id="rId1"/>
</file>

<file path=xl/activeX/activeX115.xml><?xml version="1.0" encoding="utf-8"?>
<ax:ocx xmlns:ax="http://schemas.microsoft.com/office/2006/activeX" xmlns:r="http://schemas.openxmlformats.org/officeDocument/2006/relationships" ax:classid="{8BD21D30-EC42-11CE-9E0D-00AA006002F3}" ax:persistence="persistStreamInit" r:id="rId1"/>
</file>

<file path=xl/activeX/activeX116.xml><?xml version="1.0" encoding="utf-8"?>
<ax:ocx xmlns:ax="http://schemas.microsoft.com/office/2006/activeX" xmlns:r="http://schemas.openxmlformats.org/officeDocument/2006/relationships" ax:classid="{8BD21D30-EC42-11CE-9E0D-00AA006002F3}" ax:persistence="persistStreamInit" r:id="rId1"/>
</file>

<file path=xl/activeX/activeX117.xml><?xml version="1.0" encoding="utf-8"?>
<ax:ocx xmlns:ax="http://schemas.microsoft.com/office/2006/activeX" xmlns:r="http://schemas.openxmlformats.org/officeDocument/2006/relationships" ax:classid="{8BD21D30-EC42-11CE-9E0D-00AA006002F3}" ax:persistence="persistStreamInit" r:id="rId1"/>
</file>

<file path=xl/activeX/activeX118.xml><?xml version="1.0" encoding="utf-8"?>
<ax:ocx xmlns:ax="http://schemas.microsoft.com/office/2006/activeX" xmlns:r="http://schemas.openxmlformats.org/officeDocument/2006/relationships" ax:classid="{8BD21D30-EC42-11CE-9E0D-00AA006002F3}" ax:persistence="persistStreamInit" r:id="rId1"/>
</file>

<file path=xl/activeX/activeX119.xml><?xml version="1.0" encoding="utf-8"?>
<ax:ocx xmlns:ax="http://schemas.microsoft.com/office/2006/activeX" xmlns:r="http://schemas.openxmlformats.org/officeDocument/2006/relationships" ax:classid="{8BD21D30-EC42-11CE-9E0D-00AA006002F3}" ax:persistence="persistStreamInit" r:id="rId1"/>
</file>

<file path=xl/activeX/activeX12.xml><?xml version="1.0" encoding="utf-8"?>
<ax:ocx xmlns:ax="http://schemas.microsoft.com/office/2006/activeX" xmlns:r="http://schemas.openxmlformats.org/officeDocument/2006/relationships" ax:classid="{8BD21D30-EC42-11CE-9E0D-00AA006002F3}" ax:persistence="persistStreamInit" r:id="rId1"/>
</file>

<file path=xl/activeX/activeX120.xml><?xml version="1.0" encoding="utf-8"?>
<ax:ocx xmlns:ax="http://schemas.microsoft.com/office/2006/activeX" xmlns:r="http://schemas.openxmlformats.org/officeDocument/2006/relationships" ax:classid="{8BD21D30-EC42-11CE-9E0D-00AA006002F3}" ax:persistence="persistStreamInit" r:id="rId1"/>
</file>

<file path=xl/activeX/activeX121.xml><?xml version="1.0" encoding="utf-8"?>
<ax:ocx xmlns:ax="http://schemas.microsoft.com/office/2006/activeX" xmlns:r="http://schemas.openxmlformats.org/officeDocument/2006/relationships" ax:classid="{8BD21D30-EC42-11CE-9E0D-00AA006002F3}" ax:persistence="persistStreamInit" r:id="rId1"/>
</file>

<file path=xl/activeX/activeX122.xml><?xml version="1.0" encoding="utf-8"?>
<ax:ocx xmlns:ax="http://schemas.microsoft.com/office/2006/activeX" xmlns:r="http://schemas.openxmlformats.org/officeDocument/2006/relationships" ax:classid="{8BD21D30-EC42-11CE-9E0D-00AA006002F3}" ax:persistence="persistStreamInit" r:id="rId1"/>
</file>

<file path=xl/activeX/activeX123.xml><?xml version="1.0" encoding="utf-8"?>
<ax:ocx xmlns:ax="http://schemas.microsoft.com/office/2006/activeX" xmlns:r="http://schemas.openxmlformats.org/officeDocument/2006/relationships" ax:classid="{8BD21D30-EC42-11CE-9E0D-00AA006002F3}" ax:persistence="persistStreamInit" r:id="rId1"/>
</file>

<file path=xl/activeX/activeX124.xml><?xml version="1.0" encoding="utf-8"?>
<ax:ocx xmlns:ax="http://schemas.microsoft.com/office/2006/activeX" xmlns:r="http://schemas.openxmlformats.org/officeDocument/2006/relationships" ax:classid="{8BD21D30-EC42-11CE-9E0D-00AA006002F3}" ax:persistence="persistStreamInit" r:id="rId1"/>
</file>

<file path=xl/activeX/activeX125.xml><?xml version="1.0" encoding="utf-8"?>
<ax:ocx xmlns:ax="http://schemas.microsoft.com/office/2006/activeX" xmlns:r="http://schemas.openxmlformats.org/officeDocument/2006/relationships" ax:classid="{8BD21D30-EC42-11CE-9E0D-00AA006002F3}" ax:persistence="persistStreamInit" r:id="rId1"/>
</file>

<file path=xl/activeX/activeX126.xml><?xml version="1.0" encoding="utf-8"?>
<ax:ocx xmlns:ax="http://schemas.microsoft.com/office/2006/activeX" xmlns:r="http://schemas.openxmlformats.org/officeDocument/2006/relationships" ax:classid="{8BD21D30-EC42-11CE-9E0D-00AA006002F3}" ax:persistence="persistStreamInit" r:id="rId1"/>
</file>

<file path=xl/activeX/activeX127.xml><?xml version="1.0" encoding="utf-8"?>
<ax:ocx xmlns:ax="http://schemas.microsoft.com/office/2006/activeX" xmlns:r="http://schemas.openxmlformats.org/officeDocument/2006/relationships" ax:classid="{8BD21D30-EC42-11CE-9E0D-00AA006002F3}" ax:persistence="persistStreamInit" r:id="rId1"/>
</file>

<file path=xl/activeX/activeX128.xml><?xml version="1.0" encoding="utf-8"?>
<ax:ocx xmlns:ax="http://schemas.microsoft.com/office/2006/activeX" xmlns:r="http://schemas.openxmlformats.org/officeDocument/2006/relationships" ax:classid="{8BD21D30-EC42-11CE-9E0D-00AA006002F3}" ax:persistence="persistStreamInit" r:id="rId1"/>
</file>

<file path=xl/activeX/activeX129.xml><?xml version="1.0" encoding="utf-8"?>
<ax:ocx xmlns:ax="http://schemas.microsoft.com/office/2006/activeX" xmlns:r="http://schemas.openxmlformats.org/officeDocument/2006/relationships" ax:classid="{8BD21D3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30.xml><?xml version="1.0" encoding="utf-8"?>
<ax:ocx xmlns:ax="http://schemas.microsoft.com/office/2006/activeX" xmlns:r="http://schemas.openxmlformats.org/officeDocument/2006/relationships" ax:classid="{8BD21D30-EC42-11CE-9E0D-00AA006002F3}" ax:persistence="persistStreamInit" r:id="rId1"/>
</file>

<file path=xl/activeX/activeX131.xml><?xml version="1.0" encoding="utf-8"?>
<ax:ocx xmlns:ax="http://schemas.microsoft.com/office/2006/activeX" xmlns:r="http://schemas.openxmlformats.org/officeDocument/2006/relationships" ax:classid="{8BD21D30-EC42-11CE-9E0D-00AA006002F3}" ax:persistence="persistStreamInit" r:id="rId1"/>
</file>

<file path=xl/activeX/activeX132.xml><?xml version="1.0" encoding="utf-8"?>
<ax:ocx xmlns:ax="http://schemas.microsoft.com/office/2006/activeX" xmlns:r="http://schemas.openxmlformats.org/officeDocument/2006/relationships" ax:classid="{8BD21D30-EC42-11CE-9E0D-00AA006002F3}" ax:persistence="persistStreamInit" r:id="rId1"/>
</file>

<file path=xl/activeX/activeX133.xml><?xml version="1.0" encoding="utf-8"?>
<ax:ocx xmlns:ax="http://schemas.microsoft.com/office/2006/activeX" xmlns:r="http://schemas.openxmlformats.org/officeDocument/2006/relationships" ax:classid="{8BD21D30-EC42-11CE-9E0D-00AA006002F3}" ax:persistence="persistStreamInit" r:id="rId1"/>
</file>

<file path=xl/activeX/activeX134.xml><?xml version="1.0" encoding="utf-8"?>
<ax:ocx xmlns:ax="http://schemas.microsoft.com/office/2006/activeX" xmlns:r="http://schemas.openxmlformats.org/officeDocument/2006/relationships" ax:classid="{8BD21D30-EC42-11CE-9E0D-00AA006002F3}" ax:persistence="persistStreamInit" r:id="rId1"/>
</file>

<file path=xl/activeX/activeX135.xml><?xml version="1.0" encoding="utf-8"?>
<ax:ocx xmlns:ax="http://schemas.microsoft.com/office/2006/activeX" xmlns:r="http://schemas.openxmlformats.org/officeDocument/2006/relationships" ax:classid="{8BD21D30-EC42-11CE-9E0D-00AA006002F3}" ax:persistence="persistStreamInit" r:id="rId1"/>
</file>

<file path=xl/activeX/activeX136.xml><?xml version="1.0" encoding="utf-8"?>
<ax:ocx xmlns:ax="http://schemas.microsoft.com/office/2006/activeX" xmlns:r="http://schemas.openxmlformats.org/officeDocument/2006/relationships" ax:classid="{8BD21D30-EC42-11CE-9E0D-00AA006002F3}" ax:persistence="persistStreamInit" r:id="rId1"/>
</file>

<file path=xl/activeX/activeX137.xml><?xml version="1.0" encoding="utf-8"?>
<ax:ocx xmlns:ax="http://schemas.microsoft.com/office/2006/activeX" xmlns:r="http://schemas.openxmlformats.org/officeDocument/2006/relationships" ax:classid="{8BD21D30-EC42-11CE-9E0D-00AA006002F3}" ax:persistence="persistStreamInit" r:id="rId1"/>
</file>

<file path=xl/activeX/activeX138.xml><?xml version="1.0" encoding="utf-8"?>
<ax:ocx xmlns:ax="http://schemas.microsoft.com/office/2006/activeX" xmlns:r="http://schemas.openxmlformats.org/officeDocument/2006/relationships" ax:classid="{8BD21D30-EC42-11CE-9E0D-00AA006002F3}" ax:persistence="persistStreamInit" r:id="rId1"/>
</file>

<file path=xl/activeX/activeX139.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30-EC42-11CE-9E0D-00AA006002F3}" ax:persistence="persistStreamInit" r:id="rId1"/>
</file>

<file path=xl/activeX/activeX140.xml><?xml version="1.0" encoding="utf-8"?>
<ax:ocx xmlns:ax="http://schemas.microsoft.com/office/2006/activeX" xmlns:r="http://schemas.openxmlformats.org/officeDocument/2006/relationships" ax:classid="{8BD21D30-EC42-11CE-9E0D-00AA006002F3}" ax:persistence="persistStreamInit" r:id="rId1"/>
</file>

<file path=xl/activeX/activeX141.xml><?xml version="1.0" encoding="utf-8"?>
<ax:ocx xmlns:ax="http://schemas.microsoft.com/office/2006/activeX" xmlns:r="http://schemas.openxmlformats.org/officeDocument/2006/relationships" ax:classid="{8BD21D30-EC42-11CE-9E0D-00AA006002F3}" ax:persistence="persistStreamInit" r:id="rId1"/>
</file>

<file path=xl/activeX/activeX142.xml><?xml version="1.0" encoding="utf-8"?>
<ax:ocx xmlns:ax="http://schemas.microsoft.com/office/2006/activeX" xmlns:r="http://schemas.openxmlformats.org/officeDocument/2006/relationships" ax:classid="{8BD21D30-EC42-11CE-9E0D-00AA006002F3}" ax:persistence="persistStreamInit" r:id="rId1"/>
</file>

<file path=xl/activeX/activeX143.xml><?xml version="1.0" encoding="utf-8"?>
<ax:ocx xmlns:ax="http://schemas.microsoft.com/office/2006/activeX" xmlns:r="http://schemas.openxmlformats.org/officeDocument/2006/relationships" ax:classid="{8BD21D30-EC42-11CE-9E0D-00AA006002F3}" ax:persistence="persistStreamInit" r:id="rId1"/>
</file>

<file path=xl/activeX/activeX144.xml><?xml version="1.0" encoding="utf-8"?>
<ax:ocx xmlns:ax="http://schemas.microsoft.com/office/2006/activeX" xmlns:r="http://schemas.openxmlformats.org/officeDocument/2006/relationships" ax:classid="{8BD21D30-EC42-11CE-9E0D-00AA006002F3}" ax:persistence="persistStreamInit" r:id="rId1"/>
</file>

<file path=xl/activeX/activeX145.xml><?xml version="1.0" encoding="utf-8"?>
<ax:ocx xmlns:ax="http://schemas.microsoft.com/office/2006/activeX" xmlns:r="http://schemas.openxmlformats.org/officeDocument/2006/relationships" ax:classid="{8BD21D30-EC42-11CE-9E0D-00AA006002F3}" ax:persistence="persistStreamInit" r:id="rId1"/>
</file>

<file path=xl/activeX/activeX146.xml><?xml version="1.0" encoding="utf-8"?>
<ax:ocx xmlns:ax="http://schemas.microsoft.com/office/2006/activeX" xmlns:r="http://schemas.openxmlformats.org/officeDocument/2006/relationships" ax:classid="{8BD21D30-EC42-11CE-9E0D-00AA006002F3}" ax:persistence="persistStreamInit" r:id="rId1"/>
</file>

<file path=xl/activeX/activeX147.xml><?xml version="1.0" encoding="utf-8"?>
<ax:ocx xmlns:ax="http://schemas.microsoft.com/office/2006/activeX" xmlns:r="http://schemas.openxmlformats.org/officeDocument/2006/relationships" ax:classid="{8BD21D30-EC42-11CE-9E0D-00AA006002F3}" ax:persistence="persistStreamInit" r:id="rId1"/>
</file>

<file path=xl/activeX/activeX148.xml><?xml version="1.0" encoding="utf-8"?>
<ax:ocx xmlns:ax="http://schemas.microsoft.com/office/2006/activeX" xmlns:r="http://schemas.openxmlformats.org/officeDocument/2006/relationships" ax:classid="{8BD21D30-EC42-11CE-9E0D-00AA006002F3}" ax:persistence="persistStreamInit" r:id="rId1"/>
</file>

<file path=xl/activeX/activeX149.xml><?xml version="1.0" encoding="utf-8"?>
<ax:ocx xmlns:ax="http://schemas.microsoft.com/office/2006/activeX" xmlns:r="http://schemas.openxmlformats.org/officeDocument/2006/relationships" ax:classid="{8BD21D30-EC42-11CE-9E0D-00AA006002F3}" ax:persistence="persistStreamInit" r:id="rId1"/>
</file>

<file path=xl/activeX/activeX15.xml><?xml version="1.0" encoding="utf-8"?>
<ax:ocx xmlns:ax="http://schemas.microsoft.com/office/2006/activeX" xmlns:r="http://schemas.openxmlformats.org/officeDocument/2006/relationships" ax:classid="{8BD21D30-EC42-11CE-9E0D-00AA006002F3}" ax:persistence="persistStreamInit" r:id="rId1"/>
</file>

<file path=xl/activeX/activeX150.xml><?xml version="1.0" encoding="utf-8"?>
<ax:ocx xmlns:ax="http://schemas.microsoft.com/office/2006/activeX" xmlns:r="http://schemas.openxmlformats.org/officeDocument/2006/relationships" ax:classid="{8BD21D30-EC42-11CE-9E0D-00AA006002F3}" ax:persistence="persistStreamInit" r:id="rId1"/>
</file>

<file path=xl/activeX/activeX151.xml><?xml version="1.0" encoding="utf-8"?>
<ax:ocx xmlns:ax="http://schemas.microsoft.com/office/2006/activeX" xmlns:r="http://schemas.openxmlformats.org/officeDocument/2006/relationships" ax:classid="{8BD21D30-EC42-11CE-9E0D-00AA006002F3}" ax:persistence="persistStreamInit" r:id="rId1"/>
</file>

<file path=xl/activeX/activeX152.xml><?xml version="1.0" encoding="utf-8"?>
<ax:ocx xmlns:ax="http://schemas.microsoft.com/office/2006/activeX" xmlns:r="http://schemas.openxmlformats.org/officeDocument/2006/relationships" ax:classid="{8BD21D30-EC42-11CE-9E0D-00AA006002F3}" ax:persistence="persistStreamInit" r:id="rId1"/>
</file>

<file path=xl/activeX/activeX153.xml><?xml version="1.0" encoding="utf-8"?>
<ax:ocx xmlns:ax="http://schemas.microsoft.com/office/2006/activeX" xmlns:r="http://schemas.openxmlformats.org/officeDocument/2006/relationships" ax:classid="{8BD21D30-EC42-11CE-9E0D-00AA006002F3}" ax:persistence="persistStreamInit" r:id="rId1"/>
</file>

<file path=xl/activeX/activeX154.xml><?xml version="1.0" encoding="utf-8"?>
<ax:ocx xmlns:ax="http://schemas.microsoft.com/office/2006/activeX" xmlns:r="http://schemas.openxmlformats.org/officeDocument/2006/relationships" ax:classid="{8BD21D30-EC42-11CE-9E0D-00AA006002F3}" ax:persistence="persistStreamInit" r:id="rId1"/>
</file>

<file path=xl/activeX/activeX155.xml><?xml version="1.0" encoding="utf-8"?>
<ax:ocx xmlns:ax="http://schemas.microsoft.com/office/2006/activeX" xmlns:r="http://schemas.openxmlformats.org/officeDocument/2006/relationships" ax:classid="{8BD21D30-EC42-11CE-9E0D-00AA006002F3}" ax:persistence="persistStreamInit" r:id="rId1"/>
</file>

<file path=xl/activeX/activeX156.xml><?xml version="1.0" encoding="utf-8"?>
<ax:ocx xmlns:ax="http://schemas.microsoft.com/office/2006/activeX" xmlns:r="http://schemas.openxmlformats.org/officeDocument/2006/relationships" ax:classid="{8BD21D30-EC42-11CE-9E0D-00AA006002F3}" ax:persistence="persistStreamInit" r:id="rId1"/>
</file>

<file path=xl/activeX/activeX157.xml><?xml version="1.0" encoding="utf-8"?>
<ax:ocx xmlns:ax="http://schemas.microsoft.com/office/2006/activeX" xmlns:r="http://schemas.openxmlformats.org/officeDocument/2006/relationships" ax:classid="{8BD21D30-EC42-11CE-9E0D-00AA006002F3}" ax:persistence="persistStreamInit" r:id="rId1"/>
</file>

<file path=xl/activeX/activeX158.xml><?xml version="1.0" encoding="utf-8"?>
<ax:ocx xmlns:ax="http://schemas.microsoft.com/office/2006/activeX" xmlns:r="http://schemas.openxmlformats.org/officeDocument/2006/relationships" ax:classid="{8BD21D30-EC42-11CE-9E0D-00AA006002F3}" ax:persistence="persistStreamInit" r:id="rId1"/>
</file>

<file path=xl/activeX/activeX159.xml><?xml version="1.0" encoding="utf-8"?>
<ax:ocx xmlns:ax="http://schemas.microsoft.com/office/2006/activeX" xmlns:r="http://schemas.openxmlformats.org/officeDocument/2006/relationships" ax:classid="{8BD21D3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60.xml><?xml version="1.0" encoding="utf-8"?>
<ax:ocx xmlns:ax="http://schemas.microsoft.com/office/2006/activeX" xmlns:r="http://schemas.openxmlformats.org/officeDocument/2006/relationships" ax:classid="{8BD21D30-EC42-11CE-9E0D-00AA006002F3}" ax:persistence="persistStreamInit" r:id="rId1"/>
</file>

<file path=xl/activeX/activeX161.xml><?xml version="1.0" encoding="utf-8"?>
<ax:ocx xmlns:ax="http://schemas.microsoft.com/office/2006/activeX" xmlns:r="http://schemas.openxmlformats.org/officeDocument/2006/relationships" ax:classid="{8BD21D30-EC42-11CE-9E0D-00AA006002F3}" ax:persistence="persistStreamInit" r:id="rId1"/>
</file>

<file path=xl/activeX/activeX162.xml><?xml version="1.0" encoding="utf-8"?>
<ax:ocx xmlns:ax="http://schemas.microsoft.com/office/2006/activeX" xmlns:r="http://schemas.openxmlformats.org/officeDocument/2006/relationships" ax:classid="{8BD21D30-EC42-11CE-9E0D-00AA006002F3}" ax:persistence="persistStreamInit" r:id="rId1"/>
</file>

<file path=xl/activeX/activeX163.xml><?xml version="1.0" encoding="utf-8"?>
<ax:ocx xmlns:ax="http://schemas.microsoft.com/office/2006/activeX" xmlns:r="http://schemas.openxmlformats.org/officeDocument/2006/relationships" ax:classid="{8BD21D30-EC42-11CE-9E0D-00AA006002F3}" ax:persistence="persistStreamInit" r:id="rId1"/>
</file>

<file path=xl/activeX/activeX164.xml><?xml version="1.0" encoding="utf-8"?>
<ax:ocx xmlns:ax="http://schemas.microsoft.com/office/2006/activeX" xmlns:r="http://schemas.openxmlformats.org/officeDocument/2006/relationships" ax:classid="{8BD21D30-EC42-11CE-9E0D-00AA006002F3}" ax:persistence="persistStreamInit" r:id="rId1"/>
</file>

<file path=xl/activeX/activeX165.xml><?xml version="1.0" encoding="utf-8"?>
<ax:ocx xmlns:ax="http://schemas.microsoft.com/office/2006/activeX" xmlns:r="http://schemas.openxmlformats.org/officeDocument/2006/relationships" ax:classid="{8BD21D30-EC42-11CE-9E0D-00AA006002F3}" ax:persistence="persistStreamInit" r:id="rId1"/>
</file>

<file path=xl/activeX/activeX166.xml><?xml version="1.0" encoding="utf-8"?>
<ax:ocx xmlns:ax="http://schemas.microsoft.com/office/2006/activeX" xmlns:r="http://schemas.openxmlformats.org/officeDocument/2006/relationships" ax:classid="{8BD21D30-EC42-11CE-9E0D-00AA006002F3}" ax:persistence="persistStreamInit" r:id="rId1"/>
</file>

<file path=xl/activeX/activeX167.xml><?xml version="1.0" encoding="utf-8"?>
<ax:ocx xmlns:ax="http://schemas.microsoft.com/office/2006/activeX" xmlns:r="http://schemas.openxmlformats.org/officeDocument/2006/relationships" ax:classid="{8BD21D30-EC42-11CE-9E0D-00AA006002F3}" ax:persistence="persistStreamInit" r:id="rId1"/>
</file>

<file path=xl/activeX/activeX168.xml><?xml version="1.0" encoding="utf-8"?>
<ax:ocx xmlns:ax="http://schemas.microsoft.com/office/2006/activeX" xmlns:r="http://schemas.openxmlformats.org/officeDocument/2006/relationships" ax:classid="{8BD21D30-EC42-11CE-9E0D-00AA006002F3}" ax:persistence="persistStreamInit" r:id="rId1"/>
</file>

<file path=xl/activeX/activeX169.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30-EC42-11CE-9E0D-00AA006002F3}" ax:persistence="persistStreamInit" r:id="rId1"/>
</file>

<file path=xl/activeX/activeX170.xml><?xml version="1.0" encoding="utf-8"?>
<ax:ocx xmlns:ax="http://schemas.microsoft.com/office/2006/activeX" xmlns:r="http://schemas.openxmlformats.org/officeDocument/2006/relationships" ax:classid="{8BD21D30-EC42-11CE-9E0D-00AA006002F3}" ax:persistence="persistStreamInit" r:id="rId1"/>
</file>

<file path=xl/activeX/activeX171.xml><?xml version="1.0" encoding="utf-8"?>
<ax:ocx xmlns:ax="http://schemas.microsoft.com/office/2006/activeX" xmlns:r="http://schemas.openxmlformats.org/officeDocument/2006/relationships" ax:classid="{8BD21D30-EC42-11CE-9E0D-00AA006002F3}" ax:persistence="persistStreamInit" r:id="rId1"/>
</file>

<file path=xl/activeX/activeX172.xml><?xml version="1.0" encoding="utf-8"?>
<ax:ocx xmlns:ax="http://schemas.microsoft.com/office/2006/activeX" xmlns:r="http://schemas.openxmlformats.org/officeDocument/2006/relationships" ax:classid="{8BD21D30-EC42-11CE-9E0D-00AA006002F3}" ax:persistence="persistStreamInit" r:id="rId1"/>
</file>

<file path=xl/activeX/activeX173.xml><?xml version="1.0" encoding="utf-8"?>
<ax:ocx xmlns:ax="http://schemas.microsoft.com/office/2006/activeX" xmlns:r="http://schemas.openxmlformats.org/officeDocument/2006/relationships" ax:classid="{8BD21D30-EC42-11CE-9E0D-00AA006002F3}" ax:persistence="persistStreamInit" r:id="rId1"/>
</file>

<file path=xl/activeX/activeX174.xml><?xml version="1.0" encoding="utf-8"?>
<ax:ocx xmlns:ax="http://schemas.microsoft.com/office/2006/activeX" xmlns:r="http://schemas.openxmlformats.org/officeDocument/2006/relationships" ax:classid="{8BD21D30-EC42-11CE-9E0D-00AA006002F3}" ax:persistence="persistStreamInit" r:id="rId1"/>
</file>

<file path=xl/activeX/activeX175.xml><?xml version="1.0" encoding="utf-8"?>
<ax:ocx xmlns:ax="http://schemas.microsoft.com/office/2006/activeX" xmlns:r="http://schemas.openxmlformats.org/officeDocument/2006/relationships" ax:classid="{8BD21D30-EC42-11CE-9E0D-00AA006002F3}" ax:persistence="persistStreamInit" r:id="rId1"/>
</file>

<file path=xl/activeX/activeX176.xml><?xml version="1.0" encoding="utf-8"?>
<ax:ocx xmlns:ax="http://schemas.microsoft.com/office/2006/activeX" xmlns:r="http://schemas.openxmlformats.org/officeDocument/2006/relationships" ax:classid="{8BD21D30-EC42-11CE-9E0D-00AA006002F3}" ax:persistence="persistStreamInit" r:id="rId1"/>
</file>

<file path=xl/activeX/activeX177.xml><?xml version="1.0" encoding="utf-8"?>
<ax:ocx xmlns:ax="http://schemas.microsoft.com/office/2006/activeX" xmlns:r="http://schemas.openxmlformats.org/officeDocument/2006/relationships" ax:classid="{8BD21D30-EC42-11CE-9E0D-00AA006002F3}" ax:persistence="persistStreamInit" r:id="rId1"/>
</file>

<file path=xl/activeX/activeX178.xml><?xml version="1.0" encoding="utf-8"?>
<ax:ocx xmlns:ax="http://schemas.microsoft.com/office/2006/activeX" xmlns:r="http://schemas.openxmlformats.org/officeDocument/2006/relationships" ax:classid="{8BD21D30-EC42-11CE-9E0D-00AA006002F3}" ax:persistence="persistStreamInit" r:id="rId1"/>
</file>

<file path=xl/activeX/activeX179.xml><?xml version="1.0" encoding="utf-8"?>
<ax:ocx xmlns:ax="http://schemas.microsoft.com/office/2006/activeX" xmlns:r="http://schemas.openxmlformats.org/officeDocument/2006/relationships" ax:classid="{8BD21D30-EC42-11CE-9E0D-00AA006002F3}" ax:persistence="persistStreamInit" r:id="rId1"/>
</file>

<file path=xl/activeX/activeX18.xml><?xml version="1.0" encoding="utf-8"?>
<ax:ocx xmlns:ax="http://schemas.microsoft.com/office/2006/activeX" xmlns:r="http://schemas.openxmlformats.org/officeDocument/2006/relationships" ax:classid="{8BD21D30-EC42-11CE-9E0D-00AA006002F3}" ax:persistence="persistStreamInit" r:id="rId1"/>
</file>

<file path=xl/activeX/activeX180.xml><?xml version="1.0" encoding="utf-8"?>
<ax:ocx xmlns:ax="http://schemas.microsoft.com/office/2006/activeX" xmlns:r="http://schemas.openxmlformats.org/officeDocument/2006/relationships" ax:classid="{8BD21D30-EC42-11CE-9E0D-00AA006002F3}" ax:persistence="persistStreamInit" r:id="rId1"/>
</file>

<file path=xl/activeX/activeX181.xml><?xml version="1.0" encoding="utf-8"?>
<ax:ocx xmlns:ax="http://schemas.microsoft.com/office/2006/activeX" xmlns:r="http://schemas.openxmlformats.org/officeDocument/2006/relationships" ax:classid="{8BD21D30-EC42-11CE-9E0D-00AA006002F3}" ax:persistence="persistStreamInit" r:id="rId1"/>
</file>

<file path=xl/activeX/activeX182.xml><?xml version="1.0" encoding="utf-8"?>
<ax:ocx xmlns:ax="http://schemas.microsoft.com/office/2006/activeX" xmlns:r="http://schemas.openxmlformats.org/officeDocument/2006/relationships" ax:classid="{8BD21D30-EC42-11CE-9E0D-00AA006002F3}" ax:persistence="persistStreamInit" r:id="rId1"/>
</file>

<file path=xl/activeX/activeX183.xml><?xml version="1.0" encoding="utf-8"?>
<ax:ocx xmlns:ax="http://schemas.microsoft.com/office/2006/activeX" xmlns:r="http://schemas.openxmlformats.org/officeDocument/2006/relationships" ax:classid="{8BD21D30-EC42-11CE-9E0D-00AA006002F3}" ax:persistence="persistStreamInit" r:id="rId1"/>
</file>

<file path=xl/activeX/activeX184.xml><?xml version="1.0" encoding="utf-8"?>
<ax:ocx xmlns:ax="http://schemas.microsoft.com/office/2006/activeX" xmlns:r="http://schemas.openxmlformats.org/officeDocument/2006/relationships" ax:classid="{8BD21D30-EC42-11CE-9E0D-00AA006002F3}" ax:persistence="persistStreamInit" r:id="rId1"/>
</file>

<file path=xl/activeX/activeX185.xml><?xml version="1.0" encoding="utf-8"?>
<ax:ocx xmlns:ax="http://schemas.microsoft.com/office/2006/activeX" xmlns:r="http://schemas.openxmlformats.org/officeDocument/2006/relationships" ax:classid="{8BD21D30-EC42-11CE-9E0D-00AA006002F3}" ax:persistence="persistStreamInit" r:id="rId1"/>
</file>

<file path=xl/activeX/activeX186.xml><?xml version="1.0" encoding="utf-8"?>
<ax:ocx xmlns:ax="http://schemas.microsoft.com/office/2006/activeX" xmlns:r="http://schemas.openxmlformats.org/officeDocument/2006/relationships" ax:classid="{8BD21D30-EC42-11CE-9E0D-00AA006002F3}" ax:persistence="persistStreamInit" r:id="rId1"/>
</file>

<file path=xl/activeX/activeX187.xml><?xml version="1.0" encoding="utf-8"?>
<ax:ocx xmlns:ax="http://schemas.microsoft.com/office/2006/activeX" xmlns:r="http://schemas.openxmlformats.org/officeDocument/2006/relationships" ax:classid="{8BD21D30-EC42-11CE-9E0D-00AA006002F3}" ax:persistence="persistStreamInit" r:id="rId1"/>
</file>

<file path=xl/activeX/activeX19.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30-EC42-11CE-9E0D-00AA006002F3}" ax:persistence="persistStreamInit" r:id="rId1"/>
</file>

<file path=xl/activeX/activeX22.xml><?xml version="1.0" encoding="utf-8"?>
<ax:ocx xmlns:ax="http://schemas.microsoft.com/office/2006/activeX" xmlns:r="http://schemas.openxmlformats.org/officeDocument/2006/relationships" ax:classid="{8BD21D30-EC42-11CE-9E0D-00AA006002F3}" ax:persistence="persistStreamInit" r:id="rId1"/>
</file>

<file path=xl/activeX/activeX23.xml><?xml version="1.0" encoding="utf-8"?>
<ax:ocx xmlns:ax="http://schemas.microsoft.com/office/2006/activeX" xmlns:r="http://schemas.openxmlformats.org/officeDocument/2006/relationships" ax:classid="{8BD21D3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30-EC42-11CE-9E0D-00AA006002F3}" ax:persistence="persistStreamInit" r:id="rId1"/>
</file>

<file path=xl/activeX/activeX26.xml><?xml version="1.0" encoding="utf-8"?>
<ax:ocx xmlns:ax="http://schemas.microsoft.com/office/2006/activeX" xmlns:r="http://schemas.openxmlformats.org/officeDocument/2006/relationships" ax:classid="{8BD21D30-EC42-11CE-9E0D-00AA006002F3}"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30.xml><?xml version="1.0" encoding="utf-8"?>
<ax:ocx xmlns:ax="http://schemas.microsoft.com/office/2006/activeX" xmlns:r="http://schemas.openxmlformats.org/officeDocument/2006/relationships" ax:classid="{8BD21D30-EC42-11CE-9E0D-00AA006002F3}" ax:persistence="persistStreamInit" r:id="rId1"/>
</file>

<file path=xl/activeX/activeX31.xml><?xml version="1.0" encoding="utf-8"?>
<ax:ocx xmlns:ax="http://schemas.microsoft.com/office/2006/activeX" xmlns:r="http://schemas.openxmlformats.org/officeDocument/2006/relationships" ax:classid="{8BD21D30-EC42-11CE-9E0D-00AA006002F3}" ax:persistence="persistStreamInit" r:id="rId1"/>
</file>

<file path=xl/activeX/activeX32.xml><?xml version="1.0" encoding="utf-8"?>
<ax:ocx xmlns:ax="http://schemas.microsoft.com/office/2006/activeX" xmlns:r="http://schemas.openxmlformats.org/officeDocument/2006/relationships" ax:classid="{8BD21D30-EC42-11CE-9E0D-00AA006002F3}" ax:persistence="persistStreamInit" r:id="rId1"/>
</file>

<file path=xl/activeX/activeX33.xml><?xml version="1.0" encoding="utf-8"?>
<ax:ocx xmlns:ax="http://schemas.microsoft.com/office/2006/activeX" xmlns:r="http://schemas.openxmlformats.org/officeDocument/2006/relationships" ax:classid="{8BD21D30-EC42-11CE-9E0D-00AA006002F3}" ax:persistence="persistStreamInit" r:id="rId1"/>
</file>

<file path=xl/activeX/activeX34.xml><?xml version="1.0" encoding="utf-8"?>
<ax:ocx xmlns:ax="http://schemas.microsoft.com/office/2006/activeX" xmlns:r="http://schemas.openxmlformats.org/officeDocument/2006/relationships" ax:classid="{8BD21D30-EC42-11CE-9E0D-00AA006002F3}" ax:persistence="persistStreamInit" r:id="rId1"/>
</file>

<file path=xl/activeX/activeX35.xml><?xml version="1.0" encoding="utf-8"?>
<ax:ocx xmlns:ax="http://schemas.microsoft.com/office/2006/activeX" xmlns:r="http://schemas.openxmlformats.org/officeDocument/2006/relationships" ax:classid="{8BD21D30-EC42-11CE-9E0D-00AA006002F3}" ax:persistence="persistStreamInit" r:id="rId1"/>
</file>

<file path=xl/activeX/activeX36.xml><?xml version="1.0" encoding="utf-8"?>
<ax:ocx xmlns:ax="http://schemas.microsoft.com/office/2006/activeX" xmlns:r="http://schemas.openxmlformats.org/officeDocument/2006/relationships" ax:classid="{8BD21D30-EC42-11CE-9E0D-00AA006002F3}" ax:persistence="persistStreamInit" r:id="rId1"/>
</file>

<file path=xl/activeX/activeX37.xml><?xml version="1.0" encoding="utf-8"?>
<ax:ocx xmlns:ax="http://schemas.microsoft.com/office/2006/activeX" xmlns:r="http://schemas.openxmlformats.org/officeDocument/2006/relationships" ax:classid="{8BD21D30-EC42-11CE-9E0D-00AA006002F3}" ax:persistence="persistStreamInit" r:id="rId1"/>
</file>

<file path=xl/activeX/activeX38.xml><?xml version="1.0" encoding="utf-8"?>
<ax:ocx xmlns:ax="http://schemas.microsoft.com/office/2006/activeX" xmlns:r="http://schemas.openxmlformats.org/officeDocument/2006/relationships" ax:classid="{8BD21D30-EC42-11CE-9E0D-00AA006002F3}" ax:persistence="persistStreamInit" r:id="rId1"/>
</file>

<file path=xl/activeX/activeX39.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40.xml><?xml version="1.0" encoding="utf-8"?>
<ax:ocx xmlns:ax="http://schemas.microsoft.com/office/2006/activeX" xmlns:r="http://schemas.openxmlformats.org/officeDocument/2006/relationships" ax:classid="{8BD21D30-EC42-11CE-9E0D-00AA006002F3}" ax:persistence="persistStreamInit" r:id="rId1"/>
</file>

<file path=xl/activeX/activeX41.xml><?xml version="1.0" encoding="utf-8"?>
<ax:ocx xmlns:ax="http://schemas.microsoft.com/office/2006/activeX" xmlns:r="http://schemas.openxmlformats.org/officeDocument/2006/relationships" ax:classid="{8BD21D30-EC42-11CE-9E0D-00AA006002F3}" ax:persistence="persistStreamInit" r:id="rId1"/>
</file>

<file path=xl/activeX/activeX42.xml><?xml version="1.0" encoding="utf-8"?>
<ax:ocx xmlns:ax="http://schemas.microsoft.com/office/2006/activeX" xmlns:r="http://schemas.openxmlformats.org/officeDocument/2006/relationships" ax:classid="{8BD21D30-EC42-11CE-9E0D-00AA006002F3}" ax:persistence="persistStreamInit" r:id="rId1"/>
</file>

<file path=xl/activeX/activeX43.xml><?xml version="1.0" encoding="utf-8"?>
<ax:ocx xmlns:ax="http://schemas.microsoft.com/office/2006/activeX" xmlns:r="http://schemas.openxmlformats.org/officeDocument/2006/relationships" ax:classid="{8BD21D30-EC42-11CE-9E0D-00AA006002F3}" ax:persistence="persistStreamInit" r:id="rId1"/>
</file>

<file path=xl/activeX/activeX44.xml><?xml version="1.0" encoding="utf-8"?>
<ax:ocx xmlns:ax="http://schemas.microsoft.com/office/2006/activeX" xmlns:r="http://schemas.openxmlformats.org/officeDocument/2006/relationships" ax:classid="{8BD21D30-EC42-11CE-9E0D-00AA006002F3}" ax:persistence="persistStreamInit" r:id="rId1"/>
</file>

<file path=xl/activeX/activeX45.xml><?xml version="1.0" encoding="utf-8"?>
<ax:ocx xmlns:ax="http://schemas.microsoft.com/office/2006/activeX" xmlns:r="http://schemas.openxmlformats.org/officeDocument/2006/relationships" ax:classid="{8BD21D30-EC42-11CE-9E0D-00AA006002F3}" ax:persistence="persistStreamInit" r:id="rId1"/>
</file>

<file path=xl/activeX/activeX46.xml><?xml version="1.0" encoding="utf-8"?>
<ax:ocx xmlns:ax="http://schemas.microsoft.com/office/2006/activeX" xmlns:r="http://schemas.openxmlformats.org/officeDocument/2006/relationships" ax:classid="{8BD21D30-EC42-11CE-9E0D-00AA006002F3}" ax:persistence="persistStreamInit" r:id="rId1"/>
</file>

<file path=xl/activeX/activeX47.xml><?xml version="1.0" encoding="utf-8"?>
<ax:ocx xmlns:ax="http://schemas.microsoft.com/office/2006/activeX" xmlns:r="http://schemas.openxmlformats.org/officeDocument/2006/relationships" ax:classid="{8BD21D30-EC42-11CE-9E0D-00AA006002F3}" ax:persistence="persistStreamInit" r:id="rId1"/>
</file>

<file path=xl/activeX/activeX48.xml><?xml version="1.0" encoding="utf-8"?>
<ax:ocx xmlns:ax="http://schemas.microsoft.com/office/2006/activeX" xmlns:r="http://schemas.openxmlformats.org/officeDocument/2006/relationships" ax:classid="{8BD21D30-EC42-11CE-9E0D-00AA006002F3}" ax:persistence="persistStreamInit" r:id="rId1"/>
</file>

<file path=xl/activeX/activeX49.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50.xml><?xml version="1.0" encoding="utf-8"?>
<ax:ocx xmlns:ax="http://schemas.microsoft.com/office/2006/activeX" xmlns:r="http://schemas.openxmlformats.org/officeDocument/2006/relationships" ax:classid="{8BD21D30-EC42-11CE-9E0D-00AA006002F3}" ax:persistence="persistStreamInit" r:id="rId1"/>
</file>

<file path=xl/activeX/activeX51.xml><?xml version="1.0" encoding="utf-8"?>
<ax:ocx xmlns:ax="http://schemas.microsoft.com/office/2006/activeX" xmlns:r="http://schemas.openxmlformats.org/officeDocument/2006/relationships" ax:classid="{8BD21D30-EC42-11CE-9E0D-00AA006002F3}" ax:persistence="persistStreamInit" r:id="rId1"/>
</file>

<file path=xl/activeX/activeX52.xml><?xml version="1.0" encoding="utf-8"?>
<ax:ocx xmlns:ax="http://schemas.microsoft.com/office/2006/activeX" xmlns:r="http://schemas.openxmlformats.org/officeDocument/2006/relationships" ax:classid="{8BD21D30-EC42-11CE-9E0D-00AA006002F3}" ax:persistence="persistStreamInit" r:id="rId1"/>
</file>

<file path=xl/activeX/activeX53.xml><?xml version="1.0" encoding="utf-8"?>
<ax:ocx xmlns:ax="http://schemas.microsoft.com/office/2006/activeX" xmlns:r="http://schemas.openxmlformats.org/officeDocument/2006/relationships" ax:classid="{8BD21D30-EC42-11CE-9E0D-00AA006002F3}" ax:persistence="persistStreamInit" r:id="rId1"/>
</file>

<file path=xl/activeX/activeX54.xml><?xml version="1.0" encoding="utf-8"?>
<ax:ocx xmlns:ax="http://schemas.microsoft.com/office/2006/activeX" xmlns:r="http://schemas.openxmlformats.org/officeDocument/2006/relationships" ax:classid="{8BD21D30-EC42-11CE-9E0D-00AA006002F3}" ax:persistence="persistStreamInit" r:id="rId1"/>
</file>

<file path=xl/activeX/activeX55.xml><?xml version="1.0" encoding="utf-8"?>
<ax:ocx xmlns:ax="http://schemas.microsoft.com/office/2006/activeX" xmlns:r="http://schemas.openxmlformats.org/officeDocument/2006/relationships" ax:classid="{8BD21D30-EC42-11CE-9E0D-00AA006002F3}" ax:persistence="persistStreamInit" r:id="rId1"/>
</file>

<file path=xl/activeX/activeX56.xml><?xml version="1.0" encoding="utf-8"?>
<ax:ocx xmlns:ax="http://schemas.microsoft.com/office/2006/activeX" xmlns:r="http://schemas.openxmlformats.org/officeDocument/2006/relationships" ax:classid="{8BD21D30-EC42-11CE-9E0D-00AA006002F3}" ax:persistence="persistStreamInit" r:id="rId1"/>
</file>

<file path=xl/activeX/activeX57.xml><?xml version="1.0" encoding="utf-8"?>
<ax:ocx xmlns:ax="http://schemas.microsoft.com/office/2006/activeX" xmlns:r="http://schemas.openxmlformats.org/officeDocument/2006/relationships" ax:classid="{8BD21D30-EC42-11CE-9E0D-00AA006002F3}" ax:persistence="persistStreamInit" r:id="rId1"/>
</file>

<file path=xl/activeX/activeX58.xml><?xml version="1.0" encoding="utf-8"?>
<ax:ocx xmlns:ax="http://schemas.microsoft.com/office/2006/activeX" xmlns:r="http://schemas.openxmlformats.org/officeDocument/2006/relationships" ax:classid="{8BD21D30-EC42-11CE-9E0D-00AA006002F3}" ax:persistence="persistStreamInit" r:id="rId1"/>
</file>

<file path=xl/activeX/activeX59.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activeX/activeX60.xml><?xml version="1.0" encoding="utf-8"?>
<ax:ocx xmlns:ax="http://schemas.microsoft.com/office/2006/activeX" xmlns:r="http://schemas.openxmlformats.org/officeDocument/2006/relationships" ax:classid="{8BD21D30-EC42-11CE-9E0D-00AA006002F3}" ax:persistence="persistStreamInit" r:id="rId1"/>
</file>

<file path=xl/activeX/activeX61.xml><?xml version="1.0" encoding="utf-8"?>
<ax:ocx xmlns:ax="http://schemas.microsoft.com/office/2006/activeX" xmlns:r="http://schemas.openxmlformats.org/officeDocument/2006/relationships" ax:classid="{8BD21D30-EC42-11CE-9E0D-00AA006002F3}" ax:persistence="persistStreamInit" r:id="rId1"/>
</file>

<file path=xl/activeX/activeX62.xml><?xml version="1.0" encoding="utf-8"?>
<ax:ocx xmlns:ax="http://schemas.microsoft.com/office/2006/activeX" xmlns:r="http://schemas.openxmlformats.org/officeDocument/2006/relationships" ax:classid="{8BD21D30-EC42-11CE-9E0D-00AA006002F3}" ax:persistence="persistStreamInit" r:id="rId1"/>
</file>

<file path=xl/activeX/activeX63.xml><?xml version="1.0" encoding="utf-8"?>
<ax:ocx xmlns:ax="http://schemas.microsoft.com/office/2006/activeX" xmlns:r="http://schemas.openxmlformats.org/officeDocument/2006/relationships" ax:classid="{8BD21D30-EC42-11CE-9E0D-00AA006002F3}" ax:persistence="persistStreamInit" r:id="rId1"/>
</file>

<file path=xl/activeX/activeX64.xml><?xml version="1.0" encoding="utf-8"?>
<ax:ocx xmlns:ax="http://schemas.microsoft.com/office/2006/activeX" xmlns:r="http://schemas.openxmlformats.org/officeDocument/2006/relationships" ax:classid="{8BD21D30-EC42-11CE-9E0D-00AA006002F3}" ax:persistence="persistStreamInit" r:id="rId1"/>
</file>

<file path=xl/activeX/activeX65.xml><?xml version="1.0" encoding="utf-8"?>
<ax:ocx xmlns:ax="http://schemas.microsoft.com/office/2006/activeX" xmlns:r="http://schemas.openxmlformats.org/officeDocument/2006/relationships" ax:classid="{8BD21D30-EC42-11CE-9E0D-00AA006002F3}" ax:persistence="persistStreamInit" r:id="rId1"/>
</file>

<file path=xl/activeX/activeX66.xml><?xml version="1.0" encoding="utf-8"?>
<ax:ocx xmlns:ax="http://schemas.microsoft.com/office/2006/activeX" xmlns:r="http://schemas.openxmlformats.org/officeDocument/2006/relationships" ax:classid="{8BD21D30-EC42-11CE-9E0D-00AA006002F3}" ax:persistence="persistStreamInit" r:id="rId1"/>
</file>

<file path=xl/activeX/activeX67.xml><?xml version="1.0" encoding="utf-8"?>
<ax:ocx xmlns:ax="http://schemas.microsoft.com/office/2006/activeX" xmlns:r="http://schemas.openxmlformats.org/officeDocument/2006/relationships" ax:classid="{8BD21D30-EC42-11CE-9E0D-00AA006002F3}" ax:persistence="persistStreamInit" r:id="rId1"/>
</file>

<file path=xl/activeX/activeX68.xml><?xml version="1.0" encoding="utf-8"?>
<ax:ocx xmlns:ax="http://schemas.microsoft.com/office/2006/activeX" xmlns:r="http://schemas.openxmlformats.org/officeDocument/2006/relationships" ax:classid="{8BD21D30-EC42-11CE-9E0D-00AA006002F3}" ax:persistence="persistStreamInit" r:id="rId1"/>
</file>

<file path=xl/activeX/activeX69.xml><?xml version="1.0" encoding="utf-8"?>
<ax:ocx xmlns:ax="http://schemas.microsoft.com/office/2006/activeX" xmlns:r="http://schemas.openxmlformats.org/officeDocument/2006/relationships" ax:classid="{8BD21D30-EC42-11CE-9E0D-00AA006002F3}" ax:persistence="persistStreamInit" r:id="rId1"/>
</file>

<file path=xl/activeX/activeX7.xml><?xml version="1.0" encoding="utf-8"?>
<ax:ocx xmlns:ax="http://schemas.microsoft.com/office/2006/activeX" xmlns:r="http://schemas.openxmlformats.org/officeDocument/2006/relationships" ax:classid="{8BD21D30-EC42-11CE-9E0D-00AA006002F3}" ax:persistence="persistStreamInit" r:id="rId1"/>
</file>

<file path=xl/activeX/activeX70.xml><?xml version="1.0" encoding="utf-8"?>
<ax:ocx xmlns:ax="http://schemas.microsoft.com/office/2006/activeX" xmlns:r="http://schemas.openxmlformats.org/officeDocument/2006/relationships" ax:classid="{8BD21D30-EC42-11CE-9E0D-00AA006002F3}" ax:persistence="persistStreamInit" r:id="rId1"/>
</file>

<file path=xl/activeX/activeX71.xml><?xml version="1.0" encoding="utf-8"?>
<ax:ocx xmlns:ax="http://schemas.microsoft.com/office/2006/activeX" xmlns:r="http://schemas.openxmlformats.org/officeDocument/2006/relationships" ax:classid="{8BD21D30-EC42-11CE-9E0D-00AA006002F3}" ax:persistence="persistStreamInit" r:id="rId1"/>
</file>

<file path=xl/activeX/activeX72.xml><?xml version="1.0" encoding="utf-8"?>
<ax:ocx xmlns:ax="http://schemas.microsoft.com/office/2006/activeX" xmlns:r="http://schemas.openxmlformats.org/officeDocument/2006/relationships" ax:classid="{8BD21D30-EC42-11CE-9E0D-00AA006002F3}" ax:persistence="persistStreamInit" r:id="rId1"/>
</file>

<file path=xl/activeX/activeX73.xml><?xml version="1.0" encoding="utf-8"?>
<ax:ocx xmlns:ax="http://schemas.microsoft.com/office/2006/activeX" xmlns:r="http://schemas.openxmlformats.org/officeDocument/2006/relationships" ax:classid="{8BD21D30-EC42-11CE-9E0D-00AA006002F3}" ax:persistence="persistStreamInit" r:id="rId1"/>
</file>

<file path=xl/activeX/activeX74.xml><?xml version="1.0" encoding="utf-8"?>
<ax:ocx xmlns:ax="http://schemas.microsoft.com/office/2006/activeX" xmlns:r="http://schemas.openxmlformats.org/officeDocument/2006/relationships" ax:classid="{8BD21D30-EC42-11CE-9E0D-00AA006002F3}" ax:persistence="persistStreamInit" r:id="rId1"/>
</file>

<file path=xl/activeX/activeX75.xml><?xml version="1.0" encoding="utf-8"?>
<ax:ocx xmlns:ax="http://schemas.microsoft.com/office/2006/activeX" xmlns:r="http://schemas.openxmlformats.org/officeDocument/2006/relationships" ax:classid="{8BD21D30-EC42-11CE-9E0D-00AA006002F3}" ax:persistence="persistStreamInit" r:id="rId1"/>
</file>

<file path=xl/activeX/activeX76.xml><?xml version="1.0" encoding="utf-8"?>
<ax:ocx xmlns:ax="http://schemas.microsoft.com/office/2006/activeX" xmlns:r="http://schemas.openxmlformats.org/officeDocument/2006/relationships" ax:classid="{8BD21D30-EC42-11CE-9E0D-00AA006002F3}" ax:persistence="persistStreamInit" r:id="rId1"/>
</file>

<file path=xl/activeX/activeX77.xml><?xml version="1.0" encoding="utf-8"?>
<ax:ocx xmlns:ax="http://schemas.microsoft.com/office/2006/activeX" xmlns:r="http://schemas.openxmlformats.org/officeDocument/2006/relationships" ax:classid="{8BD21D30-EC42-11CE-9E0D-00AA006002F3}" ax:persistence="persistStreamInit" r:id="rId1"/>
</file>

<file path=xl/activeX/activeX78.xml><?xml version="1.0" encoding="utf-8"?>
<ax:ocx xmlns:ax="http://schemas.microsoft.com/office/2006/activeX" xmlns:r="http://schemas.openxmlformats.org/officeDocument/2006/relationships" ax:classid="{8BD21D30-EC42-11CE-9E0D-00AA006002F3}" ax:persistence="persistStreamInit" r:id="rId1"/>
</file>

<file path=xl/activeX/activeX79.xml><?xml version="1.0" encoding="utf-8"?>
<ax:ocx xmlns:ax="http://schemas.microsoft.com/office/2006/activeX" xmlns:r="http://schemas.openxmlformats.org/officeDocument/2006/relationships" ax:classid="{8BD21D30-EC42-11CE-9E0D-00AA006002F3}" ax:persistence="persistStreamInit" r:id="rId1"/>
</file>

<file path=xl/activeX/activeX8.xml><?xml version="1.0" encoding="utf-8"?>
<ax:ocx xmlns:ax="http://schemas.microsoft.com/office/2006/activeX" xmlns:r="http://schemas.openxmlformats.org/officeDocument/2006/relationships" ax:classid="{8BD21D30-EC42-11CE-9E0D-00AA006002F3}" ax:persistence="persistStreamInit" r:id="rId1"/>
</file>

<file path=xl/activeX/activeX80.xml><?xml version="1.0" encoding="utf-8"?>
<ax:ocx xmlns:ax="http://schemas.microsoft.com/office/2006/activeX" xmlns:r="http://schemas.openxmlformats.org/officeDocument/2006/relationships" ax:classid="{8BD21D30-EC42-11CE-9E0D-00AA006002F3}" ax:persistence="persistStreamInit" r:id="rId1"/>
</file>

<file path=xl/activeX/activeX81.xml><?xml version="1.0" encoding="utf-8"?>
<ax:ocx xmlns:ax="http://schemas.microsoft.com/office/2006/activeX" xmlns:r="http://schemas.openxmlformats.org/officeDocument/2006/relationships" ax:classid="{8BD21D30-EC42-11CE-9E0D-00AA006002F3}" ax:persistence="persistStreamInit" r:id="rId1"/>
</file>

<file path=xl/activeX/activeX82.xml><?xml version="1.0" encoding="utf-8"?>
<ax:ocx xmlns:ax="http://schemas.microsoft.com/office/2006/activeX" xmlns:r="http://schemas.openxmlformats.org/officeDocument/2006/relationships" ax:classid="{8BD21D30-EC42-11CE-9E0D-00AA006002F3}" ax:persistence="persistStreamInit" r:id="rId1"/>
</file>

<file path=xl/activeX/activeX83.xml><?xml version="1.0" encoding="utf-8"?>
<ax:ocx xmlns:ax="http://schemas.microsoft.com/office/2006/activeX" xmlns:r="http://schemas.openxmlformats.org/officeDocument/2006/relationships" ax:classid="{8BD21D30-EC42-11CE-9E0D-00AA006002F3}" ax:persistence="persistStreamInit" r:id="rId1"/>
</file>

<file path=xl/activeX/activeX84.xml><?xml version="1.0" encoding="utf-8"?>
<ax:ocx xmlns:ax="http://schemas.microsoft.com/office/2006/activeX" xmlns:r="http://schemas.openxmlformats.org/officeDocument/2006/relationships" ax:classid="{8BD21D30-EC42-11CE-9E0D-00AA006002F3}" ax:persistence="persistStreamInit" r:id="rId1"/>
</file>

<file path=xl/activeX/activeX85.xml><?xml version="1.0" encoding="utf-8"?>
<ax:ocx xmlns:ax="http://schemas.microsoft.com/office/2006/activeX" xmlns:r="http://schemas.openxmlformats.org/officeDocument/2006/relationships" ax:classid="{8BD21D30-EC42-11CE-9E0D-00AA006002F3}" ax:persistence="persistStreamInit" r:id="rId1"/>
</file>

<file path=xl/activeX/activeX86.xml><?xml version="1.0" encoding="utf-8"?>
<ax:ocx xmlns:ax="http://schemas.microsoft.com/office/2006/activeX" xmlns:r="http://schemas.openxmlformats.org/officeDocument/2006/relationships" ax:classid="{8BD21D30-EC42-11CE-9E0D-00AA006002F3}" ax:persistence="persistStreamInit" r:id="rId1"/>
</file>

<file path=xl/activeX/activeX87.xml><?xml version="1.0" encoding="utf-8"?>
<ax:ocx xmlns:ax="http://schemas.microsoft.com/office/2006/activeX" xmlns:r="http://schemas.openxmlformats.org/officeDocument/2006/relationships" ax:classid="{8BD21D30-EC42-11CE-9E0D-00AA006002F3}" ax:persistence="persistStreamInit" r:id="rId1"/>
</file>

<file path=xl/activeX/activeX88.xml><?xml version="1.0" encoding="utf-8"?>
<ax:ocx xmlns:ax="http://schemas.microsoft.com/office/2006/activeX" xmlns:r="http://schemas.openxmlformats.org/officeDocument/2006/relationships" ax:classid="{8BD21D30-EC42-11CE-9E0D-00AA006002F3}" ax:persistence="persistStreamInit" r:id="rId1"/>
</file>

<file path=xl/activeX/activeX89.xml><?xml version="1.0" encoding="utf-8"?>
<ax:ocx xmlns:ax="http://schemas.microsoft.com/office/2006/activeX" xmlns:r="http://schemas.openxmlformats.org/officeDocument/2006/relationships" ax:classid="{8BD21D30-EC42-11CE-9E0D-00AA006002F3}" ax:persistence="persistStreamInit" r:id="rId1"/>
</file>

<file path=xl/activeX/activeX9.xml><?xml version="1.0" encoding="utf-8"?>
<ax:ocx xmlns:ax="http://schemas.microsoft.com/office/2006/activeX" xmlns:r="http://schemas.openxmlformats.org/officeDocument/2006/relationships" ax:classid="{8BD21D30-EC42-11CE-9E0D-00AA006002F3}" ax:persistence="persistStreamInit" r:id="rId1"/>
</file>

<file path=xl/activeX/activeX90.xml><?xml version="1.0" encoding="utf-8"?>
<ax:ocx xmlns:ax="http://schemas.microsoft.com/office/2006/activeX" xmlns:r="http://schemas.openxmlformats.org/officeDocument/2006/relationships" ax:classid="{8BD21D30-EC42-11CE-9E0D-00AA006002F3}" ax:persistence="persistStreamInit" r:id="rId1"/>
</file>

<file path=xl/activeX/activeX91.xml><?xml version="1.0" encoding="utf-8"?>
<ax:ocx xmlns:ax="http://schemas.microsoft.com/office/2006/activeX" xmlns:r="http://schemas.openxmlformats.org/officeDocument/2006/relationships" ax:classid="{8BD21D30-EC42-11CE-9E0D-00AA006002F3}" ax:persistence="persistStreamInit" r:id="rId1"/>
</file>

<file path=xl/activeX/activeX92.xml><?xml version="1.0" encoding="utf-8"?>
<ax:ocx xmlns:ax="http://schemas.microsoft.com/office/2006/activeX" xmlns:r="http://schemas.openxmlformats.org/officeDocument/2006/relationships" ax:classid="{8BD21D30-EC42-11CE-9E0D-00AA006002F3}" ax:persistence="persistStreamInit" r:id="rId1"/>
</file>

<file path=xl/activeX/activeX93.xml><?xml version="1.0" encoding="utf-8"?>
<ax:ocx xmlns:ax="http://schemas.microsoft.com/office/2006/activeX" xmlns:r="http://schemas.openxmlformats.org/officeDocument/2006/relationships" ax:classid="{8BD21D30-EC42-11CE-9E0D-00AA006002F3}" ax:persistence="persistStreamInit" r:id="rId1"/>
</file>

<file path=xl/activeX/activeX94.xml><?xml version="1.0" encoding="utf-8"?>
<ax:ocx xmlns:ax="http://schemas.microsoft.com/office/2006/activeX" xmlns:r="http://schemas.openxmlformats.org/officeDocument/2006/relationships" ax:classid="{8BD21D30-EC42-11CE-9E0D-00AA006002F3}" ax:persistence="persistStreamInit" r:id="rId1"/>
</file>

<file path=xl/activeX/activeX95.xml><?xml version="1.0" encoding="utf-8"?>
<ax:ocx xmlns:ax="http://schemas.microsoft.com/office/2006/activeX" xmlns:r="http://schemas.openxmlformats.org/officeDocument/2006/relationships" ax:classid="{8BD21D30-EC42-11CE-9E0D-00AA006002F3}" ax:persistence="persistStreamInit" r:id="rId1"/>
</file>

<file path=xl/activeX/activeX96.xml><?xml version="1.0" encoding="utf-8"?>
<ax:ocx xmlns:ax="http://schemas.microsoft.com/office/2006/activeX" xmlns:r="http://schemas.openxmlformats.org/officeDocument/2006/relationships" ax:classid="{8BD21D30-EC42-11CE-9E0D-00AA006002F3}" ax:persistence="persistStreamInit" r:id="rId1"/>
</file>

<file path=xl/activeX/activeX97.xml><?xml version="1.0" encoding="utf-8"?>
<ax:ocx xmlns:ax="http://schemas.microsoft.com/office/2006/activeX" xmlns:r="http://schemas.openxmlformats.org/officeDocument/2006/relationships" ax:classid="{8BD21D30-EC42-11CE-9E0D-00AA006002F3}" ax:persistence="persistStreamInit" r:id="rId1"/>
</file>

<file path=xl/activeX/activeX98.xml><?xml version="1.0" encoding="utf-8"?>
<ax:ocx xmlns:ax="http://schemas.microsoft.com/office/2006/activeX" xmlns:r="http://schemas.openxmlformats.org/officeDocument/2006/relationships" ax:classid="{8BD21D30-EC42-11CE-9E0D-00AA006002F3}" ax:persistence="persistStreamInit" r:id="rId1"/>
</file>

<file path=xl/activeX/activeX99.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8</xdr:col>
      <xdr:colOff>205740</xdr:colOff>
      <xdr:row>0</xdr:row>
      <xdr:rowOff>114300</xdr:rowOff>
    </xdr:from>
    <xdr:to>
      <xdr:col>8</xdr:col>
      <xdr:colOff>746760</xdr:colOff>
      <xdr:row>4</xdr:row>
      <xdr:rowOff>106680</xdr:rowOff>
    </xdr:to>
    <xdr:pic>
      <xdr:nvPicPr>
        <xdr:cNvPr id="1603" name="Picture 32" descr="Energy Commission logo">
          <a:extLst>
            <a:ext uri="{FF2B5EF4-FFF2-40B4-BE49-F238E27FC236}">
              <a16:creationId xmlns:a16="http://schemas.microsoft.com/office/drawing/2014/main" id="{00000000-0008-0000-0000-000043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3920" y="114300"/>
          <a:ext cx="54102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220980</xdr:colOff>
      <xdr:row>41</xdr:row>
      <xdr:rowOff>99060</xdr:rowOff>
    </xdr:from>
    <xdr:to>
      <xdr:col>8</xdr:col>
      <xdr:colOff>762000</xdr:colOff>
      <xdr:row>45</xdr:row>
      <xdr:rowOff>91440</xdr:rowOff>
    </xdr:to>
    <xdr:pic>
      <xdr:nvPicPr>
        <xdr:cNvPr id="1604" name="Picture 57" descr="Energy Commission logo">
          <a:extLst>
            <a:ext uri="{FF2B5EF4-FFF2-40B4-BE49-F238E27FC236}">
              <a16:creationId xmlns:a16="http://schemas.microsoft.com/office/drawing/2014/main" id="{00000000-0008-0000-0000-000044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9160" y="8694420"/>
          <a:ext cx="54102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228600</xdr:colOff>
      <xdr:row>159</xdr:row>
      <xdr:rowOff>99060</xdr:rowOff>
    </xdr:from>
    <xdr:to>
      <xdr:col>8</xdr:col>
      <xdr:colOff>769620</xdr:colOff>
      <xdr:row>163</xdr:row>
      <xdr:rowOff>91440</xdr:rowOff>
    </xdr:to>
    <xdr:pic>
      <xdr:nvPicPr>
        <xdr:cNvPr id="1605" name="Picture 59" descr="Energy Commission logo">
          <a:extLst>
            <a:ext uri="{FF2B5EF4-FFF2-40B4-BE49-F238E27FC236}">
              <a16:creationId xmlns:a16="http://schemas.microsoft.com/office/drawing/2014/main" id="{00000000-0008-0000-0000-000045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26780" y="33787080"/>
          <a:ext cx="54102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220980</xdr:colOff>
      <xdr:row>79</xdr:row>
      <xdr:rowOff>106680</xdr:rowOff>
    </xdr:from>
    <xdr:to>
      <xdr:col>8</xdr:col>
      <xdr:colOff>762000</xdr:colOff>
      <xdr:row>83</xdr:row>
      <xdr:rowOff>99060</xdr:rowOff>
    </xdr:to>
    <xdr:pic>
      <xdr:nvPicPr>
        <xdr:cNvPr id="1606" name="Picture 63" descr="Energy Commission logo">
          <a:extLst>
            <a:ext uri="{FF2B5EF4-FFF2-40B4-BE49-F238E27FC236}">
              <a16:creationId xmlns:a16="http://schemas.microsoft.com/office/drawing/2014/main" id="{00000000-0008-0000-0000-000046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9160" y="16680180"/>
          <a:ext cx="54102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213360</xdr:colOff>
      <xdr:row>118</xdr:row>
      <xdr:rowOff>99060</xdr:rowOff>
    </xdr:from>
    <xdr:to>
      <xdr:col>8</xdr:col>
      <xdr:colOff>754380</xdr:colOff>
      <xdr:row>122</xdr:row>
      <xdr:rowOff>91440</xdr:rowOff>
    </xdr:to>
    <xdr:pic>
      <xdr:nvPicPr>
        <xdr:cNvPr id="1607" name="Picture 69" descr="Energy Commission logo">
          <a:extLst>
            <a:ext uri="{FF2B5EF4-FFF2-40B4-BE49-F238E27FC236}">
              <a16:creationId xmlns:a16="http://schemas.microsoft.com/office/drawing/2014/main" id="{00000000-0008-0000-0000-000047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11540" y="24856440"/>
          <a:ext cx="54102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7620</xdr:colOff>
          <xdr:row>12</xdr:row>
          <xdr:rowOff>449580</xdr:rowOff>
        </xdr:from>
        <xdr:to>
          <xdr:col>1</xdr:col>
          <xdr:colOff>883920</xdr:colOff>
          <xdr:row>13</xdr:row>
          <xdr:rowOff>99060</xdr:rowOff>
        </xdr:to>
        <xdr:sp macro="" textlink="">
          <xdr:nvSpPr>
            <xdr:cNvPr id="1299" name="ComboBox1" descr="Select location"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13</xdr:row>
          <xdr:rowOff>160020</xdr:rowOff>
        </xdr:from>
        <xdr:to>
          <xdr:col>1</xdr:col>
          <xdr:colOff>883920</xdr:colOff>
          <xdr:row>14</xdr:row>
          <xdr:rowOff>175260</xdr:rowOff>
        </xdr:to>
        <xdr:sp macro="" textlink="">
          <xdr:nvSpPr>
            <xdr:cNvPr id="1315" name="ComboBox6" descr="Select product description"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14</xdr:row>
          <xdr:rowOff>160020</xdr:rowOff>
        </xdr:from>
        <xdr:to>
          <xdr:col>1</xdr:col>
          <xdr:colOff>883920</xdr:colOff>
          <xdr:row>15</xdr:row>
          <xdr:rowOff>175260</xdr:rowOff>
        </xdr:to>
        <xdr:sp macro="" textlink="">
          <xdr:nvSpPr>
            <xdr:cNvPr id="1316" name="ComboBox7" descr="Select product description"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xdr:row>
          <xdr:rowOff>160020</xdr:rowOff>
        </xdr:from>
        <xdr:to>
          <xdr:col>1</xdr:col>
          <xdr:colOff>883920</xdr:colOff>
          <xdr:row>16</xdr:row>
          <xdr:rowOff>175260</xdr:rowOff>
        </xdr:to>
        <xdr:sp macro="" textlink="">
          <xdr:nvSpPr>
            <xdr:cNvPr id="1317" name="ComboBox8" descr="Select product description"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16</xdr:row>
          <xdr:rowOff>160020</xdr:rowOff>
        </xdr:from>
        <xdr:to>
          <xdr:col>1</xdr:col>
          <xdr:colOff>883920</xdr:colOff>
          <xdr:row>17</xdr:row>
          <xdr:rowOff>175260</xdr:rowOff>
        </xdr:to>
        <xdr:sp macro="" textlink="">
          <xdr:nvSpPr>
            <xdr:cNvPr id="1318" name="ComboBox9" descr="Select product description"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17</xdr:row>
          <xdr:rowOff>160020</xdr:rowOff>
        </xdr:from>
        <xdr:to>
          <xdr:col>1</xdr:col>
          <xdr:colOff>883920</xdr:colOff>
          <xdr:row>18</xdr:row>
          <xdr:rowOff>175260</xdr:rowOff>
        </xdr:to>
        <xdr:sp macro="" textlink="">
          <xdr:nvSpPr>
            <xdr:cNvPr id="1319" name="ComboBox10" descr="Select product description"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18</xdr:row>
          <xdr:rowOff>160020</xdr:rowOff>
        </xdr:from>
        <xdr:to>
          <xdr:col>1</xdr:col>
          <xdr:colOff>883920</xdr:colOff>
          <xdr:row>19</xdr:row>
          <xdr:rowOff>175260</xdr:rowOff>
        </xdr:to>
        <xdr:sp macro="" textlink="">
          <xdr:nvSpPr>
            <xdr:cNvPr id="1320" name="ComboBox11" descr="Select product description"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19</xdr:row>
          <xdr:rowOff>160020</xdr:rowOff>
        </xdr:from>
        <xdr:to>
          <xdr:col>1</xdr:col>
          <xdr:colOff>883920</xdr:colOff>
          <xdr:row>20</xdr:row>
          <xdr:rowOff>175260</xdr:rowOff>
        </xdr:to>
        <xdr:sp macro="" textlink="">
          <xdr:nvSpPr>
            <xdr:cNvPr id="1321" name="ComboBox12" descr="Select product description"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20</xdr:row>
          <xdr:rowOff>160020</xdr:rowOff>
        </xdr:from>
        <xdr:to>
          <xdr:col>1</xdr:col>
          <xdr:colOff>883920</xdr:colOff>
          <xdr:row>21</xdr:row>
          <xdr:rowOff>175260</xdr:rowOff>
        </xdr:to>
        <xdr:sp macro="" textlink="">
          <xdr:nvSpPr>
            <xdr:cNvPr id="1322" name="ComboBox13" descr="Select product description"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21</xdr:row>
          <xdr:rowOff>160020</xdr:rowOff>
        </xdr:from>
        <xdr:to>
          <xdr:col>1</xdr:col>
          <xdr:colOff>883920</xdr:colOff>
          <xdr:row>22</xdr:row>
          <xdr:rowOff>175260</xdr:rowOff>
        </xdr:to>
        <xdr:sp macro="" textlink="">
          <xdr:nvSpPr>
            <xdr:cNvPr id="1323" name="ComboBox14" descr="Select product description"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22</xdr:row>
          <xdr:rowOff>160020</xdr:rowOff>
        </xdr:from>
        <xdr:to>
          <xdr:col>1</xdr:col>
          <xdr:colOff>883920</xdr:colOff>
          <xdr:row>23</xdr:row>
          <xdr:rowOff>175260</xdr:rowOff>
        </xdr:to>
        <xdr:sp macro="" textlink="">
          <xdr:nvSpPr>
            <xdr:cNvPr id="1324" name="ComboBox15" descr="Select product description"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23</xdr:row>
          <xdr:rowOff>160020</xdr:rowOff>
        </xdr:from>
        <xdr:to>
          <xdr:col>1</xdr:col>
          <xdr:colOff>883920</xdr:colOff>
          <xdr:row>24</xdr:row>
          <xdr:rowOff>175260</xdr:rowOff>
        </xdr:to>
        <xdr:sp macro="" textlink="">
          <xdr:nvSpPr>
            <xdr:cNvPr id="1325" name="ComboBox16" descr="Select product description"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27</xdr:row>
          <xdr:rowOff>0</xdr:rowOff>
        </xdr:from>
        <xdr:to>
          <xdr:col>1</xdr:col>
          <xdr:colOff>883920</xdr:colOff>
          <xdr:row>28</xdr:row>
          <xdr:rowOff>7620</xdr:rowOff>
        </xdr:to>
        <xdr:sp macro="" textlink="">
          <xdr:nvSpPr>
            <xdr:cNvPr id="1326" name="ComboBox17" descr="Select product description"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28</xdr:row>
          <xdr:rowOff>0</xdr:rowOff>
        </xdr:from>
        <xdr:to>
          <xdr:col>1</xdr:col>
          <xdr:colOff>883920</xdr:colOff>
          <xdr:row>29</xdr:row>
          <xdr:rowOff>7620</xdr:rowOff>
        </xdr:to>
        <xdr:sp macro="" textlink="">
          <xdr:nvSpPr>
            <xdr:cNvPr id="1327" name="ComboBox18" descr="Select product description"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29</xdr:row>
          <xdr:rowOff>0</xdr:rowOff>
        </xdr:from>
        <xdr:to>
          <xdr:col>1</xdr:col>
          <xdr:colOff>883920</xdr:colOff>
          <xdr:row>30</xdr:row>
          <xdr:rowOff>7620</xdr:rowOff>
        </xdr:to>
        <xdr:sp macro="" textlink="">
          <xdr:nvSpPr>
            <xdr:cNvPr id="1328" name="ComboBox19" descr="Select product description"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30</xdr:row>
          <xdr:rowOff>0</xdr:rowOff>
        </xdr:from>
        <xdr:to>
          <xdr:col>1</xdr:col>
          <xdr:colOff>883920</xdr:colOff>
          <xdr:row>31</xdr:row>
          <xdr:rowOff>7620</xdr:rowOff>
        </xdr:to>
        <xdr:sp macro="" textlink="">
          <xdr:nvSpPr>
            <xdr:cNvPr id="1329" name="ComboBox20" descr="Select product description"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31</xdr:row>
          <xdr:rowOff>0</xdr:rowOff>
        </xdr:from>
        <xdr:to>
          <xdr:col>1</xdr:col>
          <xdr:colOff>883920</xdr:colOff>
          <xdr:row>32</xdr:row>
          <xdr:rowOff>7620</xdr:rowOff>
        </xdr:to>
        <xdr:sp macro="" textlink="">
          <xdr:nvSpPr>
            <xdr:cNvPr id="1330" name="ComboBox21" descr="Select product description"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32</xdr:row>
          <xdr:rowOff>0</xdr:rowOff>
        </xdr:from>
        <xdr:to>
          <xdr:col>1</xdr:col>
          <xdr:colOff>883920</xdr:colOff>
          <xdr:row>33</xdr:row>
          <xdr:rowOff>7620</xdr:rowOff>
        </xdr:to>
        <xdr:sp macro="" textlink="">
          <xdr:nvSpPr>
            <xdr:cNvPr id="1331" name="ComboBox22" descr="Select product description"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33</xdr:row>
          <xdr:rowOff>0</xdr:rowOff>
        </xdr:from>
        <xdr:to>
          <xdr:col>1</xdr:col>
          <xdr:colOff>883920</xdr:colOff>
          <xdr:row>34</xdr:row>
          <xdr:rowOff>7620</xdr:rowOff>
        </xdr:to>
        <xdr:sp macro="" textlink="">
          <xdr:nvSpPr>
            <xdr:cNvPr id="1332" name="ComboBox23" descr="Select product description"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34</xdr:row>
          <xdr:rowOff>0</xdr:rowOff>
        </xdr:from>
        <xdr:to>
          <xdr:col>1</xdr:col>
          <xdr:colOff>883920</xdr:colOff>
          <xdr:row>35</xdr:row>
          <xdr:rowOff>7620</xdr:rowOff>
        </xdr:to>
        <xdr:sp macro="" textlink="">
          <xdr:nvSpPr>
            <xdr:cNvPr id="1333" name="ComboBox24" descr="Select product description"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35</xdr:row>
          <xdr:rowOff>0</xdr:rowOff>
        </xdr:from>
        <xdr:to>
          <xdr:col>1</xdr:col>
          <xdr:colOff>883920</xdr:colOff>
          <xdr:row>36</xdr:row>
          <xdr:rowOff>7620</xdr:rowOff>
        </xdr:to>
        <xdr:sp macro="" textlink="">
          <xdr:nvSpPr>
            <xdr:cNvPr id="1334" name="ComboBox25" descr="Select product description"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36</xdr:row>
          <xdr:rowOff>0</xdr:rowOff>
        </xdr:from>
        <xdr:to>
          <xdr:col>1</xdr:col>
          <xdr:colOff>883920</xdr:colOff>
          <xdr:row>37</xdr:row>
          <xdr:rowOff>7620</xdr:rowOff>
        </xdr:to>
        <xdr:sp macro="" textlink="">
          <xdr:nvSpPr>
            <xdr:cNvPr id="1335" name="ComboBox26" descr="Select product description"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37</xdr:row>
          <xdr:rowOff>0</xdr:rowOff>
        </xdr:from>
        <xdr:to>
          <xdr:col>1</xdr:col>
          <xdr:colOff>883920</xdr:colOff>
          <xdr:row>38</xdr:row>
          <xdr:rowOff>7620</xdr:rowOff>
        </xdr:to>
        <xdr:sp macro="" textlink="">
          <xdr:nvSpPr>
            <xdr:cNvPr id="1336" name="ComboBox27" descr="Select product description"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38</xdr:row>
          <xdr:rowOff>0</xdr:rowOff>
        </xdr:from>
        <xdr:to>
          <xdr:col>1</xdr:col>
          <xdr:colOff>883920</xdr:colOff>
          <xdr:row>39</xdr:row>
          <xdr:rowOff>7620</xdr:rowOff>
        </xdr:to>
        <xdr:sp macro="" textlink="">
          <xdr:nvSpPr>
            <xdr:cNvPr id="1337" name="ComboBox28" descr="Select product description"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39</xdr:row>
          <xdr:rowOff>0</xdr:rowOff>
        </xdr:from>
        <xdr:to>
          <xdr:col>1</xdr:col>
          <xdr:colOff>883920</xdr:colOff>
          <xdr:row>40</xdr:row>
          <xdr:rowOff>7620</xdr:rowOff>
        </xdr:to>
        <xdr:sp macro="" textlink="">
          <xdr:nvSpPr>
            <xdr:cNvPr id="1338" name="ComboBox29" descr="Select product description"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40</xdr:row>
          <xdr:rowOff>0</xdr:rowOff>
        </xdr:from>
        <xdr:to>
          <xdr:col>1</xdr:col>
          <xdr:colOff>883920</xdr:colOff>
          <xdr:row>41</xdr:row>
          <xdr:rowOff>7620</xdr:rowOff>
        </xdr:to>
        <xdr:sp macro="" textlink="">
          <xdr:nvSpPr>
            <xdr:cNvPr id="1339" name="ComboBox30" descr="Select product description"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54</xdr:row>
          <xdr:rowOff>0</xdr:rowOff>
        </xdr:from>
        <xdr:to>
          <xdr:col>1</xdr:col>
          <xdr:colOff>1821180</xdr:colOff>
          <xdr:row>55</xdr:row>
          <xdr:rowOff>7620</xdr:rowOff>
        </xdr:to>
        <xdr:sp macro="" textlink="">
          <xdr:nvSpPr>
            <xdr:cNvPr id="1340" name="ComboBox2" descr="Select product description"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55</xdr:row>
          <xdr:rowOff>0</xdr:rowOff>
        </xdr:from>
        <xdr:to>
          <xdr:col>1</xdr:col>
          <xdr:colOff>1821180</xdr:colOff>
          <xdr:row>56</xdr:row>
          <xdr:rowOff>7620</xdr:rowOff>
        </xdr:to>
        <xdr:sp macro="" textlink="">
          <xdr:nvSpPr>
            <xdr:cNvPr id="1341" name="ComboBox3" descr="Select product description"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56</xdr:row>
          <xdr:rowOff>0</xdr:rowOff>
        </xdr:from>
        <xdr:to>
          <xdr:col>1</xdr:col>
          <xdr:colOff>1821180</xdr:colOff>
          <xdr:row>57</xdr:row>
          <xdr:rowOff>7620</xdr:rowOff>
        </xdr:to>
        <xdr:sp macro="" textlink="">
          <xdr:nvSpPr>
            <xdr:cNvPr id="1342" name="ComboBox4" descr="Select product description"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57</xdr:row>
          <xdr:rowOff>0</xdr:rowOff>
        </xdr:from>
        <xdr:to>
          <xdr:col>1</xdr:col>
          <xdr:colOff>1821180</xdr:colOff>
          <xdr:row>58</xdr:row>
          <xdr:rowOff>7620</xdr:rowOff>
        </xdr:to>
        <xdr:sp macro="" textlink="">
          <xdr:nvSpPr>
            <xdr:cNvPr id="1343" name="ComboBox5" descr="Select product description"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58</xdr:row>
          <xdr:rowOff>0</xdr:rowOff>
        </xdr:from>
        <xdr:to>
          <xdr:col>1</xdr:col>
          <xdr:colOff>1821180</xdr:colOff>
          <xdr:row>59</xdr:row>
          <xdr:rowOff>7620</xdr:rowOff>
        </xdr:to>
        <xdr:sp macro="" textlink="">
          <xdr:nvSpPr>
            <xdr:cNvPr id="1344" name="ComboBox31" descr="Select product description"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59</xdr:row>
          <xdr:rowOff>0</xdr:rowOff>
        </xdr:from>
        <xdr:to>
          <xdr:col>1</xdr:col>
          <xdr:colOff>1821180</xdr:colOff>
          <xdr:row>60</xdr:row>
          <xdr:rowOff>7620</xdr:rowOff>
        </xdr:to>
        <xdr:sp macro="" textlink="">
          <xdr:nvSpPr>
            <xdr:cNvPr id="1345" name="ComboBox32" descr="Select product description"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60</xdr:row>
          <xdr:rowOff>0</xdr:rowOff>
        </xdr:from>
        <xdr:to>
          <xdr:col>1</xdr:col>
          <xdr:colOff>1821180</xdr:colOff>
          <xdr:row>61</xdr:row>
          <xdr:rowOff>7620</xdr:rowOff>
        </xdr:to>
        <xdr:sp macro="" textlink="">
          <xdr:nvSpPr>
            <xdr:cNvPr id="1346" name="ComboBox33" descr="Select product description"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61</xdr:row>
          <xdr:rowOff>0</xdr:rowOff>
        </xdr:from>
        <xdr:to>
          <xdr:col>1</xdr:col>
          <xdr:colOff>1821180</xdr:colOff>
          <xdr:row>62</xdr:row>
          <xdr:rowOff>7620</xdr:rowOff>
        </xdr:to>
        <xdr:sp macro="" textlink="">
          <xdr:nvSpPr>
            <xdr:cNvPr id="1347" name="ComboBox34" descr="Select product description"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62</xdr:row>
          <xdr:rowOff>0</xdr:rowOff>
        </xdr:from>
        <xdr:to>
          <xdr:col>1</xdr:col>
          <xdr:colOff>1821180</xdr:colOff>
          <xdr:row>63</xdr:row>
          <xdr:rowOff>7620</xdr:rowOff>
        </xdr:to>
        <xdr:sp macro="" textlink="">
          <xdr:nvSpPr>
            <xdr:cNvPr id="1348" name="ComboBox35" descr="Select product description"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63</xdr:row>
          <xdr:rowOff>0</xdr:rowOff>
        </xdr:from>
        <xdr:to>
          <xdr:col>1</xdr:col>
          <xdr:colOff>1821180</xdr:colOff>
          <xdr:row>64</xdr:row>
          <xdr:rowOff>7620</xdr:rowOff>
        </xdr:to>
        <xdr:sp macro="" textlink="">
          <xdr:nvSpPr>
            <xdr:cNvPr id="1349" name="ComboBox36" descr="Select product description"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64</xdr:row>
          <xdr:rowOff>0</xdr:rowOff>
        </xdr:from>
        <xdr:to>
          <xdr:col>1</xdr:col>
          <xdr:colOff>1821180</xdr:colOff>
          <xdr:row>65</xdr:row>
          <xdr:rowOff>7620</xdr:rowOff>
        </xdr:to>
        <xdr:sp macro="" textlink="">
          <xdr:nvSpPr>
            <xdr:cNvPr id="1350" name="ComboBox37" descr="Select product description"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65</xdr:row>
          <xdr:rowOff>0</xdr:rowOff>
        </xdr:from>
        <xdr:to>
          <xdr:col>1</xdr:col>
          <xdr:colOff>1821180</xdr:colOff>
          <xdr:row>66</xdr:row>
          <xdr:rowOff>7620</xdr:rowOff>
        </xdr:to>
        <xdr:sp macro="" textlink="">
          <xdr:nvSpPr>
            <xdr:cNvPr id="1351" name="ComboBox38" descr="Select product description"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68</xdr:row>
          <xdr:rowOff>0</xdr:rowOff>
        </xdr:from>
        <xdr:to>
          <xdr:col>1</xdr:col>
          <xdr:colOff>1828800</xdr:colOff>
          <xdr:row>69</xdr:row>
          <xdr:rowOff>7620</xdr:rowOff>
        </xdr:to>
        <xdr:sp macro="" textlink="">
          <xdr:nvSpPr>
            <xdr:cNvPr id="1352" name="ComboBox39" descr="Select product description"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69</xdr:row>
          <xdr:rowOff>0</xdr:rowOff>
        </xdr:from>
        <xdr:to>
          <xdr:col>1</xdr:col>
          <xdr:colOff>1828800</xdr:colOff>
          <xdr:row>70</xdr:row>
          <xdr:rowOff>7620</xdr:rowOff>
        </xdr:to>
        <xdr:sp macro="" textlink="">
          <xdr:nvSpPr>
            <xdr:cNvPr id="1353" name="ComboBox40" descr="Select product description"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70</xdr:row>
          <xdr:rowOff>0</xdr:rowOff>
        </xdr:from>
        <xdr:to>
          <xdr:col>1</xdr:col>
          <xdr:colOff>1828800</xdr:colOff>
          <xdr:row>71</xdr:row>
          <xdr:rowOff>7620</xdr:rowOff>
        </xdr:to>
        <xdr:sp macro="" textlink="">
          <xdr:nvSpPr>
            <xdr:cNvPr id="1354" name="ComboBox41" descr="Select product description"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71</xdr:row>
          <xdr:rowOff>0</xdr:rowOff>
        </xdr:from>
        <xdr:to>
          <xdr:col>1</xdr:col>
          <xdr:colOff>1828800</xdr:colOff>
          <xdr:row>72</xdr:row>
          <xdr:rowOff>7620</xdr:rowOff>
        </xdr:to>
        <xdr:sp macro="" textlink="">
          <xdr:nvSpPr>
            <xdr:cNvPr id="1355" name="ComboBox42" descr="Select product description"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72</xdr:row>
          <xdr:rowOff>0</xdr:rowOff>
        </xdr:from>
        <xdr:to>
          <xdr:col>1</xdr:col>
          <xdr:colOff>1828800</xdr:colOff>
          <xdr:row>73</xdr:row>
          <xdr:rowOff>7620</xdr:rowOff>
        </xdr:to>
        <xdr:sp macro="" textlink="">
          <xdr:nvSpPr>
            <xdr:cNvPr id="1356" name="ComboBox43" descr="Select product description"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73</xdr:row>
          <xdr:rowOff>0</xdr:rowOff>
        </xdr:from>
        <xdr:to>
          <xdr:col>1</xdr:col>
          <xdr:colOff>1828800</xdr:colOff>
          <xdr:row>74</xdr:row>
          <xdr:rowOff>7620</xdr:rowOff>
        </xdr:to>
        <xdr:sp macro="" textlink="">
          <xdr:nvSpPr>
            <xdr:cNvPr id="1357" name="ComboBox44" descr="Select product description"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74</xdr:row>
          <xdr:rowOff>0</xdr:rowOff>
        </xdr:from>
        <xdr:to>
          <xdr:col>1</xdr:col>
          <xdr:colOff>1828800</xdr:colOff>
          <xdr:row>75</xdr:row>
          <xdr:rowOff>7620</xdr:rowOff>
        </xdr:to>
        <xdr:sp macro="" textlink="">
          <xdr:nvSpPr>
            <xdr:cNvPr id="1358" name="ComboBox45" descr="Select product description"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75</xdr:row>
          <xdr:rowOff>0</xdr:rowOff>
        </xdr:from>
        <xdr:to>
          <xdr:col>1</xdr:col>
          <xdr:colOff>1828800</xdr:colOff>
          <xdr:row>76</xdr:row>
          <xdr:rowOff>7620</xdr:rowOff>
        </xdr:to>
        <xdr:sp macro="" textlink="">
          <xdr:nvSpPr>
            <xdr:cNvPr id="1359" name="ComboBox46" descr="Select product description"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76</xdr:row>
          <xdr:rowOff>0</xdr:rowOff>
        </xdr:from>
        <xdr:to>
          <xdr:col>1</xdr:col>
          <xdr:colOff>1828800</xdr:colOff>
          <xdr:row>77</xdr:row>
          <xdr:rowOff>7620</xdr:rowOff>
        </xdr:to>
        <xdr:sp macro="" textlink="">
          <xdr:nvSpPr>
            <xdr:cNvPr id="1360" name="ComboBox47" descr="Select product description"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77</xdr:row>
          <xdr:rowOff>0</xdr:rowOff>
        </xdr:from>
        <xdr:to>
          <xdr:col>1</xdr:col>
          <xdr:colOff>1828800</xdr:colOff>
          <xdr:row>78</xdr:row>
          <xdr:rowOff>7620</xdr:rowOff>
        </xdr:to>
        <xdr:sp macro="" textlink="">
          <xdr:nvSpPr>
            <xdr:cNvPr id="1361" name="ComboBox48" descr="Select product description"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78</xdr:row>
          <xdr:rowOff>0</xdr:rowOff>
        </xdr:from>
        <xdr:to>
          <xdr:col>1</xdr:col>
          <xdr:colOff>1828800</xdr:colOff>
          <xdr:row>79</xdr:row>
          <xdr:rowOff>7620</xdr:rowOff>
        </xdr:to>
        <xdr:sp macro="" textlink="">
          <xdr:nvSpPr>
            <xdr:cNvPr id="1362" name="ComboBox49" descr="Select product description"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53</xdr:row>
          <xdr:rowOff>449580</xdr:rowOff>
        </xdr:from>
        <xdr:to>
          <xdr:col>1</xdr:col>
          <xdr:colOff>1333500</xdr:colOff>
          <xdr:row>54</xdr:row>
          <xdr:rowOff>99060</xdr:rowOff>
        </xdr:to>
        <xdr:sp macro="" textlink="">
          <xdr:nvSpPr>
            <xdr:cNvPr id="1363" name="ComboBox50" descr="Select product description"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54</xdr:row>
          <xdr:rowOff>160020</xdr:rowOff>
        </xdr:from>
        <xdr:to>
          <xdr:col>1</xdr:col>
          <xdr:colOff>1333500</xdr:colOff>
          <xdr:row>55</xdr:row>
          <xdr:rowOff>175260</xdr:rowOff>
        </xdr:to>
        <xdr:sp macro="" textlink="">
          <xdr:nvSpPr>
            <xdr:cNvPr id="1364" name="ComboBox51" descr="Select product description"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55</xdr:row>
          <xdr:rowOff>160020</xdr:rowOff>
        </xdr:from>
        <xdr:to>
          <xdr:col>1</xdr:col>
          <xdr:colOff>1333500</xdr:colOff>
          <xdr:row>56</xdr:row>
          <xdr:rowOff>175260</xdr:rowOff>
        </xdr:to>
        <xdr:sp macro="" textlink="">
          <xdr:nvSpPr>
            <xdr:cNvPr id="1365" name="ComboBox52" descr="Select product description"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56</xdr:row>
          <xdr:rowOff>160020</xdr:rowOff>
        </xdr:from>
        <xdr:to>
          <xdr:col>1</xdr:col>
          <xdr:colOff>1333500</xdr:colOff>
          <xdr:row>57</xdr:row>
          <xdr:rowOff>175260</xdr:rowOff>
        </xdr:to>
        <xdr:sp macro="" textlink="">
          <xdr:nvSpPr>
            <xdr:cNvPr id="1366" name="ComboBox53" descr="Select product description"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57</xdr:row>
          <xdr:rowOff>160020</xdr:rowOff>
        </xdr:from>
        <xdr:to>
          <xdr:col>1</xdr:col>
          <xdr:colOff>1333500</xdr:colOff>
          <xdr:row>58</xdr:row>
          <xdr:rowOff>175260</xdr:rowOff>
        </xdr:to>
        <xdr:sp macro="" textlink="">
          <xdr:nvSpPr>
            <xdr:cNvPr id="1367" name="ComboBox54" descr="Select product description"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58</xdr:row>
          <xdr:rowOff>160020</xdr:rowOff>
        </xdr:from>
        <xdr:to>
          <xdr:col>1</xdr:col>
          <xdr:colOff>1333500</xdr:colOff>
          <xdr:row>59</xdr:row>
          <xdr:rowOff>175260</xdr:rowOff>
        </xdr:to>
        <xdr:sp macro="" textlink="">
          <xdr:nvSpPr>
            <xdr:cNvPr id="1368" name="ComboBox55" descr="Select product description"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59</xdr:row>
          <xdr:rowOff>160020</xdr:rowOff>
        </xdr:from>
        <xdr:to>
          <xdr:col>1</xdr:col>
          <xdr:colOff>1333500</xdr:colOff>
          <xdr:row>60</xdr:row>
          <xdr:rowOff>175260</xdr:rowOff>
        </xdr:to>
        <xdr:sp macro="" textlink="">
          <xdr:nvSpPr>
            <xdr:cNvPr id="1369" name="ComboBox56" descr="Select product description"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60</xdr:row>
          <xdr:rowOff>160020</xdr:rowOff>
        </xdr:from>
        <xdr:to>
          <xdr:col>1</xdr:col>
          <xdr:colOff>1333500</xdr:colOff>
          <xdr:row>61</xdr:row>
          <xdr:rowOff>175260</xdr:rowOff>
        </xdr:to>
        <xdr:sp macro="" textlink="">
          <xdr:nvSpPr>
            <xdr:cNvPr id="1370" name="ComboBox57" descr="Select product description"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61</xdr:row>
          <xdr:rowOff>160020</xdr:rowOff>
        </xdr:from>
        <xdr:to>
          <xdr:col>1</xdr:col>
          <xdr:colOff>1333500</xdr:colOff>
          <xdr:row>62</xdr:row>
          <xdr:rowOff>175260</xdr:rowOff>
        </xdr:to>
        <xdr:sp macro="" textlink="">
          <xdr:nvSpPr>
            <xdr:cNvPr id="1371" name="ComboBox58" descr="Select product description"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62</xdr:row>
          <xdr:rowOff>160020</xdr:rowOff>
        </xdr:from>
        <xdr:to>
          <xdr:col>1</xdr:col>
          <xdr:colOff>1333500</xdr:colOff>
          <xdr:row>63</xdr:row>
          <xdr:rowOff>175260</xdr:rowOff>
        </xdr:to>
        <xdr:sp macro="" textlink="">
          <xdr:nvSpPr>
            <xdr:cNvPr id="1372" name="ComboBox59" descr="Select product description"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63</xdr:row>
          <xdr:rowOff>160020</xdr:rowOff>
        </xdr:from>
        <xdr:to>
          <xdr:col>1</xdr:col>
          <xdr:colOff>1333500</xdr:colOff>
          <xdr:row>64</xdr:row>
          <xdr:rowOff>175260</xdr:rowOff>
        </xdr:to>
        <xdr:sp macro="" textlink="">
          <xdr:nvSpPr>
            <xdr:cNvPr id="1373" name="ComboBox60" descr="Select product description"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64</xdr:row>
          <xdr:rowOff>160020</xdr:rowOff>
        </xdr:from>
        <xdr:to>
          <xdr:col>1</xdr:col>
          <xdr:colOff>1333500</xdr:colOff>
          <xdr:row>65</xdr:row>
          <xdr:rowOff>175260</xdr:rowOff>
        </xdr:to>
        <xdr:sp macro="" textlink="">
          <xdr:nvSpPr>
            <xdr:cNvPr id="1374" name="ComboBox61" descr="Select product description"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68</xdr:row>
          <xdr:rowOff>7620</xdr:rowOff>
        </xdr:from>
        <xdr:to>
          <xdr:col>1</xdr:col>
          <xdr:colOff>1333500</xdr:colOff>
          <xdr:row>69</xdr:row>
          <xdr:rowOff>22860</xdr:rowOff>
        </xdr:to>
        <xdr:sp macro="" textlink="">
          <xdr:nvSpPr>
            <xdr:cNvPr id="1375" name="ComboBox62" descr="Select product description"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69</xdr:row>
          <xdr:rowOff>7620</xdr:rowOff>
        </xdr:from>
        <xdr:to>
          <xdr:col>1</xdr:col>
          <xdr:colOff>1333500</xdr:colOff>
          <xdr:row>70</xdr:row>
          <xdr:rowOff>22860</xdr:rowOff>
        </xdr:to>
        <xdr:sp macro="" textlink="">
          <xdr:nvSpPr>
            <xdr:cNvPr id="1376" name="ComboBox63" descr="Select product description"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70</xdr:row>
          <xdr:rowOff>7620</xdr:rowOff>
        </xdr:from>
        <xdr:to>
          <xdr:col>1</xdr:col>
          <xdr:colOff>1333500</xdr:colOff>
          <xdr:row>71</xdr:row>
          <xdr:rowOff>22860</xdr:rowOff>
        </xdr:to>
        <xdr:sp macro="" textlink="">
          <xdr:nvSpPr>
            <xdr:cNvPr id="1377" name="ComboBox64" descr="Select product description"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71</xdr:row>
          <xdr:rowOff>7620</xdr:rowOff>
        </xdr:from>
        <xdr:to>
          <xdr:col>1</xdr:col>
          <xdr:colOff>1333500</xdr:colOff>
          <xdr:row>72</xdr:row>
          <xdr:rowOff>22860</xdr:rowOff>
        </xdr:to>
        <xdr:sp macro="" textlink="">
          <xdr:nvSpPr>
            <xdr:cNvPr id="1378" name="ComboBox65" descr="Select product description"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72</xdr:row>
          <xdr:rowOff>7620</xdr:rowOff>
        </xdr:from>
        <xdr:to>
          <xdr:col>1</xdr:col>
          <xdr:colOff>1333500</xdr:colOff>
          <xdr:row>73</xdr:row>
          <xdr:rowOff>22860</xdr:rowOff>
        </xdr:to>
        <xdr:sp macro="" textlink="">
          <xdr:nvSpPr>
            <xdr:cNvPr id="1379" name="ComboBox66" descr="Select product description"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73</xdr:row>
          <xdr:rowOff>7620</xdr:rowOff>
        </xdr:from>
        <xdr:to>
          <xdr:col>1</xdr:col>
          <xdr:colOff>1333500</xdr:colOff>
          <xdr:row>74</xdr:row>
          <xdr:rowOff>22860</xdr:rowOff>
        </xdr:to>
        <xdr:sp macro="" textlink="">
          <xdr:nvSpPr>
            <xdr:cNvPr id="1380" name="ComboBox67" descr="Select product description"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74</xdr:row>
          <xdr:rowOff>7620</xdr:rowOff>
        </xdr:from>
        <xdr:to>
          <xdr:col>1</xdr:col>
          <xdr:colOff>1333500</xdr:colOff>
          <xdr:row>75</xdr:row>
          <xdr:rowOff>22860</xdr:rowOff>
        </xdr:to>
        <xdr:sp macro="" textlink="">
          <xdr:nvSpPr>
            <xdr:cNvPr id="1381" name="ComboBox68" descr="Select product description"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75</xdr:row>
          <xdr:rowOff>7620</xdr:rowOff>
        </xdr:from>
        <xdr:to>
          <xdr:col>1</xdr:col>
          <xdr:colOff>1333500</xdr:colOff>
          <xdr:row>76</xdr:row>
          <xdr:rowOff>22860</xdr:rowOff>
        </xdr:to>
        <xdr:sp macro="" textlink="">
          <xdr:nvSpPr>
            <xdr:cNvPr id="1382" name="ComboBox69" descr="Select product description"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76</xdr:row>
          <xdr:rowOff>7620</xdr:rowOff>
        </xdr:from>
        <xdr:to>
          <xdr:col>1</xdr:col>
          <xdr:colOff>1333500</xdr:colOff>
          <xdr:row>77</xdr:row>
          <xdr:rowOff>22860</xdr:rowOff>
        </xdr:to>
        <xdr:sp macro="" textlink="">
          <xdr:nvSpPr>
            <xdr:cNvPr id="1383" name="ComboBox70" descr="Select product description"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77</xdr:row>
          <xdr:rowOff>7620</xdr:rowOff>
        </xdr:from>
        <xdr:to>
          <xdr:col>1</xdr:col>
          <xdr:colOff>1333500</xdr:colOff>
          <xdr:row>78</xdr:row>
          <xdr:rowOff>22860</xdr:rowOff>
        </xdr:to>
        <xdr:sp macro="" textlink="">
          <xdr:nvSpPr>
            <xdr:cNvPr id="1384" name="ComboBox71" descr="Select product description"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78</xdr:row>
          <xdr:rowOff>7620</xdr:rowOff>
        </xdr:from>
        <xdr:to>
          <xdr:col>1</xdr:col>
          <xdr:colOff>1333500</xdr:colOff>
          <xdr:row>79</xdr:row>
          <xdr:rowOff>22860</xdr:rowOff>
        </xdr:to>
        <xdr:sp macro="" textlink="">
          <xdr:nvSpPr>
            <xdr:cNvPr id="1385" name="ComboBox72" descr="Select product description"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13</xdr:row>
          <xdr:rowOff>7620</xdr:rowOff>
        </xdr:from>
        <xdr:to>
          <xdr:col>1</xdr:col>
          <xdr:colOff>2019300</xdr:colOff>
          <xdr:row>14</xdr:row>
          <xdr:rowOff>22860</xdr:rowOff>
        </xdr:to>
        <xdr:sp macro="" textlink="">
          <xdr:nvSpPr>
            <xdr:cNvPr id="1386" name="ComboBox73" descr="Select product description"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14</xdr:row>
          <xdr:rowOff>7620</xdr:rowOff>
        </xdr:from>
        <xdr:to>
          <xdr:col>1</xdr:col>
          <xdr:colOff>2019300</xdr:colOff>
          <xdr:row>15</xdr:row>
          <xdr:rowOff>22860</xdr:rowOff>
        </xdr:to>
        <xdr:sp macro="" textlink="">
          <xdr:nvSpPr>
            <xdr:cNvPr id="1387" name="ComboBox74" descr="Select product description"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xdr:row>
          <xdr:rowOff>7620</xdr:rowOff>
        </xdr:from>
        <xdr:to>
          <xdr:col>1</xdr:col>
          <xdr:colOff>2019300</xdr:colOff>
          <xdr:row>16</xdr:row>
          <xdr:rowOff>22860</xdr:rowOff>
        </xdr:to>
        <xdr:sp macro="" textlink="">
          <xdr:nvSpPr>
            <xdr:cNvPr id="1388" name="ComboBox75" descr="Select product description"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16</xdr:row>
          <xdr:rowOff>7620</xdr:rowOff>
        </xdr:from>
        <xdr:to>
          <xdr:col>1</xdr:col>
          <xdr:colOff>2019300</xdr:colOff>
          <xdr:row>17</xdr:row>
          <xdr:rowOff>22860</xdr:rowOff>
        </xdr:to>
        <xdr:sp macro="" textlink="">
          <xdr:nvSpPr>
            <xdr:cNvPr id="1389" name="ComboBox76" descr="Select product description"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17</xdr:row>
          <xdr:rowOff>7620</xdr:rowOff>
        </xdr:from>
        <xdr:to>
          <xdr:col>1</xdr:col>
          <xdr:colOff>2019300</xdr:colOff>
          <xdr:row>18</xdr:row>
          <xdr:rowOff>22860</xdr:rowOff>
        </xdr:to>
        <xdr:sp macro="" textlink="">
          <xdr:nvSpPr>
            <xdr:cNvPr id="1390" name="ComboBox77" descr="Select product description"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18</xdr:row>
          <xdr:rowOff>7620</xdr:rowOff>
        </xdr:from>
        <xdr:to>
          <xdr:col>1</xdr:col>
          <xdr:colOff>2019300</xdr:colOff>
          <xdr:row>19</xdr:row>
          <xdr:rowOff>22860</xdr:rowOff>
        </xdr:to>
        <xdr:sp macro="" textlink="">
          <xdr:nvSpPr>
            <xdr:cNvPr id="1391" name="ComboBox78" descr="Select product description"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19</xdr:row>
          <xdr:rowOff>7620</xdr:rowOff>
        </xdr:from>
        <xdr:to>
          <xdr:col>1</xdr:col>
          <xdr:colOff>2019300</xdr:colOff>
          <xdr:row>20</xdr:row>
          <xdr:rowOff>22860</xdr:rowOff>
        </xdr:to>
        <xdr:sp macro="" textlink="">
          <xdr:nvSpPr>
            <xdr:cNvPr id="1392" name="ComboBox79" descr="Select product description"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20</xdr:row>
          <xdr:rowOff>7620</xdr:rowOff>
        </xdr:from>
        <xdr:to>
          <xdr:col>1</xdr:col>
          <xdr:colOff>2019300</xdr:colOff>
          <xdr:row>21</xdr:row>
          <xdr:rowOff>22860</xdr:rowOff>
        </xdr:to>
        <xdr:sp macro="" textlink="">
          <xdr:nvSpPr>
            <xdr:cNvPr id="1393" name="ComboBox80" descr="Select product description"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22</xdr:row>
          <xdr:rowOff>7620</xdr:rowOff>
        </xdr:from>
        <xdr:to>
          <xdr:col>1</xdr:col>
          <xdr:colOff>2019300</xdr:colOff>
          <xdr:row>23</xdr:row>
          <xdr:rowOff>22860</xdr:rowOff>
        </xdr:to>
        <xdr:sp macro="" textlink="">
          <xdr:nvSpPr>
            <xdr:cNvPr id="1395" name="ComboBox82" descr="Select product description"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23</xdr:row>
          <xdr:rowOff>7620</xdr:rowOff>
        </xdr:from>
        <xdr:to>
          <xdr:col>1</xdr:col>
          <xdr:colOff>2019300</xdr:colOff>
          <xdr:row>24</xdr:row>
          <xdr:rowOff>22860</xdr:rowOff>
        </xdr:to>
        <xdr:sp macro="" textlink="">
          <xdr:nvSpPr>
            <xdr:cNvPr id="1396" name="ComboBox83" descr="Select product description"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24</xdr:row>
          <xdr:rowOff>7620</xdr:rowOff>
        </xdr:from>
        <xdr:to>
          <xdr:col>1</xdr:col>
          <xdr:colOff>2019300</xdr:colOff>
          <xdr:row>25</xdr:row>
          <xdr:rowOff>22860</xdr:rowOff>
        </xdr:to>
        <xdr:sp macro="" textlink="">
          <xdr:nvSpPr>
            <xdr:cNvPr id="1397" name="ComboBox84" descr="Select product description"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21</xdr:row>
          <xdr:rowOff>7620</xdr:rowOff>
        </xdr:from>
        <xdr:to>
          <xdr:col>1</xdr:col>
          <xdr:colOff>2019300</xdr:colOff>
          <xdr:row>22</xdr:row>
          <xdr:rowOff>22860</xdr:rowOff>
        </xdr:to>
        <xdr:sp macro="" textlink="">
          <xdr:nvSpPr>
            <xdr:cNvPr id="1398" name="ComboBox81" descr="Select product description"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27</xdr:row>
          <xdr:rowOff>0</xdr:rowOff>
        </xdr:from>
        <xdr:to>
          <xdr:col>1</xdr:col>
          <xdr:colOff>2019300</xdr:colOff>
          <xdr:row>28</xdr:row>
          <xdr:rowOff>7620</xdr:rowOff>
        </xdr:to>
        <xdr:sp macro="" textlink="">
          <xdr:nvSpPr>
            <xdr:cNvPr id="1399" name="ComboBox85" descr="Select product description"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28</xdr:row>
          <xdr:rowOff>0</xdr:rowOff>
        </xdr:from>
        <xdr:to>
          <xdr:col>1</xdr:col>
          <xdr:colOff>2019300</xdr:colOff>
          <xdr:row>29</xdr:row>
          <xdr:rowOff>7620</xdr:rowOff>
        </xdr:to>
        <xdr:sp macro="" textlink="">
          <xdr:nvSpPr>
            <xdr:cNvPr id="1400" name="ComboBox86" descr="Select product description"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29</xdr:row>
          <xdr:rowOff>0</xdr:rowOff>
        </xdr:from>
        <xdr:to>
          <xdr:col>1</xdr:col>
          <xdr:colOff>2019300</xdr:colOff>
          <xdr:row>30</xdr:row>
          <xdr:rowOff>7620</xdr:rowOff>
        </xdr:to>
        <xdr:sp macro="" textlink="">
          <xdr:nvSpPr>
            <xdr:cNvPr id="1401" name="ComboBox87" descr="Select product description"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30</xdr:row>
          <xdr:rowOff>0</xdr:rowOff>
        </xdr:from>
        <xdr:to>
          <xdr:col>1</xdr:col>
          <xdr:colOff>2019300</xdr:colOff>
          <xdr:row>31</xdr:row>
          <xdr:rowOff>7620</xdr:rowOff>
        </xdr:to>
        <xdr:sp macro="" textlink="">
          <xdr:nvSpPr>
            <xdr:cNvPr id="1402" name="ComboBox88" descr="Select product description"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31</xdr:row>
          <xdr:rowOff>0</xdr:rowOff>
        </xdr:from>
        <xdr:to>
          <xdr:col>1</xdr:col>
          <xdr:colOff>2019300</xdr:colOff>
          <xdr:row>32</xdr:row>
          <xdr:rowOff>7620</xdr:rowOff>
        </xdr:to>
        <xdr:sp macro="" textlink="">
          <xdr:nvSpPr>
            <xdr:cNvPr id="1403" name="ComboBox89" descr="Select product description"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32</xdr:row>
          <xdr:rowOff>0</xdr:rowOff>
        </xdr:from>
        <xdr:to>
          <xdr:col>1</xdr:col>
          <xdr:colOff>2019300</xdr:colOff>
          <xdr:row>33</xdr:row>
          <xdr:rowOff>7620</xdr:rowOff>
        </xdr:to>
        <xdr:sp macro="" textlink="">
          <xdr:nvSpPr>
            <xdr:cNvPr id="1404" name="ComboBox90" descr="Select product description"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33</xdr:row>
          <xdr:rowOff>0</xdr:rowOff>
        </xdr:from>
        <xdr:to>
          <xdr:col>1</xdr:col>
          <xdr:colOff>2019300</xdr:colOff>
          <xdr:row>34</xdr:row>
          <xdr:rowOff>7620</xdr:rowOff>
        </xdr:to>
        <xdr:sp macro="" textlink="">
          <xdr:nvSpPr>
            <xdr:cNvPr id="1405" name="ComboBox91" descr="Select product description"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34</xdr:row>
          <xdr:rowOff>0</xdr:rowOff>
        </xdr:from>
        <xdr:to>
          <xdr:col>1</xdr:col>
          <xdr:colOff>2019300</xdr:colOff>
          <xdr:row>35</xdr:row>
          <xdr:rowOff>7620</xdr:rowOff>
        </xdr:to>
        <xdr:sp macro="" textlink="">
          <xdr:nvSpPr>
            <xdr:cNvPr id="1406" name="ComboBox92" descr="Select product description"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35</xdr:row>
          <xdr:rowOff>0</xdr:rowOff>
        </xdr:from>
        <xdr:to>
          <xdr:col>1</xdr:col>
          <xdr:colOff>2019300</xdr:colOff>
          <xdr:row>36</xdr:row>
          <xdr:rowOff>7620</xdr:rowOff>
        </xdr:to>
        <xdr:sp macro="" textlink="">
          <xdr:nvSpPr>
            <xdr:cNvPr id="1407" name="ComboBox93" descr="Select product description"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36</xdr:row>
          <xdr:rowOff>0</xdr:rowOff>
        </xdr:from>
        <xdr:to>
          <xdr:col>1</xdr:col>
          <xdr:colOff>2019300</xdr:colOff>
          <xdr:row>37</xdr:row>
          <xdr:rowOff>7620</xdr:rowOff>
        </xdr:to>
        <xdr:sp macro="" textlink="">
          <xdr:nvSpPr>
            <xdr:cNvPr id="1408" name="ComboBox94" descr="Select product description"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37</xdr:row>
          <xdr:rowOff>0</xdr:rowOff>
        </xdr:from>
        <xdr:to>
          <xdr:col>1</xdr:col>
          <xdr:colOff>2019300</xdr:colOff>
          <xdr:row>38</xdr:row>
          <xdr:rowOff>7620</xdr:rowOff>
        </xdr:to>
        <xdr:sp macro="" textlink="">
          <xdr:nvSpPr>
            <xdr:cNvPr id="1409" name="ComboBox95" descr="Select product description"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38</xdr:row>
          <xdr:rowOff>0</xdr:rowOff>
        </xdr:from>
        <xdr:to>
          <xdr:col>1</xdr:col>
          <xdr:colOff>2019300</xdr:colOff>
          <xdr:row>39</xdr:row>
          <xdr:rowOff>7620</xdr:rowOff>
        </xdr:to>
        <xdr:sp macro="" textlink="">
          <xdr:nvSpPr>
            <xdr:cNvPr id="1410" name="ComboBox96" descr="Select product description"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39</xdr:row>
          <xdr:rowOff>0</xdr:rowOff>
        </xdr:from>
        <xdr:to>
          <xdr:col>1</xdr:col>
          <xdr:colOff>2019300</xdr:colOff>
          <xdr:row>40</xdr:row>
          <xdr:rowOff>7620</xdr:rowOff>
        </xdr:to>
        <xdr:sp macro="" textlink="">
          <xdr:nvSpPr>
            <xdr:cNvPr id="1411" name="ComboBox97" descr="Select product description"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40</xdr:row>
          <xdr:rowOff>0</xdr:rowOff>
        </xdr:from>
        <xdr:to>
          <xdr:col>1</xdr:col>
          <xdr:colOff>2019300</xdr:colOff>
          <xdr:row>41</xdr:row>
          <xdr:rowOff>7620</xdr:rowOff>
        </xdr:to>
        <xdr:sp macro="" textlink="">
          <xdr:nvSpPr>
            <xdr:cNvPr id="1412" name="ComboBox98" descr="Select product description"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54</xdr:row>
          <xdr:rowOff>0</xdr:rowOff>
        </xdr:from>
        <xdr:to>
          <xdr:col>1</xdr:col>
          <xdr:colOff>2019300</xdr:colOff>
          <xdr:row>55</xdr:row>
          <xdr:rowOff>7620</xdr:rowOff>
        </xdr:to>
        <xdr:sp macro="" textlink="">
          <xdr:nvSpPr>
            <xdr:cNvPr id="1413" name="ComboBox99" descr="Select product description"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55</xdr:row>
          <xdr:rowOff>0</xdr:rowOff>
        </xdr:from>
        <xdr:to>
          <xdr:col>1</xdr:col>
          <xdr:colOff>2019300</xdr:colOff>
          <xdr:row>56</xdr:row>
          <xdr:rowOff>7620</xdr:rowOff>
        </xdr:to>
        <xdr:sp macro="" textlink="">
          <xdr:nvSpPr>
            <xdr:cNvPr id="1414" name="ComboBox100" descr="Select product description"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56</xdr:row>
          <xdr:rowOff>0</xdr:rowOff>
        </xdr:from>
        <xdr:to>
          <xdr:col>1</xdr:col>
          <xdr:colOff>2019300</xdr:colOff>
          <xdr:row>57</xdr:row>
          <xdr:rowOff>7620</xdr:rowOff>
        </xdr:to>
        <xdr:sp macro="" textlink="">
          <xdr:nvSpPr>
            <xdr:cNvPr id="1415" name="ComboBox101" descr="Select product description"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57</xdr:row>
          <xdr:rowOff>0</xdr:rowOff>
        </xdr:from>
        <xdr:to>
          <xdr:col>1</xdr:col>
          <xdr:colOff>2019300</xdr:colOff>
          <xdr:row>58</xdr:row>
          <xdr:rowOff>7620</xdr:rowOff>
        </xdr:to>
        <xdr:sp macro="" textlink="">
          <xdr:nvSpPr>
            <xdr:cNvPr id="1416" name="ComboBox102" descr="Select product description"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58</xdr:row>
          <xdr:rowOff>0</xdr:rowOff>
        </xdr:from>
        <xdr:to>
          <xdr:col>1</xdr:col>
          <xdr:colOff>2019300</xdr:colOff>
          <xdr:row>59</xdr:row>
          <xdr:rowOff>7620</xdr:rowOff>
        </xdr:to>
        <xdr:sp macro="" textlink="">
          <xdr:nvSpPr>
            <xdr:cNvPr id="1417" name="ComboBox103" descr="Select product description"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59</xdr:row>
          <xdr:rowOff>0</xdr:rowOff>
        </xdr:from>
        <xdr:to>
          <xdr:col>1</xdr:col>
          <xdr:colOff>2019300</xdr:colOff>
          <xdr:row>60</xdr:row>
          <xdr:rowOff>7620</xdr:rowOff>
        </xdr:to>
        <xdr:sp macro="" textlink="">
          <xdr:nvSpPr>
            <xdr:cNvPr id="1418" name="ComboBox104" descr="Select product description"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60</xdr:row>
          <xdr:rowOff>0</xdr:rowOff>
        </xdr:from>
        <xdr:to>
          <xdr:col>1</xdr:col>
          <xdr:colOff>2019300</xdr:colOff>
          <xdr:row>61</xdr:row>
          <xdr:rowOff>7620</xdr:rowOff>
        </xdr:to>
        <xdr:sp macro="" textlink="">
          <xdr:nvSpPr>
            <xdr:cNvPr id="1419" name="ComboBox105" descr="Select product description"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61</xdr:row>
          <xdr:rowOff>0</xdr:rowOff>
        </xdr:from>
        <xdr:to>
          <xdr:col>1</xdr:col>
          <xdr:colOff>2019300</xdr:colOff>
          <xdr:row>62</xdr:row>
          <xdr:rowOff>7620</xdr:rowOff>
        </xdr:to>
        <xdr:sp macro="" textlink="">
          <xdr:nvSpPr>
            <xdr:cNvPr id="1420" name="ComboBox106" descr="Select product description"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62</xdr:row>
          <xdr:rowOff>0</xdr:rowOff>
        </xdr:from>
        <xdr:to>
          <xdr:col>1</xdr:col>
          <xdr:colOff>2019300</xdr:colOff>
          <xdr:row>63</xdr:row>
          <xdr:rowOff>7620</xdr:rowOff>
        </xdr:to>
        <xdr:sp macro="" textlink="">
          <xdr:nvSpPr>
            <xdr:cNvPr id="1421" name="ComboBox107" descr="Select product description"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63</xdr:row>
          <xdr:rowOff>0</xdr:rowOff>
        </xdr:from>
        <xdr:to>
          <xdr:col>1</xdr:col>
          <xdr:colOff>2019300</xdr:colOff>
          <xdr:row>64</xdr:row>
          <xdr:rowOff>7620</xdr:rowOff>
        </xdr:to>
        <xdr:sp macro="" textlink="">
          <xdr:nvSpPr>
            <xdr:cNvPr id="1422" name="ComboBox108" descr="Select product description"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64</xdr:row>
          <xdr:rowOff>0</xdr:rowOff>
        </xdr:from>
        <xdr:to>
          <xdr:col>1</xdr:col>
          <xdr:colOff>2019300</xdr:colOff>
          <xdr:row>65</xdr:row>
          <xdr:rowOff>7620</xdr:rowOff>
        </xdr:to>
        <xdr:sp macro="" textlink="">
          <xdr:nvSpPr>
            <xdr:cNvPr id="1423" name="ComboBox109" descr="Select product description"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65</xdr:row>
          <xdr:rowOff>0</xdr:rowOff>
        </xdr:from>
        <xdr:to>
          <xdr:col>1</xdr:col>
          <xdr:colOff>2019300</xdr:colOff>
          <xdr:row>66</xdr:row>
          <xdr:rowOff>7620</xdr:rowOff>
        </xdr:to>
        <xdr:sp macro="" textlink="">
          <xdr:nvSpPr>
            <xdr:cNvPr id="1424" name="ComboBox110" descr="Select product description"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68</xdr:row>
          <xdr:rowOff>0</xdr:rowOff>
        </xdr:from>
        <xdr:to>
          <xdr:col>1</xdr:col>
          <xdr:colOff>2019300</xdr:colOff>
          <xdr:row>69</xdr:row>
          <xdr:rowOff>7620</xdr:rowOff>
        </xdr:to>
        <xdr:sp macro="" textlink="">
          <xdr:nvSpPr>
            <xdr:cNvPr id="1425" name="ComboBox111" descr="Select product description"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69</xdr:row>
          <xdr:rowOff>0</xdr:rowOff>
        </xdr:from>
        <xdr:to>
          <xdr:col>1</xdr:col>
          <xdr:colOff>2019300</xdr:colOff>
          <xdr:row>70</xdr:row>
          <xdr:rowOff>7620</xdr:rowOff>
        </xdr:to>
        <xdr:sp macro="" textlink="">
          <xdr:nvSpPr>
            <xdr:cNvPr id="1426" name="ComboBox112" descr="Select product description"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70</xdr:row>
          <xdr:rowOff>0</xdr:rowOff>
        </xdr:from>
        <xdr:to>
          <xdr:col>1</xdr:col>
          <xdr:colOff>2019300</xdr:colOff>
          <xdr:row>71</xdr:row>
          <xdr:rowOff>7620</xdr:rowOff>
        </xdr:to>
        <xdr:sp macro="" textlink="">
          <xdr:nvSpPr>
            <xdr:cNvPr id="1427" name="ComboBox113" descr="Select product description"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71</xdr:row>
          <xdr:rowOff>0</xdr:rowOff>
        </xdr:from>
        <xdr:to>
          <xdr:col>1</xdr:col>
          <xdr:colOff>2019300</xdr:colOff>
          <xdr:row>72</xdr:row>
          <xdr:rowOff>7620</xdr:rowOff>
        </xdr:to>
        <xdr:sp macro="" textlink="">
          <xdr:nvSpPr>
            <xdr:cNvPr id="1428" name="ComboBox114" descr="Select product description"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72</xdr:row>
          <xdr:rowOff>0</xdr:rowOff>
        </xdr:from>
        <xdr:to>
          <xdr:col>1</xdr:col>
          <xdr:colOff>2019300</xdr:colOff>
          <xdr:row>73</xdr:row>
          <xdr:rowOff>7620</xdr:rowOff>
        </xdr:to>
        <xdr:sp macro="" textlink="">
          <xdr:nvSpPr>
            <xdr:cNvPr id="1429" name="ComboBox115" descr="Select product description"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73</xdr:row>
          <xdr:rowOff>0</xdr:rowOff>
        </xdr:from>
        <xdr:to>
          <xdr:col>1</xdr:col>
          <xdr:colOff>2019300</xdr:colOff>
          <xdr:row>74</xdr:row>
          <xdr:rowOff>7620</xdr:rowOff>
        </xdr:to>
        <xdr:sp macro="" textlink="">
          <xdr:nvSpPr>
            <xdr:cNvPr id="1430" name="ComboBox116" descr="Select product description"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74</xdr:row>
          <xdr:rowOff>0</xdr:rowOff>
        </xdr:from>
        <xdr:to>
          <xdr:col>1</xdr:col>
          <xdr:colOff>2019300</xdr:colOff>
          <xdr:row>75</xdr:row>
          <xdr:rowOff>7620</xdr:rowOff>
        </xdr:to>
        <xdr:sp macro="" textlink="">
          <xdr:nvSpPr>
            <xdr:cNvPr id="1431" name="ComboBox117" descr="Select product description"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75</xdr:row>
          <xdr:rowOff>0</xdr:rowOff>
        </xdr:from>
        <xdr:to>
          <xdr:col>1</xdr:col>
          <xdr:colOff>2019300</xdr:colOff>
          <xdr:row>76</xdr:row>
          <xdr:rowOff>7620</xdr:rowOff>
        </xdr:to>
        <xdr:sp macro="" textlink="">
          <xdr:nvSpPr>
            <xdr:cNvPr id="1432" name="ComboBox118" descr="Select product description"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76</xdr:row>
          <xdr:rowOff>0</xdr:rowOff>
        </xdr:from>
        <xdr:to>
          <xdr:col>1</xdr:col>
          <xdr:colOff>2019300</xdr:colOff>
          <xdr:row>77</xdr:row>
          <xdr:rowOff>7620</xdr:rowOff>
        </xdr:to>
        <xdr:sp macro="" textlink="">
          <xdr:nvSpPr>
            <xdr:cNvPr id="1433" name="ComboBox119" descr="Select product description"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77</xdr:row>
          <xdr:rowOff>0</xdr:rowOff>
        </xdr:from>
        <xdr:to>
          <xdr:col>1</xdr:col>
          <xdr:colOff>2019300</xdr:colOff>
          <xdr:row>78</xdr:row>
          <xdr:rowOff>7620</xdr:rowOff>
        </xdr:to>
        <xdr:sp macro="" textlink="">
          <xdr:nvSpPr>
            <xdr:cNvPr id="1434" name="ComboBox120" descr="Select product description"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78</xdr:row>
          <xdr:rowOff>0</xdr:rowOff>
        </xdr:from>
        <xdr:to>
          <xdr:col>1</xdr:col>
          <xdr:colOff>2019300</xdr:colOff>
          <xdr:row>79</xdr:row>
          <xdr:rowOff>7620</xdr:rowOff>
        </xdr:to>
        <xdr:sp macro="" textlink="">
          <xdr:nvSpPr>
            <xdr:cNvPr id="1435" name="ComboBox121" descr="Select product description"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101</xdr:row>
          <xdr:rowOff>0</xdr:rowOff>
        </xdr:from>
        <xdr:to>
          <xdr:col>1</xdr:col>
          <xdr:colOff>2019300</xdr:colOff>
          <xdr:row>102</xdr:row>
          <xdr:rowOff>7620</xdr:rowOff>
        </xdr:to>
        <xdr:sp macro="" textlink="">
          <xdr:nvSpPr>
            <xdr:cNvPr id="1436" name="ComboBox122" descr="Select product description"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102</xdr:row>
          <xdr:rowOff>0</xdr:rowOff>
        </xdr:from>
        <xdr:to>
          <xdr:col>1</xdr:col>
          <xdr:colOff>2019300</xdr:colOff>
          <xdr:row>103</xdr:row>
          <xdr:rowOff>7620</xdr:rowOff>
        </xdr:to>
        <xdr:sp macro="" textlink="">
          <xdr:nvSpPr>
            <xdr:cNvPr id="1437" name="ComboBox123" descr="Select product description"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103</xdr:row>
          <xdr:rowOff>0</xdr:rowOff>
        </xdr:from>
        <xdr:to>
          <xdr:col>1</xdr:col>
          <xdr:colOff>2019300</xdr:colOff>
          <xdr:row>104</xdr:row>
          <xdr:rowOff>7620</xdr:rowOff>
        </xdr:to>
        <xdr:sp macro="" textlink="">
          <xdr:nvSpPr>
            <xdr:cNvPr id="1438" name="ComboBox124" descr="Select product description"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104</xdr:row>
          <xdr:rowOff>0</xdr:rowOff>
        </xdr:from>
        <xdr:to>
          <xdr:col>1</xdr:col>
          <xdr:colOff>2019300</xdr:colOff>
          <xdr:row>105</xdr:row>
          <xdr:rowOff>7620</xdr:rowOff>
        </xdr:to>
        <xdr:sp macro="" textlink="">
          <xdr:nvSpPr>
            <xdr:cNvPr id="1439" name="ComboBox125" descr="Select product description"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105</xdr:row>
          <xdr:rowOff>0</xdr:rowOff>
        </xdr:from>
        <xdr:to>
          <xdr:col>1</xdr:col>
          <xdr:colOff>2019300</xdr:colOff>
          <xdr:row>106</xdr:row>
          <xdr:rowOff>7620</xdr:rowOff>
        </xdr:to>
        <xdr:sp macro="" textlink="">
          <xdr:nvSpPr>
            <xdr:cNvPr id="1440" name="ComboBox126" descr="Select product description"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106</xdr:row>
          <xdr:rowOff>0</xdr:rowOff>
        </xdr:from>
        <xdr:to>
          <xdr:col>1</xdr:col>
          <xdr:colOff>2019300</xdr:colOff>
          <xdr:row>107</xdr:row>
          <xdr:rowOff>7620</xdr:rowOff>
        </xdr:to>
        <xdr:sp macro="" textlink="">
          <xdr:nvSpPr>
            <xdr:cNvPr id="1441" name="ComboBox127" descr="Select product description"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107</xdr:row>
          <xdr:rowOff>0</xdr:rowOff>
        </xdr:from>
        <xdr:to>
          <xdr:col>1</xdr:col>
          <xdr:colOff>2019300</xdr:colOff>
          <xdr:row>108</xdr:row>
          <xdr:rowOff>7620</xdr:rowOff>
        </xdr:to>
        <xdr:sp macro="" textlink="">
          <xdr:nvSpPr>
            <xdr:cNvPr id="1442" name="ComboBox128" descr="Select product description"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108</xdr:row>
          <xdr:rowOff>0</xdr:rowOff>
        </xdr:from>
        <xdr:to>
          <xdr:col>1</xdr:col>
          <xdr:colOff>2019300</xdr:colOff>
          <xdr:row>109</xdr:row>
          <xdr:rowOff>7620</xdr:rowOff>
        </xdr:to>
        <xdr:sp macro="" textlink="">
          <xdr:nvSpPr>
            <xdr:cNvPr id="1443" name="ComboBox129" descr="Select product description"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109</xdr:row>
          <xdr:rowOff>0</xdr:rowOff>
        </xdr:from>
        <xdr:to>
          <xdr:col>1</xdr:col>
          <xdr:colOff>2019300</xdr:colOff>
          <xdr:row>110</xdr:row>
          <xdr:rowOff>7620</xdr:rowOff>
        </xdr:to>
        <xdr:sp macro="" textlink="">
          <xdr:nvSpPr>
            <xdr:cNvPr id="1444" name="ComboBox130" descr="Select product description"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110</xdr:row>
          <xdr:rowOff>0</xdr:rowOff>
        </xdr:from>
        <xdr:to>
          <xdr:col>1</xdr:col>
          <xdr:colOff>2019300</xdr:colOff>
          <xdr:row>111</xdr:row>
          <xdr:rowOff>7620</xdr:rowOff>
        </xdr:to>
        <xdr:sp macro="" textlink="">
          <xdr:nvSpPr>
            <xdr:cNvPr id="1445" name="ComboBox131" descr="Select product description"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111</xdr:row>
          <xdr:rowOff>0</xdr:rowOff>
        </xdr:from>
        <xdr:to>
          <xdr:col>1</xdr:col>
          <xdr:colOff>2019300</xdr:colOff>
          <xdr:row>112</xdr:row>
          <xdr:rowOff>7620</xdr:rowOff>
        </xdr:to>
        <xdr:sp macro="" textlink="">
          <xdr:nvSpPr>
            <xdr:cNvPr id="1446" name="ComboBox132" descr="Select product description"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112</xdr:row>
          <xdr:rowOff>0</xdr:rowOff>
        </xdr:from>
        <xdr:to>
          <xdr:col>1</xdr:col>
          <xdr:colOff>2019300</xdr:colOff>
          <xdr:row>113</xdr:row>
          <xdr:rowOff>7620</xdr:rowOff>
        </xdr:to>
        <xdr:sp macro="" textlink="">
          <xdr:nvSpPr>
            <xdr:cNvPr id="1447" name="ComboBox133" descr="Select product description"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113</xdr:row>
          <xdr:rowOff>0</xdr:rowOff>
        </xdr:from>
        <xdr:to>
          <xdr:col>1</xdr:col>
          <xdr:colOff>2019300</xdr:colOff>
          <xdr:row>114</xdr:row>
          <xdr:rowOff>7620</xdr:rowOff>
        </xdr:to>
        <xdr:sp macro="" textlink="">
          <xdr:nvSpPr>
            <xdr:cNvPr id="1448" name="ComboBox134" descr="Select product description"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114</xdr:row>
          <xdr:rowOff>0</xdr:rowOff>
        </xdr:from>
        <xdr:to>
          <xdr:col>1</xdr:col>
          <xdr:colOff>2019300</xdr:colOff>
          <xdr:row>115</xdr:row>
          <xdr:rowOff>7620</xdr:rowOff>
        </xdr:to>
        <xdr:sp macro="" textlink="">
          <xdr:nvSpPr>
            <xdr:cNvPr id="1449" name="ComboBox135" descr="Select product description"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115</xdr:row>
          <xdr:rowOff>0</xdr:rowOff>
        </xdr:from>
        <xdr:to>
          <xdr:col>1</xdr:col>
          <xdr:colOff>2019300</xdr:colOff>
          <xdr:row>116</xdr:row>
          <xdr:rowOff>7620</xdr:rowOff>
        </xdr:to>
        <xdr:sp macro="" textlink="">
          <xdr:nvSpPr>
            <xdr:cNvPr id="1450" name="ComboBox136" descr="Select product description"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116</xdr:row>
          <xdr:rowOff>0</xdr:rowOff>
        </xdr:from>
        <xdr:to>
          <xdr:col>1</xdr:col>
          <xdr:colOff>2019300</xdr:colOff>
          <xdr:row>117</xdr:row>
          <xdr:rowOff>7620</xdr:rowOff>
        </xdr:to>
        <xdr:sp macro="" textlink="">
          <xdr:nvSpPr>
            <xdr:cNvPr id="1451" name="ComboBox137" descr="Select product description"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117</xdr:row>
          <xdr:rowOff>0</xdr:rowOff>
        </xdr:from>
        <xdr:to>
          <xdr:col>1</xdr:col>
          <xdr:colOff>2019300</xdr:colOff>
          <xdr:row>118</xdr:row>
          <xdr:rowOff>7620</xdr:rowOff>
        </xdr:to>
        <xdr:sp macro="" textlink="">
          <xdr:nvSpPr>
            <xdr:cNvPr id="1452" name="ComboBox138" descr="Select product description"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149</xdr:row>
          <xdr:rowOff>0</xdr:rowOff>
        </xdr:from>
        <xdr:to>
          <xdr:col>1</xdr:col>
          <xdr:colOff>2019300</xdr:colOff>
          <xdr:row>150</xdr:row>
          <xdr:rowOff>7620</xdr:rowOff>
        </xdr:to>
        <xdr:sp macro="" textlink="">
          <xdr:nvSpPr>
            <xdr:cNvPr id="1453" name="ComboBox139" descr="Select product description"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150</xdr:row>
          <xdr:rowOff>0</xdr:rowOff>
        </xdr:from>
        <xdr:to>
          <xdr:col>1</xdr:col>
          <xdr:colOff>2019300</xdr:colOff>
          <xdr:row>151</xdr:row>
          <xdr:rowOff>7620</xdr:rowOff>
        </xdr:to>
        <xdr:sp macro="" textlink="">
          <xdr:nvSpPr>
            <xdr:cNvPr id="1454" name="ComboBox140" descr="Select product description"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151</xdr:row>
          <xdr:rowOff>0</xdr:rowOff>
        </xdr:from>
        <xdr:to>
          <xdr:col>1</xdr:col>
          <xdr:colOff>2019300</xdr:colOff>
          <xdr:row>152</xdr:row>
          <xdr:rowOff>7620</xdr:rowOff>
        </xdr:to>
        <xdr:sp macro="" textlink="">
          <xdr:nvSpPr>
            <xdr:cNvPr id="1455" name="ComboBox141" descr="Select product description"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152</xdr:row>
          <xdr:rowOff>0</xdr:rowOff>
        </xdr:from>
        <xdr:to>
          <xdr:col>1</xdr:col>
          <xdr:colOff>2019300</xdr:colOff>
          <xdr:row>153</xdr:row>
          <xdr:rowOff>7620</xdr:rowOff>
        </xdr:to>
        <xdr:sp macro="" textlink="">
          <xdr:nvSpPr>
            <xdr:cNvPr id="1456" name="ComboBox142" descr="Select product description"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153</xdr:row>
          <xdr:rowOff>0</xdr:rowOff>
        </xdr:from>
        <xdr:to>
          <xdr:col>1</xdr:col>
          <xdr:colOff>2019300</xdr:colOff>
          <xdr:row>154</xdr:row>
          <xdr:rowOff>7620</xdr:rowOff>
        </xdr:to>
        <xdr:sp macro="" textlink="">
          <xdr:nvSpPr>
            <xdr:cNvPr id="1457" name="ComboBox143" descr="Select product description"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154</xdr:row>
          <xdr:rowOff>0</xdr:rowOff>
        </xdr:from>
        <xdr:to>
          <xdr:col>1</xdr:col>
          <xdr:colOff>2019300</xdr:colOff>
          <xdr:row>155</xdr:row>
          <xdr:rowOff>7620</xdr:rowOff>
        </xdr:to>
        <xdr:sp macro="" textlink="">
          <xdr:nvSpPr>
            <xdr:cNvPr id="1458" name="ComboBox144" descr="Select product description"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155</xdr:row>
          <xdr:rowOff>0</xdr:rowOff>
        </xdr:from>
        <xdr:to>
          <xdr:col>1</xdr:col>
          <xdr:colOff>2019300</xdr:colOff>
          <xdr:row>156</xdr:row>
          <xdr:rowOff>7620</xdr:rowOff>
        </xdr:to>
        <xdr:sp macro="" textlink="">
          <xdr:nvSpPr>
            <xdr:cNvPr id="1459" name="ComboBox145" descr="Select product description"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156</xdr:row>
          <xdr:rowOff>0</xdr:rowOff>
        </xdr:from>
        <xdr:to>
          <xdr:col>1</xdr:col>
          <xdr:colOff>2019300</xdr:colOff>
          <xdr:row>157</xdr:row>
          <xdr:rowOff>7620</xdr:rowOff>
        </xdr:to>
        <xdr:sp macro="" textlink="">
          <xdr:nvSpPr>
            <xdr:cNvPr id="1460" name="ComboBox146" descr="Select product description"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157</xdr:row>
          <xdr:rowOff>0</xdr:rowOff>
        </xdr:from>
        <xdr:to>
          <xdr:col>1</xdr:col>
          <xdr:colOff>2019300</xdr:colOff>
          <xdr:row>158</xdr:row>
          <xdr:rowOff>7620</xdr:rowOff>
        </xdr:to>
        <xdr:sp macro="" textlink="">
          <xdr:nvSpPr>
            <xdr:cNvPr id="1461" name="ComboBox147" descr="Select product description"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158</xdr:row>
          <xdr:rowOff>0</xdr:rowOff>
        </xdr:from>
        <xdr:to>
          <xdr:col>1</xdr:col>
          <xdr:colOff>2019300</xdr:colOff>
          <xdr:row>159</xdr:row>
          <xdr:rowOff>7620</xdr:rowOff>
        </xdr:to>
        <xdr:sp macro="" textlink="">
          <xdr:nvSpPr>
            <xdr:cNvPr id="1462" name="ComboBox148" descr="Select product description"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131</xdr:row>
          <xdr:rowOff>0</xdr:rowOff>
        </xdr:from>
        <xdr:to>
          <xdr:col>1</xdr:col>
          <xdr:colOff>2019300</xdr:colOff>
          <xdr:row>132</xdr:row>
          <xdr:rowOff>7620</xdr:rowOff>
        </xdr:to>
        <xdr:sp macro="" textlink="">
          <xdr:nvSpPr>
            <xdr:cNvPr id="1465" name="ComboBox149" descr="Select product description"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132</xdr:row>
          <xdr:rowOff>0</xdr:rowOff>
        </xdr:from>
        <xdr:to>
          <xdr:col>1</xdr:col>
          <xdr:colOff>2019300</xdr:colOff>
          <xdr:row>133</xdr:row>
          <xdr:rowOff>7620</xdr:rowOff>
        </xdr:to>
        <xdr:sp macro="" textlink="">
          <xdr:nvSpPr>
            <xdr:cNvPr id="1466" name="ComboBox150" descr="Select product description"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133</xdr:row>
          <xdr:rowOff>0</xdr:rowOff>
        </xdr:from>
        <xdr:to>
          <xdr:col>1</xdr:col>
          <xdr:colOff>2019300</xdr:colOff>
          <xdr:row>134</xdr:row>
          <xdr:rowOff>7620</xdr:rowOff>
        </xdr:to>
        <xdr:sp macro="" textlink="">
          <xdr:nvSpPr>
            <xdr:cNvPr id="1467" name="ComboBox151" descr="Select product description"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134</xdr:row>
          <xdr:rowOff>0</xdr:rowOff>
        </xdr:from>
        <xdr:to>
          <xdr:col>1</xdr:col>
          <xdr:colOff>2019300</xdr:colOff>
          <xdr:row>135</xdr:row>
          <xdr:rowOff>7620</xdr:rowOff>
        </xdr:to>
        <xdr:sp macro="" textlink="">
          <xdr:nvSpPr>
            <xdr:cNvPr id="1468" name="ComboBox152" descr="Select product description"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135</xdr:row>
          <xdr:rowOff>0</xdr:rowOff>
        </xdr:from>
        <xdr:to>
          <xdr:col>1</xdr:col>
          <xdr:colOff>2019300</xdr:colOff>
          <xdr:row>136</xdr:row>
          <xdr:rowOff>7620</xdr:rowOff>
        </xdr:to>
        <xdr:sp macro="" textlink="">
          <xdr:nvSpPr>
            <xdr:cNvPr id="1469" name="ComboBox153" descr="Select product description"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138</xdr:row>
          <xdr:rowOff>0</xdr:rowOff>
        </xdr:from>
        <xdr:to>
          <xdr:col>1</xdr:col>
          <xdr:colOff>2019300</xdr:colOff>
          <xdr:row>139</xdr:row>
          <xdr:rowOff>7620</xdr:rowOff>
        </xdr:to>
        <xdr:sp macro="" textlink="">
          <xdr:nvSpPr>
            <xdr:cNvPr id="1470" name="ComboBox154" descr="Select product description"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139</xdr:row>
          <xdr:rowOff>0</xdr:rowOff>
        </xdr:from>
        <xdr:to>
          <xdr:col>1</xdr:col>
          <xdr:colOff>2019300</xdr:colOff>
          <xdr:row>140</xdr:row>
          <xdr:rowOff>7620</xdr:rowOff>
        </xdr:to>
        <xdr:sp macro="" textlink="">
          <xdr:nvSpPr>
            <xdr:cNvPr id="1471" name="ComboBox155" descr="Select product description"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140</xdr:row>
          <xdr:rowOff>0</xdr:rowOff>
        </xdr:from>
        <xdr:to>
          <xdr:col>1</xdr:col>
          <xdr:colOff>2019300</xdr:colOff>
          <xdr:row>141</xdr:row>
          <xdr:rowOff>7620</xdr:rowOff>
        </xdr:to>
        <xdr:sp macro="" textlink="">
          <xdr:nvSpPr>
            <xdr:cNvPr id="1472" name="ComboBox156" descr="Select product description"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141</xdr:row>
          <xdr:rowOff>0</xdr:rowOff>
        </xdr:from>
        <xdr:to>
          <xdr:col>1</xdr:col>
          <xdr:colOff>2019300</xdr:colOff>
          <xdr:row>142</xdr:row>
          <xdr:rowOff>7620</xdr:rowOff>
        </xdr:to>
        <xdr:sp macro="" textlink="">
          <xdr:nvSpPr>
            <xdr:cNvPr id="1473" name="ComboBox157" descr="Select product description"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142</xdr:row>
          <xdr:rowOff>0</xdr:rowOff>
        </xdr:from>
        <xdr:to>
          <xdr:col>1</xdr:col>
          <xdr:colOff>2019300</xdr:colOff>
          <xdr:row>143</xdr:row>
          <xdr:rowOff>7620</xdr:rowOff>
        </xdr:to>
        <xdr:sp macro="" textlink="">
          <xdr:nvSpPr>
            <xdr:cNvPr id="1474" name="ComboBox158" descr="Select product description"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143</xdr:row>
          <xdr:rowOff>0</xdr:rowOff>
        </xdr:from>
        <xdr:to>
          <xdr:col>1</xdr:col>
          <xdr:colOff>2019300</xdr:colOff>
          <xdr:row>144</xdr:row>
          <xdr:rowOff>7620</xdr:rowOff>
        </xdr:to>
        <xdr:sp macro="" textlink="">
          <xdr:nvSpPr>
            <xdr:cNvPr id="1475" name="ComboBox159" descr="Select product description"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144</xdr:row>
          <xdr:rowOff>0</xdr:rowOff>
        </xdr:from>
        <xdr:to>
          <xdr:col>1</xdr:col>
          <xdr:colOff>2019300</xdr:colOff>
          <xdr:row>145</xdr:row>
          <xdr:rowOff>7620</xdr:rowOff>
        </xdr:to>
        <xdr:sp macro="" textlink="">
          <xdr:nvSpPr>
            <xdr:cNvPr id="1476" name="ComboBox160" descr="Select product description"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145</xdr:row>
          <xdr:rowOff>0</xdr:rowOff>
        </xdr:from>
        <xdr:to>
          <xdr:col>1</xdr:col>
          <xdr:colOff>2019300</xdr:colOff>
          <xdr:row>146</xdr:row>
          <xdr:rowOff>7620</xdr:rowOff>
        </xdr:to>
        <xdr:sp macro="" textlink="">
          <xdr:nvSpPr>
            <xdr:cNvPr id="1477" name="ComboBox161" descr="Select product description"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146</xdr:row>
          <xdr:rowOff>0</xdr:rowOff>
        </xdr:from>
        <xdr:to>
          <xdr:col>1</xdr:col>
          <xdr:colOff>2019300</xdr:colOff>
          <xdr:row>147</xdr:row>
          <xdr:rowOff>7620</xdr:rowOff>
        </xdr:to>
        <xdr:sp macro="" textlink="">
          <xdr:nvSpPr>
            <xdr:cNvPr id="1478" name="ComboBox162" descr="Select product description"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92</xdr:row>
          <xdr:rowOff>0</xdr:rowOff>
        </xdr:from>
        <xdr:to>
          <xdr:col>1</xdr:col>
          <xdr:colOff>2019300</xdr:colOff>
          <xdr:row>93</xdr:row>
          <xdr:rowOff>7620</xdr:rowOff>
        </xdr:to>
        <xdr:sp macro="" textlink="">
          <xdr:nvSpPr>
            <xdr:cNvPr id="1479" name="ComboBox163" descr="Select product description"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93</xdr:row>
          <xdr:rowOff>0</xdr:rowOff>
        </xdr:from>
        <xdr:to>
          <xdr:col>1</xdr:col>
          <xdr:colOff>2019300</xdr:colOff>
          <xdr:row>94</xdr:row>
          <xdr:rowOff>7620</xdr:rowOff>
        </xdr:to>
        <xdr:sp macro="" textlink="">
          <xdr:nvSpPr>
            <xdr:cNvPr id="1480" name="ComboBox164" descr="Select product description"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94</xdr:row>
          <xdr:rowOff>0</xdr:rowOff>
        </xdr:from>
        <xdr:to>
          <xdr:col>1</xdr:col>
          <xdr:colOff>2019300</xdr:colOff>
          <xdr:row>95</xdr:row>
          <xdr:rowOff>7620</xdr:rowOff>
        </xdr:to>
        <xdr:sp macro="" textlink="">
          <xdr:nvSpPr>
            <xdr:cNvPr id="1481" name="ComboBox165" descr="Select product description"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95</xdr:row>
          <xdr:rowOff>0</xdr:rowOff>
        </xdr:from>
        <xdr:to>
          <xdr:col>1</xdr:col>
          <xdr:colOff>2019300</xdr:colOff>
          <xdr:row>96</xdr:row>
          <xdr:rowOff>7620</xdr:rowOff>
        </xdr:to>
        <xdr:sp macro="" textlink="">
          <xdr:nvSpPr>
            <xdr:cNvPr id="1482" name="ComboBox166" descr="Select product description"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96</xdr:row>
          <xdr:rowOff>0</xdr:rowOff>
        </xdr:from>
        <xdr:to>
          <xdr:col>1</xdr:col>
          <xdr:colOff>2019300</xdr:colOff>
          <xdr:row>97</xdr:row>
          <xdr:rowOff>7620</xdr:rowOff>
        </xdr:to>
        <xdr:sp macro="" textlink="">
          <xdr:nvSpPr>
            <xdr:cNvPr id="1483" name="ComboBox167" descr="Select product description"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97</xdr:row>
          <xdr:rowOff>0</xdr:rowOff>
        </xdr:from>
        <xdr:to>
          <xdr:col>1</xdr:col>
          <xdr:colOff>2019300</xdr:colOff>
          <xdr:row>98</xdr:row>
          <xdr:rowOff>7620</xdr:rowOff>
        </xdr:to>
        <xdr:sp macro="" textlink="">
          <xdr:nvSpPr>
            <xdr:cNvPr id="1484" name="ComboBox168" descr="Select product description"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98</xdr:row>
          <xdr:rowOff>0</xdr:rowOff>
        </xdr:from>
        <xdr:to>
          <xdr:col>1</xdr:col>
          <xdr:colOff>2019300</xdr:colOff>
          <xdr:row>99</xdr:row>
          <xdr:rowOff>7620</xdr:rowOff>
        </xdr:to>
        <xdr:sp macro="" textlink="">
          <xdr:nvSpPr>
            <xdr:cNvPr id="1485" name="ComboBox169" descr="Select product description"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172</xdr:row>
          <xdr:rowOff>0</xdr:rowOff>
        </xdr:from>
        <xdr:to>
          <xdr:col>1</xdr:col>
          <xdr:colOff>2019300</xdr:colOff>
          <xdr:row>173</xdr:row>
          <xdr:rowOff>7620</xdr:rowOff>
        </xdr:to>
        <xdr:sp macro="" textlink="">
          <xdr:nvSpPr>
            <xdr:cNvPr id="1486" name="ComboBox170" descr="Select product description"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173</xdr:row>
          <xdr:rowOff>0</xdr:rowOff>
        </xdr:from>
        <xdr:to>
          <xdr:col>1</xdr:col>
          <xdr:colOff>2019300</xdr:colOff>
          <xdr:row>174</xdr:row>
          <xdr:rowOff>7620</xdr:rowOff>
        </xdr:to>
        <xdr:sp macro="" textlink="">
          <xdr:nvSpPr>
            <xdr:cNvPr id="1487" name="ComboBox171" descr="Select product description"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174</xdr:row>
          <xdr:rowOff>0</xdr:rowOff>
        </xdr:from>
        <xdr:to>
          <xdr:col>1</xdr:col>
          <xdr:colOff>2019300</xdr:colOff>
          <xdr:row>175</xdr:row>
          <xdr:rowOff>7620</xdr:rowOff>
        </xdr:to>
        <xdr:sp macro="" textlink="">
          <xdr:nvSpPr>
            <xdr:cNvPr id="1488" name="ComboBox172" descr="Select product description"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175</xdr:row>
          <xdr:rowOff>0</xdr:rowOff>
        </xdr:from>
        <xdr:to>
          <xdr:col>1</xdr:col>
          <xdr:colOff>2019300</xdr:colOff>
          <xdr:row>176</xdr:row>
          <xdr:rowOff>7620</xdr:rowOff>
        </xdr:to>
        <xdr:sp macro="" textlink="">
          <xdr:nvSpPr>
            <xdr:cNvPr id="1489" name="ComboBox173" descr="Select product description"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176</xdr:row>
          <xdr:rowOff>0</xdr:rowOff>
        </xdr:from>
        <xdr:to>
          <xdr:col>1</xdr:col>
          <xdr:colOff>2019300</xdr:colOff>
          <xdr:row>177</xdr:row>
          <xdr:rowOff>7620</xdr:rowOff>
        </xdr:to>
        <xdr:sp macro="" textlink="">
          <xdr:nvSpPr>
            <xdr:cNvPr id="1490" name="ComboBox174" descr="Select product description"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177</xdr:row>
          <xdr:rowOff>0</xdr:rowOff>
        </xdr:from>
        <xdr:to>
          <xdr:col>1</xdr:col>
          <xdr:colOff>2019300</xdr:colOff>
          <xdr:row>178</xdr:row>
          <xdr:rowOff>7620</xdr:rowOff>
        </xdr:to>
        <xdr:sp macro="" textlink="">
          <xdr:nvSpPr>
            <xdr:cNvPr id="1491" name="ComboBox175" descr="Select product description"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178</xdr:row>
          <xdr:rowOff>0</xdr:rowOff>
        </xdr:from>
        <xdr:to>
          <xdr:col>1</xdr:col>
          <xdr:colOff>2019300</xdr:colOff>
          <xdr:row>179</xdr:row>
          <xdr:rowOff>7620</xdr:rowOff>
        </xdr:to>
        <xdr:sp macro="" textlink="">
          <xdr:nvSpPr>
            <xdr:cNvPr id="1492" name="ComboBox176" descr="Select product description"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179</xdr:row>
          <xdr:rowOff>0</xdr:rowOff>
        </xdr:from>
        <xdr:to>
          <xdr:col>1</xdr:col>
          <xdr:colOff>2019300</xdr:colOff>
          <xdr:row>180</xdr:row>
          <xdr:rowOff>7620</xdr:rowOff>
        </xdr:to>
        <xdr:sp macro="" textlink="">
          <xdr:nvSpPr>
            <xdr:cNvPr id="1493" name="ComboBox177" descr="Select product description"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180</xdr:row>
          <xdr:rowOff>0</xdr:rowOff>
        </xdr:from>
        <xdr:to>
          <xdr:col>1</xdr:col>
          <xdr:colOff>2019300</xdr:colOff>
          <xdr:row>181</xdr:row>
          <xdr:rowOff>7620</xdr:rowOff>
        </xdr:to>
        <xdr:sp macro="" textlink="">
          <xdr:nvSpPr>
            <xdr:cNvPr id="1494" name="ComboBox178" descr="Select product description"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183</xdr:row>
          <xdr:rowOff>0</xdr:rowOff>
        </xdr:from>
        <xdr:to>
          <xdr:col>1</xdr:col>
          <xdr:colOff>2019300</xdr:colOff>
          <xdr:row>184</xdr:row>
          <xdr:rowOff>7620</xdr:rowOff>
        </xdr:to>
        <xdr:sp macro="" textlink="">
          <xdr:nvSpPr>
            <xdr:cNvPr id="1495" name="ComboBox179" descr="Select product description"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184</xdr:row>
          <xdr:rowOff>0</xdr:rowOff>
        </xdr:from>
        <xdr:to>
          <xdr:col>1</xdr:col>
          <xdr:colOff>2019300</xdr:colOff>
          <xdr:row>185</xdr:row>
          <xdr:rowOff>7620</xdr:rowOff>
        </xdr:to>
        <xdr:sp macro="" textlink="">
          <xdr:nvSpPr>
            <xdr:cNvPr id="1497" name="ComboBox180" descr="Select product description"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185</xdr:row>
          <xdr:rowOff>0</xdr:rowOff>
        </xdr:from>
        <xdr:to>
          <xdr:col>1</xdr:col>
          <xdr:colOff>2019300</xdr:colOff>
          <xdr:row>186</xdr:row>
          <xdr:rowOff>7620</xdr:rowOff>
        </xdr:to>
        <xdr:sp macro="" textlink="">
          <xdr:nvSpPr>
            <xdr:cNvPr id="1498" name="ComboBox181" descr="Select product description"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186</xdr:row>
          <xdr:rowOff>0</xdr:rowOff>
        </xdr:from>
        <xdr:to>
          <xdr:col>1</xdr:col>
          <xdr:colOff>2019300</xdr:colOff>
          <xdr:row>187</xdr:row>
          <xdr:rowOff>7620</xdr:rowOff>
        </xdr:to>
        <xdr:sp macro="" textlink="">
          <xdr:nvSpPr>
            <xdr:cNvPr id="1499" name="ComboBox182" descr="Select product description"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187</xdr:row>
          <xdr:rowOff>0</xdr:rowOff>
        </xdr:from>
        <xdr:to>
          <xdr:col>1</xdr:col>
          <xdr:colOff>2019300</xdr:colOff>
          <xdr:row>188</xdr:row>
          <xdr:rowOff>7620</xdr:rowOff>
        </xdr:to>
        <xdr:sp macro="" textlink="">
          <xdr:nvSpPr>
            <xdr:cNvPr id="1500" name="ComboBox183" descr="Select product description"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188</xdr:row>
          <xdr:rowOff>0</xdr:rowOff>
        </xdr:from>
        <xdr:to>
          <xdr:col>1</xdr:col>
          <xdr:colOff>2019300</xdr:colOff>
          <xdr:row>189</xdr:row>
          <xdr:rowOff>7620</xdr:rowOff>
        </xdr:to>
        <xdr:sp macro="" textlink="">
          <xdr:nvSpPr>
            <xdr:cNvPr id="1501" name="ComboBox184" descr="Select product description"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189</xdr:row>
          <xdr:rowOff>0</xdr:rowOff>
        </xdr:from>
        <xdr:to>
          <xdr:col>1</xdr:col>
          <xdr:colOff>2019300</xdr:colOff>
          <xdr:row>190</xdr:row>
          <xdr:rowOff>7620</xdr:rowOff>
        </xdr:to>
        <xdr:sp macro="" textlink="">
          <xdr:nvSpPr>
            <xdr:cNvPr id="1502" name="ComboBox185" descr="Select product description"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190</xdr:row>
          <xdr:rowOff>0</xdr:rowOff>
        </xdr:from>
        <xdr:to>
          <xdr:col>1</xdr:col>
          <xdr:colOff>2019300</xdr:colOff>
          <xdr:row>191</xdr:row>
          <xdr:rowOff>7620</xdr:rowOff>
        </xdr:to>
        <xdr:sp macro="" textlink="">
          <xdr:nvSpPr>
            <xdr:cNvPr id="1503" name="ComboBox186" descr="Select product description"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146</xdr:row>
          <xdr:rowOff>0</xdr:rowOff>
        </xdr:from>
        <xdr:to>
          <xdr:col>1</xdr:col>
          <xdr:colOff>2019300</xdr:colOff>
          <xdr:row>147</xdr:row>
          <xdr:rowOff>7620</xdr:rowOff>
        </xdr:to>
        <xdr:sp macro="" textlink="">
          <xdr:nvSpPr>
            <xdr:cNvPr id="1516" name="ComboBox187" descr="Select product description"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ontrol" Target="../activeX/activeX109.xml"/><Relationship Id="rId21" Type="http://schemas.openxmlformats.org/officeDocument/2006/relationships/control" Target="../activeX/activeX17.xml"/><Relationship Id="rId42" Type="http://schemas.openxmlformats.org/officeDocument/2006/relationships/control" Target="../activeX/activeX37.xml"/><Relationship Id="rId63" Type="http://schemas.openxmlformats.org/officeDocument/2006/relationships/control" Target="../activeX/activeX56.xml"/><Relationship Id="rId84" Type="http://schemas.openxmlformats.org/officeDocument/2006/relationships/control" Target="../activeX/activeX76.xml"/><Relationship Id="rId138" Type="http://schemas.openxmlformats.org/officeDocument/2006/relationships/control" Target="../activeX/activeX130.xml"/><Relationship Id="rId159" Type="http://schemas.openxmlformats.org/officeDocument/2006/relationships/control" Target="../activeX/activeX151.xml"/><Relationship Id="rId170" Type="http://schemas.openxmlformats.org/officeDocument/2006/relationships/control" Target="../activeX/activeX162.xml"/><Relationship Id="rId191" Type="http://schemas.openxmlformats.org/officeDocument/2006/relationships/control" Target="../activeX/activeX183.xml"/><Relationship Id="rId107" Type="http://schemas.openxmlformats.org/officeDocument/2006/relationships/control" Target="../activeX/activeX99.xml"/><Relationship Id="rId11" Type="http://schemas.openxmlformats.org/officeDocument/2006/relationships/control" Target="../activeX/activeX7.xml"/><Relationship Id="rId32" Type="http://schemas.openxmlformats.org/officeDocument/2006/relationships/image" Target="../media/image2.emf"/><Relationship Id="rId53" Type="http://schemas.openxmlformats.org/officeDocument/2006/relationships/control" Target="../activeX/activeX47.xml"/><Relationship Id="rId74" Type="http://schemas.openxmlformats.org/officeDocument/2006/relationships/control" Target="../activeX/activeX67.xml"/><Relationship Id="rId128" Type="http://schemas.openxmlformats.org/officeDocument/2006/relationships/control" Target="../activeX/activeX120.xml"/><Relationship Id="rId149" Type="http://schemas.openxmlformats.org/officeDocument/2006/relationships/control" Target="../activeX/activeX141.xml"/><Relationship Id="rId5" Type="http://schemas.openxmlformats.org/officeDocument/2006/relationships/image" Target="../media/image1.emf"/><Relationship Id="rId95" Type="http://schemas.openxmlformats.org/officeDocument/2006/relationships/control" Target="../activeX/activeX87.xml"/><Relationship Id="rId160" Type="http://schemas.openxmlformats.org/officeDocument/2006/relationships/control" Target="../activeX/activeX152.xml"/><Relationship Id="rId181" Type="http://schemas.openxmlformats.org/officeDocument/2006/relationships/control" Target="../activeX/activeX173.xml"/><Relationship Id="rId22" Type="http://schemas.openxmlformats.org/officeDocument/2006/relationships/control" Target="../activeX/activeX18.xml"/><Relationship Id="rId43" Type="http://schemas.openxmlformats.org/officeDocument/2006/relationships/control" Target="../activeX/activeX38.xml"/><Relationship Id="rId64" Type="http://schemas.openxmlformats.org/officeDocument/2006/relationships/control" Target="../activeX/activeX57.xml"/><Relationship Id="rId118" Type="http://schemas.openxmlformats.org/officeDocument/2006/relationships/control" Target="../activeX/activeX110.xml"/><Relationship Id="rId139" Type="http://schemas.openxmlformats.org/officeDocument/2006/relationships/control" Target="../activeX/activeX131.xml"/><Relationship Id="rId85" Type="http://schemas.openxmlformats.org/officeDocument/2006/relationships/control" Target="../activeX/activeX77.xml"/><Relationship Id="rId150" Type="http://schemas.openxmlformats.org/officeDocument/2006/relationships/control" Target="../activeX/activeX142.xml"/><Relationship Id="rId171" Type="http://schemas.openxmlformats.org/officeDocument/2006/relationships/control" Target="../activeX/activeX163.xml"/><Relationship Id="rId192" Type="http://schemas.openxmlformats.org/officeDocument/2006/relationships/control" Target="../activeX/activeX184.xml"/><Relationship Id="rId12" Type="http://schemas.openxmlformats.org/officeDocument/2006/relationships/control" Target="../activeX/activeX8.xml"/><Relationship Id="rId33" Type="http://schemas.openxmlformats.org/officeDocument/2006/relationships/control" Target="../activeX/activeX28.xml"/><Relationship Id="rId108" Type="http://schemas.openxmlformats.org/officeDocument/2006/relationships/control" Target="../activeX/activeX100.xml"/><Relationship Id="rId129" Type="http://schemas.openxmlformats.org/officeDocument/2006/relationships/control" Target="../activeX/activeX121.xml"/><Relationship Id="rId54" Type="http://schemas.openxmlformats.org/officeDocument/2006/relationships/control" Target="../activeX/activeX48.xml"/><Relationship Id="rId75" Type="http://schemas.openxmlformats.org/officeDocument/2006/relationships/control" Target="../activeX/activeX68.xml"/><Relationship Id="rId96" Type="http://schemas.openxmlformats.org/officeDocument/2006/relationships/control" Target="../activeX/activeX88.xml"/><Relationship Id="rId140" Type="http://schemas.openxmlformats.org/officeDocument/2006/relationships/control" Target="../activeX/activeX132.xml"/><Relationship Id="rId161" Type="http://schemas.openxmlformats.org/officeDocument/2006/relationships/control" Target="../activeX/activeX153.xml"/><Relationship Id="rId182" Type="http://schemas.openxmlformats.org/officeDocument/2006/relationships/control" Target="../activeX/activeX174.xml"/><Relationship Id="rId6" Type="http://schemas.openxmlformats.org/officeDocument/2006/relationships/control" Target="../activeX/activeX2.xml"/><Relationship Id="rId23" Type="http://schemas.openxmlformats.org/officeDocument/2006/relationships/control" Target="../activeX/activeX19.xml"/><Relationship Id="rId119" Type="http://schemas.openxmlformats.org/officeDocument/2006/relationships/control" Target="../activeX/activeX111.xml"/><Relationship Id="rId44" Type="http://schemas.openxmlformats.org/officeDocument/2006/relationships/control" Target="../activeX/activeX39.xml"/><Relationship Id="rId65" Type="http://schemas.openxmlformats.org/officeDocument/2006/relationships/control" Target="../activeX/activeX58.xml"/><Relationship Id="rId86" Type="http://schemas.openxmlformats.org/officeDocument/2006/relationships/control" Target="../activeX/activeX78.xml"/><Relationship Id="rId130" Type="http://schemas.openxmlformats.org/officeDocument/2006/relationships/control" Target="../activeX/activeX122.xml"/><Relationship Id="rId151" Type="http://schemas.openxmlformats.org/officeDocument/2006/relationships/control" Target="../activeX/activeX143.xml"/><Relationship Id="rId172" Type="http://schemas.openxmlformats.org/officeDocument/2006/relationships/control" Target="../activeX/activeX164.xml"/><Relationship Id="rId193" Type="http://schemas.openxmlformats.org/officeDocument/2006/relationships/control" Target="../activeX/activeX185.xml"/><Relationship Id="rId13" Type="http://schemas.openxmlformats.org/officeDocument/2006/relationships/control" Target="../activeX/activeX9.xml"/><Relationship Id="rId109" Type="http://schemas.openxmlformats.org/officeDocument/2006/relationships/control" Target="../activeX/activeX101.xml"/><Relationship Id="rId34" Type="http://schemas.openxmlformats.org/officeDocument/2006/relationships/control" Target="../activeX/activeX29.xml"/><Relationship Id="rId50" Type="http://schemas.openxmlformats.org/officeDocument/2006/relationships/control" Target="../activeX/activeX44.xml"/><Relationship Id="rId55" Type="http://schemas.openxmlformats.org/officeDocument/2006/relationships/control" Target="../activeX/activeX49.xml"/><Relationship Id="rId76" Type="http://schemas.openxmlformats.org/officeDocument/2006/relationships/control" Target="../activeX/activeX69.xml"/><Relationship Id="rId97" Type="http://schemas.openxmlformats.org/officeDocument/2006/relationships/control" Target="../activeX/activeX89.xml"/><Relationship Id="rId104" Type="http://schemas.openxmlformats.org/officeDocument/2006/relationships/control" Target="../activeX/activeX96.xml"/><Relationship Id="rId120" Type="http://schemas.openxmlformats.org/officeDocument/2006/relationships/control" Target="../activeX/activeX112.xml"/><Relationship Id="rId125" Type="http://schemas.openxmlformats.org/officeDocument/2006/relationships/control" Target="../activeX/activeX117.xml"/><Relationship Id="rId141" Type="http://schemas.openxmlformats.org/officeDocument/2006/relationships/control" Target="../activeX/activeX133.xml"/><Relationship Id="rId146" Type="http://schemas.openxmlformats.org/officeDocument/2006/relationships/control" Target="../activeX/activeX138.xml"/><Relationship Id="rId167" Type="http://schemas.openxmlformats.org/officeDocument/2006/relationships/control" Target="../activeX/activeX159.xml"/><Relationship Id="rId188" Type="http://schemas.openxmlformats.org/officeDocument/2006/relationships/control" Target="../activeX/activeX180.xml"/><Relationship Id="rId7" Type="http://schemas.openxmlformats.org/officeDocument/2006/relationships/control" Target="../activeX/activeX3.xml"/><Relationship Id="rId71" Type="http://schemas.openxmlformats.org/officeDocument/2006/relationships/control" Target="../activeX/activeX64.xml"/><Relationship Id="rId92" Type="http://schemas.openxmlformats.org/officeDocument/2006/relationships/control" Target="../activeX/activeX84.xml"/><Relationship Id="rId162" Type="http://schemas.openxmlformats.org/officeDocument/2006/relationships/control" Target="../activeX/activeX154.xml"/><Relationship Id="rId183" Type="http://schemas.openxmlformats.org/officeDocument/2006/relationships/control" Target="../activeX/activeX175.xml"/><Relationship Id="rId2" Type="http://schemas.openxmlformats.org/officeDocument/2006/relationships/drawing" Target="../drawings/drawing1.xml"/><Relationship Id="rId29" Type="http://schemas.openxmlformats.org/officeDocument/2006/relationships/control" Target="../activeX/activeX25.xml"/><Relationship Id="rId24" Type="http://schemas.openxmlformats.org/officeDocument/2006/relationships/control" Target="../activeX/activeX20.xml"/><Relationship Id="rId40" Type="http://schemas.openxmlformats.org/officeDocument/2006/relationships/control" Target="../activeX/activeX35.xml"/><Relationship Id="rId45" Type="http://schemas.openxmlformats.org/officeDocument/2006/relationships/image" Target="../media/image3.emf"/><Relationship Id="rId66" Type="http://schemas.openxmlformats.org/officeDocument/2006/relationships/control" Target="../activeX/activeX59.xml"/><Relationship Id="rId87" Type="http://schemas.openxmlformats.org/officeDocument/2006/relationships/control" Target="../activeX/activeX79.xml"/><Relationship Id="rId110" Type="http://schemas.openxmlformats.org/officeDocument/2006/relationships/control" Target="../activeX/activeX102.xml"/><Relationship Id="rId115" Type="http://schemas.openxmlformats.org/officeDocument/2006/relationships/control" Target="../activeX/activeX107.xml"/><Relationship Id="rId131" Type="http://schemas.openxmlformats.org/officeDocument/2006/relationships/control" Target="../activeX/activeX123.xml"/><Relationship Id="rId136" Type="http://schemas.openxmlformats.org/officeDocument/2006/relationships/control" Target="../activeX/activeX128.xml"/><Relationship Id="rId157" Type="http://schemas.openxmlformats.org/officeDocument/2006/relationships/control" Target="../activeX/activeX149.xml"/><Relationship Id="rId178" Type="http://schemas.openxmlformats.org/officeDocument/2006/relationships/control" Target="../activeX/activeX170.xml"/><Relationship Id="rId61" Type="http://schemas.openxmlformats.org/officeDocument/2006/relationships/control" Target="../activeX/activeX54.xml"/><Relationship Id="rId82" Type="http://schemas.openxmlformats.org/officeDocument/2006/relationships/control" Target="../activeX/activeX74.xml"/><Relationship Id="rId152" Type="http://schemas.openxmlformats.org/officeDocument/2006/relationships/control" Target="../activeX/activeX144.xml"/><Relationship Id="rId173" Type="http://schemas.openxmlformats.org/officeDocument/2006/relationships/control" Target="../activeX/activeX165.xml"/><Relationship Id="rId194" Type="http://schemas.openxmlformats.org/officeDocument/2006/relationships/control" Target="../activeX/activeX186.xml"/><Relationship Id="rId19" Type="http://schemas.openxmlformats.org/officeDocument/2006/relationships/control" Target="../activeX/activeX15.xml"/><Relationship Id="rId14" Type="http://schemas.openxmlformats.org/officeDocument/2006/relationships/control" Target="../activeX/activeX10.xml"/><Relationship Id="rId30" Type="http://schemas.openxmlformats.org/officeDocument/2006/relationships/control" Target="../activeX/activeX26.xml"/><Relationship Id="rId35" Type="http://schemas.openxmlformats.org/officeDocument/2006/relationships/control" Target="../activeX/activeX30.xml"/><Relationship Id="rId56" Type="http://schemas.openxmlformats.org/officeDocument/2006/relationships/control" Target="../activeX/activeX50.xml"/><Relationship Id="rId77" Type="http://schemas.openxmlformats.org/officeDocument/2006/relationships/control" Target="../activeX/activeX70.xml"/><Relationship Id="rId100" Type="http://schemas.openxmlformats.org/officeDocument/2006/relationships/control" Target="../activeX/activeX92.xml"/><Relationship Id="rId105" Type="http://schemas.openxmlformats.org/officeDocument/2006/relationships/control" Target="../activeX/activeX97.xml"/><Relationship Id="rId126" Type="http://schemas.openxmlformats.org/officeDocument/2006/relationships/control" Target="../activeX/activeX118.xml"/><Relationship Id="rId147" Type="http://schemas.openxmlformats.org/officeDocument/2006/relationships/control" Target="../activeX/activeX139.xml"/><Relationship Id="rId168" Type="http://schemas.openxmlformats.org/officeDocument/2006/relationships/control" Target="../activeX/activeX160.xml"/><Relationship Id="rId8" Type="http://schemas.openxmlformats.org/officeDocument/2006/relationships/control" Target="../activeX/activeX4.xml"/><Relationship Id="rId51" Type="http://schemas.openxmlformats.org/officeDocument/2006/relationships/control" Target="../activeX/activeX45.xml"/><Relationship Id="rId72" Type="http://schemas.openxmlformats.org/officeDocument/2006/relationships/control" Target="../activeX/activeX65.xml"/><Relationship Id="rId93" Type="http://schemas.openxmlformats.org/officeDocument/2006/relationships/control" Target="../activeX/activeX85.xml"/><Relationship Id="rId98" Type="http://schemas.openxmlformats.org/officeDocument/2006/relationships/control" Target="../activeX/activeX90.xml"/><Relationship Id="rId121" Type="http://schemas.openxmlformats.org/officeDocument/2006/relationships/control" Target="../activeX/activeX113.xml"/><Relationship Id="rId142" Type="http://schemas.openxmlformats.org/officeDocument/2006/relationships/control" Target="../activeX/activeX134.xml"/><Relationship Id="rId163" Type="http://schemas.openxmlformats.org/officeDocument/2006/relationships/control" Target="../activeX/activeX155.xml"/><Relationship Id="rId184" Type="http://schemas.openxmlformats.org/officeDocument/2006/relationships/control" Target="../activeX/activeX176.xml"/><Relationship Id="rId189" Type="http://schemas.openxmlformats.org/officeDocument/2006/relationships/control" Target="../activeX/activeX181.xml"/><Relationship Id="rId3" Type="http://schemas.openxmlformats.org/officeDocument/2006/relationships/vmlDrawing" Target="../drawings/vmlDrawing1.vml"/><Relationship Id="rId25" Type="http://schemas.openxmlformats.org/officeDocument/2006/relationships/control" Target="../activeX/activeX21.xml"/><Relationship Id="rId46" Type="http://schemas.openxmlformats.org/officeDocument/2006/relationships/control" Target="../activeX/activeX40.xml"/><Relationship Id="rId67" Type="http://schemas.openxmlformats.org/officeDocument/2006/relationships/control" Target="../activeX/activeX60.xml"/><Relationship Id="rId116" Type="http://schemas.openxmlformats.org/officeDocument/2006/relationships/control" Target="../activeX/activeX108.xml"/><Relationship Id="rId137" Type="http://schemas.openxmlformats.org/officeDocument/2006/relationships/control" Target="../activeX/activeX129.xml"/><Relationship Id="rId158" Type="http://schemas.openxmlformats.org/officeDocument/2006/relationships/control" Target="../activeX/activeX150.xml"/><Relationship Id="rId20" Type="http://schemas.openxmlformats.org/officeDocument/2006/relationships/control" Target="../activeX/activeX16.xml"/><Relationship Id="rId41" Type="http://schemas.openxmlformats.org/officeDocument/2006/relationships/control" Target="../activeX/activeX36.xml"/><Relationship Id="rId62" Type="http://schemas.openxmlformats.org/officeDocument/2006/relationships/control" Target="../activeX/activeX55.xml"/><Relationship Id="rId83" Type="http://schemas.openxmlformats.org/officeDocument/2006/relationships/control" Target="../activeX/activeX75.xml"/><Relationship Id="rId88" Type="http://schemas.openxmlformats.org/officeDocument/2006/relationships/control" Target="../activeX/activeX80.xml"/><Relationship Id="rId111" Type="http://schemas.openxmlformats.org/officeDocument/2006/relationships/control" Target="../activeX/activeX103.xml"/><Relationship Id="rId132" Type="http://schemas.openxmlformats.org/officeDocument/2006/relationships/control" Target="../activeX/activeX124.xml"/><Relationship Id="rId153" Type="http://schemas.openxmlformats.org/officeDocument/2006/relationships/control" Target="../activeX/activeX145.xml"/><Relationship Id="rId174" Type="http://schemas.openxmlformats.org/officeDocument/2006/relationships/control" Target="../activeX/activeX166.xml"/><Relationship Id="rId179" Type="http://schemas.openxmlformats.org/officeDocument/2006/relationships/control" Target="../activeX/activeX171.xml"/><Relationship Id="rId195" Type="http://schemas.openxmlformats.org/officeDocument/2006/relationships/control" Target="../activeX/activeX187.xml"/><Relationship Id="rId190" Type="http://schemas.openxmlformats.org/officeDocument/2006/relationships/control" Target="../activeX/activeX182.xml"/><Relationship Id="rId15" Type="http://schemas.openxmlformats.org/officeDocument/2006/relationships/control" Target="../activeX/activeX11.xml"/><Relationship Id="rId36" Type="http://schemas.openxmlformats.org/officeDocument/2006/relationships/control" Target="../activeX/activeX31.xml"/><Relationship Id="rId57" Type="http://schemas.openxmlformats.org/officeDocument/2006/relationships/image" Target="../media/image4.emf"/><Relationship Id="rId106" Type="http://schemas.openxmlformats.org/officeDocument/2006/relationships/control" Target="../activeX/activeX98.xml"/><Relationship Id="rId127" Type="http://schemas.openxmlformats.org/officeDocument/2006/relationships/control" Target="../activeX/activeX119.xml"/><Relationship Id="rId10" Type="http://schemas.openxmlformats.org/officeDocument/2006/relationships/control" Target="../activeX/activeX6.xml"/><Relationship Id="rId31" Type="http://schemas.openxmlformats.org/officeDocument/2006/relationships/control" Target="../activeX/activeX27.xml"/><Relationship Id="rId52" Type="http://schemas.openxmlformats.org/officeDocument/2006/relationships/control" Target="../activeX/activeX46.xml"/><Relationship Id="rId73" Type="http://schemas.openxmlformats.org/officeDocument/2006/relationships/control" Target="../activeX/activeX66.xml"/><Relationship Id="rId78" Type="http://schemas.openxmlformats.org/officeDocument/2006/relationships/control" Target="../activeX/activeX71.xml"/><Relationship Id="rId94" Type="http://schemas.openxmlformats.org/officeDocument/2006/relationships/control" Target="../activeX/activeX86.xml"/><Relationship Id="rId99" Type="http://schemas.openxmlformats.org/officeDocument/2006/relationships/control" Target="../activeX/activeX91.xml"/><Relationship Id="rId101" Type="http://schemas.openxmlformats.org/officeDocument/2006/relationships/control" Target="../activeX/activeX93.xml"/><Relationship Id="rId122" Type="http://schemas.openxmlformats.org/officeDocument/2006/relationships/control" Target="../activeX/activeX114.xml"/><Relationship Id="rId143" Type="http://schemas.openxmlformats.org/officeDocument/2006/relationships/control" Target="../activeX/activeX135.xml"/><Relationship Id="rId148" Type="http://schemas.openxmlformats.org/officeDocument/2006/relationships/control" Target="../activeX/activeX140.xml"/><Relationship Id="rId164" Type="http://schemas.openxmlformats.org/officeDocument/2006/relationships/control" Target="../activeX/activeX156.xml"/><Relationship Id="rId169" Type="http://schemas.openxmlformats.org/officeDocument/2006/relationships/control" Target="../activeX/activeX161.xml"/><Relationship Id="rId185" Type="http://schemas.openxmlformats.org/officeDocument/2006/relationships/control" Target="../activeX/activeX177.xml"/><Relationship Id="rId4" Type="http://schemas.openxmlformats.org/officeDocument/2006/relationships/control" Target="../activeX/activeX1.xml"/><Relationship Id="rId9" Type="http://schemas.openxmlformats.org/officeDocument/2006/relationships/control" Target="../activeX/activeX5.xml"/><Relationship Id="rId180" Type="http://schemas.openxmlformats.org/officeDocument/2006/relationships/control" Target="../activeX/activeX172.xml"/><Relationship Id="rId26" Type="http://schemas.openxmlformats.org/officeDocument/2006/relationships/control" Target="../activeX/activeX22.xml"/><Relationship Id="rId47" Type="http://schemas.openxmlformats.org/officeDocument/2006/relationships/control" Target="../activeX/activeX41.xml"/><Relationship Id="rId68" Type="http://schemas.openxmlformats.org/officeDocument/2006/relationships/control" Target="../activeX/activeX61.xml"/><Relationship Id="rId89" Type="http://schemas.openxmlformats.org/officeDocument/2006/relationships/control" Target="../activeX/activeX81.xml"/><Relationship Id="rId112" Type="http://schemas.openxmlformats.org/officeDocument/2006/relationships/control" Target="../activeX/activeX104.xml"/><Relationship Id="rId133" Type="http://schemas.openxmlformats.org/officeDocument/2006/relationships/control" Target="../activeX/activeX125.xml"/><Relationship Id="rId154" Type="http://schemas.openxmlformats.org/officeDocument/2006/relationships/control" Target="../activeX/activeX146.xml"/><Relationship Id="rId175" Type="http://schemas.openxmlformats.org/officeDocument/2006/relationships/control" Target="../activeX/activeX167.xml"/><Relationship Id="rId16" Type="http://schemas.openxmlformats.org/officeDocument/2006/relationships/control" Target="../activeX/activeX12.xml"/><Relationship Id="rId37" Type="http://schemas.openxmlformats.org/officeDocument/2006/relationships/control" Target="../activeX/activeX32.xml"/><Relationship Id="rId58" Type="http://schemas.openxmlformats.org/officeDocument/2006/relationships/control" Target="../activeX/activeX51.xml"/><Relationship Id="rId79" Type="http://schemas.openxmlformats.org/officeDocument/2006/relationships/control" Target="../activeX/activeX72.xml"/><Relationship Id="rId102" Type="http://schemas.openxmlformats.org/officeDocument/2006/relationships/control" Target="../activeX/activeX94.xml"/><Relationship Id="rId123" Type="http://schemas.openxmlformats.org/officeDocument/2006/relationships/control" Target="../activeX/activeX115.xml"/><Relationship Id="rId144" Type="http://schemas.openxmlformats.org/officeDocument/2006/relationships/control" Target="../activeX/activeX136.xml"/><Relationship Id="rId90" Type="http://schemas.openxmlformats.org/officeDocument/2006/relationships/control" Target="../activeX/activeX82.xml"/><Relationship Id="rId165" Type="http://schemas.openxmlformats.org/officeDocument/2006/relationships/control" Target="../activeX/activeX157.xml"/><Relationship Id="rId186" Type="http://schemas.openxmlformats.org/officeDocument/2006/relationships/control" Target="../activeX/activeX178.xml"/><Relationship Id="rId27" Type="http://schemas.openxmlformats.org/officeDocument/2006/relationships/control" Target="../activeX/activeX23.xml"/><Relationship Id="rId48" Type="http://schemas.openxmlformats.org/officeDocument/2006/relationships/control" Target="../activeX/activeX42.xml"/><Relationship Id="rId69" Type="http://schemas.openxmlformats.org/officeDocument/2006/relationships/control" Target="../activeX/activeX62.xml"/><Relationship Id="rId113" Type="http://schemas.openxmlformats.org/officeDocument/2006/relationships/control" Target="../activeX/activeX105.xml"/><Relationship Id="rId134" Type="http://schemas.openxmlformats.org/officeDocument/2006/relationships/control" Target="../activeX/activeX126.xml"/><Relationship Id="rId80" Type="http://schemas.openxmlformats.org/officeDocument/2006/relationships/control" Target="../activeX/activeX73.xml"/><Relationship Id="rId155" Type="http://schemas.openxmlformats.org/officeDocument/2006/relationships/control" Target="../activeX/activeX147.xml"/><Relationship Id="rId176" Type="http://schemas.openxmlformats.org/officeDocument/2006/relationships/control" Target="../activeX/activeX168.xml"/><Relationship Id="rId17" Type="http://schemas.openxmlformats.org/officeDocument/2006/relationships/control" Target="../activeX/activeX13.xml"/><Relationship Id="rId38" Type="http://schemas.openxmlformats.org/officeDocument/2006/relationships/control" Target="../activeX/activeX33.xml"/><Relationship Id="rId59" Type="http://schemas.openxmlformats.org/officeDocument/2006/relationships/control" Target="../activeX/activeX52.xml"/><Relationship Id="rId103" Type="http://schemas.openxmlformats.org/officeDocument/2006/relationships/control" Target="../activeX/activeX95.xml"/><Relationship Id="rId124" Type="http://schemas.openxmlformats.org/officeDocument/2006/relationships/control" Target="../activeX/activeX116.xml"/><Relationship Id="rId70" Type="http://schemas.openxmlformats.org/officeDocument/2006/relationships/control" Target="../activeX/activeX63.xml"/><Relationship Id="rId91" Type="http://schemas.openxmlformats.org/officeDocument/2006/relationships/control" Target="../activeX/activeX83.xml"/><Relationship Id="rId145" Type="http://schemas.openxmlformats.org/officeDocument/2006/relationships/control" Target="../activeX/activeX137.xml"/><Relationship Id="rId166" Type="http://schemas.openxmlformats.org/officeDocument/2006/relationships/control" Target="../activeX/activeX158.xml"/><Relationship Id="rId187" Type="http://schemas.openxmlformats.org/officeDocument/2006/relationships/control" Target="../activeX/activeX179.xml"/><Relationship Id="rId1" Type="http://schemas.openxmlformats.org/officeDocument/2006/relationships/printerSettings" Target="../printerSettings/printerSettings1.bin"/><Relationship Id="rId28" Type="http://schemas.openxmlformats.org/officeDocument/2006/relationships/control" Target="../activeX/activeX24.xml"/><Relationship Id="rId49" Type="http://schemas.openxmlformats.org/officeDocument/2006/relationships/control" Target="../activeX/activeX43.xml"/><Relationship Id="rId114" Type="http://schemas.openxmlformats.org/officeDocument/2006/relationships/control" Target="../activeX/activeX106.xml"/><Relationship Id="rId60" Type="http://schemas.openxmlformats.org/officeDocument/2006/relationships/control" Target="../activeX/activeX53.xml"/><Relationship Id="rId81" Type="http://schemas.openxmlformats.org/officeDocument/2006/relationships/image" Target="../media/image5.emf"/><Relationship Id="rId135" Type="http://schemas.openxmlformats.org/officeDocument/2006/relationships/control" Target="../activeX/activeX127.xml"/><Relationship Id="rId156" Type="http://schemas.openxmlformats.org/officeDocument/2006/relationships/control" Target="../activeX/activeX148.xml"/><Relationship Id="rId177" Type="http://schemas.openxmlformats.org/officeDocument/2006/relationships/control" Target="../activeX/activeX169.xml"/><Relationship Id="rId18" Type="http://schemas.openxmlformats.org/officeDocument/2006/relationships/control" Target="../activeX/activeX14.xml"/><Relationship Id="rId39" Type="http://schemas.openxmlformats.org/officeDocument/2006/relationships/control" Target="../activeX/activeX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GB202"/>
  <sheetViews>
    <sheetView showGridLines="0" tabSelected="1" topLeftCell="A3" zoomScaleNormal="100" workbookViewId="0">
      <selection activeCell="B163" sqref="B163"/>
    </sheetView>
  </sheetViews>
  <sheetFormatPr defaultColWidth="9.109375" defaultRowHeight="13.2" x14ac:dyDescent="0.25"/>
  <cols>
    <col min="1" max="1" width="2.6640625" style="69" customWidth="1"/>
    <col min="2" max="2" width="32.88671875" style="69" customWidth="1"/>
    <col min="3" max="3" width="5.33203125" style="69" customWidth="1"/>
    <col min="4" max="4" width="10.44140625" style="69" customWidth="1"/>
    <col min="5" max="5" width="17.33203125" style="69" customWidth="1"/>
    <col min="6" max="6" width="15.6640625" style="69" customWidth="1"/>
    <col min="7" max="7" width="14.109375" style="69" customWidth="1"/>
    <col min="8" max="8" width="22.5546875" style="69" customWidth="1"/>
    <col min="9" max="9" width="16.33203125" style="69" customWidth="1"/>
    <col min="10" max="10" width="14.44140625" style="69" bestFit="1" customWidth="1"/>
    <col min="11" max="11" width="13.6640625" style="69" customWidth="1"/>
    <col min="12" max="12" width="5.33203125" style="69" bestFit="1" customWidth="1"/>
    <col min="13" max="15" width="9.109375" style="69"/>
    <col min="16" max="16" width="10.109375" style="69" customWidth="1"/>
    <col min="17" max="16384" width="9.109375" style="69"/>
  </cols>
  <sheetData>
    <row r="1" spans="1:184" ht="12" customHeight="1" x14ac:dyDescent="0.25">
      <c r="A1" s="65"/>
      <c r="B1" s="180" t="s">
        <v>1</v>
      </c>
      <c r="C1" s="70"/>
      <c r="D1" s="195"/>
      <c r="E1" s="195"/>
      <c r="F1" s="195"/>
      <c r="G1" s="195"/>
      <c r="H1" s="71"/>
      <c r="I1" s="72"/>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c r="FG1" s="65"/>
      <c r="FH1" s="65"/>
      <c r="FI1" s="65"/>
      <c r="FJ1" s="65"/>
      <c r="FK1" s="65"/>
      <c r="FL1" s="65"/>
      <c r="FM1" s="65"/>
      <c r="FN1" s="65"/>
      <c r="FO1" s="65"/>
      <c r="FP1" s="65"/>
      <c r="FQ1" s="65"/>
      <c r="FR1" s="65"/>
      <c r="FS1" s="65"/>
      <c r="FT1" s="65"/>
      <c r="FU1" s="65"/>
      <c r="FV1" s="65"/>
      <c r="FW1" s="65"/>
      <c r="FX1" s="65"/>
      <c r="FY1" s="65"/>
      <c r="FZ1" s="65"/>
      <c r="GA1" s="65"/>
      <c r="GB1" s="65"/>
    </row>
    <row r="2" spans="1:184" ht="12" customHeight="1" x14ac:dyDescent="0.3">
      <c r="A2" s="65"/>
      <c r="B2" s="179" t="s">
        <v>234</v>
      </c>
      <c r="C2" s="65"/>
      <c r="D2" s="201" t="s">
        <v>43</v>
      </c>
      <c r="E2" s="201"/>
      <c r="F2" s="201"/>
      <c r="G2" s="201"/>
      <c r="H2" s="118"/>
      <c r="I2" s="119"/>
      <c r="J2" s="120"/>
      <c r="K2" s="120"/>
      <c r="L2" s="121"/>
      <c r="M2" s="121"/>
      <c r="N2" s="121"/>
      <c r="O2" s="122"/>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row>
    <row r="3" spans="1:184" ht="12" customHeight="1" x14ac:dyDescent="0.3">
      <c r="A3" s="65"/>
      <c r="B3" s="179" t="s">
        <v>235</v>
      </c>
      <c r="C3" s="65"/>
      <c r="D3" s="201" t="s">
        <v>23</v>
      </c>
      <c r="E3" s="201"/>
      <c r="F3" s="201"/>
      <c r="G3" s="201"/>
      <c r="H3" s="123"/>
      <c r="I3" s="119"/>
      <c r="J3" s="120"/>
      <c r="K3" s="120"/>
      <c r="L3" s="121"/>
      <c r="M3" s="121"/>
      <c r="N3" s="121"/>
      <c r="O3" s="122"/>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row>
    <row r="4" spans="1:184" ht="12" customHeight="1" x14ac:dyDescent="0.25">
      <c r="A4" s="65"/>
      <c r="B4" s="179" t="s">
        <v>242</v>
      </c>
      <c r="C4" s="65"/>
      <c r="D4" s="196" t="s">
        <v>237</v>
      </c>
      <c r="E4" s="196"/>
      <c r="F4" s="196"/>
      <c r="G4" s="196"/>
      <c r="H4" s="65"/>
      <c r="I4" s="119"/>
      <c r="J4" s="65"/>
      <c r="K4" s="65"/>
      <c r="L4" s="65"/>
      <c r="M4" s="65"/>
      <c r="N4" s="124"/>
      <c r="O4" s="124"/>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row>
    <row r="5" spans="1:184" ht="12" customHeight="1" x14ac:dyDescent="0.25">
      <c r="A5" s="65"/>
      <c r="B5" s="179" t="s">
        <v>236</v>
      </c>
      <c r="C5" s="65"/>
      <c r="D5" s="196"/>
      <c r="E5" s="196"/>
      <c r="F5" s="196"/>
      <c r="G5" s="196"/>
      <c r="H5" s="125"/>
      <c r="I5" s="126"/>
      <c r="J5" s="65"/>
      <c r="K5" s="65"/>
      <c r="L5" s="65"/>
      <c r="M5" s="65"/>
      <c r="N5" s="124"/>
      <c r="O5" s="124"/>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row>
    <row r="6" spans="1:184" ht="12" customHeight="1" x14ac:dyDescent="0.25">
      <c r="A6" s="65"/>
      <c r="B6" s="117"/>
      <c r="C6" s="65"/>
      <c r="D6" s="196"/>
      <c r="E6" s="196"/>
      <c r="F6" s="125"/>
      <c r="G6" s="127"/>
      <c r="H6" s="125"/>
      <c r="I6" s="128"/>
      <c r="J6" s="65"/>
      <c r="K6" s="65"/>
      <c r="L6" s="65"/>
      <c r="M6" s="65"/>
      <c r="N6" s="124"/>
      <c r="O6" s="124"/>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row>
    <row r="7" spans="1:184" ht="12" customHeight="1" x14ac:dyDescent="0.25">
      <c r="A7" s="65"/>
      <c r="B7" s="117"/>
      <c r="C7" s="65"/>
      <c r="D7" s="65"/>
      <c r="E7" s="65"/>
      <c r="F7" s="65"/>
      <c r="G7" s="127"/>
      <c r="H7" s="129" t="s">
        <v>47</v>
      </c>
      <c r="I7" s="51"/>
      <c r="J7" s="65"/>
      <c r="K7" s="65"/>
      <c r="L7" s="65"/>
      <c r="M7" s="65"/>
      <c r="N7" s="124"/>
      <c r="O7" s="124"/>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row>
    <row r="8" spans="1:184" ht="6.75" customHeight="1" x14ac:dyDescent="0.25">
      <c r="A8" s="65"/>
      <c r="B8" s="117"/>
      <c r="C8" s="65"/>
      <c r="D8" s="65"/>
      <c r="E8" s="65"/>
      <c r="F8" s="65"/>
      <c r="G8" s="65"/>
      <c r="H8" s="65"/>
      <c r="I8" s="63"/>
      <c r="J8" s="127"/>
      <c r="K8" s="65"/>
      <c r="L8" s="68"/>
      <c r="M8" s="65"/>
      <c r="N8" s="68"/>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row>
    <row r="9" spans="1:184" ht="15" customHeight="1" x14ac:dyDescent="0.25">
      <c r="A9" s="65"/>
      <c r="B9" s="130" t="s">
        <v>44</v>
      </c>
      <c r="C9" s="131"/>
      <c r="D9" s="198"/>
      <c r="E9" s="199"/>
      <c r="F9" s="199"/>
      <c r="G9" s="199"/>
      <c r="H9" s="199"/>
      <c r="I9" s="200"/>
      <c r="J9" s="127"/>
      <c r="K9" s="65"/>
      <c r="L9" s="68"/>
      <c r="M9" s="65"/>
      <c r="N9" s="68"/>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row>
    <row r="10" spans="1:184" ht="15" customHeight="1" x14ac:dyDescent="0.25">
      <c r="A10" s="65"/>
      <c r="B10" s="130" t="s">
        <v>45</v>
      </c>
      <c r="C10" s="131"/>
      <c r="D10" s="198"/>
      <c r="E10" s="199"/>
      <c r="F10" s="199"/>
      <c r="G10" s="199"/>
      <c r="H10" s="199"/>
      <c r="I10" s="200"/>
      <c r="J10" s="222"/>
      <c r="K10" s="201"/>
      <c r="L10" s="201"/>
      <c r="M10" s="201"/>
      <c r="N10" s="68"/>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row>
    <row r="11" spans="1:184" ht="15" customHeight="1" x14ac:dyDescent="0.25">
      <c r="A11" s="65"/>
      <c r="B11" s="130" t="s">
        <v>46</v>
      </c>
      <c r="C11" s="131"/>
      <c r="D11" s="198"/>
      <c r="E11" s="199"/>
      <c r="F11" s="199"/>
      <c r="G11" s="199"/>
      <c r="H11" s="199"/>
      <c r="I11" s="200"/>
      <c r="J11" s="201"/>
      <c r="K11" s="201"/>
      <c r="L11" s="201"/>
      <c r="M11" s="201"/>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row>
    <row r="12" spans="1:184" ht="15" customHeight="1" thickBot="1" x14ac:dyDescent="0.3">
      <c r="A12" s="65"/>
      <c r="B12" s="66" t="s">
        <v>28</v>
      </c>
      <c r="C12" s="67"/>
      <c r="D12" s="1"/>
      <c r="E12" s="1"/>
      <c r="F12" s="1"/>
      <c r="G12" s="1"/>
      <c r="H12" s="1"/>
      <c r="I12" s="5"/>
      <c r="J12" s="196"/>
      <c r="K12" s="196"/>
      <c r="L12" s="196"/>
      <c r="M12" s="196"/>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65"/>
      <c r="FV12" s="65"/>
      <c r="FW12" s="65"/>
      <c r="FX12" s="65"/>
      <c r="FY12" s="65"/>
      <c r="FZ12" s="65"/>
      <c r="GA12" s="65"/>
      <c r="GB12" s="65"/>
    </row>
    <row r="13" spans="1:184" ht="45" customHeight="1" thickBot="1" x14ac:dyDescent="0.3">
      <c r="A13" s="65"/>
      <c r="B13" s="132" t="s">
        <v>4</v>
      </c>
      <c r="C13" s="133" t="s">
        <v>20</v>
      </c>
      <c r="D13" s="134" t="s">
        <v>16</v>
      </c>
      <c r="E13" s="134" t="s">
        <v>8</v>
      </c>
      <c r="F13" s="134" t="s">
        <v>5</v>
      </c>
      <c r="G13" s="134" t="s">
        <v>24</v>
      </c>
      <c r="H13" s="134" t="s">
        <v>2</v>
      </c>
      <c r="I13" s="135" t="s">
        <v>26</v>
      </c>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65"/>
      <c r="FV13" s="65"/>
      <c r="FW13" s="65"/>
      <c r="FX13" s="65"/>
      <c r="FY13" s="65"/>
      <c r="FZ13" s="65"/>
      <c r="GA13" s="65"/>
      <c r="GB13" s="65"/>
    </row>
    <row r="14" spans="1:184" ht="16.5" customHeight="1" x14ac:dyDescent="0.25">
      <c r="A14" s="65"/>
      <c r="B14" s="136"/>
      <c r="C14" s="137" t="str">
        <f>Sheet1!E14</f>
        <v/>
      </c>
      <c r="D14" s="52"/>
      <c r="E14" s="32"/>
      <c r="F14" s="15"/>
      <c r="G14" s="26"/>
      <c r="H14" s="26"/>
      <c r="I14" s="5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row>
    <row r="15" spans="1:184" ht="16.5" customHeight="1" x14ac:dyDescent="0.25">
      <c r="A15" s="65"/>
      <c r="B15" s="138"/>
      <c r="C15" s="139" t="str">
        <f>Sheet1!E15</f>
        <v/>
      </c>
      <c r="D15" s="53"/>
      <c r="E15" s="33"/>
      <c r="F15" s="14"/>
      <c r="G15" s="21"/>
      <c r="H15" s="21"/>
      <c r="I15" s="56"/>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row>
    <row r="16" spans="1:184" ht="16.5" customHeight="1" x14ac:dyDescent="0.25">
      <c r="A16" s="65"/>
      <c r="B16" s="138"/>
      <c r="C16" s="139" t="str">
        <f>Sheet1!E16</f>
        <v/>
      </c>
      <c r="D16" s="53"/>
      <c r="E16" s="33"/>
      <c r="F16" s="14"/>
      <c r="G16" s="21"/>
      <c r="H16" s="21"/>
      <c r="I16" s="56"/>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row>
    <row r="17" spans="1:184" ht="16.5" customHeight="1" x14ac:dyDescent="0.25">
      <c r="A17" s="65"/>
      <c r="B17" s="138"/>
      <c r="C17" s="139" t="str">
        <f>Sheet1!E17</f>
        <v/>
      </c>
      <c r="D17" s="53"/>
      <c r="E17" s="33"/>
      <c r="F17" s="14"/>
      <c r="G17" s="21"/>
      <c r="H17" s="21"/>
      <c r="I17" s="56"/>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row>
    <row r="18" spans="1:184" ht="16.5" customHeight="1" x14ac:dyDescent="0.25">
      <c r="A18" s="65"/>
      <c r="B18" s="138"/>
      <c r="C18" s="139" t="str">
        <f>Sheet1!E18</f>
        <v/>
      </c>
      <c r="D18" s="53"/>
      <c r="E18" s="33"/>
      <c r="F18" s="14"/>
      <c r="G18" s="21"/>
      <c r="H18" s="21"/>
      <c r="I18" s="56"/>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65"/>
      <c r="FE18" s="65"/>
      <c r="FF18" s="65"/>
      <c r="FG18" s="65"/>
      <c r="FH18" s="65"/>
      <c r="FI18" s="65"/>
      <c r="FJ18" s="65"/>
      <c r="FK18" s="65"/>
      <c r="FL18" s="65"/>
      <c r="FM18" s="65"/>
      <c r="FN18" s="65"/>
      <c r="FO18" s="65"/>
      <c r="FP18" s="65"/>
      <c r="FQ18" s="65"/>
      <c r="FR18" s="65"/>
      <c r="FS18" s="65"/>
      <c r="FT18" s="65"/>
      <c r="FU18" s="65"/>
      <c r="FV18" s="65"/>
      <c r="FW18" s="65"/>
      <c r="FX18" s="65"/>
      <c r="FY18" s="65"/>
      <c r="FZ18" s="65"/>
      <c r="GA18" s="65"/>
      <c r="GB18" s="65"/>
    </row>
    <row r="19" spans="1:184" ht="16.5" customHeight="1" x14ac:dyDescent="0.25">
      <c r="A19" s="65"/>
      <c r="B19" s="138"/>
      <c r="C19" s="139" t="str">
        <f>Sheet1!E19</f>
        <v/>
      </c>
      <c r="D19" s="53"/>
      <c r="E19" s="33"/>
      <c r="F19" s="14"/>
      <c r="G19" s="21"/>
      <c r="H19" s="21"/>
      <c r="I19" s="56"/>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65"/>
      <c r="FE19" s="65"/>
      <c r="FF19" s="65"/>
      <c r="FG19" s="65"/>
      <c r="FH19" s="65"/>
      <c r="FI19" s="65"/>
      <c r="FJ19" s="65"/>
      <c r="FK19" s="65"/>
      <c r="FL19" s="65"/>
      <c r="FM19" s="65"/>
      <c r="FN19" s="65"/>
      <c r="FO19" s="65"/>
      <c r="FP19" s="65"/>
      <c r="FQ19" s="65"/>
      <c r="FR19" s="65"/>
      <c r="FS19" s="65"/>
      <c r="FT19" s="65"/>
      <c r="FU19" s="65"/>
      <c r="FV19" s="65"/>
      <c r="FW19" s="65"/>
      <c r="FX19" s="65"/>
      <c r="FY19" s="65"/>
      <c r="FZ19" s="65"/>
      <c r="GA19" s="65"/>
      <c r="GB19" s="65"/>
    </row>
    <row r="20" spans="1:184" ht="16.5" customHeight="1" x14ac:dyDescent="0.25">
      <c r="A20" s="65"/>
      <c r="B20" s="138"/>
      <c r="C20" s="139" t="str">
        <f>Sheet1!E20</f>
        <v/>
      </c>
      <c r="D20" s="53"/>
      <c r="E20" s="33"/>
      <c r="F20" s="14"/>
      <c r="G20" s="21"/>
      <c r="H20" s="21"/>
      <c r="I20" s="56"/>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c r="CK20" s="65"/>
      <c r="CL20" s="65"/>
      <c r="CM20" s="65"/>
      <c r="CN20" s="65"/>
      <c r="CO20" s="65"/>
      <c r="CP20" s="65"/>
      <c r="CQ20" s="65"/>
      <c r="CR20" s="65"/>
      <c r="CS20" s="65"/>
      <c r="CT20" s="65"/>
      <c r="CU20" s="65"/>
      <c r="CV20" s="65"/>
      <c r="CW20" s="65"/>
      <c r="CX20" s="65"/>
      <c r="CY20" s="65"/>
      <c r="CZ20" s="65"/>
      <c r="DA20" s="65"/>
      <c r="DB20" s="65"/>
      <c r="DC20" s="65"/>
      <c r="DD20" s="65"/>
      <c r="DE20" s="65"/>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65"/>
      <c r="EG20" s="65"/>
      <c r="EH20" s="65"/>
      <c r="EI20" s="65"/>
      <c r="EJ20" s="65"/>
      <c r="EK20" s="65"/>
      <c r="EL20" s="65"/>
      <c r="EM20" s="65"/>
      <c r="EN20" s="65"/>
      <c r="EO20" s="65"/>
      <c r="EP20" s="65"/>
      <c r="EQ20" s="65"/>
      <c r="ER20" s="65"/>
      <c r="ES20" s="65"/>
      <c r="ET20" s="65"/>
      <c r="EU20" s="65"/>
      <c r="EV20" s="65"/>
      <c r="EW20" s="65"/>
      <c r="EX20" s="65"/>
      <c r="EY20" s="65"/>
      <c r="EZ20" s="65"/>
      <c r="FA20" s="65"/>
      <c r="FB20" s="65"/>
      <c r="FC20" s="65"/>
      <c r="FD20" s="65"/>
      <c r="FE20" s="65"/>
      <c r="FF20" s="65"/>
      <c r="FG20" s="65"/>
      <c r="FH20" s="65"/>
      <c r="FI20" s="65"/>
      <c r="FJ20" s="65"/>
      <c r="FK20" s="65"/>
      <c r="FL20" s="65"/>
      <c r="FM20" s="65"/>
      <c r="FN20" s="65"/>
      <c r="FO20" s="65"/>
      <c r="FP20" s="65"/>
      <c r="FQ20" s="65"/>
      <c r="FR20" s="65"/>
      <c r="FS20" s="65"/>
      <c r="FT20" s="65"/>
      <c r="FU20" s="65"/>
      <c r="FV20" s="65"/>
      <c r="FW20" s="65"/>
      <c r="FX20" s="65"/>
      <c r="FY20" s="65"/>
      <c r="FZ20" s="65"/>
      <c r="GA20" s="65"/>
      <c r="GB20" s="65"/>
    </row>
    <row r="21" spans="1:184" ht="16.5" customHeight="1" x14ac:dyDescent="0.25">
      <c r="A21" s="65"/>
      <c r="B21" s="138"/>
      <c r="C21" s="139" t="str">
        <f>Sheet1!E21</f>
        <v/>
      </c>
      <c r="D21" s="53"/>
      <c r="E21" s="33"/>
      <c r="F21" s="14"/>
      <c r="G21" s="21"/>
      <c r="H21" s="21"/>
      <c r="I21" s="56"/>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65"/>
      <c r="FE21" s="65"/>
      <c r="FF21" s="65"/>
      <c r="FG21" s="65"/>
      <c r="FH21" s="65"/>
      <c r="FI21" s="65"/>
      <c r="FJ21" s="65"/>
      <c r="FK21" s="65"/>
      <c r="FL21" s="65"/>
      <c r="FM21" s="65"/>
      <c r="FN21" s="65"/>
      <c r="FO21" s="65"/>
      <c r="FP21" s="65"/>
      <c r="FQ21" s="65"/>
      <c r="FR21" s="65"/>
      <c r="FS21" s="65"/>
      <c r="FT21" s="65"/>
      <c r="FU21" s="65"/>
      <c r="FV21" s="65"/>
      <c r="FW21" s="65"/>
      <c r="FX21" s="65"/>
      <c r="FY21" s="65"/>
      <c r="FZ21" s="65"/>
      <c r="GA21" s="65"/>
      <c r="GB21" s="65"/>
    </row>
    <row r="22" spans="1:184" ht="16.5" customHeight="1" x14ac:dyDescent="0.25">
      <c r="A22" s="65"/>
      <c r="B22" s="138"/>
      <c r="C22" s="139" t="str">
        <f>Sheet1!E22</f>
        <v/>
      </c>
      <c r="D22" s="53"/>
      <c r="E22" s="33"/>
      <c r="F22" s="14"/>
      <c r="G22" s="21"/>
      <c r="H22" s="21"/>
      <c r="I22" s="56"/>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c r="EU22" s="65"/>
      <c r="EV22" s="65"/>
      <c r="EW22" s="65"/>
      <c r="EX22" s="65"/>
      <c r="EY22" s="65"/>
      <c r="EZ22" s="65"/>
      <c r="FA22" s="65"/>
      <c r="FB22" s="65"/>
      <c r="FC22" s="65"/>
      <c r="FD22" s="65"/>
      <c r="FE22" s="65"/>
      <c r="FF22" s="65"/>
      <c r="FG22" s="65"/>
      <c r="FH22" s="65"/>
      <c r="FI22" s="65"/>
      <c r="FJ22" s="65"/>
      <c r="FK22" s="65"/>
      <c r="FL22" s="65"/>
      <c r="FM22" s="65"/>
      <c r="FN22" s="65"/>
      <c r="FO22" s="65"/>
      <c r="FP22" s="65"/>
      <c r="FQ22" s="65"/>
      <c r="FR22" s="65"/>
      <c r="FS22" s="65"/>
      <c r="FT22" s="65"/>
      <c r="FU22" s="65"/>
      <c r="FV22" s="65"/>
      <c r="FW22" s="65"/>
      <c r="FX22" s="65"/>
      <c r="FY22" s="65"/>
      <c r="FZ22" s="65"/>
      <c r="GA22" s="65"/>
      <c r="GB22" s="65"/>
    </row>
    <row r="23" spans="1:184" ht="16.5" customHeight="1" x14ac:dyDescent="0.25">
      <c r="A23" s="65"/>
      <c r="B23" s="138"/>
      <c r="C23" s="139" t="str">
        <f>Sheet1!E23</f>
        <v/>
      </c>
      <c r="D23" s="53"/>
      <c r="E23" s="33"/>
      <c r="F23" s="14"/>
      <c r="G23" s="21"/>
      <c r="H23" s="21"/>
      <c r="I23" s="56"/>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c r="EC23" s="65"/>
      <c r="ED23" s="65"/>
      <c r="EE23" s="65"/>
      <c r="EF23" s="65"/>
      <c r="EG23" s="65"/>
      <c r="EH23" s="65"/>
      <c r="EI23" s="65"/>
      <c r="EJ23" s="65"/>
      <c r="EK23" s="65"/>
      <c r="EL23" s="65"/>
      <c r="EM23" s="65"/>
      <c r="EN23" s="65"/>
      <c r="EO23" s="65"/>
      <c r="EP23" s="65"/>
      <c r="EQ23" s="65"/>
      <c r="ER23" s="65"/>
      <c r="ES23" s="65"/>
      <c r="ET23" s="65"/>
      <c r="EU23" s="65"/>
      <c r="EV23" s="65"/>
      <c r="EW23" s="65"/>
      <c r="EX23" s="65"/>
      <c r="EY23" s="65"/>
      <c r="EZ23" s="65"/>
      <c r="FA23" s="65"/>
      <c r="FB23" s="65"/>
      <c r="FC23" s="65"/>
      <c r="FD23" s="65"/>
      <c r="FE23" s="65"/>
      <c r="FF23" s="65"/>
      <c r="FG23" s="65"/>
      <c r="FH23" s="65"/>
      <c r="FI23" s="65"/>
      <c r="FJ23" s="65"/>
      <c r="FK23" s="65"/>
      <c r="FL23" s="65"/>
      <c r="FM23" s="65"/>
      <c r="FN23" s="65"/>
      <c r="FO23" s="65"/>
      <c r="FP23" s="65"/>
      <c r="FQ23" s="65"/>
      <c r="FR23" s="65"/>
      <c r="FS23" s="65"/>
      <c r="FT23" s="65"/>
      <c r="FU23" s="65"/>
      <c r="FV23" s="65"/>
      <c r="FW23" s="65"/>
      <c r="FX23" s="65"/>
      <c r="FY23" s="65"/>
      <c r="FZ23" s="65"/>
      <c r="GA23" s="65"/>
      <c r="GB23" s="65"/>
    </row>
    <row r="24" spans="1:184" ht="16.5" customHeight="1" x14ac:dyDescent="0.25">
      <c r="A24" s="65"/>
      <c r="B24" s="138"/>
      <c r="C24" s="139" t="str">
        <f>Sheet1!E24</f>
        <v/>
      </c>
      <c r="D24" s="53"/>
      <c r="E24" s="33"/>
      <c r="F24" s="14"/>
      <c r="G24" s="21"/>
      <c r="H24" s="21"/>
      <c r="I24" s="56"/>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c r="ES24" s="65"/>
      <c r="ET24" s="65"/>
      <c r="EU24" s="65"/>
      <c r="EV24" s="65"/>
      <c r="EW24" s="65"/>
      <c r="EX24" s="65"/>
      <c r="EY24" s="65"/>
      <c r="EZ24" s="65"/>
      <c r="FA24" s="65"/>
      <c r="FB24" s="65"/>
      <c r="FC24" s="65"/>
      <c r="FD24" s="65"/>
      <c r="FE24" s="65"/>
      <c r="FF24" s="65"/>
      <c r="FG24" s="65"/>
      <c r="FH24" s="65"/>
      <c r="FI24" s="65"/>
      <c r="FJ24" s="65"/>
      <c r="FK24" s="65"/>
      <c r="FL24" s="65"/>
      <c r="FM24" s="65"/>
      <c r="FN24" s="65"/>
      <c r="FO24" s="65"/>
      <c r="FP24" s="65"/>
      <c r="FQ24" s="65"/>
      <c r="FR24" s="65"/>
      <c r="FS24" s="65"/>
      <c r="FT24" s="65"/>
      <c r="FU24" s="65"/>
      <c r="FV24" s="65"/>
      <c r="FW24" s="65"/>
      <c r="FX24" s="65"/>
      <c r="FY24" s="65"/>
      <c r="FZ24" s="65"/>
      <c r="GA24" s="65"/>
      <c r="GB24" s="65"/>
    </row>
    <row r="25" spans="1:184" ht="16.5" customHeight="1" thickBot="1" x14ac:dyDescent="0.3">
      <c r="A25" s="65"/>
      <c r="B25" s="140"/>
      <c r="C25" s="141" t="str">
        <f>Sheet1!E25</f>
        <v/>
      </c>
      <c r="D25" s="54"/>
      <c r="E25" s="34"/>
      <c r="F25" s="16"/>
      <c r="G25" s="34"/>
      <c r="H25" s="34"/>
      <c r="I25" s="57"/>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65"/>
      <c r="FE25" s="65"/>
      <c r="FF25" s="65"/>
      <c r="FG25" s="65"/>
      <c r="FH25" s="65"/>
      <c r="FI25" s="65"/>
      <c r="FJ25" s="65"/>
      <c r="FK25" s="65"/>
      <c r="FL25" s="65"/>
      <c r="FM25" s="65"/>
      <c r="FN25" s="65"/>
      <c r="FO25" s="65"/>
      <c r="FP25" s="65"/>
      <c r="FQ25" s="65"/>
      <c r="FR25" s="65"/>
      <c r="FS25" s="65"/>
      <c r="FT25" s="65"/>
      <c r="FU25" s="65"/>
      <c r="FV25" s="65"/>
      <c r="FW25" s="65"/>
      <c r="FX25" s="65"/>
      <c r="FY25" s="65"/>
      <c r="FZ25" s="65"/>
      <c r="GA25" s="65"/>
      <c r="GB25" s="65"/>
    </row>
    <row r="26" spans="1:184" ht="15" customHeight="1" thickBot="1" x14ac:dyDescent="0.3">
      <c r="A26" s="65"/>
      <c r="B26" s="66" t="s">
        <v>29</v>
      </c>
      <c r="C26" s="67"/>
      <c r="D26" s="1"/>
      <c r="E26" s="1"/>
      <c r="F26" s="1"/>
      <c r="G26" s="1"/>
      <c r="H26" s="1"/>
      <c r="I26" s="5"/>
      <c r="J26" s="68"/>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65"/>
      <c r="FE26" s="65"/>
      <c r="FF26" s="65"/>
      <c r="FG26" s="65"/>
      <c r="FH26" s="65"/>
      <c r="FI26" s="65"/>
      <c r="FJ26" s="65"/>
      <c r="FK26" s="65"/>
      <c r="FL26" s="65"/>
      <c r="FM26" s="65"/>
      <c r="FN26" s="65"/>
      <c r="FO26" s="65"/>
      <c r="FP26" s="65"/>
      <c r="FQ26" s="65"/>
      <c r="FR26" s="65"/>
      <c r="FS26" s="65"/>
      <c r="FT26" s="65"/>
      <c r="FU26" s="65"/>
      <c r="FV26" s="65"/>
      <c r="FW26" s="65"/>
      <c r="FX26" s="65"/>
      <c r="FY26" s="65"/>
      <c r="FZ26" s="65"/>
      <c r="GA26" s="65"/>
      <c r="GB26" s="65"/>
    </row>
    <row r="27" spans="1:184" ht="45" customHeight="1" thickBot="1" x14ac:dyDescent="0.3">
      <c r="A27" s="65"/>
      <c r="B27" s="142" t="s">
        <v>4</v>
      </c>
      <c r="C27" s="143" t="s">
        <v>20</v>
      </c>
      <c r="D27" s="144" t="s">
        <v>13</v>
      </c>
      <c r="E27" s="144" t="s">
        <v>8</v>
      </c>
      <c r="F27" s="144" t="s">
        <v>6</v>
      </c>
      <c r="G27" s="144" t="s">
        <v>25</v>
      </c>
      <c r="H27" s="134" t="s">
        <v>7</v>
      </c>
      <c r="I27" s="135" t="s">
        <v>26</v>
      </c>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row>
    <row r="28" spans="1:184" ht="16.5" customHeight="1" x14ac:dyDescent="0.25">
      <c r="A28" s="65"/>
      <c r="B28" s="136"/>
      <c r="C28" s="145" t="str">
        <f>Sheet1!E26</f>
        <v/>
      </c>
      <c r="D28" s="52"/>
      <c r="E28" s="32"/>
      <c r="F28" s="8"/>
      <c r="G28" s="26"/>
      <c r="H28" s="26"/>
      <c r="I28" s="5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c r="EO28" s="65"/>
      <c r="EP28" s="65"/>
      <c r="EQ28" s="65"/>
      <c r="ER28" s="65"/>
      <c r="ES28" s="65"/>
      <c r="ET28" s="65"/>
      <c r="EU28" s="65"/>
      <c r="EV28" s="65"/>
      <c r="EW28" s="65"/>
      <c r="EX28" s="65"/>
      <c r="EY28" s="65"/>
      <c r="EZ28" s="65"/>
      <c r="FA28" s="65"/>
      <c r="FB28" s="65"/>
      <c r="FC28" s="65"/>
      <c r="FD28" s="65"/>
      <c r="FE28" s="65"/>
      <c r="FF28" s="65"/>
      <c r="FG28" s="65"/>
      <c r="FH28" s="65"/>
      <c r="FI28" s="65"/>
      <c r="FJ28" s="65"/>
      <c r="FK28" s="65"/>
      <c r="FL28" s="65"/>
      <c r="FM28" s="65"/>
      <c r="FN28" s="65"/>
      <c r="FO28" s="65"/>
      <c r="FP28" s="65"/>
      <c r="FQ28" s="65"/>
      <c r="FR28" s="65"/>
      <c r="FS28" s="65"/>
      <c r="FT28" s="65"/>
      <c r="FU28" s="65"/>
      <c r="FV28" s="65"/>
      <c r="FW28" s="65"/>
      <c r="FX28" s="65"/>
      <c r="FY28" s="65"/>
      <c r="FZ28" s="65"/>
      <c r="GA28" s="65"/>
      <c r="GB28" s="65"/>
    </row>
    <row r="29" spans="1:184" ht="16.5" customHeight="1" x14ac:dyDescent="0.25">
      <c r="A29" s="65"/>
      <c r="B29" s="146"/>
      <c r="C29" s="147" t="str">
        <f>Sheet1!E27</f>
        <v/>
      </c>
      <c r="D29" s="58"/>
      <c r="E29" s="35"/>
      <c r="F29" s="10"/>
      <c r="G29" s="36"/>
      <c r="H29" s="36"/>
      <c r="I29" s="59"/>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5"/>
      <c r="FG29" s="65"/>
      <c r="FH29" s="65"/>
      <c r="FI29" s="65"/>
      <c r="FJ29" s="65"/>
      <c r="FK29" s="65"/>
      <c r="FL29" s="65"/>
      <c r="FM29" s="65"/>
      <c r="FN29" s="65"/>
      <c r="FO29" s="65"/>
      <c r="FP29" s="65"/>
      <c r="FQ29" s="65"/>
      <c r="FR29" s="65"/>
      <c r="FS29" s="65"/>
      <c r="FT29" s="65"/>
      <c r="FU29" s="65"/>
      <c r="FV29" s="65"/>
      <c r="FW29" s="65"/>
      <c r="FX29" s="65"/>
      <c r="FY29" s="65"/>
      <c r="FZ29" s="65"/>
      <c r="GA29" s="65"/>
      <c r="GB29" s="65"/>
    </row>
    <row r="30" spans="1:184" ht="16.5" customHeight="1" x14ac:dyDescent="0.25">
      <c r="A30" s="65"/>
      <c r="B30" s="146"/>
      <c r="C30" s="147" t="str">
        <f>Sheet1!E28</f>
        <v/>
      </c>
      <c r="D30" s="58"/>
      <c r="E30" s="35"/>
      <c r="F30" s="10"/>
      <c r="G30" s="36"/>
      <c r="H30" s="36"/>
      <c r="I30" s="59"/>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c r="EV30" s="65"/>
      <c r="EW30" s="65"/>
      <c r="EX30" s="65"/>
      <c r="EY30" s="65"/>
      <c r="EZ30" s="65"/>
      <c r="FA30" s="65"/>
      <c r="FB30" s="65"/>
      <c r="FC30" s="65"/>
      <c r="FD30" s="65"/>
      <c r="FE30" s="65"/>
      <c r="FF30" s="65"/>
      <c r="FG30" s="65"/>
      <c r="FH30" s="65"/>
      <c r="FI30" s="65"/>
      <c r="FJ30" s="65"/>
      <c r="FK30" s="65"/>
      <c r="FL30" s="65"/>
      <c r="FM30" s="65"/>
      <c r="FN30" s="65"/>
      <c r="FO30" s="65"/>
      <c r="FP30" s="65"/>
      <c r="FQ30" s="65"/>
      <c r="FR30" s="65"/>
      <c r="FS30" s="65"/>
      <c r="FT30" s="65"/>
      <c r="FU30" s="65"/>
      <c r="FV30" s="65"/>
      <c r="FW30" s="65"/>
      <c r="FX30" s="65"/>
      <c r="FY30" s="65"/>
      <c r="FZ30" s="65"/>
      <c r="GA30" s="65"/>
      <c r="GB30" s="65"/>
    </row>
    <row r="31" spans="1:184" ht="16.5" customHeight="1" x14ac:dyDescent="0.25">
      <c r="A31" s="65"/>
      <c r="B31" s="146"/>
      <c r="C31" s="147" t="str">
        <f>Sheet1!E29</f>
        <v/>
      </c>
      <c r="D31" s="58"/>
      <c r="E31" s="35"/>
      <c r="F31" s="10"/>
      <c r="G31" s="36"/>
      <c r="H31" s="36"/>
      <c r="I31" s="59"/>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c r="FW31" s="65"/>
      <c r="FX31" s="65"/>
      <c r="FY31" s="65"/>
      <c r="FZ31" s="65"/>
      <c r="GA31" s="65"/>
      <c r="GB31" s="65"/>
    </row>
    <row r="32" spans="1:184" ht="16.5" customHeight="1" x14ac:dyDescent="0.25">
      <c r="A32" s="65"/>
      <c r="B32" s="146"/>
      <c r="C32" s="147" t="str">
        <f>Sheet1!E30</f>
        <v/>
      </c>
      <c r="D32" s="58"/>
      <c r="E32" s="35"/>
      <c r="F32" s="10"/>
      <c r="G32" s="36"/>
      <c r="H32" s="36"/>
      <c r="I32" s="59"/>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c r="EV32" s="65"/>
      <c r="EW32" s="65"/>
      <c r="EX32" s="65"/>
      <c r="EY32" s="65"/>
      <c r="EZ32" s="65"/>
      <c r="FA32" s="65"/>
      <c r="FB32" s="65"/>
      <c r="FC32" s="65"/>
      <c r="FD32" s="65"/>
      <c r="FE32" s="65"/>
      <c r="FF32" s="65"/>
      <c r="FG32" s="65"/>
      <c r="FH32" s="65"/>
      <c r="FI32" s="65"/>
      <c r="FJ32" s="65"/>
      <c r="FK32" s="65"/>
      <c r="FL32" s="65"/>
      <c r="FM32" s="65"/>
      <c r="FN32" s="65"/>
      <c r="FO32" s="65"/>
      <c r="FP32" s="65"/>
      <c r="FQ32" s="65"/>
      <c r="FR32" s="65"/>
      <c r="FS32" s="65"/>
      <c r="FT32" s="65"/>
      <c r="FU32" s="65"/>
      <c r="FV32" s="65"/>
      <c r="FW32" s="65"/>
      <c r="FX32" s="65"/>
      <c r="FY32" s="65"/>
      <c r="FZ32" s="65"/>
      <c r="GA32" s="65"/>
      <c r="GB32" s="65"/>
    </row>
    <row r="33" spans="1:184" ht="16.5" customHeight="1" x14ac:dyDescent="0.25">
      <c r="A33" s="65"/>
      <c r="B33" s="146"/>
      <c r="C33" s="147" t="str">
        <f>Sheet1!E31</f>
        <v/>
      </c>
      <c r="D33" s="58"/>
      <c r="E33" s="35"/>
      <c r="F33" s="10"/>
      <c r="G33" s="36"/>
      <c r="H33" s="36"/>
      <c r="I33" s="59"/>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row>
    <row r="34" spans="1:184" ht="16.5" customHeight="1" x14ac:dyDescent="0.25">
      <c r="A34" s="65"/>
      <c r="B34" s="146"/>
      <c r="C34" s="147" t="str">
        <f>Sheet1!E32</f>
        <v/>
      </c>
      <c r="D34" s="58"/>
      <c r="E34" s="35"/>
      <c r="F34" s="10"/>
      <c r="G34" s="36"/>
      <c r="H34" s="36"/>
      <c r="I34" s="59"/>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row>
    <row r="35" spans="1:184" ht="16.5" customHeight="1" x14ac:dyDescent="0.25">
      <c r="A35" s="65"/>
      <c r="B35" s="146"/>
      <c r="C35" s="147" t="str">
        <f>Sheet1!E33</f>
        <v/>
      </c>
      <c r="D35" s="58"/>
      <c r="E35" s="35"/>
      <c r="F35" s="10"/>
      <c r="G35" s="36"/>
      <c r="H35" s="36"/>
      <c r="I35" s="59"/>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row>
    <row r="36" spans="1:184" ht="16.5" customHeight="1" x14ac:dyDescent="0.25">
      <c r="A36" s="65"/>
      <c r="B36" s="146"/>
      <c r="C36" s="147" t="str">
        <f>Sheet1!E34</f>
        <v/>
      </c>
      <c r="D36" s="58"/>
      <c r="E36" s="35"/>
      <c r="F36" s="10"/>
      <c r="G36" s="36"/>
      <c r="H36" s="36"/>
      <c r="I36" s="59"/>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row>
    <row r="37" spans="1:184" ht="16.5" customHeight="1" x14ac:dyDescent="0.25">
      <c r="A37" s="65"/>
      <c r="B37" s="138"/>
      <c r="C37" s="147" t="str">
        <f>Sheet1!E35</f>
        <v/>
      </c>
      <c r="D37" s="53"/>
      <c r="E37" s="33"/>
      <c r="F37" s="9"/>
      <c r="G37" s="21"/>
      <c r="H37" s="21"/>
      <c r="I37" s="56"/>
      <c r="J37" s="65"/>
      <c r="K37" s="65"/>
    </row>
    <row r="38" spans="1:184" ht="16.5" customHeight="1" x14ac:dyDescent="0.25">
      <c r="A38" s="65"/>
      <c r="B38" s="138"/>
      <c r="C38" s="147" t="str">
        <f>Sheet1!E36</f>
        <v/>
      </c>
      <c r="D38" s="53"/>
      <c r="E38" s="33"/>
      <c r="F38" s="9"/>
      <c r="G38" s="21"/>
      <c r="H38" s="21"/>
      <c r="I38" s="56"/>
      <c r="J38" s="65"/>
      <c r="K38" s="65"/>
    </row>
    <row r="39" spans="1:184" ht="16.5" customHeight="1" x14ac:dyDescent="0.25">
      <c r="A39" s="65"/>
      <c r="B39" s="138"/>
      <c r="C39" s="147" t="str">
        <f>Sheet1!E37</f>
        <v/>
      </c>
      <c r="D39" s="53"/>
      <c r="E39" s="33"/>
      <c r="F39" s="9"/>
      <c r="G39" s="21"/>
      <c r="H39" s="21"/>
      <c r="I39" s="56"/>
      <c r="J39" s="65"/>
      <c r="K39" s="65"/>
    </row>
    <row r="40" spans="1:184" ht="16.5" customHeight="1" x14ac:dyDescent="0.25">
      <c r="A40" s="65"/>
      <c r="B40" s="138"/>
      <c r="C40" s="147" t="str">
        <f>Sheet1!E38</f>
        <v/>
      </c>
      <c r="D40" s="53"/>
      <c r="E40" s="33"/>
      <c r="F40" s="9"/>
      <c r="G40" s="21"/>
      <c r="H40" s="21"/>
      <c r="I40" s="56"/>
      <c r="J40" s="65"/>
      <c r="K40" s="65"/>
    </row>
    <row r="41" spans="1:184" ht="16.5" customHeight="1" thickBot="1" x14ac:dyDescent="0.3">
      <c r="A41" s="65"/>
      <c r="B41" s="140"/>
      <c r="C41" s="148" t="str">
        <f>Sheet1!E39</f>
        <v/>
      </c>
      <c r="D41" s="54"/>
      <c r="E41" s="34"/>
      <c r="F41" s="11"/>
      <c r="G41" s="24"/>
      <c r="H41" s="24"/>
      <c r="I41" s="57"/>
      <c r="J41" s="65"/>
      <c r="K41" s="65"/>
    </row>
    <row r="42" spans="1:184" ht="12" customHeight="1" x14ac:dyDescent="0.25">
      <c r="A42" s="65"/>
      <c r="B42" s="180" t="s">
        <v>1</v>
      </c>
      <c r="C42" s="70"/>
      <c r="D42" s="195"/>
      <c r="E42" s="195"/>
      <c r="F42" s="195"/>
      <c r="G42" s="195"/>
      <c r="H42" s="71"/>
      <c r="I42" s="72"/>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c r="EO42" s="65"/>
      <c r="EP42" s="65"/>
      <c r="EQ42" s="65"/>
      <c r="ER42" s="65"/>
      <c r="ES42" s="65"/>
      <c r="ET42" s="65"/>
      <c r="EU42" s="65"/>
      <c r="EV42" s="65"/>
      <c r="EW42" s="65"/>
      <c r="EX42" s="65"/>
      <c r="EY42" s="65"/>
      <c r="EZ42" s="65"/>
      <c r="FA42" s="65"/>
      <c r="FB42" s="65"/>
      <c r="FC42" s="65"/>
      <c r="FD42" s="65"/>
      <c r="FE42" s="65"/>
      <c r="FF42" s="65"/>
      <c r="FG42" s="65"/>
      <c r="FH42" s="65"/>
      <c r="FI42" s="65"/>
      <c r="FJ42" s="65"/>
      <c r="FK42" s="65"/>
      <c r="FL42" s="65"/>
      <c r="FM42" s="65"/>
      <c r="FN42" s="65"/>
      <c r="FO42" s="65"/>
      <c r="FP42" s="65"/>
      <c r="FQ42" s="65"/>
      <c r="FR42" s="65"/>
      <c r="FS42" s="65"/>
      <c r="FT42" s="65"/>
      <c r="FU42" s="65"/>
      <c r="FV42" s="65"/>
      <c r="FW42" s="65"/>
      <c r="FX42" s="65"/>
      <c r="FY42" s="65"/>
      <c r="FZ42" s="65"/>
      <c r="GA42" s="65"/>
      <c r="GB42" s="65"/>
    </row>
    <row r="43" spans="1:184" ht="12" customHeight="1" x14ac:dyDescent="0.3">
      <c r="A43" s="65"/>
      <c r="B43" s="179" t="s">
        <v>234</v>
      </c>
      <c r="C43" s="65"/>
      <c r="D43" s="201" t="s">
        <v>43</v>
      </c>
      <c r="E43" s="201"/>
      <c r="F43" s="201"/>
      <c r="G43" s="201"/>
      <c r="H43" s="118"/>
      <c r="I43" s="119"/>
      <c r="J43" s="120"/>
      <c r="K43" s="120"/>
      <c r="L43" s="121"/>
      <c r="M43" s="121"/>
      <c r="N43" s="121"/>
      <c r="O43" s="122"/>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c r="EO43" s="65"/>
      <c r="EP43" s="65"/>
      <c r="EQ43" s="65"/>
      <c r="ER43" s="65"/>
      <c r="ES43" s="65"/>
      <c r="ET43" s="65"/>
      <c r="EU43" s="65"/>
      <c r="EV43" s="65"/>
      <c r="EW43" s="65"/>
      <c r="EX43" s="65"/>
      <c r="EY43" s="65"/>
      <c r="EZ43" s="65"/>
      <c r="FA43" s="65"/>
      <c r="FB43" s="65"/>
      <c r="FC43" s="65"/>
      <c r="FD43" s="65"/>
      <c r="FE43" s="65"/>
      <c r="FF43" s="65"/>
      <c r="FG43" s="65"/>
      <c r="FH43" s="65"/>
      <c r="FI43" s="65"/>
      <c r="FJ43" s="65"/>
      <c r="FK43" s="65"/>
      <c r="FL43" s="65"/>
      <c r="FM43" s="65"/>
      <c r="FN43" s="65"/>
      <c r="FO43" s="65"/>
      <c r="FP43" s="65"/>
      <c r="FQ43" s="65"/>
      <c r="FR43" s="65"/>
      <c r="FS43" s="65"/>
      <c r="FT43" s="65"/>
      <c r="FU43" s="65"/>
      <c r="FV43" s="65"/>
      <c r="FW43" s="65"/>
      <c r="FX43" s="65"/>
      <c r="FY43" s="65"/>
      <c r="FZ43" s="65"/>
      <c r="GA43" s="65"/>
      <c r="GB43" s="65"/>
    </row>
    <row r="44" spans="1:184" ht="12" customHeight="1" x14ac:dyDescent="0.3">
      <c r="A44" s="65"/>
      <c r="B44" s="179" t="s">
        <v>235</v>
      </c>
      <c r="C44" s="65"/>
      <c r="D44" s="201" t="s">
        <v>23</v>
      </c>
      <c r="E44" s="201"/>
      <c r="F44" s="201"/>
      <c r="G44" s="201"/>
      <c r="H44" s="123"/>
      <c r="I44" s="119"/>
      <c r="J44" s="120"/>
      <c r="K44" s="120"/>
      <c r="L44" s="121"/>
      <c r="M44" s="121"/>
      <c r="N44" s="121"/>
      <c r="O44" s="122"/>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row>
    <row r="45" spans="1:184" ht="12" customHeight="1" x14ac:dyDescent="0.25">
      <c r="A45" s="65"/>
      <c r="B45" s="179" t="s">
        <v>242</v>
      </c>
      <c r="C45" s="65"/>
      <c r="D45" s="196" t="s">
        <v>238</v>
      </c>
      <c r="E45" s="196"/>
      <c r="F45" s="196"/>
      <c r="G45" s="196"/>
      <c r="H45" s="65"/>
      <c r="I45" s="119"/>
      <c r="J45" s="65"/>
      <c r="K45" s="65"/>
      <c r="L45" s="65"/>
      <c r="M45" s="65"/>
      <c r="N45" s="124"/>
      <c r="O45" s="124"/>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c r="EO45" s="65"/>
      <c r="EP45" s="65"/>
      <c r="EQ45" s="65"/>
      <c r="ER45" s="65"/>
      <c r="ES45" s="65"/>
      <c r="ET45" s="65"/>
      <c r="EU45" s="65"/>
      <c r="EV45" s="65"/>
      <c r="EW45" s="65"/>
      <c r="EX45" s="65"/>
      <c r="EY45" s="65"/>
      <c r="EZ45" s="65"/>
      <c r="FA45" s="65"/>
      <c r="FB45" s="65"/>
      <c r="FC45" s="65"/>
      <c r="FD45" s="65"/>
      <c r="FE45" s="65"/>
      <c r="FF45" s="65"/>
      <c r="FG45" s="65"/>
      <c r="FH45" s="65"/>
      <c r="FI45" s="65"/>
      <c r="FJ45" s="65"/>
      <c r="FK45" s="65"/>
      <c r="FL45" s="65"/>
      <c r="FM45" s="65"/>
      <c r="FN45" s="65"/>
      <c r="FO45" s="65"/>
      <c r="FP45" s="65"/>
      <c r="FQ45" s="65"/>
      <c r="FR45" s="65"/>
      <c r="FS45" s="65"/>
      <c r="FT45" s="65"/>
      <c r="FU45" s="65"/>
      <c r="FV45" s="65"/>
      <c r="FW45" s="65"/>
      <c r="FX45" s="65"/>
      <c r="FY45" s="65"/>
      <c r="FZ45" s="65"/>
      <c r="GA45" s="65"/>
      <c r="GB45" s="65"/>
    </row>
    <row r="46" spans="1:184" ht="12" customHeight="1" x14ac:dyDescent="0.25">
      <c r="A46" s="65"/>
      <c r="B46" s="179" t="s">
        <v>236</v>
      </c>
      <c r="C46" s="65"/>
      <c r="D46" s="196"/>
      <c r="E46" s="196"/>
      <c r="F46" s="196"/>
      <c r="G46" s="196"/>
      <c r="H46" s="125"/>
      <c r="I46" s="126"/>
      <c r="J46" s="65"/>
      <c r="K46" s="65"/>
      <c r="L46" s="65"/>
      <c r="M46" s="65"/>
      <c r="N46" s="124"/>
      <c r="O46" s="124"/>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5"/>
      <c r="FE46" s="65"/>
      <c r="FF46" s="65"/>
      <c r="FG46" s="65"/>
      <c r="FH46" s="65"/>
      <c r="FI46" s="65"/>
      <c r="FJ46" s="65"/>
      <c r="FK46" s="65"/>
      <c r="FL46" s="65"/>
      <c r="FM46" s="65"/>
      <c r="FN46" s="65"/>
      <c r="FO46" s="65"/>
      <c r="FP46" s="65"/>
      <c r="FQ46" s="65"/>
      <c r="FR46" s="65"/>
      <c r="FS46" s="65"/>
      <c r="FT46" s="65"/>
      <c r="FU46" s="65"/>
      <c r="FV46" s="65"/>
      <c r="FW46" s="65"/>
      <c r="FX46" s="65"/>
      <c r="FY46" s="65"/>
      <c r="FZ46" s="65"/>
      <c r="GA46" s="65"/>
      <c r="GB46" s="65"/>
    </row>
    <row r="47" spans="1:184" ht="12" customHeight="1" x14ac:dyDescent="0.25">
      <c r="A47" s="65"/>
      <c r="B47" s="117"/>
      <c r="C47" s="65"/>
      <c r="D47" s="196"/>
      <c r="E47" s="196"/>
      <c r="F47" s="125"/>
      <c r="G47" s="127"/>
      <c r="H47" s="125"/>
      <c r="I47" s="128"/>
      <c r="J47" s="65"/>
      <c r="K47" s="65"/>
      <c r="L47" s="65"/>
      <c r="M47" s="65"/>
      <c r="N47" s="124"/>
      <c r="O47" s="124"/>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c r="EO47" s="65"/>
      <c r="EP47" s="65"/>
      <c r="EQ47" s="65"/>
      <c r="ER47" s="65"/>
      <c r="ES47" s="65"/>
      <c r="ET47" s="65"/>
      <c r="EU47" s="65"/>
      <c r="EV47" s="65"/>
      <c r="EW47" s="65"/>
      <c r="EX47" s="65"/>
      <c r="EY47" s="65"/>
      <c r="EZ47" s="65"/>
      <c r="FA47" s="65"/>
      <c r="FB47" s="65"/>
      <c r="FC47" s="65"/>
      <c r="FD47" s="65"/>
      <c r="FE47" s="65"/>
      <c r="FF47" s="65"/>
      <c r="FG47" s="65"/>
      <c r="FH47" s="65"/>
      <c r="FI47" s="65"/>
      <c r="FJ47" s="65"/>
      <c r="FK47" s="65"/>
      <c r="FL47" s="65"/>
      <c r="FM47" s="65"/>
      <c r="FN47" s="65"/>
      <c r="FO47" s="65"/>
      <c r="FP47" s="65"/>
      <c r="FQ47" s="65"/>
      <c r="FR47" s="65"/>
      <c r="FS47" s="65"/>
      <c r="FT47" s="65"/>
      <c r="FU47" s="65"/>
      <c r="FV47" s="65"/>
      <c r="FW47" s="65"/>
      <c r="FX47" s="65"/>
      <c r="FY47" s="65"/>
      <c r="FZ47" s="65"/>
      <c r="GA47" s="65"/>
      <c r="GB47" s="65"/>
    </row>
    <row r="48" spans="1:184" ht="12" customHeight="1" x14ac:dyDescent="0.25">
      <c r="A48" s="65"/>
      <c r="B48" s="117"/>
      <c r="C48" s="65"/>
      <c r="D48" s="65"/>
      <c r="E48" s="65"/>
      <c r="F48" s="65"/>
      <c r="G48" s="127"/>
      <c r="H48" s="129" t="s">
        <v>47</v>
      </c>
      <c r="I48" s="149" t="str">
        <f>IF(I7="","",I7)</f>
        <v/>
      </c>
      <c r="J48" s="65"/>
      <c r="K48" s="65"/>
      <c r="L48" s="65"/>
      <c r="M48" s="65"/>
      <c r="N48" s="124"/>
      <c r="O48" s="124"/>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c r="EO48" s="65"/>
      <c r="EP48" s="65"/>
      <c r="EQ48" s="65"/>
      <c r="ER48" s="65"/>
      <c r="ES48" s="65"/>
      <c r="ET48" s="65"/>
      <c r="EU48" s="65"/>
      <c r="EV48" s="65"/>
      <c r="EW48" s="65"/>
      <c r="EX48" s="65"/>
      <c r="EY48" s="65"/>
      <c r="EZ48" s="65"/>
      <c r="FA48" s="65"/>
      <c r="FB48" s="65"/>
      <c r="FC48" s="65"/>
      <c r="FD48" s="65"/>
      <c r="FE48" s="65"/>
      <c r="FF48" s="65"/>
      <c r="FG48" s="65"/>
      <c r="FH48" s="65"/>
      <c r="FI48" s="65"/>
      <c r="FJ48" s="65"/>
      <c r="FK48" s="65"/>
      <c r="FL48" s="65"/>
      <c r="FM48" s="65"/>
      <c r="FN48" s="65"/>
      <c r="FO48" s="65"/>
      <c r="FP48" s="65"/>
      <c r="FQ48" s="65"/>
      <c r="FR48" s="65"/>
      <c r="FS48" s="65"/>
      <c r="FT48" s="65"/>
      <c r="FU48" s="65"/>
      <c r="FV48" s="65"/>
      <c r="FW48" s="65"/>
      <c r="FX48" s="65"/>
      <c r="FY48" s="65"/>
      <c r="FZ48" s="65"/>
      <c r="GA48" s="65"/>
      <c r="GB48" s="65"/>
    </row>
    <row r="49" spans="1:184" ht="6.75" customHeight="1" x14ac:dyDescent="0.25">
      <c r="A49" s="65"/>
      <c r="B49" s="117"/>
      <c r="C49" s="65"/>
      <c r="D49" s="65"/>
      <c r="E49" s="65"/>
      <c r="F49" s="65"/>
      <c r="G49" s="65"/>
      <c r="H49" s="65"/>
      <c r="I49" s="63"/>
      <c r="J49" s="127"/>
      <c r="K49" s="65"/>
      <c r="L49" s="68"/>
      <c r="M49" s="65"/>
      <c r="N49" s="68"/>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c r="EO49" s="65"/>
      <c r="EP49" s="65"/>
      <c r="EQ49" s="65"/>
      <c r="ER49" s="65"/>
      <c r="ES49" s="65"/>
      <c r="ET49" s="65"/>
      <c r="EU49" s="65"/>
      <c r="EV49" s="65"/>
      <c r="EW49" s="65"/>
      <c r="EX49" s="65"/>
      <c r="EY49" s="65"/>
      <c r="EZ49" s="65"/>
      <c r="FA49" s="65"/>
      <c r="FB49" s="65"/>
      <c r="FC49" s="65"/>
      <c r="FD49" s="65"/>
      <c r="FE49" s="65"/>
      <c r="FF49" s="65"/>
      <c r="FG49" s="65"/>
      <c r="FH49" s="65"/>
      <c r="FI49" s="65"/>
      <c r="FJ49" s="65"/>
      <c r="FK49" s="65"/>
      <c r="FL49" s="65"/>
      <c r="FM49" s="65"/>
      <c r="FN49" s="65"/>
      <c r="FO49" s="65"/>
      <c r="FP49" s="65"/>
      <c r="FQ49" s="65"/>
      <c r="FR49" s="65"/>
      <c r="FS49" s="65"/>
      <c r="FT49" s="65"/>
      <c r="FU49" s="65"/>
      <c r="FV49" s="65"/>
      <c r="FW49" s="65"/>
      <c r="FX49" s="65"/>
      <c r="FY49" s="65"/>
      <c r="FZ49" s="65"/>
      <c r="GA49" s="65"/>
      <c r="GB49" s="65"/>
    </row>
    <row r="50" spans="1:184" ht="15" customHeight="1" x14ac:dyDescent="0.25">
      <c r="A50" s="65"/>
      <c r="B50" s="130" t="s">
        <v>44</v>
      </c>
      <c r="C50" s="131"/>
      <c r="D50" s="198" t="str">
        <f>IF(D9="","",D9)</f>
        <v/>
      </c>
      <c r="E50" s="199"/>
      <c r="F50" s="199"/>
      <c r="G50" s="199"/>
      <c r="H50" s="199"/>
      <c r="I50" s="200"/>
      <c r="J50" s="127"/>
      <c r="K50" s="65"/>
      <c r="L50" s="68"/>
      <c r="M50" s="65"/>
      <c r="N50" s="68"/>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c r="EO50" s="65"/>
      <c r="EP50" s="65"/>
      <c r="EQ50" s="65"/>
      <c r="ER50" s="65"/>
      <c r="ES50" s="65"/>
      <c r="ET50" s="65"/>
      <c r="EU50" s="65"/>
      <c r="EV50" s="65"/>
      <c r="EW50" s="65"/>
      <c r="EX50" s="65"/>
      <c r="EY50" s="65"/>
      <c r="EZ50" s="65"/>
      <c r="FA50" s="65"/>
      <c r="FB50" s="65"/>
      <c r="FC50" s="65"/>
      <c r="FD50" s="65"/>
      <c r="FE50" s="65"/>
      <c r="FF50" s="65"/>
      <c r="FG50" s="65"/>
      <c r="FH50" s="65"/>
      <c r="FI50" s="65"/>
      <c r="FJ50" s="65"/>
      <c r="FK50" s="65"/>
      <c r="FL50" s="65"/>
      <c r="FM50" s="65"/>
      <c r="FN50" s="65"/>
      <c r="FO50" s="65"/>
      <c r="FP50" s="65"/>
      <c r="FQ50" s="65"/>
      <c r="FR50" s="65"/>
      <c r="FS50" s="65"/>
      <c r="FT50" s="65"/>
      <c r="FU50" s="65"/>
      <c r="FV50" s="65"/>
      <c r="FW50" s="65"/>
      <c r="FX50" s="65"/>
      <c r="FY50" s="65"/>
      <c r="FZ50" s="65"/>
      <c r="GA50" s="65"/>
      <c r="GB50" s="65"/>
    </row>
    <row r="51" spans="1:184" ht="15" customHeight="1" x14ac:dyDescent="0.25">
      <c r="A51" s="65"/>
      <c r="B51" s="130" t="s">
        <v>45</v>
      </c>
      <c r="C51" s="131"/>
      <c r="D51" s="198" t="str">
        <f>IF(D10="","",D10)</f>
        <v/>
      </c>
      <c r="E51" s="199"/>
      <c r="F51" s="199"/>
      <c r="G51" s="199"/>
      <c r="H51" s="199"/>
      <c r="I51" s="200"/>
      <c r="J51" s="127"/>
      <c r="K51" s="65"/>
      <c r="L51" s="68"/>
      <c r="M51" s="65"/>
      <c r="N51" s="68"/>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c r="EO51" s="65"/>
      <c r="EP51" s="65"/>
      <c r="EQ51" s="65"/>
      <c r="ER51" s="65"/>
      <c r="ES51" s="65"/>
      <c r="ET51" s="65"/>
      <c r="EU51" s="65"/>
      <c r="EV51" s="65"/>
      <c r="EW51" s="65"/>
      <c r="EX51" s="65"/>
      <c r="EY51" s="65"/>
      <c r="EZ51" s="65"/>
      <c r="FA51" s="65"/>
      <c r="FB51" s="65"/>
      <c r="FC51" s="65"/>
      <c r="FD51" s="65"/>
      <c r="FE51" s="65"/>
      <c r="FF51" s="65"/>
      <c r="FG51" s="65"/>
      <c r="FH51" s="65"/>
      <c r="FI51" s="65"/>
      <c r="FJ51" s="65"/>
      <c r="FK51" s="65"/>
      <c r="FL51" s="65"/>
      <c r="FM51" s="65"/>
      <c r="FN51" s="65"/>
      <c r="FO51" s="65"/>
      <c r="FP51" s="65"/>
      <c r="FQ51" s="65"/>
      <c r="FR51" s="65"/>
      <c r="FS51" s="65"/>
      <c r="FT51" s="65"/>
      <c r="FU51" s="65"/>
      <c r="FV51" s="65"/>
      <c r="FW51" s="65"/>
      <c r="FX51" s="65"/>
      <c r="FY51" s="65"/>
      <c r="FZ51" s="65"/>
      <c r="GA51" s="65"/>
      <c r="GB51" s="65"/>
    </row>
    <row r="52" spans="1:184" ht="15" customHeight="1" thickBot="1" x14ac:dyDescent="0.3">
      <c r="A52" s="65"/>
      <c r="B52" s="150" t="s">
        <v>46</v>
      </c>
      <c r="C52" s="151"/>
      <c r="D52" s="198" t="str">
        <f>IF(D11="","",D11)</f>
        <v/>
      </c>
      <c r="E52" s="199"/>
      <c r="F52" s="199"/>
      <c r="G52" s="199"/>
      <c r="H52" s="199"/>
      <c r="I52" s="200"/>
      <c r="J52" s="127"/>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c r="EO52" s="65"/>
      <c r="EP52" s="65"/>
      <c r="EQ52" s="65"/>
      <c r="ER52" s="65"/>
      <c r="ES52" s="65"/>
      <c r="ET52" s="65"/>
      <c r="EU52" s="65"/>
      <c r="EV52" s="65"/>
      <c r="EW52" s="65"/>
      <c r="EX52" s="65"/>
      <c r="EY52" s="65"/>
      <c r="EZ52" s="65"/>
      <c r="FA52" s="65"/>
      <c r="FB52" s="65"/>
      <c r="FC52" s="65"/>
      <c r="FD52" s="65"/>
      <c r="FE52" s="65"/>
      <c r="FF52" s="65"/>
      <c r="FG52" s="65"/>
      <c r="FH52" s="65"/>
      <c r="FI52" s="65"/>
      <c r="FJ52" s="65"/>
      <c r="FK52" s="65"/>
      <c r="FL52" s="65"/>
      <c r="FM52" s="65"/>
      <c r="FN52" s="65"/>
      <c r="FO52" s="65"/>
      <c r="FP52" s="65"/>
      <c r="FQ52" s="65"/>
      <c r="FR52" s="65"/>
      <c r="FS52" s="65"/>
      <c r="FT52" s="65"/>
      <c r="FU52" s="65"/>
      <c r="FV52" s="65"/>
      <c r="FW52" s="65"/>
      <c r="FX52" s="65"/>
      <c r="FY52" s="65"/>
      <c r="FZ52" s="65"/>
      <c r="GA52" s="65"/>
      <c r="GB52" s="65"/>
    </row>
    <row r="53" spans="1:184" ht="15" customHeight="1" thickBot="1" x14ac:dyDescent="0.3">
      <c r="A53" s="65"/>
      <c r="B53" s="152" t="s">
        <v>15</v>
      </c>
      <c r="C53" s="153"/>
      <c r="D53" s="154"/>
      <c r="E53" s="155"/>
      <c r="F53" s="235"/>
      <c r="G53" s="235"/>
      <c r="H53" s="155"/>
      <c r="I53" s="156"/>
      <c r="J53" s="65"/>
      <c r="K53" s="65"/>
    </row>
    <row r="54" spans="1:184" ht="45" customHeight="1" thickBot="1" x14ac:dyDescent="0.3">
      <c r="A54" s="65"/>
      <c r="B54" s="132" t="s">
        <v>4</v>
      </c>
      <c r="C54" s="143" t="s">
        <v>20</v>
      </c>
      <c r="D54" s="144" t="s">
        <v>16</v>
      </c>
      <c r="E54" s="144" t="s">
        <v>8</v>
      </c>
      <c r="F54" s="187" t="s">
        <v>5</v>
      </c>
      <c r="G54" s="215"/>
      <c r="H54" s="134" t="s">
        <v>2</v>
      </c>
      <c r="I54" s="135" t="s">
        <v>26</v>
      </c>
      <c r="J54" s="65"/>
      <c r="K54" s="65"/>
    </row>
    <row r="55" spans="1:184" ht="16.5" customHeight="1" x14ac:dyDescent="0.25">
      <c r="A55" s="65"/>
      <c r="B55" s="157"/>
      <c r="C55" s="158" t="str">
        <f>Sheet1!E40</f>
        <v/>
      </c>
      <c r="D55" s="52"/>
      <c r="E55" s="32"/>
      <c r="F55" s="223"/>
      <c r="G55" s="224"/>
      <c r="H55" s="26"/>
      <c r="I55" s="55"/>
      <c r="J55" s="65"/>
      <c r="K55" s="65"/>
    </row>
    <row r="56" spans="1:184" ht="16.5" customHeight="1" x14ac:dyDescent="0.25">
      <c r="A56" s="65"/>
      <c r="B56" s="159"/>
      <c r="C56" s="160" t="str">
        <f>Sheet1!E41</f>
        <v/>
      </c>
      <c r="D56" s="53"/>
      <c r="E56" s="33"/>
      <c r="F56" s="211"/>
      <c r="G56" s="212"/>
      <c r="H56" s="21"/>
      <c r="I56" s="56"/>
      <c r="J56" s="65"/>
      <c r="K56" s="65"/>
    </row>
    <row r="57" spans="1:184" ht="16.5" customHeight="1" x14ac:dyDescent="0.25">
      <c r="A57" s="65"/>
      <c r="B57" s="159"/>
      <c r="C57" s="160" t="str">
        <f>Sheet1!E42</f>
        <v/>
      </c>
      <c r="D57" s="53"/>
      <c r="E57" s="33"/>
      <c r="F57" s="211"/>
      <c r="G57" s="212"/>
      <c r="H57" s="21"/>
      <c r="I57" s="56"/>
      <c r="J57" s="65"/>
      <c r="K57" s="65"/>
    </row>
    <row r="58" spans="1:184" ht="16.5" customHeight="1" x14ac:dyDescent="0.25">
      <c r="A58" s="65"/>
      <c r="B58" s="159"/>
      <c r="C58" s="160" t="str">
        <f>Sheet1!E43</f>
        <v/>
      </c>
      <c r="D58" s="53"/>
      <c r="E58" s="33"/>
      <c r="F58" s="211"/>
      <c r="G58" s="212"/>
      <c r="H58" s="21"/>
      <c r="I58" s="56"/>
      <c r="J58" s="65"/>
      <c r="K58" s="65"/>
    </row>
    <row r="59" spans="1:184" ht="16.5" customHeight="1" x14ac:dyDescent="0.25">
      <c r="A59" s="65"/>
      <c r="B59" s="159"/>
      <c r="C59" s="160" t="str">
        <f>Sheet1!E44</f>
        <v/>
      </c>
      <c r="D59" s="53"/>
      <c r="E59" s="33"/>
      <c r="F59" s="211"/>
      <c r="G59" s="212"/>
      <c r="H59" s="21"/>
      <c r="I59" s="56"/>
      <c r="J59" s="65"/>
      <c r="K59" s="65"/>
    </row>
    <row r="60" spans="1:184" ht="16.5" customHeight="1" x14ac:dyDescent="0.25">
      <c r="A60" s="65"/>
      <c r="B60" s="159"/>
      <c r="C60" s="160" t="str">
        <f>Sheet1!E45</f>
        <v/>
      </c>
      <c r="D60" s="53"/>
      <c r="E60" s="33"/>
      <c r="F60" s="211"/>
      <c r="G60" s="212"/>
      <c r="H60" s="21"/>
      <c r="I60" s="56"/>
      <c r="J60" s="65"/>
      <c r="K60" s="65"/>
    </row>
    <row r="61" spans="1:184" ht="16.5" customHeight="1" x14ac:dyDescent="0.25">
      <c r="A61" s="65"/>
      <c r="B61" s="159"/>
      <c r="C61" s="160" t="str">
        <f>Sheet1!E46</f>
        <v/>
      </c>
      <c r="D61" s="53"/>
      <c r="E61" s="33"/>
      <c r="F61" s="211"/>
      <c r="G61" s="212"/>
      <c r="H61" s="21"/>
      <c r="I61" s="56"/>
      <c r="J61" s="65"/>
      <c r="K61" s="65"/>
    </row>
    <row r="62" spans="1:184" ht="16.5" customHeight="1" x14ac:dyDescent="0.25">
      <c r="A62" s="65"/>
      <c r="B62" s="159"/>
      <c r="C62" s="160" t="str">
        <f>Sheet1!E47</f>
        <v/>
      </c>
      <c r="D62" s="53"/>
      <c r="E62" s="33"/>
      <c r="F62" s="211"/>
      <c r="G62" s="212"/>
      <c r="H62" s="21"/>
      <c r="I62" s="56"/>
      <c r="J62" s="65"/>
      <c r="K62" s="65"/>
    </row>
    <row r="63" spans="1:184" ht="16.5" customHeight="1" x14ac:dyDescent="0.25">
      <c r="A63" s="65"/>
      <c r="B63" s="159"/>
      <c r="C63" s="160" t="str">
        <f>Sheet1!E48</f>
        <v/>
      </c>
      <c r="D63" s="53"/>
      <c r="E63" s="33"/>
      <c r="F63" s="211"/>
      <c r="G63" s="212"/>
      <c r="H63" s="21"/>
      <c r="I63" s="56"/>
      <c r="J63" s="65"/>
      <c r="K63" s="65"/>
    </row>
    <row r="64" spans="1:184" ht="16.5" customHeight="1" x14ac:dyDescent="0.25">
      <c r="A64" s="65"/>
      <c r="B64" s="161"/>
      <c r="C64" s="160" t="str">
        <f>Sheet1!E49</f>
        <v/>
      </c>
      <c r="D64" s="58"/>
      <c r="E64" s="35"/>
      <c r="F64" s="211"/>
      <c r="G64" s="212"/>
      <c r="H64" s="36"/>
      <c r="I64" s="59"/>
      <c r="J64" s="65"/>
      <c r="K64" s="65"/>
    </row>
    <row r="65" spans="1:184" ht="16.5" customHeight="1" x14ac:dyDescent="0.25">
      <c r="A65" s="65"/>
      <c r="B65" s="159"/>
      <c r="C65" s="160" t="str">
        <f>Sheet1!E50</f>
        <v/>
      </c>
      <c r="D65" s="53"/>
      <c r="E65" s="33"/>
      <c r="F65" s="211"/>
      <c r="G65" s="212"/>
      <c r="H65" s="21"/>
      <c r="I65" s="56"/>
      <c r="J65" s="65"/>
      <c r="K65" s="65"/>
    </row>
    <row r="66" spans="1:184" ht="16.5" customHeight="1" thickBot="1" x14ac:dyDescent="0.3">
      <c r="A66" s="65"/>
      <c r="B66" s="159"/>
      <c r="C66" s="160" t="str">
        <f>Sheet1!E51</f>
        <v/>
      </c>
      <c r="D66" s="53"/>
      <c r="E66" s="33"/>
      <c r="F66" s="211"/>
      <c r="G66" s="212"/>
      <c r="H66" s="21"/>
      <c r="I66" s="56"/>
      <c r="J66" s="65"/>
      <c r="K66" s="65"/>
    </row>
    <row r="67" spans="1:184" ht="15" customHeight="1" thickBot="1" x14ac:dyDescent="0.3">
      <c r="A67" s="65"/>
      <c r="B67" s="73" t="s">
        <v>14</v>
      </c>
      <c r="C67" s="74"/>
      <c r="D67" s="12"/>
      <c r="E67" s="6"/>
      <c r="F67" s="197"/>
      <c r="G67" s="197"/>
      <c r="H67" s="6"/>
      <c r="I67" s="75"/>
      <c r="J67" s="65"/>
      <c r="K67" s="65"/>
    </row>
    <row r="68" spans="1:184" ht="45" customHeight="1" thickBot="1" x14ac:dyDescent="0.3">
      <c r="A68" s="65"/>
      <c r="B68" s="132" t="s">
        <v>4</v>
      </c>
      <c r="C68" s="143" t="s">
        <v>20</v>
      </c>
      <c r="D68" s="144" t="s">
        <v>13</v>
      </c>
      <c r="E68" s="144" t="s">
        <v>8</v>
      </c>
      <c r="F68" s="187" t="s">
        <v>6</v>
      </c>
      <c r="G68" s="215"/>
      <c r="H68" s="134" t="s">
        <v>7</v>
      </c>
      <c r="I68" s="135" t="s">
        <v>26</v>
      </c>
      <c r="J68" s="65"/>
      <c r="K68" s="65"/>
    </row>
    <row r="69" spans="1:184" ht="16.5" customHeight="1" x14ac:dyDescent="0.25">
      <c r="A69" s="65"/>
      <c r="B69" s="157"/>
      <c r="C69" s="158" t="str">
        <f>Sheet1!E52</f>
        <v/>
      </c>
      <c r="D69" s="52"/>
      <c r="E69" s="32"/>
      <c r="F69" s="225"/>
      <c r="G69" s="226"/>
      <c r="H69" s="26"/>
      <c r="I69" s="55"/>
      <c r="J69" s="65"/>
      <c r="K69" s="65"/>
    </row>
    <row r="70" spans="1:184" ht="16.5" customHeight="1" x14ac:dyDescent="0.25">
      <c r="A70" s="65"/>
      <c r="B70" s="159"/>
      <c r="C70" s="160" t="str">
        <f>Sheet1!E53</f>
        <v/>
      </c>
      <c r="D70" s="53"/>
      <c r="E70" s="33"/>
      <c r="F70" s="209"/>
      <c r="G70" s="210"/>
      <c r="H70" s="21"/>
      <c r="I70" s="56"/>
      <c r="J70" s="65"/>
      <c r="K70" s="65"/>
    </row>
    <row r="71" spans="1:184" ht="16.5" customHeight="1" x14ac:dyDescent="0.25">
      <c r="A71" s="65"/>
      <c r="B71" s="161"/>
      <c r="C71" s="160" t="str">
        <f>Sheet1!E54</f>
        <v/>
      </c>
      <c r="D71" s="58"/>
      <c r="E71" s="35"/>
      <c r="F71" s="209"/>
      <c r="G71" s="210"/>
      <c r="H71" s="36"/>
      <c r="I71" s="59"/>
      <c r="J71" s="65"/>
      <c r="K71" s="65"/>
    </row>
    <row r="72" spans="1:184" ht="16.5" customHeight="1" x14ac:dyDescent="0.25">
      <c r="A72" s="65"/>
      <c r="B72" s="161"/>
      <c r="C72" s="160" t="str">
        <f>Sheet1!E55</f>
        <v/>
      </c>
      <c r="D72" s="58"/>
      <c r="E72" s="35"/>
      <c r="F72" s="209"/>
      <c r="G72" s="210"/>
      <c r="H72" s="36"/>
      <c r="I72" s="59"/>
      <c r="J72" s="65"/>
      <c r="K72" s="65"/>
    </row>
    <row r="73" spans="1:184" ht="16.5" customHeight="1" x14ac:dyDescent="0.25">
      <c r="A73" s="65"/>
      <c r="B73" s="161"/>
      <c r="C73" s="160" t="str">
        <f>Sheet1!E56</f>
        <v/>
      </c>
      <c r="D73" s="58"/>
      <c r="E73" s="35"/>
      <c r="F73" s="209"/>
      <c r="G73" s="210"/>
      <c r="H73" s="36"/>
      <c r="I73" s="59"/>
      <c r="J73" s="65"/>
      <c r="K73" s="65"/>
    </row>
    <row r="74" spans="1:184" ht="16.5" customHeight="1" x14ac:dyDescent="0.25">
      <c r="A74" s="65"/>
      <c r="B74" s="161"/>
      <c r="C74" s="160" t="str">
        <f>Sheet1!E57</f>
        <v/>
      </c>
      <c r="D74" s="58"/>
      <c r="E74" s="35"/>
      <c r="F74" s="209"/>
      <c r="G74" s="210"/>
      <c r="H74" s="36"/>
      <c r="I74" s="59"/>
      <c r="J74" s="65"/>
      <c r="K74" s="65"/>
    </row>
    <row r="75" spans="1:184" ht="16.5" customHeight="1" x14ac:dyDescent="0.25">
      <c r="A75" s="65"/>
      <c r="B75" s="161"/>
      <c r="C75" s="160" t="str">
        <f>Sheet1!E58</f>
        <v/>
      </c>
      <c r="D75" s="58"/>
      <c r="E75" s="35"/>
      <c r="F75" s="209"/>
      <c r="G75" s="210"/>
      <c r="H75" s="36"/>
      <c r="I75" s="59"/>
      <c r="J75" s="65"/>
      <c r="K75" s="65"/>
    </row>
    <row r="76" spans="1:184" ht="16.5" customHeight="1" x14ac:dyDescent="0.25">
      <c r="A76" s="65"/>
      <c r="B76" s="161"/>
      <c r="C76" s="160" t="str">
        <f>Sheet1!E59</f>
        <v/>
      </c>
      <c r="D76" s="58"/>
      <c r="E76" s="35"/>
      <c r="F76" s="209"/>
      <c r="G76" s="210"/>
      <c r="H76" s="36"/>
      <c r="I76" s="59"/>
      <c r="J76" s="65"/>
      <c r="K76" s="65"/>
    </row>
    <row r="77" spans="1:184" ht="16.5" customHeight="1" x14ac:dyDescent="0.25">
      <c r="A77" s="65"/>
      <c r="B77" s="161"/>
      <c r="C77" s="160" t="str">
        <f>Sheet1!E60</f>
        <v/>
      </c>
      <c r="D77" s="58"/>
      <c r="E77" s="35"/>
      <c r="F77" s="209"/>
      <c r="G77" s="210"/>
      <c r="H77" s="36"/>
      <c r="I77" s="59"/>
      <c r="J77" s="65"/>
      <c r="K77" s="65"/>
    </row>
    <row r="78" spans="1:184" ht="16.5" customHeight="1" x14ac:dyDescent="0.25">
      <c r="A78" s="65"/>
      <c r="B78" s="159"/>
      <c r="C78" s="160" t="str">
        <f>Sheet1!E61</f>
        <v/>
      </c>
      <c r="D78" s="53"/>
      <c r="E78" s="33"/>
      <c r="F78" s="209"/>
      <c r="G78" s="210"/>
      <c r="H78" s="21"/>
      <c r="I78" s="56"/>
      <c r="J78" s="65"/>
      <c r="K78" s="65"/>
    </row>
    <row r="79" spans="1:184" ht="16.5" customHeight="1" thickBot="1" x14ac:dyDescent="0.3">
      <c r="A79" s="65"/>
      <c r="B79" s="162"/>
      <c r="C79" s="163" t="str">
        <f>Sheet1!E62</f>
        <v/>
      </c>
      <c r="D79" s="54"/>
      <c r="E79" s="34"/>
      <c r="F79" s="229"/>
      <c r="G79" s="230"/>
      <c r="H79" s="24"/>
      <c r="I79" s="57"/>
      <c r="J79" s="65"/>
      <c r="K79" s="65"/>
    </row>
    <row r="80" spans="1:184" ht="12" customHeight="1" x14ac:dyDescent="0.25">
      <c r="A80" s="65"/>
      <c r="B80" s="180" t="s">
        <v>1</v>
      </c>
      <c r="C80" s="70"/>
      <c r="D80" s="195"/>
      <c r="E80" s="195"/>
      <c r="F80" s="195"/>
      <c r="G80" s="195"/>
      <c r="H80" s="71"/>
      <c r="I80" s="72"/>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c r="BM80" s="65"/>
      <c r="BN80" s="65"/>
      <c r="BO80" s="65"/>
      <c r="BP80" s="65"/>
      <c r="BQ80" s="65"/>
      <c r="BR80" s="65"/>
      <c r="BS80" s="65"/>
      <c r="BT80" s="65"/>
      <c r="BU80" s="6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c r="EO80" s="65"/>
      <c r="EP80" s="65"/>
      <c r="EQ80" s="65"/>
      <c r="ER80" s="65"/>
      <c r="ES80" s="65"/>
      <c r="ET80" s="65"/>
      <c r="EU80" s="65"/>
      <c r="EV80" s="65"/>
      <c r="EW80" s="65"/>
      <c r="EX80" s="65"/>
      <c r="EY80" s="65"/>
      <c r="EZ80" s="65"/>
      <c r="FA80" s="65"/>
      <c r="FB80" s="65"/>
      <c r="FC80" s="65"/>
      <c r="FD80" s="65"/>
      <c r="FE80" s="65"/>
      <c r="FF80" s="65"/>
      <c r="FG80" s="65"/>
      <c r="FH80" s="65"/>
      <c r="FI80" s="65"/>
      <c r="FJ80" s="65"/>
      <c r="FK80" s="65"/>
      <c r="FL80" s="65"/>
      <c r="FM80" s="65"/>
      <c r="FN80" s="65"/>
      <c r="FO80" s="65"/>
      <c r="FP80" s="65"/>
      <c r="FQ80" s="65"/>
      <c r="FR80" s="65"/>
      <c r="FS80" s="65"/>
      <c r="FT80" s="65"/>
      <c r="FU80" s="65"/>
      <c r="FV80" s="65"/>
      <c r="FW80" s="65"/>
      <c r="FX80" s="65"/>
      <c r="FY80" s="65"/>
      <c r="FZ80" s="65"/>
      <c r="GA80" s="65"/>
      <c r="GB80" s="65"/>
    </row>
    <row r="81" spans="1:184" ht="12" customHeight="1" x14ac:dyDescent="0.3">
      <c r="A81" s="65"/>
      <c r="B81" s="179" t="s">
        <v>234</v>
      </c>
      <c r="C81" s="65"/>
      <c r="D81" s="201" t="s">
        <v>43</v>
      </c>
      <c r="E81" s="201"/>
      <c r="F81" s="201"/>
      <c r="G81" s="201"/>
      <c r="H81" s="118"/>
      <c r="I81" s="119"/>
      <c r="J81" s="120"/>
      <c r="K81" s="120"/>
      <c r="L81" s="121"/>
      <c r="M81" s="121"/>
      <c r="N81" s="121"/>
      <c r="O81" s="122"/>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c r="BL81" s="65"/>
      <c r="BM81" s="65"/>
      <c r="BN81" s="65"/>
      <c r="BO81" s="65"/>
      <c r="BP81" s="65"/>
      <c r="BQ81" s="65"/>
      <c r="BR81" s="65"/>
      <c r="BS81" s="65"/>
      <c r="BT81" s="65"/>
      <c r="BU81" s="6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c r="EO81" s="65"/>
      <c r="EP81" s="65"/>
      <c r="EQ81" s="65"/>
      <c r="ER81" s="65"/>
      <c r="ES81" s="65"/>
      <c r="ET81" s="65"/>
      <c r="EU81" s="65"/>
      <c r="EV81" s="65"/>
      <c r="EW81" s="65"/>
      <c r="EX81" s="65"/>
      <c r="EY81" s="65"/>
      <c r="EZ81" s="65"/>
      <c r="FA81" s="65"/>
      <c r="FB81" s="65"/>
      <c r="FC81" s="65"/>
      <c r="FD81" s="65"/>
      <c r="FE81" s="65"/>
      <c r="FF81" s="65"/>
      <c r="FG81" s="65"/>
      <c r="FH81" s="65"/>
      <c r="FI81" s="65"/>
      <c r="FJ81" s="65"/>
      <c r="FK81" s="65"/>
      <c r="FL81" s="65"/>
      <c r="FM81" s="65"/>
      <c r="FN81" s="65"/>
      <c r="FO81" s="65"/>
      <c r="FP81" s="65"/>
      <c r="FQ81" s="65"/>
      <c r="FR81" s="65"/>
      <c r="FS81" s="65"/>
      <c r="FT81" s="65"/>
      <c r="FU81" s="65"/>
      <c r="FV81" s="65"/>
      <c r="FW81" s="65"/>
      <c r="FX81" s="65"/>
      <c r="FY81" s="65"/>
      <c r="FZ81" s="65"/>
      <c r="GA81" s="65"/>
      <c r="GB81" s="65"/>
    </row>
    <row r="82" spans="1:184" ht="12" customHeight="1" x14ac:dyDescent="0.3">
      <c r="A82" s="65"/>
      <c r="B82" s="179" t="s">
        <v>235</v>
      </c>
      <c r="C82" s="65"/>
      <c r="D82" s="201" t="s">
        <v>23</v>
      </c>
      <c r="E82" s="201"/>
      <c r="F82" s="201"/>
      <c r="G82" s="201"/>
      <c r="H82" s="123"/>
      <c r="I82" s="119"/>
      <c r="J82" s="120"/>
      <c r="K82" s="120"/>
      <c r="L82" s="121"/>
      <c r="M82" s="121"/>
      <c r="N82" s="121"/>
      <c r="O82" s="122"/>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c r="BL82" s="65"/>
      <c r="BM82" s="65"/>
      <c r="BN82" s="65"/>
      <c r="BO82" s="65"/>
      <c r="BP82" s="65"/>
      <c r="BQ82" s="65"/>
      <c r="BR82" s="65"/>
      <c r="BS82" s="65"/>
      <c r="BT82" s="65"/>
      <c r="BU82" s="65"/>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c r="EL82" s="65"/>
      <c r="EM82" s="65"/>
      <c r="EN82" s="65"/>
      <c r="EO82" s="65"/>
      <c r="EP82" s="65"/>
      <c r="EQ82" s="65"/>
      <c r="ER82" s="65"/>
      <c r="ES82" s="65"/>
      <c r="ET82" s="65"/>
      <c r="EU82" s="65"/>
      <c r="EV82" s="65"/>
      <c r="EW82" s="65"/>
      <c r="EX82" s="65"/>
      <c r="EY82" s="65"/>
      <c r="EZ82" s="65"/>
      <c r="FA82" s="65"/>
      <c r="FB82" s="65"/>
      <c r="FC82" s="65"/>
      <c r="FD82" s="65"/>
      <c r="FE82" s="65"/>
      <c r="FF82" s="65"/>
      <c r="FG82" s="65"/>
      <c r="FH82" s="65"/>
      <c r="FI82" s="65"/>
      <c r="FJ82" s="65"/>
      <c r="FK82" s="65"/>
      <c r="FL82" s="65"/>
      <c r="FM82" s="65"/>
      <c r="FN82" s="65"/>
      <c r="FO82" s="65"/>
      <c r="FP82" s="65"/>
      <c r="FQ82" s="65"/>
      <c r="FR82" s="65"/>
      <c r="FS82" s="65"/>
      <c r="FT82" s="65"/>
      <c r="FU82" s="65"/>
      <c r="FV82" s="65"/>
      <c r="FW82" s="65"/>
      <c r="FX82" s="65"/>
      <c r="FY82" s="65"/>
      <c r="FZ82" s="65"/>
      <c r="GA82" s="65"/>
      <c r="GB82" s="65"/>
    </row>
    <row r="83" spans="1:184" ht="12" customHeight="1" x14ac:dyDescent="0.25">
      <c r="A83" s="65"/>
      <c r="B83" s="179" t="s">
        <v>242</v>
      </c>
      <c r="C83" s="65"/>
      <c r="D83" s="196" t="s">
        <v>239</v>
      </c>
      <c r="E83" s="196"/>
      <c r="F83" s="196"/>
      <c r="G83" s="196"/>
      <c r="H83" s="65"/>
      <c r="I83" s="119"/>
      <c r="J83" s="65"/>
      <c r="K83" s="65"/>
      <c r="L83" s="65"/>
      <c r="M83" s="65"/>
      <c r="N83" s="124"/>
      <c r="O83" s="124"/>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K83" s="65"/>
      <c r="BL83" s="65"/>
      <c r="BM83" s="65"/>
      <c r="BN83" s="65"/>
      <c r="BO83" s="65"/>
      <c r="BP83" s="65"/>
      <c r="BQ83" s="65"/>
      <c r="BR83" s="65"/>
      <c r="BS83" s="65"/>
      <c r="BT83" s="65"/>
      <c r="BU83" s="65"/>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c r="EL83" s="65"/>
      <c r="EM83" s="65"/>
      <c r="EN83" s="65"/>
      <c r="EO83" s="65"/>
      <c r="EP83" s="65"/>
      <c r="EQ83" s="65"/>
      <c r="ER83" s="65"/>
      <c r="ES83" s="65"/>
      <c r="ET83" s="65"/>
      <c r="EU83" s="65"/>
      <c r="EV83" s="65"/>
      <c r="EW83" s="65"/>
      <c r="EX83" s="65"/>
      <c r="EY83" s="65"/>
      <c r="EZ83" s="65"/>
      <c r="FA83" s="65"/>
      <c r="FB83" s="65"/>
      <c r="FC83" s="65"/>
      <c r="FD83" s="65"/>
      <c r="FE83" s="65"/>
      <c r="FF83" s="65"/>
      <c r="FG83" s="65"/>
      <c r="FH83" s="65"/>
      <c r="FI83" s="65"/>
      <c r="FJ83" s="65"/>
      <c r="FK83" s="65"/>
      <c r="FL83" s="65"/>
      <c r="FM83" s="65"/>
      <c r="FN83" s="65"/>
      <c r="FO83" s="65"/>
      <c r="FP83" s="65"/>
      <c r="FQ83" s="65"/>
      <c r="FR83" s="65"/>
      <c r="FS83" s="65"/>
      <c r="FT83" s="65"/>
      <c r="FU83" s="65"/>
      <c r="FV83" s="65"/>
      <c r="FW83" s="65"/>
      <c r="FX83" s="65"/>
      <c r="FY83" s="65"/>
      <c r="FZ83" s="65"/>
      <c r="GA83" s="65"/>
      <c r="GB83" s="65"/>
    </row>
    <row r="84" spans="1:184" ht="12" customHeight="1" x14ac:dyDescent="0.25">
      <c r="A84" s="65"/>
      <c r="B84" s="179" t="s">
        <v>236</v>
      </c>
      <c r="C84" s="65"/>
      <c r="D84" s="123"/>
      <c r="E84" s="123"/>
      <c r="F84" s="123"/>
      <c r="G84" s="123"/>
      <c r="H84" s="125"/>
      <c r="I84" s="126"/>
      <c r="J84" s="65"/>
      <c r="K84" s="65"/>
      <c r="L84" s="65"/>
      <c r="M84" s="65"/>
      <c r="N84" s="124"/>
      <c r="O84" s="124"/>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65"/>
      <c r="BL84" s="65"/>
      <c r="BM84" s="65"/>
      <c r="BN84" s="65"/>
      <c r="BO84" s="65"/>
      <c r="BP84" s="65"/>
      <c r="BQ84" s="65"/>
      <c r="BR84" s="65"/>
      <c r="BS84" s="65"/>
      <c r="BT84" s="65"/>
      <c r="BU84" s="6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c r="EL84" s="65"/>
      <c r="EM84" s="65"/>
      <c r="EN84" s="65"/>
      <c r="EO84" s="65"/>
      <c r="EP84" s="65"/>
      <c r="EQ84" s="65"/>
      <c r="ER84" s="65"/>
      <c r="ES84" s="65"/>
      <c r="ET84" s="65"/>
      <c r="EU84" s="65"/>
      <c r="EV84" s="65"/>
      <c r="EW84" s="65"/>
      <c r="EX84" s="65"/>
      <c r="EY84" s="65"/>
      <c r="EZ84" s="65"/>
      <c r="FA84" s="65"/>
      <c r="FB84" s="65"/>
      <c r="FC84" s="65"/>
      <c r="FD84" s="65"/>
      <c r="FE84" s="65"/>
      <c r="FF84" s="65"/>
      <c r="FG84" s="65"/>
      <c r="FH84" s="65"/>
      <c r="FI84" s="65"/>
      <c r="FJ84" s="65"/>
      <c r="FK84" s="65"/>
      <c r="FL84" s="65"/>
      <c r="FM84" s="65"/>
      <c r="FN84" s="65"/>
      <c r="FO84" s="65"/>
      <c r="FP84" s="65"/>
      <c r="FQ84" s="65"/>
      <c r="FR84" s="65"/>
      <c r="FS84" s="65"/>
      <c r="FT84" s="65"/>
      <c r="FU84" s="65"/>
      <c r="FV84" s="65"/>
      <c r="FW84" s="65"/>
      <c r="FX84" s="65"/>
      <c r="FY84" s="65"/>
      <c r="FZ84" s="65"/>
      <c r="GA84" s="65"/>
      <c r="GB84" s="65"/>
    </row>
    <row r="85" spans="1:184" ht="12" customHeight="1" x14ac:dyDescent="0.25">
      <c r="A85" s="65"/>
      <c r="B85" s="117"/>
      <c r="C85" s="65"/>
      <c r="D85" s="196"/>
      <c r="E85" s="196"/>
      <c r="F85" s="125"/>
      <c r="G85" s="127"/>
      <c r="H85" s="125"/>
      <c r="I85" s="128"/>
      <c r="J85" s="65"/>
      <c r="K85" s="65"/>
      <c r="L85" s="65"/>
      <c r="M85" s="65"/>
      <c r="N85" s="124"/>
      <c r="O85" s="124"/>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c r="BI85" s="65"/>
      <c r="BJ85" s="65"/>
      <c r="BK85" s="65"/>
      <c r="BL85" s="65"/>
      <c r="BM85" s="65"/>
      <c r="BN85" s="65"/>
      <c r="BO85" s="65"/>
      <c r="BP85" s="65"/>
      <c r="BQ85" s="65"/>
      <c r="BR85" s="65"/>
      <c r="BS85" s="65"/>
      <c r="BT85" s="65"/>
      <c r="BU85" s="65"/>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c r="EL85" s="65"/>
      <c r="EM85" s="65"/>
      <c r="EN85" s="65"/>
      <c r="EO85" s="65"/>
      <c r="EP85" s="65"/>
      <c r="EQ85" s="65"/>
      <c r="ER85" s="65"/>
      <c r="ES85" s="65"/>
      <c r="ET85" s="65"/>
      <c r="EU85" s="65"/>
      <c r="EV85" s="65"/>
      <c r="EW85" s="65"/>
      <c r="EX85" s="65"/>
      <c r="EY85" s="65"/>
      <c r="EZ85" s="65"/>
      <c r="FA85" s="65"/>
      <c r="FB85" s="65"/>
      <c r="FC85" s="65"/>
      <c r="FD85" s="65"/>
      <c r="FE85" s="65"/>
      <c r="FF85" s="65"/>
      <c r="FG85" s="65"/>
      <c r="FH85" s="65"/>
      <c r="FI85" s="65"/>
      <c r="FJ85" s="65"/>
      <c r="FK85" s="65"/>
      <c r="FL85" s="65"/>
      <c r="FM85" s="65"/>
      <c r="FN85" s="65"/>
      <c r="FO85" s="65"/>
      <c r="FP85" s="65"/>
      <c r="FQ85" s="65"/>
      <c r="FR85" s="65"/>
      <c r="FS85" s="65"/>
      <c r="FT85" s="65"/>
      <c r="FU85" s="65"/>
      <c r="FV85" s="65"/>
      <c r="FW85" s="65"/>
      <c r="FX85" s="65"/>
      <c r="FY85" s="65"/>
      <c r="FZ85" s="65"/>
      <c r="GA85" s="65"/>
      <c r="GB85" s="65"/>
    </row>
    <row r="86" spans="1:184" ht="12" customHeight="1" x14ac:dyDescent="0.25">
      <c r="A86" s="65"/>
      <c r="B86" s="117"/>
      <c r="C86" s="65"/>
      <c r="D86" s="65"/>
      <c r="E86" s="65"/>
      <c r="F86" s="65"/>
      <c r="G86" s="127"/>
      <c r="H86" s="129" t="s">
        <v>47</v>
      </c>
      <c r="I86" s="149" t="str">
        <f>IF(I7="","",I7)</f>
        <v/>
      </c>
      <c r="J86" s="65"/>
      <c r="K86" s="65"/>
      <c r="L86" s="65"/>
      <c r="M86" s="65"/>
      <c r="N86" s="124"/>
      <c r="O86" s="124"/>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c r="BL86" s="65"/>
      <c r="BM86" s="65"/>
      <c r="BN86" s="65"/>
      <c r="BO86" s="65"/>
      <c r="BP86" s="65"/>
      <c r="BQ86" s="65"/>
      <c r="BR86" s="65"/>
      <c r="BS86" s="65"/>
      <c r="BT86" s="65"/>
      <c r="BU86" s="65"/>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c r="EC86" s="65"/>
      <c r="ED86" s="65"/>
      <c r="EE86" s="65"/>
      <c r="EF86" s="65"/>
      <c r="EG86" s="65"/>
      <c r="EH86" s="65"/>
      <c r="EI86" s="65"/>
      <c r="EJ86" s="65"/>
      <c r="EK86" s="65"/>
      <c r="EL86" s="65"/>
      <c r="EM86" s="65"/>
      <c r="EN86" s="65"/>
      <c r="EO86" s="65"/>
      <c r="EP86" s="65"/>
      <c r="EQ86" s="65"/>
      <c r="ER86" s="65"/>
      <c r="ES86" s="65"/>
      <c r="ET86" s="65"/>
      <c r="EU86" s="65"/>
      <c r="EV86" s="65"/>
      <c r="EW86" s="65"/>
      <c r="EX86" s="65"/>
      <c r="EY86" s="65"/>
      <c r="EZ86" s="65"/>
      <c r="FA86" s="65"/>
      <c r="FB86" s="65"/>
      <c r="FC86" s="65"/>
      <c r="FD86" s="65"/>
      <c r="FE86" s="65"/>
      <c r="FF86" s="65"/>
      <c r="FG86" s="65"/>
      <c r="FH86" s="65"/>
      <c r="FI86" s="65"/>
      <c r="FJ86" s="65"/>
      <c r="FK86" s="65"/>
      <c r="FL86" s="65"/>
      <c r="FM86" s="65"/>
      <c r="FN86" s="65"/>
      <c r="FO86" s="65"/>
      <c r="FP86" s="65"/>
      <c r="FQ86" s="65"/>
      <c r="FR86" s="65"/>
      <c r="FS86" s="65"/>
      <c r="FT86" s="65"/>
      <c r="FU86" s="65"/>
      <c r="FV86" s="65"/>
      <c r="FW86" s="65"/>
      <c r="FX86" s="65"/>
      <c r="FY86" s="65"/>
      <c r="FZ86" s="65"/>
      <c r="GA86" s="65"/>
      <c r="GB86" s="65"/>
    </row>
    <row r="87" spans="1:184" ht="6.75" customHeight="1" x14ac:dyDescent="0.25">
      <c r="A87" s="65"/>
      <c r="B87" s="117"/>
      <c r="C87" s="65"/>
      <c r="D87" s="65"/>
      <c r="E87" s="65"/>
      <c r="F87" s="65"/>
      <c r="G87" s="65"/>
      <c r="H87" s="65"/>
      <c r="I87" s="63"/>
      <c r="J87" s="127"/>
      <c r="K87" s="65"/>
      <c r="L87" s="68"/>
      <c r="M87" s="65"/>
      <c r="N87" s="68"/>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c r="BI87" s="65"/>
      <c r="BJ87" s="65"/>
      <c r="BK87" s="65"/>
      <c r="BL87" s="65"/>
      <c r="BM87" s="65"/>
      <c r="BN87" s="65"/>
      <c r="BO87" s="65"/>
      <c r="BP87" s="65"/>
      <c r="BQ87" s="65"/>
      <c r="BR87" s="65"/>
      <c r="BS87" s="65"/>
      <c r="BT87" s="65"/>
      <c r="BU87" s="6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c r="EL87" s="65"/>
      <c r="EM87" s="65"/>
      <c r="EN87" s="65"/>
      <c r="EO87" s="65"/>
      <c r="EP87" s="65"/>
      <c r="EQ87" s="65"/>
      <c r="ER87" s="65"/>
      <c r="ES87" s="65"/>
      <c r="ET87" s="65"/>
      <c r="EU87" s="65"/>
      <c r="EV87" s="65"/>
      <c r="EW87" s="65"/>
      <c r="EX87" s="65"/>
      <c r="EY87" s="65"/>
      <c r="EZ87" s="65"/>
      <c r="FA87" s="65"/>
      <c r="FB87" s="65"/>
      <c r="FC87" s="65"/>
      <c r="FD87" s="65"/>
      <c r="FE87" s="65"/>
      <c r="FF87" s="65"/>
      <c r="FG87" s="65"/>
      <c r="FH87" s="65"/>
      <c r="FI87" s="65"/>
      <c r="FJ87" s="65"/>
      <c r="FK87" s="65"/>
      <c r="FL87" s="65"/>
      <c r="FM87" s="65"/>
      <c r="FN87" s="65"/>
      <c r="FO87" s="65"/>
      <c r="FP87" s="65"/>
      <c r="FQ87" s="65"/>
      <c r="FR87" s="65"/>
      <c r="FS87" s="65"/>
      <c r="FT87" s="65"/>
      <c r="FU87" s="65"/>
      <c r="FV87" s="65"/>
      <c r="FW87" s="65"/>
      <c r="FX87" s="65"/>
      <c r="FY87" s="65"/>
      <c r="FZ87" s="65"/>
      <c r="GA87" s="65"/>
      <c r="GB87" s="65"/>
    </row>
    <row r="88" spans="1:184" ht="15" customHeight="1" x14ac:dyDescent="0.25">
      <c r="A88" s="65"/>
      <c r="B88" s="130" t="s">
        <v>44</v>
      </c>
      <c r="C88" s="131"/>
      <c r="D88" s="198" t="str">
        <f>IF(D9="","",D9)</f>
        <v/>
      </c>
      <c r="E88" s="199"/>
      <c r="F88" s="199"/>
      <c r="G88" s="199"/>
      <c r="H88" s="199"/>
      <c r="I88" s="200"/>
      <c r="J88" s="127"/>
      <c r="K88" s="65"/>
      <c r="L88" s="68"/>
      <c r="M88" s="65"/>
      <c r="N88" s="68"/>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c r="BR88" s="65"/>
      <c r="BS88" s="65"/>
      <c r="BT88" s="65"/>
      <c r="BU88" s="65"/>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c r="CU88" s="65"/>
      <c r="CV88" s="65"/>
      <c r="CW88" s="65"/>
      <c r="CX88" s="65"/>
      <c r="CY88" s="65"/>
      <c r="CZ88" s="65"/>
      <c r="DA88" s="65"/>
      <c r="DB88" s="65"/>
      <c r="DC88" s="65"/>
      <c r="DD88" s="65"/>
      <c r="DE88" s="65"/>
      <c r="DF88" s="65"/>
      <c r="DG88" s="65"/>
      <c r="DH88" s="65"/>
      <c r="DI88" s="65"/>
      <c r="DJ88" s="65"/>
      <c r="DK88" s="65"/>
      <c r="DL88" s="65"/>
      <c r="DM88" s="65"/>
      <c r="DN88" s="65"/>
      <c r="DO88" s="65"/>
      <c r="DP88" s="65"/>
      <c r="DQ88" s="65"/>
      <c r="DR88" s="65"/>
      <c r="DS88" s="65"/>
      <c r="DT88" s="65"/>
      <c r="DU88" s="65"/>
      <c r="DV88" s="65"/>
      <c r="DW88" s="65"/>
      <c r="DX88" s="65"/>
      <c r="DY88" s="65"/>
      <c r="DZ88" s="65"/>
      <c r="EA88" s="65"/>
      <c r="EB88" s="65"/>
      <c r="EC88" s="65"/>
      <c r="ED88" s="65"/>
      <c r="EE88" s="65"/>
      <c r="EF88" s="65"/>
      <c r="EG88" s="65"/>
      <c r="EH88" s="65"/>
      <c r="EI88" s="65"/>
      <c r="EJ88" s="65"/>
      <c r="EK88" s="65"/>
      <c r="EL88" s="65"/>
      <c r="EM88" s="65"/>
      <c r="EN88" s="65"/>
      <c r="EO88" s="65"/>
      <c r="EP88" s="65"/>
      <c r="EQ88" s="65"/>
      <c r="ER88" s="65"/>
      <c r="ES88" s="65"/>
      <c r="ET88" s="65"/>
      <c r="EU88" s="65"/>
      <c r="EV88" s="65"/>
      <c r="EW88" s="65"/>
      <c r="EX88" s="65"/>
      <c r="EY88" s="65"/>
      <c r="EZ88" s="65"/>
      <c r="FA88" s="65"/>
      <c r="FB88" s="65"/>
      <c r="FC88" s="65"/>
      <c r="FD88" s="65"/>
      <c r="FE88" s="65"/>
      <c r="FF88" s="65"/>
      <c r="FG88" s="65"/>
      <c r="FH88" s="65"/>
      <c r="FI88" s="65"/>
      <c r="FJ88" s="65"/>
      <c r="FK88" s="65"/>
      <c r="FL88" s="65"/>
      <c r="FM88" s="65"/>
      <c r="FN88" s="65"/>
      <c r="FO88" s="65"/>
      <c r="FP88" s="65"/>
      <c r="FQ88" s="65"/>
      <c r="FR88" s="65"/>
      <c r="FS88" s="65"/>
      <c r="FT88" s="65"/>
      <c r="FU88" s="65"/>
      <c r="FV88" s="65"/>
      <c r="FW88" s="65"/>
      <c r="FX88" s="65"/>
      <c r="FY88" s="65"/>
      <c r="FZ88" s="65"/>
      <c r="GA88" s="65"/>
      <c r="GB88" s="65"/>
    </row>
    <row r="89" spans="1:184" ht="15" customHeight="1" x14ac:dyDescent="0.25">
      <c r="A89" s="65"/>
      <c r="B89" s="130" t="s">
        <v>45</v>
      </c>
      <c r="C89" s="131"/>
      <c r="D89" s="198" t="str">
        <f>IF(D10="","",D10)</f>
        <v/>
      </c>
      <c r="E89" s="199"/>
      <c r="F89" s="199"/>
      <c r="G89" s="199"/>
      <c r="H89" s="199"/>
      <c r="I89" s="200"/>
      <c r="J89" s="127"/>
      <c r="K89" s="65"/>
      <c r="L89" s="68"/>
      <c r="M89" s="65"/>
      <c r="N89" s="68"/>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c r="FJ89" s="65"/>
      <c r="FK89" s="65"/>
      <c r="FL89" s="65"/>
      <c r="FM89" s="65"/>
      <c r="FN89" s="65"/>
      <c r="FO89" s="65"/>
      <c r="FP89" s="65"/>
      <c r="FQ89" s="65"/>
      <c r="FR89" s="65"/>
      <c r="FS89" s="65"/>
      <c r="FT89" s="65"/>
      <c r="FU89" s="65"/>
      <c r="FV89" s="65"/>
      <c r="FW89" s="65"/>
      <c r="FX89" s="65"/>
      <c r="FY89" s="65"/>
      <c r="FZ89" s="65"/>
      <c r="GA89" s="65"/>
      <c r="GB89" s="65"/>
    </row>
    <row r="90" spans="1:184" ht="15" customHeight="1" thickBot="1" x14ac:dyDescent="0.3">
      <c r="A90" s="65"/>
      <c r="B90" s="130" t="s">
        <v>46</v>
      </c>
      <c r="C90" s="164"/>
      <c r="D90" s="236" t="str">
        <f>IF(D11="","",D11)</f>
        <v/>
      </c>
      <c r="E90" s="237"/>
      <c r="F90" s="237"/>
      <c r="G90" s="237"/>
      <c r="H90" s="237"/>
      <c r="I90" s="238"/>
      <c r="J90" s="127"/>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c r="BN90" s="65"/>
      <c r="BO90" s="65"/>
      <c r="BP90" s="65"/>
      <c r="BQ90" s="65"/>
      <c r="BR90" s="65"/>
      <c r="BS90" s="65"/>
      <c r="BT90" s="65"/>
      <c r="BU90" s="65"/>
      <c r="BV90" s="65"/>
      <c r="BW90" s="65"/>
      <c r="BX90" s="65"/>
      <c r="BY90" s="65"/>
      <c r="BZ90" s="65"/>
      <c r="CA90" s="65"/>
      <c r="CB90" s="65"/>
      <c r="CC90" s="65"/>
      <c r="CD90" s="65"/>
      <c r="CE90" s="65"/>
      <c r="CF90" s="65"/>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c r="DH90" s="65"/>
      <c r="DI90" s="65"/>
      <c r="DJ90" s="65"/>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c r="EI90" s="65"/>
      <c r="EJ90" s="65"/>
      <c r="EK90" s="65"/>
      <c r="EL90" s="65"/>
      <c r="EM90" s="65"/>
      <c r="EN90" s="65"/>
      <c r="EO90" s="65"/>
      <c r="EP90" s="65"/>
      <c r="EQ90" s="65"/>
      <c r="ER90" s="65"/>
      <c r="ES90" s="65"/>
      <c r="ET90" s="65"/>
      <c r="EU90" s="65"/>
      <c r="EV90" s="65"/>
      <c r="EW90" s="65"/>
      <c r="EX90" s="65"/>
      <c r="EY90" s="65"/>
      <c r="EZ90" s="65"/>
      <c r="FA90" s="65"/>
      <c r="FB90" s="65"/>
      <c r="FC90" s="65"/>
      <c r="FD90" s="65"/>
      <c r="FE90" s="65"/>
      <c r="FF90" s="65"/>
      <c r="FG90" s="65"/>
      <c r="FH90" s="65"/>
      <c r="FI90" s="65"/>
      <c r="FJ90" s="65"/>
      <c r="FK90" s="65"/>
      <c r="FL90" s="65"/>
      <c r="FM90" s="65"/>
      <c r="FN90" s="65"/>
      <c r="FO90" s="65"/>
      <c r="FP90" s="65"/>
      <c r="FQ90" s="65"/>
      <c r="FR90" s="65"/>
      <c r="FS90" s="65"/>
      <c r="FT90" s="65"/>
      <c r="FU90" s="65"/>
      <c r="FV90" s="65"/>
      <c r="FW90" s="65"/>
      <c r="FX90" s="65"/>
      <c r="FY90" s="65"/>
      <c r="FZ90" s="65"/>
      <c r="GA90" s="65"/>
      <c r="GB90" s="65"/>
    </row>
    <row r="91" spans="1:184" ht="15" customHeight="1" thickBot="1" x14ac:dyDescent="0.3">
      <c r="A91" s="65"/>
      <c r="B91" s="193" t="s">
        <v>40</v>
      </c>
      <c r="C91" s="194"/>
      <c r="D91" s="194"/>
      <c r="E91" s="12"/>
      <c r="F91" s="12"/>
      <c r="G91" s="12"/>
      <c r="H91" s="12"/>
      <c r="I91" s="13"/>
      <c r="J91" s="68"/>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c r="BI91" s="65"/>
      <c r="BJ91" s="65"/>
      <c r="BK91" s="65"/>
      <c r="BL91" s="65"/>
      <c r="BM91" s="65"/>
      <c r="BN91" s="65"/>
      <c r="BO91" s="65"/>
      <c r="BP91" s="65"/>
      <c r="BQ91" s="65"/>
      <c r="BR91" s="65"/>
      <c r="BS91" s="65"/>
      <c r="BT91" s="65"/>
      <c r="BU91" s="65"/>
      <c r="BV91" s="65"/>
      <c r="BW91" s="65"/>
      <c r="BX91" s="65"/>
      <c r="BY91" s="65"/>
      <c r="BZ91" s="65"/>
      <c r="CA91" s="65"/>
      <c r="CB91" s="65"/>
      <c r="CC91" s="65"/>
      <c r="CD91" s="65"/>
      <c r="CE91" s="65"/>
      <c r="CF91" s="65"/>
      <c r="CG91" s="65"/>
      <c r="CH91" s="65"/>
      <c r="CI91" s="65"/>
      <c r="CJ91" s="65"/>
      <c r="CK91" s="65"/>
      <c r="CL91" s="65"/>
      <c r="CM91" s="65"/>
      <c r="CN91" s="65"/>
      <c r="CO91" s="65"/>
      <c r="CP91" s="65"/>
      <c r="CQ91" s="65"/>
      <c r="CR91" s="65"/>
      <c r="CS91" s="65"/>
      <c r="CT91" s="65"/>
      <c r="CU91" s="65"/>
      <c r="CV91" s="65"/>
      <c r="CW91" s="65"/>
      <c r="CX91" s="65"/>
      <c r="CY91" s="65"/>
      <c r="CZ91" s="65"/>
      <c r="DA91" s="65"/>
      <c r="DB91" s="65"/>
      <c r="DC91" s="65"/>
      <c r="DD91" s="65"/>
      <c r="DE91" s="65"/>
      <c r="DF91" s="65"/>
      <c r="DG91" s="65"/>
      <c r="DH91" s="65"/>
      <c r="DI91" s="65"/>
      <c r="DJ91" s="65"/>
      <c r="DK91" s="65"/>
      <c r="DL91" s="65"/>
      <c r="DM91" s="65"/>
      <c r="DN91" s="65"/>
      <c r="DO91" s="65"/>
      <c r="DP91" s="65"/>
      <c r="DQ91" s="65"/>
      <c r="DR91" s="65"/>
      <c r="DS91" s="65"/>
      <c r="DT91" s="65"/>
      <c r="DU91" s="65"/>
      <c r="DV91" s="65"/>
      <c r="DW91" s="65"/>
      <c r="DX91" s="65"/>
      <c r="DY91" s="65"/>
      <c r="DZ91" s="65"/>
      <c r="EA91" s="65"/>
      <c r="EB91" s="65"/>
      <c r="EC91" s="65"/>
      <c r="ED91" s="65"/>
      <c r="EE91" s="65"/>
      <c r="EF91" s="65"/>
      <c r="EG91" s="65"/>
      <c r="EH91" s="65"/>
      <c r="EI91" s="65"/>
      <c r="EJ91" s="65"/>
      <c r="EK91" s="65"/>
      <c r="EL91" s="65"/>
      <c r="EM91" s="65"/>
      <c r="EN91" s="65"/>
      <c r="EO91" s="65"/>
      <c r="EP91" s="65"/>
      <c r="EQ91" s="65"/>
      <c r="ER91" s="65"/>
      <c r="ES91" s="65"/>
      <c r="ET91" s="65"/>
      <c r="EU91" s="65"/>
      <c r="EV91" s="65"/>
      <c r="EW91" s="65"/>
      <c r="EX91" s="65"/>
      <c r="EY91" s="65"/>
      <c r="EZ91" s="65"/>
      <c r="FA91" s="65"/>
      <c r="FB91" s="65"/>
      <c r="FC91" s="65"/>
      <c r="FD91" s="65"/>
      <c r="FE91" s="65"/>
      <c r="FF91" s="65"/>
      <c r="FG91" s="65"/>
      <c r="FH91" s="65"/>
      <c r="FI91" s="65"/>
      <c r="FJ91" s="65"/>
      <c r="FK91" s="65"/>
      <c r="FL91" s="65"/>
      <c r="FM91" s="65"/>
      <c r="FN91" s="65"/>
      <c r="FO91" s="65"/>
      <c r="FP91" s="65"/>
      <c r="FQ91" s="65"/>
      <c r="FR91" s="65"/>
      <c r="FS91" s="65"/>
      <c r="FT91" s="65"/>
      <c r="FU91" s="65"/>
      <c r="FV91" s="65"/>
      <c r="FW91" s="65"/>
      <c r="FX91" s="65"/>
      <c r="FY91" s="65"/>
      <c r="FZ91" s="65"/>
      <c r="GA91" s="65"/>
      <c r="GB91" s="65"/>
    </row>
    <row r="92" spans="1:184" ht="45" customHeight="1" thickBot="1" x14ac:dyDescent="0.3">
      <c r="A92" s="65"/>
      <c r="B92" s="132" t="s">
        <v>4</v>
      </c>
      <c r="C92" s="143" t="s">
        <v>20</v>
      </c>
      <c r="D92" s="144" t="s">
        <v>13</v>
      </c>
      <c r="E92" s="144" t="s">
        <v>41</v>
      </c>
      <c r="F92" s="144" t="s">
        <v>10</v>
      </c>
      <c r="G92" s="144" t="s">
        <v>39</v>
      </c>
      <c r="H92" s="134" t="s">
        <v>38</v>
      </c>
      <c r="I92" s="135" t="s">
        <v>26</v>
      </c>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c r="BL92" s="65"/>
      <c r="BM92" s="65"/>
      <c r="BN92" s="65"/>
      <c r="BO92" s="65"/>
      <c r="BP92" s="65"/>
      <c r="BQ92" s="65"/>
      <c r="BR92" s="65"/>
      <c r="BS92" s="65"/>
      <c r="BT92" s="65"/>
      <c r="BU92" s="65"/>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c r="CU92" s="65"/>
      <c r="CV92" s="65"/>
      <c r="CW92" s="65"/>
      <c r="CX92" s="65"/>
      <c r="CY92" s="65"/>
      <c r="CZ92" s="65"/>
      <c r="DA92" s="65"/>
      <c r="DB92" s="65"/>
      <c r="DC92" s="65"/>
      <c r="DD92" s="65"/>
      <c r="DE92" s="65"/>
      <c r="DF92" s="65"/>
      <c r="DG92" s="65"/>
      <c r="DH92" s="65"/>
      <c r="DI92" s="65"/>
      <c r="DJ92" s="65"/>
      <c r="DK92" s="65"/>
      <c r="DL92" s="65"/>
      <c r="DM92" s="65"/>
      <c r="DN92" s="65"/>
      <c r="DO92" s="65"/>
      <c r="DP92" s="65"/>
      <c r="DQ92" s="65"/>
      <c r="DR92" s="65"/>
      <c r="DS92" s="65"/>
      <c r="DT92" s="65"/>
      <c r="DU92" s="65"/>
      <c r="DV92" s="65"/>
      <c r="DW92" s="65"/>
      <c r="DX92" s="65"/>
      <c r="DY92" s="65"/>
      <c r="DZ92" s="65"/>
      <c r="EA92" s="65"/>
      <c r="EB92" s="65"/>
      <c r="EC92" s="65"/>
      <c r="ED92" s="65"/>
      <c r="EE92" s="65"/>
      <c r="EF92" s="65"/>
      <c r="EG92" s="65"/>
      <c r="EH92" s="65"/>
      <c r="EI92" s="65"/>
      <c r="EJ92" s="65"/>
      <c r="EK92" s="65"/>
      <c r="EL92" s="65"/>
      <c r="EM92" s="65"/>
      <c r="EN92" s="65"/>
      <c r="EO92" s="65"/>
      <c r="EP92" s="65"/>
      <c r="EQ92" s="65"/>
      <c r="ER92" s="65"/>
      <c r="ES92" s="65"/>
      <c r="ET92" s="65"/>
      <c r="EU92" s="65"/>
      <c r="EV92" s="65"/>
      <c r="EW92" s="65"/>
      <c r="EX92" s="65"/>
      <c r="EY92" s="65"/>
      <c r="EZ92" s="65"/>
      <c r="FA92" s="65"/>
      <c r="FB92" s="65"/>
      <c r="FC92" s="65"/>
      <c r="FD92" s="65"/>
      <c r="FE92" s="65"/>
      <c r="FF92" s="65"/>
      <c r="FG92" s="65"/>
      <c r="FH92" s="65"/>
      <c r="FI92" s="65"/>
      <c r="FJ92" s="65"/>
      <c r="FK92" s="65"/>
      <c r="FL92" s="65"/>
      <c r="FM92" s="65"/>
      <c r="FN92" s="65"/>
      <c r="FO92" s="65"/>
      <c r="FP92" s="65"/>
      <c r="FQ92" s="65"/>
      <c r="FR92" s="65"/>
      <c r="FS92" s="65"/>
      <c r="FT92" s="65"/>
      <c r="FU92" s="65"/>
      <c r="FV92" s="65"/>
      <c r="FW92" s="65"/>
      <c r="FX92" s="65"/>
      <c r="FY92" s="65"/>
      <c r="FZ92" s="65"/>
      <c r="GA92" s="65"/>
      <c r="GB92" s="65"/>
    </row>
    <row r="93" spans="1:184" ht="16.5" customHeight="1" x14ac:dyDescent="0.25">
      <c r="A93" s="65"/>
      <c r="B93" s="136"/>
      <c r="C93" s="158" t="str">
        <f>Sheet1!E35</f>
        <v/>
      </c>
      <c r="D93" s="52"/>
      <c r="E93" s="28"/>
      <c r="F93" s="27"/>
      <c r="G93" s="27"/>
      <c r="H93" s="27"/>
      <c r="I93" s="5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c r="BI93" s="65"/>
      <c r="BJ93" s="65"/>
      <c r="BK93" s="65"/>
      <c r="BL93" s="65"/>
      <c r="BM93" s="65"/>
      <c r="BN93" s="65"/>
      <c r="BO93" s="65"/>
      <c r="BP93" s="65"/>
      <c r="BQ93" s="65"/>
      <c r="BR93" s="65"/>
      <c r="BS93" s="65"/>
      <c r="BT93" s="65"/>
      <c r="BU93" s="65"/>
      <c r="BV93" s="65"/>
      <c r="BW93" s="65"/>
      <c r="BX93" s="65"/>
      <c r="BY93" s="65"/>
      <c r="BZ93" s="65"/>
      <c r="CA93" s="65"/>
      <c r="CB93" s="65"/>
      <c r="CC93" s="65"/>
      <c r="CD93" s="65"/>
      <c r="CE93" s="65"/>
      <c r="CF93" s="65"/>
      <c r="CG93" s="65"/>
      <c r="CH93" s="65"/>
      <c r="CI93" s="65"/>
      <c r="CJ93" s="65"/>
      <c r="CK93" s="65"/>
      <c r="CL93" s="65"/>
      <c r="CM93" s="65"/>
      <c r="CN93" s="65"/>
      <c r="CO93" s="65"/>
      <c r="CP93" s="65"/>
      <c r="CQ93" s="65"/>
      <c r="CR93" s="65"/>
      <c r="CS93" s="65"/>
      <c r="CT93" s="65"/>
      <c r="CU93" s="65"/>
      <c r="CV93" s="65"/>
      <c r="CW93" s="65"/>
      <c r="CX93" s="65"/>
      <c r="CY93" s="65"/>
      <c r="CZ93" s="65"/>
      <c r="DA93" s="65"/>
      <c r="DB93" s="65"/>
      <c r="DC93" s="65"/>
      <c r="DD93" s="65"/>
      <c r="DE93" s="65"/>
      <c r="DF93" s="65"/>
      <c r="DG93" s="65"/>
      <c r="DH93" s="65"/>
      <c r="DI93" s="65"/>
      <c r="DJ93" s="65"/>
      <c r="DK93" s="65"/>
      <c r="DL93" s="65"/>
      <c r="DM93" s="65"/>
      <c r="DN93" s="65"/>
      <c r="DO93" s="65"/>
      <c r="DP93" s="65"/>
      <c r="DQ93" s="65"/>
      <c r="DR93" s="65"/>
      <c r="DS93" s="65"/>
      <c r="DT93" s="65"/>
      <c r="DU93" s="65"/>
      <c r="DV93" s="65"/>
      <c r="DW93" s="65"/>
      <c r="DX93" s="65"/>
      <c r="DY93" s="65"/>
      <c r="DZ93" s="65"/>
      <c r="EA93" s="65"/>
      <c r="EB93" s="65"/>
      <c r="EC93" s="65"/>
      <c r="ED93" s="65"/>
      <c r="EE93" s="65"/>
      <c r="EF93" s="65"/>
      <c r="EG93" s="65"/>
      <c r="EH93" s="65"/>
      <c r="EI93" s="65"/>
      <c r="EJ93" s="65"/>
      <c r="EK93" s="65"/>
      <c r="EL93" s="65"/>
      <c r="EM93" s="65"/>
      <c r="EN93" s="65"/>
      <c r="EO93" s="65"/>
      <c r="EP93" s="65"/>
      <c r="EQ93" s="65"/>
      <c r="ER93" s="65"/>
      <c r="ES93" s="65"/>
      <c r="ET93" s="65"/>
      <c r="EU93" s="65"/>
      <c r="EV93" s="65"/>
      <c r="EW93" s="65"/>
      <c r="EX93" s="65"/>
      <c r="EY93" s="65"/>
      <c r="EZ93" s="65"/>
      <c r="FA93" s="65"/>
      <c r="FB93" s="65"/>
      <c r="FC93" s="65"/>
      <c r="FD93" s="65"/>
      <c r="FE93" s="65"/>
      <c r="FF93" s="65"/>
      <c r="FG93" s="65"/>
      <c r="FH93" s="65"/>
      <c r="FI93" s="65"/>
      <c r="FJ93" s="65"/>
      <c r="FK93" s="65"/>
      <c r="FL93" s="65"/>
      <c r="FM93" s="65"/>
      <c r="FN93" s="65"/>
      <c r="FO93" s="65"/>
      <c r="FP93" s="65"/>
      <c r="FQ93" s="65"/>
      <c r="FR93" s="65"/>
      <c r="FS93" s="65"/>
      <c r="FT93" s="65"/>
      <c r="FU93" s="65"/>
      <c r="FV93" s="65"/>
      <c r="FW93" s="65"/>
      <c r="FX93" s="65"/>
      <c r="FY93" s="65"/>
      <c r="FZ93" s="65"/>
      <c r="GA93" s="65"/>
      <c r="GB93" s="65"/>
    </row>
    <row r="94" spans="1:184" ht="16.5" customHeight="1" x14ac:dyDescent="0.25">
      <c r="A94" s="65"/>
      <c r="B94" s="146"/>
      <c r="C94" s="165" t="str">
        <f>Sheet1!E36</f>
        <v/>
      </c>
      <c r="D94" s="58"/>
      <c r="E94" s="29"/>
      <c r="F94" s="22"/>
      <c r="G94" s="22"/>
      <c r="H94" s="22"/>
      <c r="I94" s="59"/>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c r="BI94" s="65"/>
      <c r="BJ94" s="65"/>
      <c r="BK94" s="65"/>
      <c r="BL94" s="65"/>
      <c r="BM94" s="65"/>
      <c r="BN94" s="65"/>
      <c r="BO94" s="65"/>
      <c r="BP94" s="65"/>
      <c r="BQ94" s="65"/>
      <c r="BR94" s="65"/>
      <c r="BS94" s="65"/>
      <c r="BT94" s="65"/>
      <c r="BU94" s="65"/>
      <c r="BV94" s="65"/>
      <c r="BW94" s="65"/>
      <c r="BX94" s="65"/>
      <c r="BY94" s="65"/>
      <c r="BZ94" s="65"/>
      <c r="CA94" s="65"/>
      <c r="CB94" s="65"/>
      <c r="CC94" s="65"/>
      <c r="CD94" s="65"/>
      <c r="CE94" s="65"/>
      <c r="CF94" s="65"/>
      <c r="CG94" s="65"/>
      <c r="CH94" s="65"/>
      <c r="CI94" s="65"/>
      <c r="CJ94" s="65"/>
      <c r="CK94" s="65"/>
      <c r="CL94" s="65"/>
      <c r="CM94" s="65"/>
      <c r="CN94" s="65"/>
      <c r="CO94" s="65"/>
      <c r="CP94" s="65"/>
      <c r="CQ94" s="65"/>
      <c r="CR94" s="65"/>
      <c r="CS94" s="65"/>
      <c r="CT94" s="65"/>
      <c r="CU94" s="65"/>
      <c r="CV94" s="65"/>
      <c r="CW94" s="65"/>
      <c r="CX94" s="65"/>
      <c r="CY94" s="65"/>
      <c r="CZ94" s="65"/>
      <c r="DA94" s="65"/>
      <c r="DB94" s="65"/>
      <c r="DC94" s="65"/>
      <c r="DD94" s="65"/>
      <c r="DE94" s="65"/>
      <c r="DF94" s="65"/>
      <c r="DG94" s="65"/>
      <c r="DH94" s="65"/>
      <c r="DI94" s="65"/>
      <c r="DJ94" s="65"/>
      <c r="DK94" s="65"/>
      <c r="DL94" s="65"/>
      <c r="DM94" s="65"/>
      <c r="DN94" s="65"/>
      <c r="DO94" s="65"/>
      <c r="DP94" s="65"/>
      <c r="DQ94" s="65"/>
      <c r="DR94" s="65"/>
      <c r="DS94" s="65"/>
      <c r="DT94" s="65"/>
      <c r="DU94" s="65"/>
      <c r="DV94" s="65"/>
      <c r="DW94" s="65"/>
      <c r="DX94" s="65"/>
      <c r="DY94" s="65"/>
      <c r="DZ94" s="65"/>
      <c r="EA94" s="65"/>
      <c r="EB94" s="65"/>
      <c r="EC94" s="65"/>
      <c r="ED94" s="65"/>
      <c r="EE94" s="65"/>
      <c r="EF94" s="65"/>
      <c r="EG94" s="65"/>
      <c r="EH94" s="65"/>
      <c r="EI94" s="65"/>
      <c r="EJ94" s="65"/>
      <c r="EK94" s="65"/>
      <c r="EL94" s="65"/>
      <c r="EM94" s="65"/>
      <c r="EN94" s="65"/>
      <c r="EO94" s="65"/>
      <c r="EP94" s="65"/>
      <c r="EQ94" s="65"/>
      <c r="ER94" s="65"/>
      <c r="ES94" s="65"/>
      <c r="ET94" s="65"/>
      <c r="EU94" s="65"/>
      <c r="EV94" s="65"/>
      <c r="EW94" s="65"/>
      <c r="EX94" s="65"/>
      <c r="EY94" s="65"/>
      <c r="EZ94" s="65"/>
      <c r="FA94" s="65"/>
      <c r="FB94" s="65"/>
      <c r="FC94" s="65"/>
      <c r="FD94" s="65"/>
      <c r="FE94" s="65"/>
      <c r="FF94" s="65"/>
      <c r="FG94" s="65"/>
      <c r="FH94" s="65"/>
      <c r="FI94" s="65"/>
      <c r="FJ94" s="65"/>
      <c r="FK94" s="65"/>
      <c r="FL94" s="65"/>
      <c r="FM94" s="65"/>
      <c r="FN94" s="65"/>
      <c r="FO94" s="65"/>
      <c r="FP94" s="65"/>
      <c r="FQ94" s="65"/>
      <c r="FR94" s="65"/>
      <c r="FS94" s="65"/>
      <c r="FT94" s="65"/>
      <c r="FU94" s="65"/>
      <c r="FV94" s="65"/>
      <c r="FW94" s="65"/>
      <c r="FX94" s="65"/>
      <c r="FY94" s="65"/>
      <c r="FZ94" s="65"/>
      <c r="GA94" s="65"/>
      <c r="GB94" s="65"/>
    </row>
    <row r="95" spans="1:184" ht="16.5" customHeight="1" x14ac:dyDescent="0.25">
      <c r="A95" s="65"/>
      <c r="B95" s="146"/>
      <c r="C95" s="165" t="str">
        <f>Sheet1!E37</f>
        <v/>
      </c>
      <c r="D95" s="58"/>
      <c r="E95" s="29"/>
      <c r="F95" s="22"/>
      <c r="G95" s="22"/>
      <c r="H95" s="22"/>
      <c r="I95" s="59"/>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c r="BL95" s="65"/>
      <c r="BM95" s="65"/>
      <c r="BN95" s="65"/>
      <c r="BO95" s="65"/>
      <c r="BP95" s="65"/>
      <c r="BQ95" s="65"/>
      <c r="BR95" s="65"/>
      <c r="BS95" s="65"/>
      <c r="BT95" s="65"/>
      <c r="BU95" s="65"/>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c r="EN95" s="65"/>
      <c r="EO95" s="65"/>
      <c r="EP95" s="65"/>
      <c r="EQ95" s="65"/>
      <c r="ER95" s="65"/>
      <c r="ES95" s="65"/>
      <c r="ET95" s="65"/>
      <c r="EU95" s="65"/>
      <c r="EV95" s="65"/>
      <c r="EW95" s="65"/>
      <c r="EX95" s="65"/>
      <c r="EY95" s="65"/>
      <c r="EZ95" s="65"/>
      <c r="FA95" s="65"/>
      <c r="FB95" s="65"/>
      <c r="FC95" s="65"/>
      <c r="FD95" s="65"/>
      <c r="FE95" s="65"/>
      <c r="FF95" s="65"/>
      <c r="FG95" s="65"/>
      <c r="FH95" s="65"/>
      <c r="FI95" s="65"/>
      <c r="FJ95" s="65"/>
      <c r="FK95" s="65"/>
      <c r="FL95" s="65"/>
      <c r="FM95" s="65"/>
      <c r="FN95" s="65"/>
      <c r="FO95" s="65"/>
      <c r="FP95" s="65"/>
      <c r="FQ95" s="65"/>
      <c r="FR95" s="65"/>
      <c r="FS95" s="65"/>
      <c r="FT95" s="65"/>
      <c r="FU95" s="65"/>
      <c r="FV95" s="65"/>
      <c r="FW95" s="65"/>
      <c r="FX95" s="65"/>
      <c r="FY95" s="65"/>
      <c r="FZ95" s="65"/>
      <c r="GA95" s="65"/>
      <c r="GB95" s="65"/>
    </row>
    <row r="96" spans="1:184" ht="16.5" customHeight="1" x14ac:dyDescent="0.25">
      <c r="A96" s="65"/>
      <c r="B96" s="146"/>
      <c r="C96" s="165" t="str">
        <f>Sheet1!E38</f>
        <v/>
      </c>
      <c r="D96" s="58"/>
      <c r="E96" s="29"/>
      <c r="F96" s="22"/>
      <c r="G96" s="22"/>
      <c r="H96" s="22"/>
      <c r="I96" s="59"/>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c r="BL96" s="65"/>
      <c r="BM96" s="65"/>
      <c r="BN96" s="65"/>
      <c r="BO96" s="65"/>
      <c r="BP96" s="65"/>
      <c r="BQ96" s="65"/>
      <c r="BR96" s="65"/>
      <c r="BS96" s="65"/>
      <c r="BT96" s="65"/>
      <c r="BU96" s="65"/>
      <c r="BV96" s="65"/>
      <c r="BW96" s="65"/>
      <c r="BX96" s="65"/>
      <c r="BY96" s="65"/>
      <c r="BZ96" s="65"/>
      <c r="CA96" s="65"/>
      <c r="CB96" s="65"/>
      <c r="CC96" s="65"/>
      <c r="CD96" s="65"/>
      <c r="CE96" s="65"/>
      <c r="CF96" s="65"/>
      <c r="CG96" s="65"/>
      <c r="CH96" s="65"/>
      <c r="CI96" s="65"/>
      <c r="CJ96" s="65"/>
      <c r="CK96" s="65"/>
      <c r="CL96" s="65"/>
      <c r="CM96" s="65"/>
      <c r="CN96" s="65"/>
      <c r="CO96" s="65"/>
      <c r="CP96" s="65"/>
      <c r="CQ96" s="65"/>
      <c r="CR96" s="65"/>
      <c r="CS96" s="65"/>
      <c r="CT96" s="65"/>
      <c r="CU96" s="65"/>
      <c r="CV96" s="65"/>
      <c r="CW96" s="65"/>
      <c r="CX96" s="65"/>
      <c r="CY96" s="65"/>
      <c r="CZ96" s="65"/>
      <c r="DA96" s="65"/>
      <c r="DB96" s="65"/>
      <c r="DC96" s="65"/>
      <c r="DD96" s="65"/>
      <c r="DE96" s="65"/>
      <c r="DF96" s="65"/>
      <c r="DG96" s="65"/>
      <c r="DH96" s="65"/>
      <c r="DI96" s="65"/>
      <c r="DJ96" s="65"/>
      <c r="DK96" s="65"/>
      <c r="DL96" s="65"/>
      <c r="DM96" s="65"/>
      <c r="DN96" s="65"/>
      <c r="DO96" s="65"/>
      <c r="DP96" s="65"/>
      <c r="DQ96" s="65"/>
      <c r="DR96" s="65"/>
      <c r="DS96" s="65"/>
      <c r="DT96" s="65"/>
      <c r="DU96" s="65"/>
      <c r="DV96" s="65"/>
      <c r="DW96" s="65"/>
      <c r="DX96" s="65"/>
      <c r="DY96" s="65"/>
      <c r="DZ96" s="65"/>
      <c r="EA96" s="65"/>
      <c r="EB96" s="65"/>
      <c r="EC96" s="65"/>
      <c r="ED96" s="65"/>
      <c r="EE96" s="65"/>
      <c r="EF96" s="65"/>
      <c r="EG96" s="65"/>
      <c r="EH96" s="65"/>
      <c r="EI96" s="65"/>
      <c r="EJ96" s="65"/>
      <c r="EK96" s="65"/>
      <c r="EL96" s="65"/>
      <c r="EM96" s="65"/>
      <c r="EN96" s="65"/>
      <c r="EO96" s="65"/>
      <c r="EP96" s="65"/>
      <c r="EQ96" s="65"/>
      <c r="ER96" s="65"/>
      <c r="ES96" s="65"/>
      <c r="ET96" s="65"/>
      <c r="EU96" s="65"/>
      <c r="EV96" s="65"/>
      <c r="EW96" s="65"/>
      <c r="EX96" s="65"/>
      <c r="EY96" s="65"/>
      <c r="EZ96" s="65"/>
      <c r="FA96" s="65"/>
      <c r="FB96" s="65"/>
      <c r="FC96" s="65"/>
      <c r="FD96" s="65"/>
      <c r="FE96" s="65"/>
      <c r="FF96" s="65"/>
      <c r="FG96" s="65"/>
      <c r="FH96" s="65"/>
      <c r="FI96" s="65"/>
      <c r="FJ96" s="65"/>
      <c r="FK96" s="65"/>
      <c r="FL96" s="65"/>
      <c r="FM96" s="65"/>
      <c r="FN96" s="65"/>
      <c r="FO96" s="65"/>
      <c r="FP96" s="65"/>
      <c r="FQ96" s="65"/>
      <c r="FR96" s="65"/>
      <c r="FS96" s="65"/>
      <c r="FT96" s="65"/>
      <c r="FU96" s="65"/>
      <c r="FV96" s="65"/>
      <c r="FW96" s="65"/>
      <c r="FX96" s="65"/>
      <c r="FY96" s="65"/>
      <c r="FZ96" s="65"/>
      <c r="GA96" s="65"/>
      <c r="GB96" s="65"/>
    </row>
    <row r="97" spans="1:184" ht="16.5" customHeight="1" x14ac:dyDescent="0.25">
      <c r="A97" s="65"/>
      <c r="B97" s="146"/>
      <c r="C97" s="165" t="str">
        <f>Sheet1!E39</f>
        <v/>
      </c>
      <c r="D97" s="58"/>
      <c r="E97" s="29"/>
      <c r="F97" s="22"/>
      <c r="G97" s="22"/>
      <c r="H97" s="22"/>
      <c r="I97" s="59"/>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c r="BI97" s="65"/>
      <c r="BJ97" s="65"/>
      <c r="BK97" s="65"/>
      <c r="BL97" s="65"/>
      <c r="BM97" s="65"/>
      <c r="BN97" s="65"/>
      <c r="BO97" s="65"/>
      <c r="BP97" s="65"/>
      <c r="BQ97" s="65"/>
      <c r="BR97" s="65"/>
      <c r="BS97" s="65"/>
      <c r="BT97" s="65"/>
      <c r="BU97" s="65"/>
      <c r="BV97" s="65"/>
      <c r="BW97" s="65"/>
      <c r="BX97" s="65"/>
      <c r="BY97" s="65"/>
      <c r="BZ97" s="65"/>
      <c r="CA97" s="65"/>
      <c r="CB97" s="65"/>
      <c r="CC97" s="65"/>
      <c r="CD97" s="65"/>
      <c r="CE97" s="65"/>
      <c r="CF97" s="65"/>
      <c r="CG97" s="65"/>
      <c r="CH97" s="65"/>
      <c r="CI97" s="65"/>
      <c r="CJ97" s="65"/>
      <c r="CK97" s="65"/>
      <c r="CL97" s="65"/>
      <c r="CM97" s="65"/>
      <c r="CN97" s="65"/>
      <c r="CO97" s="65"/>
      <c r="CP97" s="65"/>
      <c r="CQ97" s="65"/>
      <c r="CR97" s="65"/>
      <c r="CS97" s="65"/>
      <c r="CT97" s="65"/>
      <c r="CU97" s="65"/>
      <c r="CV97" s="65"/>
      <c r="CW97" s="65"/>
      <c r="CX97" s="65"/>
      <c r="CY97" s="65"/>
      <c r="CZ97" s="65"/>
      <c r="DA97" s="65"/>
      <c r="DB97" s="65"/>
      <c r="DC97" s="65"/>
      <c r="DD97" s="65"/>
      <c r="DE97" s="65"/>
      <c r="DF97" s="65"/>
      <c r="DG97" s="65"/>
      <c r="DH97" s="65"/>
      <c r="DI97" s="65"/>
      <c r="DJ97" s="65"/>
      <c r="DK97" s="65"/>
      <c r="DL97" s="65"/>
      <c r="DM97" s="65"/>
      <c r="DN97" s="65"/>
      <c r="DO97" s="65"/>
      <c r="DP97" s="65"/>
      <c r="DQ97" s="65"/>
      <c r="DR97" s="65"/>
      <c r="DS97" s="65"/>
      <c r="DT97" s="65"/>
      <c r="DU97" s="65"/>
      <c r="DV97" s="65"/>
      <c r="DW97" s="65"/>
      <c r="DX97" s="65"/>
      <c r="DY97" s="65"/>
      <c r="DZ97" s="65"/>
      <c r="EA97" s="65"/>
      <c r="EB97" s="65"/>
      <c r="EC97" s="65"/>
      <c r="ED97" s="65"/>
      <c r="EE97" s="65"/>
      <c r="EF97" s="65"/>
      <c r="EG97" s="65"/>
      <c r="EH97" s="65"/>
      <c r="EI97" s="65"/>
      <c r="EJ97" s="65"/>
      <c r="EK97" s="65"/>
      <c r="EL97" s="65"/>
      <c r="EM97" s="65"/>
      <c r="EN97" s="65"/>
      <c r="EO97" s="65"/>
      <c r="EP97" s="65"/>
      <c r="EQ97" s="65"/>
      <c r="ER97" s="65"/>
      <c r="ES97" s="65"/>
      <c r="ET97" s="65"/>
      <c r="EU97" s="65"/>
      <c r="EV97" s="65"/>
      <c r="EW97" s="65"/>
      <c r="EX97" s="65"/>
      <c r="EY97" s="65"/>
      <c r="EZ97" s="65"/>
      <c r="FA97" s="65"/>
      <c r="FB97" s="65"/>
      <c r="FC97" s="65"/>
      <c r="FD97" s="65"/>
      <c r="FE97" s="65"/>
      <c r="FF97" s="65"/>
      <c r="FG97" s="65"/>
      <c r="FH97" s="65"/>
      <c r="FI97" s="65"/>
      <c r="FJ97" s="65"/>
      <c r="FK97" s="65"/>
      <c r="FL97" s="65"/>
      <c r="FM97" s="65"/>
      <c r="FN97" s="65"/>
      <c r="FO97" s="65"/>
      <c r="FP97" s="65"/>
      <c r="FQ97" s="65"/>
      <c r="FR97" s="65"/>
      <c r="FS97" s="65"/>
      <c r="FT97" s="65"/>
      <c r="FU97" s="65"/>
      <c r="FV97" s="65"/>
      <c r="FW97" s="65"/>
      <c r="FX97" s="65"/>
      <c r="FY97" s="65"/>
      <c r="FZ97" s="65"/>
      <c r="GA97" s="65"/>
      <c r="GB97" s="65"/>
    </row>
    <row r="98" spans="1:184" ht="16.5" customHeight="1" x14ac:dyDescent="0.25">
      <c r="A98" s="65"/>
      <c r="B98" s="146"/>
      <c r="C98" s="165" t="str">
        <f>Sheet1!E40</f>
        <v/>
      </c>
      <c r="D98" s="58"/>
      <c r="E98" s="29"/>
      <c r="F98" s="22"/>
      <c r="G98" s="22"/>
      <c r="H98" s="22"/>
      <c r="I98" s="59"/>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c r="BL98" s="65"/>
      <c r="BM98" s="65"/>
      <c r="BN98" s="65"/>
      <c r="BO98" s="65"/>
      <c r="BP98" s="65"/>
      <c r="BQ98" s="65"/>
      <c r="BR98" s="65"/>
      <c r="BS98" s="65"/>
      <c r="BT98" s="65"/>
      <c r="BU98" s="65"/>
      <c r="BV98" s="65"/>
      <c r="BW98" s="65"/>
      <c r="BX98" s="65"/>
      <c r="BY98" s="65"/>
      <c r="BZ98" s="65"/>
      <c r="CA98" s="65"/>
      <c r="CB98" s="65"/>
      <c r="CC98" s="65"/>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c r="EC98" s="65"/>
      <c r="ED98" s="65"/>
      <c r="EE98" s="65"/>
      <c r="EF98" s="65"/>
      <c r="EG98" s="65"/>
      <c r="EH98" s="65"/>
      <c r="EI98" s="65"/>
      <c r="EJ98" s="65"/>
      <c r="EK98" s="65"/>
      <c r="EL98" s="65"/>
      <c r="EM98" s="65"/>
      <c r="EN98" s="65"/>
      <c r="EO98" s="65"/>
      <c r="EP98" s="65"/>
      <c r="EQ98" s="65"/>
      <c r="ER98" s="65"/>
      <c r="ES98" s="65"/>
      <c r="ET98" s="65"/>
      <c r="EU98" s="65"/>
      <c r="EV98" s="65"/>
      <c r="EW98" s="65"/>
      <c r="EX98" s="65"/>
      <c r="EY98" s="65"/>
      <c r="EZ98" s="65"/>
      <c r="FA98" s="65"/>
      <c r="FB98" s="65"/>
      <c r="FC98" s="65"/>
      <c r="FD98" s="65"/>
      <c r="FE98" s="65"/>
      <c r="FF98" s="65"/>
      <c r="FG98" s="65"/>
      <c r="FH98" s="65"/>
      <c r="FI98" s="65"/>
      <c r="FJ98" s="65"/>
      <c r="FK98" s="65"/>
      <c r="FL98" s="65"/>
      <c r="FM98" s="65"/>
      <c r="FN98" s="65"/>
      <c r="FO98" s="65"/>
      <c r="FP98" s="65"/>
      <c r="FQ98" s="65"/>
      <c r="FR98" s="65"/>
      <c r="FS98" s="65"/>
      <c r="FT98" s="65"/>
      <c r="FU98" s="65"/>
      <c r="FV98" s="65"/>
      <c r="FW98" s="65"/>
      <c r="FX98" s="65"/>
      <c r="FY98" s="65"/>
      <c r="FZ98" s="65"/>
      <c r="GA98" s="65"/>
      <c r="GB98" s="65"/>
    </row>
    <row r="99" spans="1:184" ht="16.5" customHeight="1" thickBot="1" x14ac:dyDescent="0.3">
      <c r="A99" s="65"/>
      <c r="B99" s="140"/>
      <c r="C99" s="163" t="str">
        <f>Sheet1!E41</f>
        <v/>
      </c>
      <c r="D99" s="54"/>
      <c r="E99" s="30"/>
      <c r="F99" s="25"/>
      <c r="G99" s="25"/>
      <c r="H99" s="25"/>
      <c r="I99" s="57"/>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c r="BI99" s="65"/>
      <c r="BJ99" s="65"/>
      <c r="BK99" s="65"/>
      <c r="BL99" s="65"/>
      <c r="BM99" s="65"/>
      <c r="BN99" s="65"/>
      <c r="BO99" s="65"/>
      <c r="BP99" s="65"/>
      <c r="BQ99" s="65"/>
      <c r="BR99" s="65"/>
      <c r="BS99" s="65"/>
      <c r="BT99" s="65"/>
      <c r="BU99" s="65"/>
      <c r="BV99" s="65"/>
      <c r="BW99" s="65"/>
      <c r="BX99" s="65"/>
      <c r="BY99" s="65"/>
      <c r="BZ99" s="65"/>
      <c r="CA99" s="65"/>
      <c r="CB99" s="65"/>
      <c r="CC99" s="65"/>
      <c r="CD99" s="65"/>
      <c r="CE99" s="65"/>
      <c r="CF99" s="65"/>
      <c r="CG99" s="65"/>
      <c r="CH99" s="65"/>
      <c r="CI99" s="65"/>
      <c r="CJ99" s="65"/>
      <c r="CK99" s="65"/>
      <c r="CL99" s="65"/>
      <c r="CM99" s="65"/>
      <c r="CN99" s="65"/>
      <c r="CO99" s="65"/>
      <c r="CP99" s="65"/>
      <c r="CQ99" s="65"/>
      <c r="CR99" s="65"/>
      <c r="CS99" s="65"/>
      <c r="CT99" s="65"/>
      <c r="CU99" s="65"/>
      <c r="CV99" s="65"/>
      <c r="CW99" s="65"/>
      <c r="CX99" s="65"/>
      <c r="CY99" s="65"/>
      <c r="CZ99" s="65"/>
      <c r="DA99" s="65"/>
      <c r="DB99" s="65"/>
      <c r="DC99" s="65"/>
      <c r="DD99" s="65"/>
      <c r="DE99" s="65"/>
      <c r="DF99" s="65"/>
      <c r="DG99" s="65"/>
      <c r="DH99" s="65"/>
      <c r="DI99" s="65"/>
      <c r="DJ99" s="65"/>
      <c r="DK99" s="65"/>
      <c r="DL99" s="65"/>
      <c r="DM99" s="65"/>
      <c r="DN99" s="65"/>
      <c r="DO99" s="65"/>
      <c r="DP99" s="65"/>
      <c r="DQ99" s="65"/>
      <c r="DR99" s="65"/>
      <c r="DS99" s="65"/>
      <c r="DT99" s="65"/>
      <c r="DU99" s="65"/>
      <c r="DV99" s="65"/>
      <c r="DW99" s="65"/>
      <c r="DX99" s="65"/>
      <c r="DY99" s="65"/>
      <c r="DZ99" s="65"/>
      <c r="EA99" s="65"/>
      <c r="EB99" s="65"/>
      <c r="EC99" s="65"/>
      <c r="ED99" s="65"/>
      <c r="EE99" s="65"/>
      <c r="EF99" s="65"/>
      <c r="EG99" s="65"/>
      <c r="EH99" s="65"/>
      <c r="EI99" s="65"/>
      <c r="EJ99" s="65"/>
      <c r="EK99" s="65"/>
      <c r="EL99" s="65"/>
      <c r="EM99" s="65"/>
      <c r="EN99" s="65"/>
      <c r="EO99" s="65"/>
      <c r="EP99" s="65"/>
      <c r="EQ99" s="65"/>
      <c r="ER99" s="65"/>
      <c r="ES99" s="65"/>
      <c r="ET99" s="65"/>
      <c r="EU99" s="65"/>
      <c r="EV99" s="65"/>
      <c r="EW99" s="65"/>
      <c r="EX99" s="65"/>
      <c r="EY99" s="65"/>
      <c r="EZ99" s="65"/>
      <c r="FA99" s="65"/>
      <c r="FB99" s="65"/>
      <c r="FC99" s="65"/>
      <c r="FD99" s="65"/>
      <c r="FE99" s="65"/>
      <c r="FF99" s="65"/>
      <c r="FG99" s="65"/>
      <c r="FH99" s="65"/>
      <c r="FI99" s="65"/>
      <c r="FJ99" s="65"/>
      <c r="FK99" s="65"/>
      <c r="FL99" s="65"/>
      <c r="FM99" s="65"/>
      <c r="FN99" s="65"/>
      <c r="FO99" s="65"/>
      <c r="FP99" s="65"/>
      <c r="FQ99" s="65"/>
      <c r="FR99" s="65"/>
      <c r="FS99" s="65"/>
      <c r="FT99" s="65"/>
      <c r="FU99" s="65"/>
      <c r="FV99" s="65"/>
      <c r="FW99" s="65"/>
      <c r="FX99" s="65"/>
      <c r="FY99" s="65"/>
      <c r="FZ99" s="65"/>
      <c r="GA99" s="65"/>
      <c r="GB99" s="65"/>
    </row>
    <row r="100" spans="1:184" ht="15" customHeight="1" thickBot="1" x14ac:dyDescent="0.3">
      <c r="A100" s="65"/>
      <c r="B100" s="73" t="s">
        <v>18</v>
      </c>
      <c r="C100" s="74"/>
      <c r="D100" s="12"/>
      <c r="E100" s="6"/>
      <c r="F100" s="197"/>
      <c r="G100" s="197"/>
      <c r="H100" s="6"/>
      <c r="I100" s="75"/>
      <c r="J100" s="65"/>
      <c r="K100" s="65"/>
    </row>
    <row r="101" spans="1:184" ht="45" customHeight="1" thickBot="1" x14ac:dyDescent="0.3">
      <c r="A101" s="65"/>
      <c r="B101" s="132" t="s">
        <v>4</v>
      </c>
      <c r="C101" s="143" t="s">
        <v>20</v>
      </c>
      <c r="D101" s="218" t="s">
        <v>21</v>
      </c>
      <c r="E101" s="219"/>
      <c r="F101" s="187" t="s">
        <v>22</v>
      </c>
      <c r="G101" s="215"/>
      <c r="H101" s="134" t="s">
        <v>19</v>
      </c>
      <c r="I101" s="135" t="s">
        <v>26</v>
      </c>
      <c r="J101" s="65"/>
      <c r="K101" s="65"/>
    </row>
    <row r="102" spans="1:184" ht="16.5" customHeight="1" x14ac:dyDescent="0.25">
      <c r="A102" s="65"/>
      <c r="B102" s="157"/>
      <c r="C102" s="158" t="str">
        <f>Sheet1!E63</f>
        <v/>
      </c>
      <c r="D102" s="220"/>
      <c r="E102" s="221"/>
      <c r="F102" s="216"/>
      <c r="G102" s="217"/>
      <c r="H102" s="26"/>
      <c r="I102" s="55"/>
      <c r="J102" s="65"/>
      <c r="K102" s="65"/>
    </row>
    <row r="103" spans="1:184" ht="16.5" customHeight="1" x14ac:dyDescent="0.25">
      <c r="A103" s="65"/>
      <c r="B103" s="159"/>
      <c r="C103" s="160" t="str">
        <f>Sheet1!E64</f>
        <v/>
      </c>
      <c r="D103" s="207"/>
      <c r="E103" s="208"/>
      <c r="F103" s="205"/>
      <c r="G103" s="206"/>
      <c r="H103" s="21"/>
      <c r="I103" s="56"/>
      <c r="J103" s="65"/>
      <c r="K103" s="65"/>
    </row>
    <row r="104" spans="1:184" ht="16.5" customHeight="1" x14ac:dyDescent="0.25">
      <c r="A104" s="65"/>
      <c r="B104" s="159"/>
      <c r="C104" s="160" t="str">
        <f>Sheet1!E65</f>
        <v/>
      </c>
      <c r="D104" s="207"/>
      <c r="E104" s="208"/>
      <c r="F104" s="205"/>
      <c r="G104" s="206"/>
      <c r="H104" s="21"/>
      <c r="I104" s="56"/>
      <c r="J104" s="65"/>
      <c r="K104" s="65"/>
    </row>
    <row r="105" spans="1:184" ht="16.5" customHeight="1" x14ac:dyDescent="0.25">
      <c r="A105" s="65"/>
      <c r="B105" s="159"/>
      <c r="C105" s="160" t="str">
        <f>Sheet1!E66</f>
        <v/>
      </c>
      <c r="D105" s="207"/>
      <c r="E105" s="208"/>
      <c r="F105" s="205"/>
      <c r="G105" s="206"/>
      <c r="H105" s="21"/>
      <c r="I105" s="56"/>
      <c r="J105" s="65"/>
      <c r="K105" s="65"/>
    </row>
    <row r="106" spans="1:184" ht="16.5" customHeight="1" x14ac:dyDescent="0.25">
      <c r="A106" s="65"/>
      <c r="B106" s="159"/>
      <c r="C106" s="160" t="str">
        <f>Sheet1!E67</f>
        <v/>
      </c>
      <c r="D106" s="207"/>
      <c r="E106" s="208"/>
      <c r="F106" s="205"/>
      <c r="G106" s="206"/>
      <c r="H106" s="21"/>
      <c r="I106" s="56"/>
      <c r="J106" s="65"/>
      <c r="K106" s="65"/>
    </row>
    <row r="107" spans="1:184" ht="16.5" customHeight="1" x14ac:dyDescent="0.25">
      <c r="A107" s="65"/>
      <c r="B107" s="159"/>
      <c r="C107" s="160" t="str">
        <f>Sheet1!E68</f>
        <v/>
      </c>
      <c r="D107" s="207"/>
      <c r="E107" s="208"/>
      <c r="F107" s="205"/>
      <c r="G107" s="206"/>
      <c r="H107" s="21"/>
      <c r="I107" s="56"/>
      <c r="J107" s="65"/>
      <c r="K107" s="65"/>
    </row>
    <row r="108" spans="1:184" ht="16.5" customHeight="1" x14ac:dyDescent="0.25">
      <c r="A108" s="65"/>
      <c r="B108" s="159"/>
      <c r="C108" s="160" t="str">
        <f>Sheet1!E69</f>
        <v/>
      </c>
      <c r="D108" s="207"/>
      <c r="E108" s="208"/>
      <c r="F108" s="205"/>
      <c r="G108" s="206"/>
      <c r="H108" s="21"/>
      <c r="I108" s="56"/>
      <c r="J108" s="65"/>
      <c r="K108" s="65"/>
    </row>
    <row r="109" spans="1:184" ht="16.5" customHeight="1" x14ac:dyDescent="0.25">
      <c r="A109" s="65"/>
      <c r="B109" s="159"/>
      <c r="C109" s="160" t="str">
        <f>Sheet1!E70</f>
        <v/>
      </c>
      <c r="D109" s="207"/>
      <c r="E109" s="208"/>
      <c r="F109" s="205"/>
      <c r="G109" s="206"/>
      <c r="H109" s="21"/>
      <c r="I109" s="56"/>
      <c r="J109" s="65"/>
      <c r="K109" s="65"/>
    </row>
    <row r="110" spans="1:184" ht="16.5" customHeight="1" x14ac:dyDescent="0.25">
      <c r="A110" s="65"/>
      <c r="B110" s="159"/>
      <c r="C110" s="160" t="str">
        <f>Sheet1!E71</f>
        <v/>
      </c>
      <c r="D110" s="207"/>
      <c r="E110" s="208"/>
      <c r="F110" s="205"/>
      <c r="G110" s="206"/>
      <c r="H110" s="21"/>
      <c r="I110" s="56"/>
      <c r="J110" s="65"/>
      <c r="K110" s="65"/>
    </row>
    <row r="111" spans="1:184" ht="16.5" customHeight="1" x14ac:dyDescent="0.25">
      <c r="A111" s="65"/>
      <c r="B111" s="159"/>
      <c r="C111" s="160" t="str">
        <f>Sheet1!E72</f>
        <v/>
      </c>
      <c r="D111" s="207"/>
      <c r="E111" s="208"/>
      <c r="F111" s="205"/>
      <c r="G111" s="206"/>
      <c r="H111" s="21"/>
      <c r="I111" s="56"/>
      <c r="J111" s="65"/>
      <c r="K111" s="65"/>
    </row>
    <row r="112" spans="1:184" ht="16.5" customHeight="1" x14ac:dyDescent="0.25">
      <c r="A112" s="65"/>
      <c r="B112" s="159"/>
      <c r="C112" s="160" t="str">
        <f>Sheet1!E73</f>
        <v/>
      </c>
      <c r="D112" s="207"/>
      <c r="E112" s="208"/>
      <c r="F112" s="205"/>
      <c r="G112" s="206"/>
      <c r="H112" s="21"/>
      <c r="I112" s="56"/>
      <c r="J112" s="65"/>
      <c r="K112" s="65"/>
    </row>
    <row r="113" spans="1:184" ht="16.5" customHeight="1" x14ac:dyDescent="0.25">
      <c r="A113" s="65"/>
      <c r="B113" s="159"/>
      <c r="C113" s="160" t="str">
        <f>Sheet1!E74</f>
        <v/>
      </c>
      <c r="D113" s="207"/>
      <c r="E113" s="208"/>
      <c r="F113" s="205"/>
      <c r="G113" s="206"/>
      <c r="H113" s="21"/>
      <c r="I113" s="56"/>
      <c r="J113" s="65"/>
      <c r="K113" s="65"/>
    </row>
    <row r="114" spans="1:184" ht="16.5" customHeight="1" x14ac:dyDescent="0.25">
      <c r="A114" s="65"/>
      <c r="B114" s="159"/>
      <c r="C114" s="160" t="str">
        <f>Sheet1!E75</f>
        <v/>
      </c>
      <c r="D114" s="207"/>
      <c r="E114" s="208"/>
      <c r="F114" s="205"/>
      <c r="G114" s="206"/>
      <c r="H114" s="21"/>
      <c r="I114" s="56"/>
      <c r="J114" s="65"/>
      <c r="K114" s="65"/>
    </row>
    <row r="115" spans="1:184" ht="16.5" customHeight="1" x14ac:dyDescent="0.25">
      <c r="A115" s="65"/>
      <c r="B115" s="159"/>
      <c r="C115" s="160" t="str">
        <f>Sheet1!E76</f>
        <v/>
      </c>
      <c r="D115" s="207"/>
      <c r="E115" s="208"/>
      <c r="F115" s="205"/>
      <c r="G115" s="206"/>
      <c r="H115" s="21"/>
      <c r="I115" s="56"/>
      <c r="J115" s="65"/>
      <c r="K115" s="65"/>
    </row>
    <row r="116" spans="1:184" ht="16.5" customHeight="1" x14ac:dyDescent="0.25">
      <c r="A116" s="65"/>
      <c r="B116" s="161"/>
      <c r="C116" s="160" t="str">
        <f>Sheet1!E77</f>
        <v/>
      </c>
      <c r="D116" s="207"/>
      <c r="E116" s="208"/>
      <c r="F116" s="205"/>
      <c r="G116" s="206"/>
      <c r="H116" s="36"/>
      <c r="I116" s="59"/>
      <c r="J116" s="65"/>
      <c r="K116" s="65"/>
    </row>
    <row r="117" spans="1:184" ht="16.5" customHeight="1" x14ac:dyDescent="0.25">
      <c r="A117" s="65"/>
      <c r="B117" s="159"/>
      <c r="C117" s="160" t="str">
        <f>Sheet1!E78</f>
        <v/>
      </c>
      <c r="D117" s="207"/>
      <c r="E117" s="208"/>
      <c r="F117" s="205"/>
      <c r="G117" s="206"/>
      <c r="H117" s="21"/>
      <c r="I117" s="56"/>
      <c r="J117" s="65"/>
      <c r="K117" s="65"/>
    </row>
    <row r="118" spans="1:184" ht="16.5" customHeight="1" thickBot="1" x14ac:dyDescent="0.3">
      <c r="A118" s="65"/>
      <c r="B118" s="159"/>
      <c r="C118" s="160" t="str">
        <f>Sheet1!E79</f>
        <v/>
      </c>
      <c r="D118" s="244"/>
      <c r="E118" s="245"/>
      <c r="F118" s="213"/>
      <c r="G118" s="214"/>
      <c r="H118" s="21"/>
      <c r="I118" s="56"/>
      <c r="J118" s="65"/>
      <c r="K118" s="65"/>
    </row>
    <row r="119" spans="1:184" ht="12" customHeight="1" x14ac:dyDescent="0.25">
      <c r="A119" s="65"/>
      <c r="B119" s="180" t="s">
        <v>1</v>
      </c>
      <c r="C119" s="70"/>
      <c r="D119" s="195"/>
      <c r="E119" s="195"/>
      <c r="F119" s="195"/>
      <c r="G119" s="195"/>
      <c r="H119" s="71"/>
      <c r="I119" s="72"/>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c r="BL119" s="65"/>
      <c r="BM119" s="65"/>
      <c r="BN119" s="65"/>
      <c r="BO119" s="65"/>
      <c r="BP119" s="65"/>
      <c r="BQ119" s="65"/>
      <c r="BR119" s="65"/>
      <c r="BS119" s="65"/>
      <c r="BT119" s="65"/>
      <c r="BU119" s="65"/>
      <c r="BV119" s="65"/>
      <c r="BW119" s="65"/>
      <c r="BX119" s="65"/>
      <c r="BY119" s="65"/>
      <c r="BZ119" s="65"/>
      <c r="CA119" s="65"/>
      <c r="CB119" s="65"/>
      <c r="CC119" s="65"/>
      <c r="CD119" s="65"/>
      <c r="CE119" s="65"/>
      <c r="CF119" s="65"/>
      <c r="CG119" s="65"/>
      <c r="CH119" s="65"/>
      <c r="CI119" s="65"/>
      <c r="CJ119" s="65"/>
      <c r="CK119" s="65"/>
      <c r="CL119" s="65"/>
      <c r="CM119" s="65"/>
      <c r="CN119" s="65"/>
      <c r="CO119" s="65"/>
      <c r="CP119" s="65"/>
      <c r="CQ119" s="65"/>
      <c r="CR119" s="65"/>
      <c r="CS119" s="65"/>
      <c r="CT119" s="65"/>
      <c r="CU119" s="65"/>
      <c r="CV119" s="65"/>
      <c r="CW119" s="65"/>
      <c r="CX119" s="65"/>
      <c r="CY119" s="65"/>
      <c r="CZ119" s="65"/>
      <c r="DA119" s="65"/>
      <c r="DB119" s="65"/>
      <c r="DC119" s="65"/>
      <c r="DD119" s="65"/>
      <c r="DE119" s="65"/>
      <c r="DF119" s="65"/>
      <c r="DG119" s="65"/>
      <c r="DH119" s="65"/>
      <c r="DI119" s="65"/>
      <c r="DJ119" s="65"/>
      <c r="DK119" s="65"/>
      <c r="DL119" s="65"/>
      <c r="DM119" s="65"/>
      <c r="DN119" s="65"/>
      <c r="DO119" s="65"/>
      <c r="DP119" s="65"/>
      <c r="DQ119" s="65"/>
      <c r="DR119" s="65"/>
      <c r="DS119" s="65"/>
      <c r="DT119" s="65"/>
      <c r="DU119" s="65"/>
      <c r="DV119" s="65"/>
      <c r="DW119" s="65"/>
      <c r="DX119" s="65"/>
      <c r="DY119" s="65"/>
      <c r="DZ119" s="65"/>
      <c r="EA119" s="65"/>
      <c r="EB119" s="65"/>
      <c r="EC119" s="65"/>
      <c r="ED119" s="65"/>
      <c r="EE119" s="65"/>
      <c r="EF119" s="65"/>
      <c r="EG119" s="65"/>
      <c r="EH119" s="65"/>
      <c r="EI119" s="65"/>
      <c r="EJ119" s="65"/>
      <c r="EK119" s="65"/>
      <c r="EL119" s="65"/>
      <c r="EM119" s="65"/>
      <c r="EN119" s="65"/>
      <c r="EO119" s="65"/>
      <c r="EP119" s="65"/>
      <c r="EQ119" s="65"/>
      <c r="ER119" s="65"/>
      <c r="ES119" s="65"/>
      <c r="ET119" s="65"/>
      <c r="EU119" s="65"/>
      <c r="EV119" s="65"/>
      <c r="EW119" s="65"/>
      <c r="EX119" s="65"/>
      <c r="EY119" s="65"/>
      <c r="EZ119" s="65"/>
      <c r="FA119" s="65"/>
      <c r="FB119" s="65"/>
      <c r="FC119" s="65"/>
      <c r="FD119" s="65"/>
      <c r="FE119" s="65"/>
      <c r="FF119" s="65"/>
      <c r="FG119" s="65"/>
      <c r="FH119" s="65"/>
      <c r="FI119" s="65"/>
      <c r="FJ119" s="65"/>
      <c r="FK119" s="65"/>
      <c r="FL119" s="65"/>
      <c r="FM119" s="65"/>
      <c r="FN119" s="65"/>
      <c r="FO119" s="65"/>
      <c r="FP119" s="65"/>
      <c r="FQ119" s="65"/>
      <c r="FR119" s="65"/>
      <c r="FS119" s="65"/>
      <c r="FT119" s="65"/>
      <c r="FU119" s="65"/>
      <c r="FV119" s="65"/>
      <c r="FW119" s="65"/>
      <c r="FX119" s="65"/>
      <c r="FY119" s="65"/>
      <c r="FZ119" s="65"/>
      <c r="GA119" s="65"/>
      <c r="GB119" s="65"/>
    </row>
    <row r="120" spans="1:184" ht="12" customHeight="1" x14ac:dyDescent="0.3">
      <c r="A120" s="65"/>
      <c r="B120" s="179" t="s">
        <v>234</v>
      </c>
      <c r="C120" s="65"/>
      <c r="D120" s="201" t="s">
        <v>43</v>
      </c>
      <c r="E120" s="201"/>
      <c r="F120" s="201"/>
      <c r="G120" s="201"/>
      <c r="H120" s="118"/>
      <c r="I120" s="119"/>
      <c r="J120" s="120"/>
      <c r="K120" s="120"/>
      <c r="L120" s="121"/>
      <c r="M120" s="121"/>
      <c r="N120" s="121"/>
      <c r="O120" s="122"/>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c r="BI120" s="65"/>
      <c r="BJ120" s="65"/>
      <c r="BK120" s="65"/>
      <c r="BL120" s="65"/>
      <c r="BM120" s="65"/>
      <c r="BN120" s="65"/>
      <c r="BO120" s="65"/>
      <c r="BP120" s="65"/>
      <c r="BQ120" s="65"/>
      <c r="BR120" s="65"/>
      <c r="BS120" s="65"/>
      <c r="BT120" s="65"/>
      <c r="BU120" s="65"/>
      <c r="BV120" s="65"/>
      <c r="BW120" s="65"/>
      <c r="BX120" s="65"/>
      <c r="BY120" s="65"/>
      <c r="BZ120" s="65"/>
      <c r="CA120" s="65"/>
      <c r="CB120" s="65"/>
      <c r="CC120" s="65"/>
      <c r="CD120" s="65"/>
      <c r="CE120" s="65"/>
      <c r="CF120" s="65"/>
      <c r="CG120" s="65"/>
      <c r="CH120" s="65"/>
      <c r="CI120" s="65"/>
      <c r="CJ120" s="65"/>
      <c r="CK120" s="65"/>
      <c r="CL120" s="65"/>
      <c r="CM120" s="65"/>
      <c r="CN120" s="65"/>
      <c r="CO120" s="65"/>
      <c r="CP120" s="65"/>
      <c r="CQ120" s="65"/>
      <c r="CR120" s="65"/>
      <c r="CS120" s="65"/>
      <c r="CT120" s="65"/>
      <c r="CU120" s="65"/>
      <c r="CV120" s="65"/>
      <c r="CW120" s="65"/>
      <c r="CX120" s="65"/>
      <c r="CY120" s="65"/>
      <c r="CZ120" s="65"/>
      <c r="DA120" s="65"/>
      <c r="DB120" s="65"/>
      <c r="DC120" s="65"/>
      <c r="DD120" s="65"/>
      <c r="DE120" s="65"/>
      <c r="DF120" s="65"/>
      <c r="DG120" s="65"/>
      <c r="DH120" s="65"/>
      <c r="DI120" s="65"/>
      <c r="DJ120" s="65"/>
      <c r="DK120" s="65"/>
      <c r="DL120" s="65"/>
      <c r="DM120" s="65"/>
      <c r="DN120" s="65"/>
      <c r="DO120" s="65"/>
      <c r="DP120" s="65"/>
      <c r="DQ120" s="65"/>
      <c r="DR120" s="65"/>
      <c r="DS120" s="65"/>
      <c r="DT120" s="65"/>
      <c r="DU120" s="65"/>
      <c r="DV120" s="65"/>
      <c r="DW120" s="65"/>
      <c r="DX120" s="65"/>
      <c r="DY120" s="65"/>
      <c r="DZ120" s="65"/>
      <c r="EA120" s="65"/>
      <c r="EB120" s="65"/>
      <c r="EC120" s="65"/>
      <c r="ED120" s="65"/>
      <c r="EE120" s="65"/>
      <c r="EF120" s="65"/>
      <c r="EG120" s="65"/>
      <c r="EH120" s="65"/>
      <c r="EI120" s="65"/>
      <c r="EJ120" s="65"/>
      <c r="EK120" s="65"/>
      <c r="EL120" s="65"/>
      <c r="EM120" s="65"/>
      <c r="EN120" s="65"/>
      <c r="EO120" s="65"/>
      <c r="EP120" s="65"/>
      <c r="EQ120" s="65"/>
      <c r="ER120" s="65"/>
      <c r="ES120" s="65"/>
      <c r="ET120" s="65"/>
      <c r="EU120" s="65"/>
      <c r="EV120" s="65"/>
      <c r="EW120" s="65"/>
      <c r="EX120" s="65"/>
      <c r="EY120" s="65"/>
      <c r="EZ120" s="65"/>
      <c r="FA120" s="65"/>
      <c r="FB120" s="65"/>
      <c r="FC120" s="65"/>
      <c r="FD120" s="65"/>
      <c r="FE120" s="65"/>
      <c r="FF120" s="65"/>
      <c r="FG120" s="65"/>
      <c r="FH120" s="65"/>
      <c r="FI120" s="65"/>
      <c r="FJ120" s="65"/>
      <c r="FK120" s="65"/>
      <c r="FL120" s="65"/>
      <c r="FM120" s="65"/>
      <c r="FN120" s="65"/>
      <c r="FO120" s="65"/>
      <c r="FP120" s="65"/>
      <c r="FQ120" s="65"/>
      <c r="FR120" s="65"/>
      <c r="FS120" s="65"/>
      <c r="FT120" s="65"/>
      <c r="FU120" s="65"/>
      <c r="FV120" s="65"/>
      <c r="FW120" s="65"/>
      <c r="FX120" s="65"/>
      <c r="FY120" s="65"/>
      <c r="FZ120" s="65"/>
      <c r="GA120" s="65"/>
      <c r="GB120" s="65"/>
    </row>
    <row r="121" spans="1:184" ht="12" customHeight="1" x14ac:dyDescent="0.3">
      <c r="A121" s="65"/>
      <c r="B121" s="179" t="s">
        <v>235</v>
      </c>
      <c r="C121" s="65"/>
      <c r="D121" s="201" t="s">
        <v>23</v>
      </c>
      <c r="E121" s="201"/>
      <c r="F121" s="201"/>
      <c r="G121" s="201"/>
      <c r="H121" s="123"/>
      <c r="I121" s="119"/>
      <c r="J121" s="120"/>
      <c r="K121" s="120"/>
      <c r="L121" s="121"/>
      <c r="M121" s="121"/>
      <c r="N121" s="121"/>
      <c r="O121" s="122"/>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c r="BI121" s="65"/>
      <c r="BJ121" s="65"/>
      <c r="BK121" s="65"/>
      <c r="BL121" s="65"/>
      <c r="BM121" s="65"/>
      <c r="BN121" s="65"/>
      <c r="BO121" s="65"/>
      <c r="BP121" s="65"/>
      <c r="BQ121" s="65"/>
      <c r="BR121" s="65"/>
      <c r="BS121" s="65"/>
      <c r="BT121" s="65"/>
      <c r="BU121" s="65"/>
      <c r="BV121" s="65"/>
      <c r="BW121" s="65"/>
      <c r="BX121" s="65"/>
      <c r="BY121" s="65"/>
      <c r="BZ121" s="65"/>
      <c r="CA121" s="65"/>
      <c r="CB121" s="65"/>
      <c r="CC121" s="65"/>
      <c r="CD121" s="65"/>
      <c r="CE121" s="65"/>
      <c r="CF121" s="65"/>
      <c r="CG121" s="65"/>
      <c r="CH121" s="65"/>
      <c r="CI121" s="65"/>
      <c r="CJ121" s="65"/>
      <c r="CK121" s="65"/>
      <c r="CL121" s="65"/>
      <c r="CM121" s="65"/>
      <c r="CN121" s="65"/>
      <c r="CO121" s="65"/>
      <c r="CP121" s="65"/>
      <c r="CQ121" s="65"/>
      <c r="CR121" s="65"/>
      <c r="CS121" s="65"/>
      <c r="CT121" s="65"/>
      <c r="CU121" s="65"/>
      <c r="CV121" s="65"/>
      <c r="CW121" s="65"/>
      <c r="CX121" s="65"/>
      <c r="CY121" s="65"/>
      <c r="CZ121" s="65"/>
      <c r="DA121" s="65"/>
      <c r="DB121" s="65"/>
      <c r="DC121" s="65"/>
      <c r="DD121" s="65"/>
      <c r="DE121" s="65"/>
      <c r="DF121" s="65"/>
      <c r="DG121" s="65"/>
      <c r="DH121" s="65"/>
      <c r="DI121" s="65"/>
      <c r="DJ121" s="65"/>
      <c r="DK121" s="65"/>
      <c r="DL121" s="65"/>
      <c r="DM121" s="65"/>
      <c r="DN121" s="65"/>
      <c r="DO121" s="65"/>
      <c r="DP121" s="65"/>
      <c r="DQ121" s="65"/>
      <c r="DR121" s="65"/>
      <c r="DS121" s="65"/>
      <c r="DT121" s="65"/>
      <c r="DU121" s="65"/>
      <c r="DV121" s="65"/>
      <c r="DW121" s="65"/>
      <c r="DX121" s="65"/>
      <c r="DY121" s="65"/>
      <c r="DZ121" s="65"/>
      <c r="EA121" s="65"/>
      <c r="EB121" s="65"/>
      <c r="EC121" s="65"/>
      <c r="ED121" s="65"/>
      <c r="EE121" s="65"/>
      <c r="EF121" s="65"/>
      <c r="EG121" s="65"/>
      <c r="EH121" s="65"/>
      <c r="EI121" s="65"/>
      <c r="EJ121" s="65"/>
      <c r="EK121" s="65"/>
      <c r="EL121" s="65"/>
      <c r="EM121" s="65"/>
      <c r="EN121" s="65"/>
      <c r="EO121" s="65"/>
      <c r="EP121" s="65"/>
      <c r="EQ121" s="65"/>
      <c r="ER121" s="65"/>
      <c r="ES121" s="65"/>
      <c r="ET121" s="65"/>
      <c r="EU121" s="65"/>
      <c r="EV121" s="65"/>
      <c r="EW121" s="65"/>
      <c r="EX121" s="65"/>
      <c r="EY121" s="65"/>
      <c r="EZ121" s="65"/>
      <c r="FA121" s="65"/>
      <c r="FB121" s="65"/>
      <c r="FC121" s="65"/>
      <c r="FD121" s="65"/>
      <c r="FE121" s="65"/>
      <c r="FF121" s="65"/>
      <c r="FG121" s="65"/>
      <c r="FH121" s="65"/>
      <c r="FI121" s="65"/>
      <c r="FJ121" s="65"/>
      <c r="FK121" s="65"/>
      <c r="FL121" s="65"/>
      <c r="FM121" s="65"/>
      <c r="FN121" s="65"/>
      <c r="FO121" s="65"/>
      <c r="FP121" s="65"/>
      <c r="FQ121" s="65"/>
      <c r="FR121" s="65"/>
      <c r="FS121" s="65"/>
      <c r="FT121" s="65"/>
      <c r="FU121" s="65"/>
      <c r="FV121" s="65"/>
      <c r="FW121" s="65"/>
      <c r="FX121" s="65"/>
      <c r="FY121" s="65"/>
      <c r="FZ121" s="65"/>
      <c r="GA121" s="65"/>
      <c r="GB121" s="65"/>
    </row>
    <row r="122" spans="1:184" ht="12" customHeight="1" x14ac:dyDescent="0.25">
      <c r="A122" s="65"/>
      <c r="B122" s="179" t="s">
        <v>243</v>
      </c>
      <c r="C122" s="65"/>
      <c r="D122" s="196" t="s">
        <v>240</v>
      </c>
      <c r="E122" s="196"/>
      <c r="F122" s="196"/>
      <c r="G122" s="196"/>
      <c r="H122" s="65"/>
      <c r="I122" s="119"/>
      <c r="J122" s="65"/>
      <c r="K122" s="65"/>
      <c r="L122" s="65"/>
      <c r="M122" s="65"/>
      <c r="N122" s="124"/>
      <c r="O122" s="124"/>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c r="BI122" s="65"/>
      <c r="BJ122" s="65"/>
      <c r="BK122" s="65"/>
      <c r="BL122" s="65"/>
      <c r="BM122" s="65"/>
      <c r="BN122" s="65"/>
      <c r="BO122" s="65"/>
      <c r="BP122" s="65"/>
      <c r="BQ122" s="65"/>
      <c r="BR122" s="65"/>
      <c r="BS122" s="65"/>
      <c r="BT122" s="65"/>
      <c r="BU122" s="65"/>
      <c r="BV122" s="65"/>
      <c r="BW122" s="65"/>
      <c r="BX122" s="65"/>
      <c r="BY122" s="65"/>
      <c r="BZ122" s="65"/>
      <c r="CA122" s="65"/>
      <c r="CB122" s="65"/>
      <c r="CC122" s="65"/>
      <c r="CD122" s="65"/>
      <c r="CE122" s="65"/>
      <c r="CF122" s="65"/>
      <c r="CG122" s="65"/>
      <c r="CH122" s="65"/>
      <c r="CI122" s="65"/>
      <c r="CJ122" s="65"/>
      <c r="CK122" s="65"/>
      <c r="CL122" s="65"/>
      <c r="CM122" s="65"/>
      <c r="CN122" s="65"/>
      <c r="CO122" s="65"/>
      <c r="CP122" s="65"/>
      <c r="CQ122" s="65"/>
      <c r="CR122" s="65"/>
      <c r="CS122" s="65"/>
      <c r="CT122" s="65"/>
      <c r="CU122" s="65"/>
      <c r="CV122" s="65"/>
      <c r="CW122" s="65"/>
      <c r="CX122" s="65"/>
      <c r="CY122" s="65"/>
      <c r="CZ122" s="65"/>
      <c r="DA122" s="65"/>
      <c r="DB122" s="65"/>
      <c r="DC122" s="65"/>
      <c r="DD122" s="65"/>
      <c r="DE122" s="65"/>
      <c r="DF122" s="65"/>
      <c r="DG122" s="65"/>
      <c r="DH122" s="65"/>
      <c r="DI122" s="65"/>
      <c r="DJ122" s="65"/>
      <c r="DK122" s="65"/>
      <c r="DL122" s="65"/>
      <c r="DM122" s="65"/>
      <c r="DN122" s="65"/>
      <c r="DO122" s="65"/>
      <c r="DP122" s="65"/>
      <c r="DQ122" s="65"/>
      <c r="DR122" s="65"/>
      <c r="DS122" s="65"/>
      <c r="DT122" s="65"/>
      <c r="DU122" s="65"/>
      <c r="DV122" s="65"/>
      <c r="DW122" s="65"/>
      <c r="DX122" s="65"/>
      <c r="DY122" s="65"/>
      <c r="DZ122" s="65"/>
      <c r="EA122" s="65"/>
      <c r="EB122" s="65"/>
      <c r="EC122" s="65"/>
      <c r="ED122" s="65"/>
      <c r="EE122" s="65"/>
      <c r="EF122" s="65"/>
      <c r="EG122" s="65"/>
      <c r="EH122" s="65"/>
      <c r="EI122" s="65"/>
      <c r="EJ122" s="65"/>
      <c r="EK122" s="65"/>
      <c r="EL122" s="65"/>
      <c r="EM122" s="65"/>
      <c r="EN122" s="65"/>
      <c r="EO122" s="65"/>
      <c r="EP122" s="65"/>
      <c r="EQ122" s="65"/>
      <c r="ER122" s="65"/>
      <c r="ES122" s="65"/>
      <c r="ET122" s="65"/>
      <c r="EU122" s="65"/>
      <c r="EV122" s="65"/>
      <c r="EW122" s="65"/>
      <c r="EX122" s="65"/>
      <c r="EY122" s="65"/>
      <c r="EZ122" s="65"/>
      <c r="FA122" s="65"/>
      <c r="FB122" s="65"/>
      <c r="FC122" s="65"/>
      <c r="FD122" s="65"/>
      <c r="FE122" s="65"/>
      <c r="FF122" s="65"/>
      <c r="FG122" s="65"/>
      <c r="FH122" s="65"/>
      <c r="FI122" s="65"/>
      <c r="FJ122" s="65"/>
      <c r="FK122" s="65"/>
      <c r="FL122" s="65"/>
      <c r="FM122" s="65"/>
      <c r="FN122" s="65"/>
      <c r="FO122" s="65"/>
      <c r="FP122" s="65"/>
      <c r="FQ122" s="65"/>
      <c r="FR122" s="65"/>
      <c r="FS122" s="65"/>
      <c r="FT122" s="65"/>
      <c r="FU122" s="65"/>
      <c r="FV122" s="65"/>
      <c r="FW122" s="65"/>
      <c r="FX122" s="65"/>
      <c r="FY122" s="65"/>
      <c r="FZ122" s="65"/>
      <c r="GA122" s="65"/>
      <c r="GB122" s="65"/>
    </row>
    <row r="123" spans="1:184" ht="12" customHeight="1" x14ac:dyDescent="0.25">
      <c r="A123" s="65"/>
      <c r="B123" s="179" t="s">
        <v>236</v>
      </c>
      <c r="C123" s="65"/>
      <c r="D123" s="196"/>
      <c r="E123" s="196"/>
      <c r="F123" s="196"/>
      <c r="G123" s="196"/>
      <c r="H123" s="125"/>
      <c r="I123" s="126"/>
      <c r="J123" s="65"/>
      <c r="K123" s="65"/>
      <c r="L123" s="65"/>
      <c r="M123" s="65"/>
      <c r="N123" s="124"/>
      <c r="O123" s="124"/>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c r="BI123" s="65"/>
      <c r="BJ123" s="65"/>
      <c r="BK123" s="65"/>
      <c r="BL123" s="65"/>
      <c r="BM123" s="65"/>
      <c r="BN123" s="65"/>
      <c r="BO123" s="65"/>
      <c r="BP123" s="65"/>
      <c r="BQ123" s="65"/>
      <c r="BR123" s="65"/>
      <c r="BS123" s="65"/>
      <c r="BT123" s="65"/>
      <c r="BU123" s="65"/>
      <c r="BV123" s="65"/>
      <c r="BW123" s="65"/>
      <c r="BX123" s="65"/>
      <c r="BY123" s="65"/>
      <c r="BZ123" s="65"/>
      <c r="CA123" s="65"/>
      <c r="CB123" s="65"/>
      <c r="CC123" s="65"/>
      <c r="CD123" s="65"/>
      <c r="CE123" s="65"/>
      <c r="CF123" s="65"/>
      <c r="CG123" s="65"/>
      <c r="CH123" s="65"/>
      <c r="CI123" s="65"/>
      <c r="CJ123" s="65"/>
      <c r="CK123" s="65"/>
      <c r="CL123" s="65"/>
      <c r="CM123" s="65"/>
      <c r="CN123" s="65"/>
      <c r="CO123" s="65"/>
      <c r="CP123" s="65"/>
      <c r="CQ123" s="65"/>
      <c r="CR123" s="65"/>
      <c r="CS123" s="65"/>
      <c r="CT123" s="65"/>
      <c r="CU123" s="65"/>
      <c r="CV123" s="65"/>
      <c r="CW123" s="65"/>
      <c r="CX123" s="65"/>
      <c r="CY123" s="65"/>
      <c r="CZ123" s="65"/>
      <c r="DA123" s="65"/>
      <c r="DB123" s="65"/>
      <c r="DC123" s="65"/>
      <c r="DD123" s="65"/>
      <c r="DE123" s="65"/>
      <c r="DF123" s="65"/>
      <c r="DG123" s="65"/>
      <c r="DH123" s="65"/>
      <c r="DI123" s="65"/>
      <c r="DJ123" s="65"/>
      <c r="DK123" s="65"/>
      <c r="DL123" s="65"/>
      <c r="DM123" s="65"/>
      <c r="DN123" s="65"/>
      <c r="DO123" s="65"/>
      <c r="DP123" s="65"/>
      <c r="DQ123" s="65"/>
      <c r="DR123" s="65"/>
      <c r="DS123" s="65"/>
      <c r="DT123" s="65"/>
      <c r="DU123" s="65"/>
      <c r="DV123" s="65"/>
      <c r="DW123" s="65"/>
      <c r="DX123" s="65"/>
      <c r="DY123" s="65"/>
      <c r="DZ123" s="65"/>
      <c r="EA123" s="65"/>
      <c r="EB123" s="65"/>
      <c r="EC123" s="65"/>
      <c r="ED123" s="65"/>
      <c r="EE123" s="65"/>
      <c r="EF123" s="65"/>
      <c r="EG123" s="65"/>
      <c r="EH123" s="65"/>
      <c r="EI123" s="65"/>
      <c r="EJ123" s="65"/>
      <c r="EK123" s="65"/>
      <c r="EL123" s="65"/>
      <c r="EM123" s="65"/>
      <c r="EN123" s="65"/>
      <c r="EO123" s="65"/>
      <c r="EP123" s="65"/>
      <c r="EQ123" s="65"/>
      <c r="ER123" s="65"/>
      <c r="ES123" s="65"/>
      <c r="ET123" s="65"/>
      <c r="EU123" s="65"/>
      <c r="EV123" s="65"/>
      <c r="EW123" s="65"/>
      <c r="EX123" s="65"/>
      <c r="EY123" s="65"/>
      <c r="EZ123" s="65"/>
      <c r="FA123" s="65"/>
      <c r="FB123" s="65"/>
      <c r="FC123" s="65"/>
      <c r="FD123" s="65"/>
      <c r="FE123" s="65"/>
      <c r="FF123" s="65"/>
      <c r="FG123" s="65"/>
      <c r="FH123" s="65"/>
      <c r="FI123" s="65"/>
      <c r="FJ123" s="65"/>
      <c r="FK123" s="65"/>
      <c r="FL123" s="65"/>
      <c r="FM123" s="65"/>
      <c r="FN123" s="65"/>
      <c r="FO123" s="65"/>
      <c r="FP123" s="65"/>
      <c r="FQ123" s="65"/>
      <c r="FR123" s="65"/>
      <c r="FS123" s="65"/>
      <c r="FT123" s="65"/>
      <c r="FU123" s="65"/>
      <c r="FV123" s="65"/>
      <c r="FW123" s="65"/>
      <c r="FX123" s="65"/>
      <c r="FY123" s="65"/>
      <c r="FZ123" s="65"/>
      <c r="GA123" s="65"/>
      <c r="GB123" s="65"/>
    </row>
    <row r="124" spans="1:184" ht="12" customHeight="1" x14ac:dyDescent="0.25">
      <c r="A124" s="65"/>
      <c r="B124" s="117"/>
      <c r="C124" s="65"/>
      <c r="D124" s="196"/>
      <c r="E124" s="196"/>
      <c r="F124" s="125"/>
      <c r="G124" s="127"/>
      <c r="H124" s="125"/>
      <c r="I124" s="128"/>
      <c r="J124" s="65"/>
      <c r="K124" s="65"/>
      <c r="L124" s="65"/>
      <c r="M124" s="65"/>
      <c r="N124" s="124"/>
      <c r="O124" s="124"/>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c r="BI124" s="65"/>
      <c r="BJ124" s="65"/>
      <c r="BK124" s="65"/>
      <c r="BL124" s="65"/>
      <c r="BM124" s="65"/>
      <c r="BN124" s="65"/>
      <c r="BO124" s="65"/>
      <c r="BP124" s="65"/>
      <c r="BQ124" s="65"/>
      <c r="BR124" s="65"/>
      <c r="BS124" s="65"/>
      <c r="BT124" s="65"/>
      <c r="BU124" s="65"/>
      <c r="BV124" s="65"/>
      <c r="BW124" s="65"/>
      <c r="BX124" s="65"/>
      <c r="BY124" s="65"/>
      <c r="BZ124" s="65"/>
      <c r="CA124" s="65"/>
      <c r="CB124" s="65"/>
      <c r="CC124" s="65"/>
      <c r="CD124" s="65"/>
      <c r="CE124" s="65"/>
      <c r="CF124" s="65"/>
      <c r="CG124" s="65"/>
      <c r="CH124" s="65"/>
      <c r="CI124" s="65"/>
      <c r="CJ124" s="65"/>
      <c r="CK124" s="65"/>
      <c r="CL124" s="65"/>
      <c r="CM124" s="65"/>
      <c r="CN124" s="65"/>
      <c r="CO124" s="65"/>
      <c r="CP124" s="65"/>
      <c r="CQ124" s="65"/>
      <c r="CR124" s="65"/>
      <c r="CS124" s="65"/>
      <c r="CT124" s="65"/>
      <c r="CU124" s="65"/>
      <c r="CV124" s="65"/>
      <c r="CW124" s="65"/>
      <c r="CX124" s="65"/>
      <c r="CY124" s="65"/>
      <c r="CZ124" s="65"/>
      <c r="DA124" s="65"/>
      <c r="DB124" s="65"/>
      <c r="DC124" s="65"/>
      <c r="DD124" s="65"/>
      <c r="DE124" s="65"/>
      <c r="DF124" s="65"/>
      <c r="DG124" s="65"/>
      <c r="DH124" s="65"/>
      <c r="DI124" s="65"/>
      <c r="DJ124" s="65"/>
      <c r="DK124" s="65"/>
      <c r="DL124" s="65"/>
      <c r="DM124" s="65"/>
      <c r="DN124" s="65"/>
      <c r="DO124" s="65"/>
      <c r="DP124" s="65"/>
      <c r="DQ124" s="65"/>
      <c r="DR124" s="65"/>
      <c r="DS124" s="65"/>
      <c r="DT124" s="65"/>
      <c r="DU124" s="65"/>
      <c r="DV124" s="65"/>
      <c r="DW124" s="65"/>
      <c r="DX124" s="65"/>
      <c r="DY124" s="65"/>
      <c r="DZ124" s="65"/>
      <c r="EA124" s="65"/>
      <c r="EB124" s="65"/>
      <c r="EC124" s="65"/>
      <c r="ED124" s="65"/>
      <c r="EE124" s="65"/>
      <c r="EF124" s="65"/>
      <c r="EG124" s="65"/>
      <c r="EH124" s="65"/>
      <c r="EI124" s="65"/>
      <c r="EJ124" s="65"/>
      <c r="EK124" s="65"/>
      <c r="EL124" s="65"/>
      <c r="EM124" s="65"/>
      <c r="EN124" s="65"/>
      <c r="EO124" s="65"/>
      <c r="EP124" s="65"/>
      <c r="EQ124" s="65"/>
      <c r="ER124" s="65"/>
      <c r="ES124" s="65"/>
      <c r="ET124" s="65"/>
      <c r="EU124" s="65"/>
      <c r="EV124" s="65"/>
      <c r="EW124" s="65"/>
      <c r="EX124" s="65"/>
      <c r="EY124" s="65"/>
      <c r="EZ124" s="65"/>
      <c r="FA124" s="65"/>
      <c r="FB124" s="65"/>
      <c r="FC124" s="65"/>
      <c r="FD124" s="65"/>
      <c r="FE124" s="65"/>
      <c r="FF124" s="65"/>
      <c r="FG124" s="65"/>
      <c r="FH124" s="65"/>
      <c r="FI124" s="65"/>
      <c r="FJ124" s="65"/>
      <c r="FK124" s="65"/>
      <c r="FL124" s="65"/>
      <c r="FM124" s="65"/>
      <c r="FN124" s="65"/>
      <c r="FO124" s="65"/>
      <c r="FP124" s="65"/>
      <c r="FQ124" s="65"/>
      <c r="FR124" s="65"/>
      <c r="FS124" s="65"/>
      <c r="FT124" s="65"/>
      <c r="FU124" s="65"/>
      <c r="FV124" s="65"/>
      <c r="FW124" s="65"/>
      <c r="FX124" s="65"/>
      <c r="FY124" s="65"/>
      <c r="FZ124" s="65"/>
      <c r="GA124" s="65"/>
      <c r="GB124" s="65"/>
    </row>
    <row r="125" spans="1:184" ht="12" customHeight="1" x14ac:dyDescent="0.25">
      <c r="A125" s="65"/>
      <c r="B125" s="117"/>
      <c r="C125" s="65"/>
      <c r="D125" s="65"/>
      <c r="E125" s="65"/>
      <c r="F125" s="65"/>
      <c r="G125" s="127"/>
      <c r="H125" s="129" t="s">
        <v>47</v>
      </c>
      <c r="I125" s="149" t="str">
        <f>IF(I7="","",I7)</f>
        <v/>
      </c>
      <c r="J125" s="65"/>
      <c r="K125" s="65"/>
      <c r="L125" s="65"/>
      <c r="M125" s="65"/>
      <c r="N125" s="124"/>
      <c r="O125" s="124"/>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65"/>
      <c r="BL125" s="65"/>
      <c r="BM125" s="65"/>
      <c r="BN125" s="65"/>
      <c r="BO125" s="65"/>
      <c r="BP125" s="65"/>
      <c r="BQ125" s="65"/>
      <c r="BR125" s="65"/>
      <c r="BS125" s="65"/>
      <c r="BT125" s="65"/>
      <c r="BU125" s="65"/>
      <c r="BV125" s="65"/>
      <c r="BW125" s="65"/>
      <c r="BX125" s="65"/>
      <c r="BY125" s="65"/>
      <c r="BZ125" s="65"/>
      <c r="CA125" s="65"/>
      <c r="CB125" s="65"/>
      <c r="CC125" s="65"/>
      <c r="CD125" s="65"/>
      <c r="CE125" s="65"/>
      <c r="CF125" s="65"/>
      <c r="CG125" s="65"/>
      <c r="CH125" s="65"/>
      <c r="CI125" s="65"/>
      <c r="CJ125" s="65"/>
      <c r="CK125" s="65"/>
      <c r="CL125" s="65"/>
      <c r="CM125" s="65"/>
      <c r="CN125" s="65"/>
      <c r="CO125" s="65"/>
      <c r="CP125" s="65"/>
      <c r="CQ125" s="65"/>
      <c r="CR125" s="65"/>
      <c r="CS125" s="65"/>
      <c r="CT125" s="65"/>
      <c r="CU125" s="65"/>
      <c r="CV125" s="65"/>
      <c r="CW125" s="65"/>
      <c r="CX125" s="65"/>
      <c r="CY125" s="65"/>
      <c r="CZ125" s="65"/>
      <c r="DA125" s="65"/>
      <c r="DB125" s="65"/>
      <c r="DC125" s="65"/>
      <c r="DD125" s="65"/>
      <c r="DE125" s="65"/>
      <c r="DF125" s="65"/>
      <c r="DG125" s="65"/>
      <c r="DH125" s="65"/>
      <c r="DI125" s="65"/>
      <c r="DJ125" s="65"/>
      <c r="DK125" s="65"/>
      <c r="DL125" s="65"/>
      <c r="DM125" s="65"/>
      <c r="DN125" s="65"/>
      <c r="DO125" s="65"/>
      <c r="DP125" s="65"/>
      <c r="DQ125" s="65"/>
      <c r="DR125" s="65"/>
      <c r="DS125" s="65"/>
      <c r="DT125" s="65"/>
      <c r="DU125" s="65"/>
      <c r="DV125" s="65"/>
      <c r="DW125" s="65"/>
      <c r="DX125" s="65"/>
      <c r="DY125" s="65"/>
      <c r="DZ125" s="65"/>
      <c r="EA125" s="65"/>
      <c r="EB125" s="65"/>
      <c r="EC125" s="65"/>
      <c r="ED125" s="65"/>
      <c r="EE125" s="65"/>
      <c r="EF125" s="65"/>
      <c r="EG125" s="65"/>
      <c r="EH125" s="65"/>
      <c r="EI125" s="65"/>
      <c r="EJ125" s="65"/>
      <c r="EK125" s="65"/>
      <c r="EL125" s="65"/>
      <c r="EM125" s="65"/>
      <c r="EN125" s="65"/>
      <c r="EO125" s="65"/>
      <c r="EP125" s="65"/>
      <c r="EQ125" s="65"/>
      <c r="ER125" s="65"/>
      <c r="ES125" s="65"/>
      <c r="ET125" s="65"/>
      <c r="EU125" s="65"/>
      <c r="EV125" s="65"/>
      <c r="EW125" s="65"/>
      <c r="EX125" s="65"/>
      <c r="EY125" s="65"/>
      <c r="EZ125" s="65"/>
      <c r="FA125" s="65"/>
      <c r="FB125" s="65"/>
      <c r="FC125" s="65"/>
      <c r="FD125" s="65"/>
      <c r="FE125" s="65"/>
      <c r="FF125" s="65"/>
      <c r="FG125" s="65"/>
      <c r="FH125" s="65"/>
      <c r="FI125" s="65"/>
      <c r="FJ125" s="65"/>
      <c r="FK125" s="65"/>
      <c r="FL125" s="65"/>
      <c r="FM125" s="65"/>
      <c r="FN125" s="65"/>
      <c r="FO125" s="65"/>
      <c r="FP125" s="65"/>
      <c r="FQ125" s="65"/>
      <c r="FR125" s="65"/>
      <c r="FS125" s="65"/>
      <c r="FT125" s="65"/>
      <c r="FU125" s="65"/>
      <c r="FV125" s="65"/>
      <c r="FW125" s="65"/>
      <c r="FX125" s="65"/>
      <c r="FY125" s="65"/>
      <c r="FZ125" s="65"/>
      <c r="GA125" s="65"/>
      <c r="GB125" s="65"/>
    </row>
    <row r="126" spans="1:184" ht="6.75" customHeight="1" x14ac:dyDescent="0.25">
      <c r="A126" s="65"/>
      <c r="B126" s="117"/>
      <c r="C126" s="65"/>
      <c r="D126" s="65"/>
      <c r="E126" s="65"/>
      <c r="F126" s="65"/>
      <c r="G126" s="65"/>
      <c r="H126" s="65"/>
      <c r="I126" s="63"/>
      <c r="J126" s="127"/>
      <c r="K126" s="65"/>
      <c r="L126" s="68"/>
      <c r="M126" s="65"/>
      <c r="N126" s="68"/>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c r="BI126" s="65"/>
      <c r="BJ126" s="65"/>
      <c r="BK126" s="65"/>
      <c r="BL126" s="65"/>
      <c r="BM126" s="65"/>
      <c r="BN126" s="65"/>
      <c r="BO126" s="65"/>
      <c r="BP126" s="65"/>
      <c r="BQ126" s="65"/>
      <c r="BR126" s="65"/>
      <c r="BS126" s="65"/>
      <c r="BT126" s="65"/>
      <c r="BU126" s="65"/>
      <c r="BV126" s="65"/>
      <c r="BW126" s="65"/>
      <c r="BX126" s="65"/>
      <c r="BY126" s="65"/>
      <c r="BZ126" s="65"/>
      <c r="CA126" s="65"/>
      <c r="CB126" s="65"/>
      <c r="CC126" s="65"/>
      <c r="CD126" s="65"/>
      <c r="CE126" s="65"/>
      <c r="CF126" s="65"/>
      <c r="CG126" s="65"/>
      <c r="CH126" s="65"/>
      <c r="CI126" s="65"/>
      <c r="CJ126" s="65"/>
      <c r="CK126" s="65"/>
      <c r="CL126" s="65"/>
      <c r="CM126" s="65"/>
      <c r="CN126" s="65"/>
      <c r="CO126" s="65"/>
      <c r="CP126" s="65"/>
      <c r="CQ126" s="65"/>
      <c r="CR126" s="65"/>
      <c r="CS126" s="65"/>
      <c r="CT126" s="65"/>
      <c r="CU126" s="65"/>
      <c r="CV126" s="65"/>
      <c r="CW126" s="65"/>
      <c r="CX126" s="65"/>
      <c r="CY126" s="65"/>
      <c r="CZ126" s="65"/>
      <c r="DA126" s="65"/>
      <c r="DB126" s="65"/>
      <c r="DC126" s="65"/>
      <c r="DD126" s="65"/>
      <c r="DE126" s="65"/>
      <c r="DF126" s="65"/>
      <c r="DG126" s="65"/>
      <c r="DH126" s="65"/>
      <c r="DI126" s="65"/>
      <c r="DJ126" s="65"/>
      <c r="DK126" s="65"/>
      <c r="DL126" s="65"/>
      <c r="DM126" s="65"/>
      <c r="DN126" s="65"/>
      <c r="DO126" s="65"/>
      <c r="DP126" s="65"/>
      <c r="DQ126" s="65"/>
      <c r="DR126" s="65"/>
      <c r="DS126" s="65"/>
      <c r="DT126" s="65"/>
      <c r="DU126" s="65"/>
      <c r="DV126" s="65"/>
      <c r="DW126" s="65"/>
      <c r="DX126" s="65"/>
      <c r="DY126" s="65"/>
      <c r="DZ126" s="65"/>
      <c r="EA126" s="65"/>
      <c r="EB126" s="65"/>
      <c r="EC126" s="65"/>
      <c r="ED126" s="65"/>
      <c r="EE126" s="65"/>
      <c r="EF126" s="65"/>
      <c r="EG126" s="65"/>
      <c r="EH126" s="65"/>
      <c r="EI126" s="65"/>
      <c r="EJ126" s="65"/>
      <c r="EK126" s="65"/>
      <c r="EL126" s="65"/>
      <c r="EM126" s="65"/>
      <c r="EN126" s="65"/>
      <c r="EO126" s="65"/>
      <c r="EP126" s="65"/>
      <c r="EQ126" s="65"/>
      <c r="ER126" s="65"/>
      <c r="ES126" s="65"/>
      <c r="ET126" s="65"/>
      <c r="EU126" s="65"/>
      <c r="EV126" s="65"/>
      <c r="EW126" s="65"/>
      <c r="EX126" s="65"/>
      <c r="EY126" s="65"/>
      <c r="EZ126" s="65"/>
      <c r="FA126" s="65"/>
      <c r="FB126" s="65"/>
      <c r="FC126" s="65"/>
      <c r="FD126" s="65"/>
      <c r="FE126" s="65"/>
      <c r="FF126" s="65"/>
      <c r="FG126" s="65"/>
      <c r="FH126" s="65"/>
      <c r="FI126" s="65"/>
      <c r="FJ126" s="65"/>
      <c r="FK126" s="65"/>
      <c r="FL126" s="65"/>
      <c r="FM126" s="65"/>
      <c r="FN126" s="65"/>
      <c r="FO126" s="65"/>
      <c r="FP126" s="65"/>
      <c r="FQ126" s="65"/>
      <c r="FR126" s="65"/>
      <c r="FS126" s="65"/>
      <c r="FT126" s="65"/>
      <c r="FU126" s="65"/>
      <c r="FV126" s="65"/>
      <c r="FW126" s="65"/>
      <c r="FX126" s="65"/>
      <c r="FY126" s="65"/>
      <c r="FZ126" s="65"/>
      <c r="GA126" s="65"/>
      <c r="GB126" s="65"/>
    </row>
    <row r="127" spans="1:184" ht="15" customHeight="1" x14ac:dyDescent="0.25">
      <c r="A127" s="65"/>
      <c r="B127" s="130" t="s">
        <v>44</v>
      </c>
      <c r="C127" s="131"/>
      <c r="D127" s="198" t="str">
        <f>IF(D9="","",D9)</f>
        <v/>
      </c>
      <c r="E127" s="199"/>
      <c r="F127" s="199"/>
      <c r="G127" s="199"/>
      <c r="H127" s="199"/>
      <c r="I127" s="200"/>
      <c r="J127" s="127"/>
      <c r="K127" s="65"/>
      <c r="L127" s="68"/>
      <c r="M127" s="65"/>
      <c r="N127" s="68"/>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c r="BL127" s="65"/>
      <c r="BM127" s="65"/>
      <c r="BN127" s="65"/>
      <c r="BO127" s="65"/>
      <c r="BP127" s="65"/>
      <c r="BQ127" s="65"/>
      <c r="BR127" s="65"/>
      <c r="BS127" s="65"/>
      <c r="BT127" s="65"/>
      <c r="BU127" s="65"/>
      <c r="BV127" s="65"/>
      <c r="BW127" s="65"/>
      <c r="BX127" s="65"/>
      <c r="BY127" s="65"/>
      <c r="BZ127" s="65"/>
      <c r="CA127" s="65"/>
      <c r="CB127" s="65"/>
      <c r="CC127" s="65"/>
      <c r="CD127" s="65"/>
      <c r="CE127" s="65"/>
      <c r="CF127" s="65"/>
      <c r="CG127" s="65"/>
      <c r="CH127" s="65"/>
      <c r="CI127" s="65"/>
      <c r="CJ127" s="65"/>
      <c r="CK127" s="65"/>
      <c r="CL127" s="65"/>
      <c r="CM127" s="65"/>
      <c r="CN127" s="65"/>
      <c r="CO127" s="65"/>
      <c r="CP127" s="65"/>
      <c r="CQ127" s="65"/>
      <c r="CR127" s="65"/>
      <c r="CS127" s="65"/>
      <c r="CT127" s="65"/>
      <c r="CU127" s="65"/>
      <c r="CV127" s="65"/>
      <c r="CW127" s="65"/>
      <c r="CX127" s="65"/>
      <c r="CY127" s="65"/>
      <c r="CZ127" s="65"/>
      <c r="DA127" s="65"/>
      <c r="DB127" s="65"/>
      <c r="DC127" s="65"/>
      <c r="DD127" s="65"/>
      <c r="DE127" s="65"/>
      <c r="DF127" s="65"/>
      <c r="DG127" s="65"/>
      <c r="DH127" s="65"/>
      <c r="DI127" s="65"/>
      <c r="DJ127" s="65"/>
      <c r="DK127" s="65"/>
      <c r="DL127" s="65"/>
      <c r="DM127" s="65"/>
      <c r="DN127" s="65"/>
      <c r="DO127" s="65"/>
      <c r="DP127" s="65"/>
      <c r="DQ127" s="65"/>
      <c r="DR127" s="65"/>
      <c r="DS127" s="65"/>
      <c r="DT127" s="65"/>
      <c r="DU127" s="65"/>
      <c r="DV127" s="65"/>
      <c r="DW127" s="65"/>
      <c r="DX127" s="65"/>
      <c r="DY127" s="65"/>
      <c r="DZ127" s="65"/>
      <c r="EA127" s="65"/>
      <c r="EB127" s="65"/>
      <c r="EC127" s="65"/>
      <c r="ED127" s="65"/>
      <c r="EE127" s="65"/>
      <c r="EF127" s="65"/>
      <c r="EG127" s="65"/>
      <c r="EH127" s="65"/>
      <c r="EI127" s="65"/>
      <c r="EJ127" s="65"/>
      <c r="EK127" s="65"/>
      <c r="EL127" s="65"/>
      <c r="EM127" s="65"/>
      <c r="EN127" s="65"/>
      <c r="EO127" s="65"/>
      <c r="EP127" s="65"/>
      <c r="EQ127" s="65"/>
      <c r="ER127" s="65"/>
      <c r="ES127" s="65"/>
      <c r="ET127" s="65"/>
      <c r="EU127" s="65"/>
      <c r="EV127" s="65"/>
      <c r="EW127" s="65"/>
      <c r="EX127" s="65"/>
      <c r="EY127" s="65"/>
      <c r="EZ127" s="65"/>
      <c r="FA127" s="65"/>
      <c r="FB127" s="65"/>
      <c r="FC127" s="65"/>
      <c r="FD127" s="65"/>
      <c r="FE127" s="65"/>
      <c r="FF127" s="65"/>
      <c r="FG127" s="65"/>
      <c r="FH127" s="65"/>
      <c r="FI127" s="65"/>
      <c r="FJ127" s="65"/>
      <c r="FK127" s="65"/>
      <c r="FL127" s="65"/>
      <c r="FM127" s="65"/>
      <c r="FN127" s="65"/>
      <c r="FO127" s="65"/>
      <c r="FP127" s="65"/>
      <c r="FQ127" s="65"/>
      <c r="FR127" s="65"/>
      <c r="FS127" s="65"/>
      <c r="FT127" s="65"/>
      <c r="FU127" s="65"/>
      <c r="FV127" s="65"/>
      <c r="FW127" s="65"/>
      <c r="FX127" s="65"/>
      <c r="FY127" s="65"/>
      <c r="FZ127" s="65"/>
      <c r="GA127" s="65"/>
      <c r="GB127" s="65"/>
    </row>
    <row r="128" spans="1:184" ht="15" customHeight="1" x14ac:dyDescent="0.25">
      <c r="A128" s="65"/>
      <c r="B128" s="130" t="s">
        <v>45</v>
      </c>
      <c r="C128" s="131"/>
      <c r="D128" s="198" t="str">
        <f>IF(D10="","",D10)</f>
        <v/>
      </c>
      <c r="E128" s="199"/>
      <c r="F128" s="199"/>
      <c r="G128" s="199"/>
      <c r="H128" s="199"/>
      <c r="I128" s="200"/>
      <c r="J128" s="127"/>
      <c r="K128" s="65"/>
      <c r="L128" s="68"/>
      <c r="M128" s="65"/>
      <c r="N128" s="68"/>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c r="BI128" s="65"/>
      <c r="BJ128" s="65"/>
      <c r="BK128" s="65"/>
      <c r="BL128" s="65"/>
      <c r="BM128" s="65"/>
      <c r="BN128" s="65"/>
      <c r="BO128" s="65"/>
      <c r="BP128" s="65"/>
      <c r="BQ128" s="65"/>
      <c r="BR128" s="65"/>
      <c r="BS128" s="65"/>
      <c r="BT128" s="65"/>
      <c r="BU128" s="65"/>
      <c r="BV128" s="65"/>
      <c r="BW128" s="65"/>
      <c r="BX128" s="65"/>
      <c r="BY128" s="65"/>
      <c r="BZ128" s="65"/>
      <c r="CA128" s="65"/>
      <c r="CB128" s="65"/>
      <c r="CC128" s="65"/>
      <c r="CD128" s="65"/>
      <c r="CE128" s="65"/>
      <c r="CF128" s="65"/>
      <c r="CG128" s="65"/>
      <c r="CH128" s="65"/>
      <c r="CI128" s="65"/>
      <c r="CJ128" s="65"/>
      <c r="CK128" s="65"/>
      <c r="CL128" s="65"/>
      <c r="CM128" s="65"/>
      <c r="CN128" s="65"/>
      <c r="CO128" s="65"/>
      <c r="CP128" s="65"/>
      <c r="CQ128" s="65"/>
      <c r="CR128" s="65"/>
      <c r="CS128" s="65"/>
      <c r="CT128" s="65"/>
      <c r="CU128" s="65"/>
      <c r="CV128" s="65"/>
      <c r="CW128" s="65"/>
      <c r="CX128" s="65"/>
      <c r="CY128" s="65"/>
      <c r="CZ128" s="65"/>
      <c r="DA128" s="65"/>
      <c r="DB128" s="65"/>
      <c r="DC128" s="65"/>
      <c r="DD128" s="65"/>
      <c r="DE128" s="65"/>
      <c r="DF128" s="65"/>
      <c r="DG128" s="65"/>
      <c r="DH128" s="65"/>
      <c r="DI128" s="65"/>
      <c r="DJ128" s="65"/>
      <c r="DK128" s="65"/>
      <c r="DL128" s="65"/>
      <c r="DM128" s="65"/>
      <c r="DN128" s="65"/>
      <c r="DO128" s="65"/>
      <c r="DP128" s="65"/>
      <c r="DQ128" s="65"/>
      <c r="DR128" s="65"/>
      <c r="DS128" s="65"/>
      <c r="DT128" s="65"/>
      <c r="DU128" s="65"/>
      <c r="DV128" s="65"/>
      <c r="DW128" s="65"/>
      <c r="DX128" s="65"/>
      <c r="DY128" s="65"/>
      <c r="DZ128" s="65"/>
      <c r="EA128" s="65"/>
      <c r="EB128" s="65"/>
      <c r="EC128" s="65"/>
      <c r="ED128" s="65"/>
      <c r="EE128" s="65"/>
      <c r="EF128" s="65"/>
      <c r="EG128" s="65"/>
      <c r="EH128" s="65"/>
      <c r="EI128" s="65"/>
      <c r="EJ128" s="65"/>
      <c r="EK128" s="65"/>
      <c r="EL128" s="65"/>
      <c r="EM128" s="65"/>
      <c r="EN128" s="65"/>
      <c r="EO128" s="65"/>
      <c r="EP128" s="65"/>
      <c r="EQ128" s="65"/>
      <c r="ER128" s="65"/>
      <c r="ES128" s="65"/>
      <c r="ET128" s="65"/>
      <c r="EU128" s="65"/>
      <c r="EV128" s="65"/>
      <c r="EW128" s="65"/>
      <c r="EX128" s="65"/>
      <c r="EY128" s="65"/>
      <c r="EZ128" s="65"/>
      <c r="FA128" s="65"/>
      <c r="FB128" s="65"/>
      <c r="FC128" s="65"/>
      <c r="FD128" s="65"/>
      <c r="FE128" s="65"/>
      <c r="FF128" s="65"/>
      <c r="FG128" s="65"/>
      <c r="FH128" s="65"/>
      <c r="FI128" s="65"/>
      <c r="FJ128" s="65"/>
      <c r="FK128" s="65"/>
      <c r="FL128" s="65"/>
      <c r="FM128" s="65"/>
      <c r="FN128" s="65"/>
      <c r="FO128" s="65"/>
      <c r="FP128" s="65"/>
      <c r="FQ128" s="65"/>
      <c r="FR128" s="65"/>
      <c r="FS128" s="65"/>
      <c r="FT128" s="65"/>
      <c r="FU128" s="65"/>
      <c r="FV128" s="65"/>
      <c r="FW128" s="65"/>
      <c r="FX128" s="65"/>
      <c r="FY128" s="65"/>
      <c r="FZ128" s="65"/>
      <c r="GA128" s="65"/>
      <c r="GB128" s="65"/>
    </row>
    <row r="129" spans="1:184" ht="15" customHeight="1" thickBot="1" x14ac:dyDescent="0.3">
      <c r="A129" s="65"/>
      <c r="B129" s="166" t="s">
        <v>46</v>
      </c>
      <c r="C129" s="164"/>
      <c r="D129" s="202" t="str">
        <f>IF(D11="","",D11)</f>
        <v/>
      </c>
      <c r="E129" s="203"/>
      <c r="F129" s="203"/>
      <c r="G129" s="203"/>
      <c r="H129" s="203"/>
      <c r="I129" s="204"/>
      <c r="J129" s="127"/>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c r="BL129" s="65"/>
      <c r="BM129" s="65"/>
      <c r="BN129" s="65"/>
      <c r="BO129" s="65"/>
      <c r="BP129" s="65"/>
      <c r="BQ129" s="65"/>
      <c r="BR129" s="65"/>
      <c r="BS129" s="65"/>
      <c r="BT129" s="65"/>
      <c r="BU129" s="65"/>
      <c r="BV129" s="65"/>
      <c r="BW129" s="65"/>
      <c r="BX129" s="65"/>
      <c r="BY129" s="65"/>
      <c r="BZ129" s="65"/>
      <c r="CA129" s="65"/>
      <c r="CB129" s="65"/>
      <c r="CC129" s="65"/>
      <c r="CD129" s="65"/>
      <c r="CE129" s="65"/>
      <c r="CF129" s="65"/>
      <c r="CG129" s="65"/>
      <c r="CH129" s="65"/>
      <c r="CI129" s="65"/>
      <c r="CJ129" s="65"/>
      <c r="CK129" s="65"/>
      <c r="CL129" s="65"/>
      <c r="CM129" s="65"/>
      <c r="CN129" s="65"/>
      <c r="CO129" s="65"/>
      <c r="CP129" s="65"/>
      <c r="CQ129" s="65"/>
      <c r="CR129" s="65"/>
      <c r="CS129" s="65"/>
      <c r="CT129" s="65"/>
      <c r="CU129" s="65"/>
      <c r="CV129" s="65"/>
      <c r="CW129" s="65"/>
      <c r="CX129" s="65"/>
      <c r="CY129" s="65"/>
      <c r="CZ129" s="65"/>
      <c r="DA129" s="65"/>
      <c r="DB129" s="65"/>
      <c r="DC129" s="65"/>
      <c r="DD129" s="65"/>
      <c r="DE129" s="65"/>
      <c r="DF129" s="65"/>
      <c r="DG129" s="65"/>
      <c r="DH129" s="65"/>
      <c r="DI129" s="65"/>
      <c r="DJ129" s="65"/>
      <c r="DK129" s="65"/>
      <c r="DL129" s="65"/>
      <c r="DM129" s="65"/>
      <c r="DN129" s="65"/>
      <c r="DO129" s="65"/>
      <c r="DP129" s="65"/>
      <c r="DQ129" s="65"/>
      <c r="DR129" s="65"/>
      <c r="DS129" s="65"/>
      <c r="DT129" s="65"/>
      <c r="DU129" s="65"/>
      <c r="DV129" s="65"/>
      <c r="DW129" s="65"/>
      <c r="DX129" s="65"/>
      <c r="DY129" s="65"/>
      <c r="DZ129" s="65"/>
      <c r="EA129" s="65"/>
      <c r="EB129" s="65"/>
      <c r="EC129" s="65"/>
      <c r="ED129" s="65"/>
      <c r="EE129" s="65"/>
      <c r="EF129" s="65"/>
      <c r="EG129" s="65"/>
      <c r="EH129" s="65"/>
      <c r="EI129" s="65"/>
      <c r="EJ129" s="65"/>
      <c r="EK129" s="65"/>
      <c r="EL129" s="65"/>
      <c r="EM129" s="65"/>
      <c r="EN129" s="65"/>
      <c r="EO129" s="65"/>
      <c r="EP129" s="65"/>
      <c r="EQ129" s="65"/>
      <c r="ER129" s="65"/>
      <c r="ES129" s="65"/>
      <c r="ET129" s="65"/>
      <c r="EU129" s="65"/>
      <c r="EV129" s="65"/>
      <c r="EW129" s="65"/>
      <c r="EX129" s="65"/>
      <c r="EY129" s="65"/>
      <c r="EZ129" s="65"/>
      <c r="FA129" s="65"/>
      <c r="FB129" s="65"/>
      <c r="FC129" s="65"/>
      <c r="FD129" s="65"/>
      <c r="FE129" s="65"/>
      <c r="FF129" s="65"/>
      <c r="FG129" s="65"/>
      <c r="FH129" s="65"/>
      <c r="FI129" s="65"/>
      <c r="FJ129" s="65"/>
      <c r="FK129" s="65"/>
      <c r="FL129" s="65"/>
      <c r="FM129" s="65"/>
      <c r="FN129" s="65"/>
      <c r="FO129" s="65"/>
      <c r="FP129" s="65"/>
      <c r="FQ129" s="65"/>
      <c r="FR129" s="65"/>
      <c r="FS129" s="65"/>
      <c r="FT129" s="65"/>
      <c r="FU129" s="65"/>
      <c r="FV129" s="65"/>
      <c r="FW129" s="65"/>
      <c r="FX129" s="65"/>
      <c r="FY129" s="65"/>
      <c r="FZ129" s="65"/>
      <c r="GA129" s="65"/>
      <c r="GB129" s="65"/>
    </row>
    <row r="130" spans="1:184" ht="14.4" thickBot="1" x14ac:dyDescent="0.3">
      <c r="A130" s="65"/>
      <c r="B130" s="73" t="s">
        <v>32</v>
      </c>
      <c r="C130" s="74"/>
      <c r="D130" s="12"/>
      <c r="E130" s="6"/>
      <c r="F130" s="197"/>
      <c r="G130" s="197"/>
      <c r="H130" s="6"/>
      <c r="I130" s="75"/>
      <c r="J130" s="65"/>
      <c r="K130" s="65"/>
    </row>
    <row r="131" spans="1:184" ht="45" customHeight="1" thickBot="1" x14ac:dyDescent="0.3">
      <c r="A131" s="65"/>
      <c r="B131" s="132" t="s">
        <v>4</v>
      </c>
      <c r="C131" s="143" t="s">
        <v>20</v>
      </c>
      <c r="D131" s="144" t="s">
        <v>16</v>
      </c>
      <c r="E131" s="187" t="s">
        <v>38</v>
      </c>
      <c r="F131" s="188"/>
      <c r="G131" s="189"/>
      <c r="H131" s="134" t="s">
        <v>177</v>
      </c>
      <c r="I131" s="135" t="s">
        <v>27</v>
      </c>
      <c r="J131" s="65"/>
      <c r="K131" s="65"/>
    </row>
    <row r="132" spans="1:184" ht="16.5" customHeight="1" x14ac:dyDescent="0.25">
      <c r="A132" s="65"/>
      <c r="B132" s="157"/>
      <c r="C132" s="158" t="str">
        <f>Sheet1!E90</f>
        <v/>
      </c>
      <c r="D132" s="106"/>
      <c r="E132" s="190"/>
      <c r="F132" s="191"/>
      <c r="G132" s="192"/>
      <c r="H132" s="27"/>
      <c r="I132" s="55"/>
      <c r="J132" s="65"/>
      <c r="K132" s="65"/>
    </row>
    <row r="133" spans="1:184" ht="16.5" customHeight="1" x14ac:dyDescent="0.25">
      <c r="A133" s="65"/>
      <c r="B133" s="161"/>
      <c r="C133" s="165" t="str">
        <f>Sheet1!E91</f>
        <v/>
      </c>
      <c r="D133" s="107"/>
      <c r="E133" s="181"/>
      <c r="F133" s="182"/>
      <c r="G133" s="183"/>
      <c r="H133" s="22"/>
      <c r="I133" s="59"/>
      <c r="J133" s="65"/>
      <c r="K133" s="65"/>
    </row>
    <row r="134" spans="1:184" ht="16.5" customHeight="1" x14ac:dyDescent="0.25">
      <c r="A134" s="65"/>
      <c r="B134" s="161"/>
      <c r="C134" s="165" t="str">
        <f>Sheet1!E92</f>
        <v/>
      </c>
      <c r="D134" s="107"/>
      <c r="E134" s="181"/>
      <c r="F134" s="182"/>
      <c r="G134" s="183"/>
      <c r="H134" s="22"/>
      <c r="I134" s="59"/>
      <c r="J134" s="65"/>
      <c r="K134" s="65"/>
    </row>
    <row r="135" spans="1:184" ht="16.5" customHeight="1" x14ac:dyDescent="0.25">
      <c r="A135" s="65"/>
      <c r="B135" s="161"/>
      <c r="C135" s="165" t="str">
        <f>Sheet1!E93</f>
        <v/>
      </c>
      <c r="D135" s="107"/>
      <c r="E135" s="181"/>
      <c r="F135" s="182"/>
      <c r="G135" s="183"/>
      <c r="H135" s="22"/>
      <c r="I135" s="59"/>
      <c r="J135" s="65"/>
      <c r="K135" s="65"/>
    </row>
    <row r="136" spans="1:184" ht="16.5" customHeight="1" thickBot="1" x14ac:dyDescent="0.3">
      <c r="A136" s="65"/>
      <c r="B136" s="167"/>
      <c r="C136" s="168" t="str">
        <f>Sheet1!E94</f>
        <v/>
      </c>
      <c r="D136" s="108"/>
      <c r="E136" s="184"/>
      <c r="F136" s="185"/>
      <c r="G136" s="186"/>
      <c r="H136" s="23"/>
      <c r="I136" s="60"/>
      <c r="J136" s="65"/>
      <c r="K136" s="65"/>
    </row>
    <row r="137" spans="1:184" ht="14.4" thickBot="1" x14ac:dyDescent="0.3">
      <c r="A137" s="65"/>
      <c r="B137" s="193" t="s">
        <v>33</v>
      </c>
      <c r="C137" s="194"/>
      <c r="D137" s="194"/>
      <c r="E137" s="194"/>
      <c r="F137" s="197"/>
      <c r="G137" s="197"/>
      <c r="H137" s="6"/>
      <c r="I137" s="75"/>
      <c r="J137" s="65"/>
      <c r="K137" s="65"/>
    </row>
    <row r="138" spans="1:184" ht="45" customHeight="1" thickBot="1" x14ac:dyDescent="0.3">
      <c r="A138" s="65"/>
      <c r="B138" s="132" t="s">
        <v>4</v>
      </c>
      <c r="C138" s="143" t="s">
        <v>20</v>
      </c>
      <c r="D138" s="144" t="s">
        <v>13</v>
      </c>
      <c r="E138" s="187" t="s">
        <v>10</v>
      </c>
      <c r="F138" s="188"/>
      <c r="G138" s="189"/>
      <c r="H138" s="134" t="s">
        <v>176</v>
      </c>
      <c r="I138" s="135" t="s">
        <v>27</v>
      </c>
      <c r="J138" s="65"/>
      <c r="K138" s="65"/>
    </row>
    <row r="139" spans="1:184" ht="16.5" customHeight="1" x14ac:dyDescent="0.25">
      <c r="A139" s="65"/>
      <c r="B139" s="157"/>
      <c r="C139" s="158" t="str">
        <f>Sheet1!E95</f>
        <v/>
      </c>
      <c r="D139" s="106"/>
      <c r="E139" s="190"/>
      <c r="F139" s="191"/>
      <c r="G139" s="192"/>
      <c r="H139" s="27"/>
      <c r="I139" s="55"/>
      <c r="J139" s="65"/>
      <c r="K139" s="65"/>
    </row>
    <row r="140" spans="1:184" ht="16.5" customHeight="1" x14ac:dyDescent="0.25">
      <c r="A140" s="65"/>
      <c r="B140" s="161"/>
      <c r="C140" s="165" t="str">
        <f>Sheet1!E96</f>
        <v/>
      </c>
      <c r="D140" s="107"/>
      <c r="E140" s="181"/>
      <c r="F140" s="182"/>
      <c r="G140" s="183"/>
      <c r="H140" s="22"/>
      <c r="I140" s="59"/>
      <c r="J140" s="65"/>
      <c r="K140" s="65"/>
    </row>
    <row r="141" spans="1:184" ht="16.5" customHeight="1" x14ac:dyDescent="0.25">
      <c r="A141" s="65"/>
      <c r="B141" s="161"/>
      <c r="C141" s="165" t="str">
        <f>Sheet1!E97</f>
        <v/>
      </c>
      <c r="D141" s="107"/>
      <c r="E141" s="181"/>
      <c r="F141" s="182"/>
      <c r="G141" s="183"/>
      <c r="H141" s="22"/>
      <c r="I141" s="59"/>
      <c r="J141" s="65"/>
      <c r="K141" s="65"/>
    </row>
    <row r="142" spans="1:184" ht="16.5" customHeight="1" x14ac:dyDescent="0.25">
      <c r="A142" s="65"/>
      <c r="B142" s="169"/>
      <c r="C142" s="165" t="str">
        <f>Sheet1!E98</f>
        <v/>
      </c>
      <c r="D142" s="109"/>
      <c r="E142" s="181"/>
      <c r="F142" s="182"/>
      <c r="G142" s="183"/>
      <c r="H142" s="31"/>
      <c r="I142" s="61"/>
      <c r="J142" s="65"/>
      <c r="K142" s="65"/>
    </row>
    <row r="143" spans="1:184" ht="16.5" customHeight="1" x14ac:dyDescent="0.25">
      <c r="A143" s="65"/>
      <c r="B143" s="167"/>
      <c r="C143" s="165" t="str">
        <f>Sheet1!E99</f>
        <v/>
      </c>
      <c r="D143" s="108"/>
      <c r="E143" s="181"/>
      <c r="F143" s="182"/>
      <c r="G143" s="183"/>
      <c r="H143" s="23"/>
      <c r="I143" s="60"/>
      <c r="J143" s="65"/>
      <c r="K143" s="65"/>
    </row>
    <row r="144" spans="1:184" ht="16.5" customHeight="1" x14ac:dyDescent="0.25">
      <c r="A144" s="65"/>
      <c r="B144" s="167"/>
      <c r="C144" s="165" t="str">
        <f>Sheet1!E100</f>
        <v/>
      </c>
      <c r="D144" s="108"/>
      <c r="E144" s="181"/>
      <c r="F144" s="182"/>
      <c r="G144" s="183"/>
      <c r="H144" s="23"/>
      <c r="I144" s="60"/>
      <c r="J144" s="65"/>
      <c r="K144" s="65"/>
    </row>
    <row r="145" spans="1:184" ht="16.5" customHeight="1" x14ac:dyDescent="0.25">
      <c r="A145" s="65"/>
      <c r="B145" s="167"/>
      <c r="C145" s="165" t="str">
        <f>Sheet1!E101</f>
        <v/>
      </c>
      <c r="D145" s="108"/>
      <c r="E145" s="181"/>
      <c r="F145" s="182"/>
      <c r="G145" s="183"/>
      <c r="H145" s="23"/>
      <c r="I145" s="60"/>
      <c r="J145" s="65"/>
      <c r="K145" s="65"/>
    </row>
    <row r="146" spans="1:184" ht="16.5" customHeight="1" x14ac:dyDescent="0.25">
      <c r="A146" s="65"/>
      <c r="B146" s="167"/>
      <c r="C146" s="165" t="str">
        <f>Sheet1!E102</f>
        <v/>
      </c>
      <c r="D146" s="108"/>
      <c r="E146" s="181"/>
      <c r="F146" s="182"/>
      <c r="G146" s="183"/>
      <c r="H146" s="23"/>
      <c r="I146" s="60"/>
      <c r="J146" s="65"/>
      <c r="K146" s="65"/>
    </row>
    <row r="147" spans="1:184" ht="16.5" customHeight="1" thickBot="1" x14ac:dyDescent="0.3">
      <c r="A147" s="65"/>
      <c r="B147" s="167"/>
      <c r="C147" s="168" t="str">
        <f>Sheet1!E103</f>
        <v/>
      </c>
      <c r="D147" s="108"/>
      <c r="E147" s="184"/>
      <c r="F147" s="185"/>
      <c r="G147" s="186"/>
      <c r="H147" s="23"/>
      <c r="I147" s="60"/>
      <c r="J147" s="65"/>
      <c r="K147" s="65"/>
    </row>
    <row r="148" spans="1:184" ht="15" customHeight="1" thickBot="1" x14ac:dyDescent="0.3">
      <c r="A148" s="65"/>
      <c r="B148" s="73" t="s">
        <v>34</v>
      </c>
      <c r="C148" s="74"/>
      <c r="D148" s="12"/>
      <c r="E148" s="6"/>
      <c r="F148" s="197"/>
      <c r="G148" s="197"/>
      <c r="H148" s="6"/>
      <c r="I148" s="75"/>
      <c r="J148" s="65"/>
      <c r="K148" s="65"/>
    </row>
    <row r="149" spans="1:184" ht="45" customHeight="1" thickBot="1" x14ac:dyDescent="0.3">
      <c r="A149" s="65"/>
      <c r="B149" s="132" t="s">
        <v>4</v>
      </c>
      <c r="C149" s="143" t="s">
        <v>20</v>
      </c>
      <c r="D149" s="144" t="s">
        <v>17</v>
      </c>
      <c r="E149" s="144" t="s">
        <v>35</v>
      </c>
      <c r="F149" s="187" t="s">
        <v>36</v>
      </c>
      <c r="G149" s="215"/>
      <c r="H149" s="134" t="s">
        <v>37</v>
      </c>
      <c r="I149" s="135" t="s">
        <v>27</v>
      </c>
      <c r="J149" s="65"/>
      <c r="K149" s="65"/>
    </row>
    <row r="150" spans="1:184" ht="16.5" customHeight="1" x14ac:dyDescent="0.25">
      <c r="A150" s="65"/>
      <c r="B150" s="157"/>
      <c r="C150" s="158" t="str">
        <f>Sheet1!E121</f>
        <v/>
      </c>
      <c r="D150" s="52"/>
      <c r="E150" s="32"/>
      <c r="F150" s="37"/>
      <c r="G150" s="38"/>
      <c r="H150" s="26"/>
      <c r="I150" s="55"/>
      <c r="J150" s="65"/>
      <c r="K150" s="65"/>
    </row>
    <row r="151" spans="1:184" ht="16.5" customHeight="1" x14ac:dyDescent="0.25">
      <c r="A151" s="65"/>
      <c r="B151" s="159"/>
      <c r="C151" s="160" t="str">
        <f>Sheet1!E122</f>
        <v/>
      </c>
      <c r="D151" s="53"/>
      <c r="E151" s="33"/>
      <c r="F151" s="39"/>
      <c r="G151" s="40"/>
      <c r="H151" s="21"/>
      <c r="I151" s="56"/>
      <c r="J151" s="65"/>
      <c r="K151" s="65"/>
    </row>
    <row r="152" spans="1:184" ht="16.5" customHeight="1" x14ac:dyDescent="0.25">
      <c r="A152" s="65"/>
      <c r="B152" s="161"/>
      <c r="C152" s="160" t="str">
        <f>Sheet1!E123</f>
        <v/>
      </c>
      <c r="D152" s="58"/>
      <c r="E152" s="35"/>
      <c r="F152" s="39"/>
      <c r="G152" s="40"/>
      <c r="H152" s="36"/>
      <c r="I152" s="59"/>
      <c r="J152" s="65"/>
      <c r="K152" s="65"/>
    </row>
    <row r="153" spans="1:184" ht="16.5" customHeight="1" x14ac:dyDescent="0.25">
      <c r="A153" s="65"/>
      <c r="B153" s="161"/>
      <c r="C153" s="160" t="str">
        <f>Sheet1!E124</f>
        <v/>
      </c>
      <c r="D153" s="58"/>
      <c r="E153" s="35"/>
      <c r="F153" s="39"/>
      <c r="G153" s="40"/>
      <c r="H153" s="36"/>
      <c r="I153" s="59"/>
      <c r="J153" s="65"/>
      <c r="K153" s="65"/>
    </row>
    <row r="154" spans="1:184" ht="16.5" customHeight="1" x14ac:dyDescent="0.25">
      <c r="A154" s="65"/>
      <c r="B154" s="161"/>
      <c r="C154" s="160" t="str">
        <f>Sheet1!E125</f>
        <v/>
      </c>
      <c r="D154" s="58"/>
      <c r="E154" s="35"/>
      <c r="F154" s="39"/>
      <c r="G154" s="40"/>
      <c r="H154" s="36"/>
      <c r="I154" s="59"/>
      <c r="J154" s="65"/>
      <c r="K154" s="65"/>
    </row>
    <row r="155" spans="1:184" ht="16.5" customHeight="1" x14ac:dyDescent="0.25">
      <c r="A155" s="65"/>
      <c r="B155" s="161"/>
      <c r="C155" s="160" t="str">
        <f>Sheet1!E126</f>
        <v/>
      </c>
      <c r="D155" s="58"/>
      <c r="E155" s="35"/>
      <c r="F155" s="39"/>
      <c r="G155" s="40"/>
      <c r="H155" s="36"/>
      <c r="I155" s="59"/>
      <c r="J155" s="65"/>
      <c r="K155" s="65"/>
    </row>
    <row r="156" spans="1:184" ht="16.5" customHeight="1" x14ac:dyDescent="0.25">
      <c r="A156" s="65"/>
      <c r="B156" s="161"/>
      <c r="C156" s="160" t="str">
        <f>Sheet1!E127</f>
        <v/>
      </c>
      <c r="D156" s="58"/>
      <c r="E156" s="35"/>
      <c r="F156" s="39"/>
      <c r="G156" s="40"/>
      <c r="H156" s="36"/>
      <c r="I156" s="59"/>
      <c r="J156" s="65"/>
      <c r="K156" s="65"/>
    </row>
    <row r="157" spans="1:184" ht="16.5" customHeight="1" x14ac:dyDescent="0.25">
      <c r="A157" s="65"/>
      <c r="B157" s="161"/>
      <c r="C157" s="160" t="str">
        <f>Sheet1!E128</f>
        <v/>
      </c>
      <c r="D157" s="58"/>
      <c r="E157" s="35"/>
      <c r="F157" s="39"/>
      <c r="G157" s="40"/>
      <c r="H157" s="36"/>
      <c r="I157" s="59"/>
      <c r="J157" s="65"/>
      <c r="K157" s="65"/>
    </row>
    <row r="158" spans="1:184" ht="16.5" customHeight="1" x14ac:dyDescent="0.25">
      <c r="A158" s="65"/>
      <c r="B158" s="161"/>
      <c r="C158" s="160" t="str">
        <f>Sheet1!E129</f>
        <v/>
      </c>
      <c r="D158" s="58"/>
      <c r="E158" s="35"/>
      <c r="F158" s="39"/>
      <c r="G158" s="40"/>
      <c r="H158" s="36"/>
      <c r="I158" s="59"/>
      <c r="J158" s="65"/>
      <c r="K158" s="65"/>
    </row>
    <row r="159" spans="1:184" ht="16.5" customHeight="1" thickBot="1" x14ac:dyDescent="0.3">
      <c r="A159" s="65"/>
      <c r="B159" s="162"/>
      <c r="C159" s="163" t="str">
        <f>Sheet1!E130</f>
        <v/>
      </c>
      <c r="D159" s="54"/>
      <c r="E159" s="34"/>
      <c r="F159" s="41"/>
      <c r="G159" s="42"/>
      <c r="H159" s="24"/>
      <c r="I159" s="57"/>
      <c r="J159" s="65"/>
      <c r="K159" s="65"/>
    </row>
    <row r="160" spans="1:184" ht="12" customHeight="1" x14ac:dyDescent="0.25">
      <c r="A160" s="65"/>
      <c r="B160" s="180" t="s">
        <v>1</v>
      </c>
      <c r="C160" s="70"/>
      <c r="D160" s="195"/>
      <c r="E160" s="195"/>
      <c r="F160" s="195"/>
      <c r="G160" s="195"/>
      <c r="H160" s="71"/>
      <c r="I160" s="72"/>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c r="BI160" s="65"/>
      <c r="BJ160" s="65"/>
      <c r="BK160" s="65"/>
      <c r="BL160" s="65"/>
      <c r="BM160" s="65"/>
      <c r="BN160" s="65"/>
      <c r="BO160" s="65"/>
      <c r="BP160" s="65"/>
      <c r="BQ160" s="65"/>
      <c r="BR160" s="65"/>
      <c r="BS160" s="65"/>
      <c r="BT160" s="65"/>
      <c r="BU160" s="65"/>
      <c r="BV160" s="65"/>
      <c r="BW160" s="65"/>
      <c r="BX160" s="65"/>
      <c r="BY160" s="65"/>
      <c r="BZ160" s="65"/>
      <c r="CA160" s="65"/>
      <c r="CB160" s="65"/>
      <c r="CC160" s="65"/>
      <c r="CD160" s="65"/>
      <c r="CE160" s="65"/>
      <c r="CF160" s="65"/>
      <c r="CG160" s="65"/>
      <c r="CH160" s="65"/>
      <c r="CI160" s="65"/>
      <c r="CJ160" s="65"/>
      <c r="CK160" s="65"/>
      <c r="CL160" s="65"/>
      <c r="CM160" s="65"/>
      <c r="CN160" s="65"/>
      <c r="CO160" s="65"/>
      <c r="CP160" s="65"/>
      <c r="CQ160" s="65"/>
      <c r="CR160" s="65"/>
      <c r="CS160" s="65"/>
      <c r="CT160" s="65"/>
      <c r="CU160" s="65"/>
      <c r="CV160" s="65"/>
      <c r="CW160" s="65"/>
      <c r="CX160" s="65"/>
      <c r="CY160" s="65"/>
      <c r="CZ160" s="65"/>
      <c r="DA160" s="65"/>
      <c r="DB160" s="65"/>
      <c r="DC160" s="65"/>
      <c r="DD160" s="65"/>
      <c r="DE160" s="65"/>
      <c r="DF160" s="65"/>
      <c r="DG160" s="65"/>
      <c r="DH160" s="65"/>
      <c r="DI160" s="65"/>
      <c r="DJ160" s="65"/>
      <c r="DK160" s="65"/>
      <c r="DL160" s="65"/>
      <c r="DM160" s="65"/>
      <c r="DN160" s="65"/>
      <c r="DO160" s="65"/>
      <c r="DP160" s="65"/>
      <c r="DQ160" s="65"/>
      <c r="DR160" s="65"/>
      <c r="DS160" s="65"/>
      <c r="DT160" s="65"/>
      <c r="DU160" s="65"/>
      <c r="DV160" s="65"/>
      <c r="DW160" s="65"/>
      <c r="DX160" s="65"/>
      <c r="DY160" s="65"/>
      <c r="DZ160" s="65"/>
      <c r="EA160" s="65"/>
      <c r="EB160" s="65"/>
      <c r="EC160" s="65"/>
      <c r="ED160" s="65"/>
      <c r="EE160" s="65"/>
      <c r="EF160" s="65"/>
      <c r="EG160" s="65"/>
      <c r="EH160" s="65"/>
      <c r="EI160" s="65"/>
      <c r="EJ160" s="65"/>
      <c r="EK160" s="65"/>
      <c r="EL160" s="65"/>
      <c r="EM160" s="65"/>
      <c r="EN160" s="65"/>
      <c r="EO160" s="65"/>
      <c r="EP160" s="65"/>
      <c r="EQ160" s="65"/>
      <c r="ER160" s="65"/>
      <c r="ES160" s="65"/>
      <c r="ET160" s="65"/>
      <c r="EU160" s="65"/>
      <c r="EV160" s="65"/>
      <c r="EW160" s="65"/>
      <c r="EX160" s="65"/>
      <c r="EY160" s="65"/>
      <c r="EZ160" s="65"/>
      <c r="FA160" s="65"/>
      <c r="FB160" s="65"/>
      <c r="FC160" s="65"/>
      <c r="FD160" s="65"/>
      <c r="FE160" s="65"/>
      <c r="FF160" s="65"/>
      <c r="FG160" s="65"/>
      <c r="FH160" s="65"/>
      <c r="FI160" s="65"/>
      <c r="FJ160" s="65"/>
      <c r="FK160" s="65"/>
      <c r="FL160" s="65"/>
      <c r="FM160" s="65"/>
      <c r="FN160" s="65"/>
      <c r="FO160" s="65"/>
      <c r="FP160" s="65"/>
      <c r="FQ160" s="65"/>
      <c r="FR160" s="65"/>
      <c r="FS160" s="65"/>
      <c r="FT160" s="65"/>
      <c r="FU160" s="65"/>
      <c r="FV160" s="65"/>
      <c r="FW160" s="65"/>
      <c r="FX160" s="65"/>
      <c r="FY160" s="65"/>
      <c r="FZ160" s="65"/>
      <c r="GA160" s="65"/>
      <c r="GB160" s="65"/>
    </row>
    <row r="161" spans="1:184" ht="12" customHeight="1" x14ac:dyDescent="0.3">
      <c r="A161" s="65"/>
      <c r="B161" s="179" t="s">
        <v>234</v>
      </c>
      <c r="C161" s="65"/>
      <c r="D161" s="201" t="s">
        <v>43</v>
      </c>
      <c r="E161" s="201"/>
      <c r="F161" s="201"/>
      <c r="G161" s="201"/>
      <c r="H161" s="118"/>
      <c r="I161" s="119"/>
      <c r="J161" s="120"/>
      <c r="K161" s="120"/>
      <c r="L161" s="121"/>
      <c r="M161" s="121"/>
      <c r="N161" s="121"/>
      <c r="O161" s="122"/>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c r="BI161" s="65"/>
      <c r="BJ161" s="65"/>
      <c r="BK161" s="65"/>
      <c r="BL161" s="65"/>
      <c r="BM161" s="65"/>
      <c r="BN161" s="65"/>
      <c r="BO161" s="65"/>
      <c r="BP161" s="65"/>
      <c r="BQ161" s="65"/>
      <c r="BR161" s="65"/>
      <c r="BS161" s="65"/>
      <c r="BT161" s="65"/>
      <c r="BU161" s="65"/>
      <c r="BV161" s="65"/>
      <c r="BW161" s="65"/>
      <c r="BX161" s="65"/>
      <c r="BY161" s="65"/>
      <c r="BZ161" s="65"/>
      <c r="CA161" s="65"/>
      <c r="CB161" s="65"/>
      <c r="CC161" s="65"/>
      <c r="CD161" s="65"/>
      <c r="CE161" s="65"/>
      <c r="CF161" s="65"/>
      <c r="CG161" s="65"/>
      <c r="CH161" s="65"/>
      <c r="CI161" s="65"/>
      <c r="CJ161" s="65"/>
      <c r="CK161" s="65"/>
      <c r="CL161" s="65"/>
      <c r="CM161" s="65"/>
      <c r="CN161" s="65"/>
      <c r="CO161" s="65"/>
      <c r="CP161" s="65"/>
      <c r="CQ161" s="65"/>
      <c r="CR161" s="65"/>
      <c r="CS161" s="65"/>
      <c r="CT161" s="65"/>
      <c r="CU161" s="65"/>
      <c r="CV161" s="65"/>
      <c r="CW161" s="65"/>
      <c r="CX161" s="65"/>
      <c r="CY161" s="65"/>
      <c r="CZ161" s="65"/>
      <c r="DA161" s="65"/>
      <c r="DB161" s="65"/>
      <c r="DC161" s="65"/>
      <c r="DD161" s="65"/>
      <c r="DE161" s="65"/>
      <c r="DF161" s="65"/>
      <c r="DG161" s="65"/>
      <c r="DH161" s="65"/>
      <c r="DI161" s="65"/>
      <c r="DJ161" s="65"/>
      <c r="DK161" s="65"/>
      <c r="DL161" s="65"/>
      <c r="DM161" s="65"/>
      <c r="DN161" s="65"/>
      <c r="DO161" s="65"/>
      <c r="DP161" s="65"/>
      <c r="DQ161" s="65"/>
      <c r="DR161" s="65"/>
      <c r="DS161" s="65"/>
      <c r="DT161" s="65"/>
      <c r="DU161" s="65"/>
      <c r="DV161" s="65"/>
      <c r="DW161" s="65"/>
      <c r="DX161" s="65"/>
      <c r="DY161" s="65"/>
      <c r="DZ161" s="65"/>
      <c r="EA161" s="65"/>
      <c r="EB161" s="65"/>
      <c r="EC161" s="65"/>
      <c r="ED161" s="65"/>
      <c r="EE161" s="65"/>
      <c r="EF161" s="65"/>
      <c r="EG161" s="65"/>
      <c r="EH161" s="65"/>
      <c r="EI161" s="65"/>
      <c r="EJ161" s="65"/>
      <c r="EK161" s="65"/>
      <c r="EL161" s="65"/>
      <c r="EM161" s="65"/>
      <c r="EN161" s="65"/>
      <c r="EO161" s="65"/>
      <c r="EP161" s="65"/>
      <c r="EQ161" s="65"/>
      <c r="ER161" s="65"/>
      <c r="ES161" s="65"/>
      <c r="ET161" s="65"/>
      <c r="EU161" s="65"/>
      <c r="EV161" s="65"/>
      <c r="EW161" s="65"/>
      <c r="EX161" s="65"/>
      <c r="EY161" s="65"/>
      <c r="EZ161" s="65"/>
      <c r="FA161" s="65"/>
      <c r="FB161" s="65"/>
      <c r="FC161" s="65"/>
      <c r="FD161" s="65"/>
      <c r="FE161" s="65"/>
      <c r="FF161" s="65"/>
      <c r="FG161" s="65"/>
      <c r="FH161" s="65"/>
      <c r="FI161" s="65"/>
      <c r="FJ161" s="65"/>
      <c r="FK161" s="65"/>
      <c r="FL161" s="65"/>
      <c r="FM161" s="65"/>
      <c r="FN161" s="65"/>
      <c r="FO161" s="65"/>
      <c r="FP161" s="65"/>
      <c r="FQ161" s="65"/>
      <c r="FR161" s="65"/>
      <c r="FS161" s="65"/>
      <c r="FT161" s="65"/>
      <c r="FU161" s="65"/>
      <c r="FV161" s="65"/>
      <c r="FW161" s="65"/>
      <c r="FX161" s="65"/>
      <c r="FY161" s="65"/>
      <c r="FZ161" s="65"/>
      <c r="GA161" s="65"/>
      <c r="GB161" s="65"/>
    </row>
    <row r="162" spans="1:184" ht="12" customHeight="1" x14ac:dyDescent="0.3">
      <c r="A162" s="65"/>
      <c r="B162" s="179" t="s">
        <v>235</v>
      </c>
      <c r="C162" s="65"/>
      <c r="D162" s="201" t="s">
        <v>23</v>
      </c>
      <c r="E162" s="201"/>
      <c r="F162" s="201"/>
      <c r="G162" s="201"/>
      <c r="H162" s="123"/>
      <c r="I162" s="119"/>
      <c r="J162" s="120"/>
      <c r="K162" s="120"/>
      <c r="L162" s="121"/>
      <c r="M162" s="121"/>
      <c r="N162" s="121"/>
      <c r="O162" s="122"/>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c r="BI162" s="65"/>
      <c r="BJ162" s="65"/>
      <c r="BK162" s="65"/>
      <c r="BL162" s="65"/>
      <c r="BM162" s="65"/>
      <c r="BN162" s="65"/>
      <c r="BO162" s="65"/>
      <c r="BP162" s="65"/>
      <c r="BQ162" s="65"/>
      <c r="BR162" s="65"/>
      <c r="BS162" s="65"/>
      <c r="BT162" s="65"/>
      <c r="BU162" s="65"/>
      <c r="BV162" s="65"/>
      <c r="BW162" s="65"/>
      <c r="BX162" s="65"/>
      <c r="BY162" s="65"/>
      <c r="BZ162" s="65"/>
      <c r="CA162" s="65"/>
      <c r="CB162" s="65"/>
      <c r="CC162" s="65"/>
      <c r="CD162" s="65"/>
      <c r="CE162" s="65"/>
      <c r="CF162" s="65"/>
      <c r="CG162" s="65"/>
      <c r="CH162" s="65"/>
      <c r="CI162" s="65"/>
      <c r="CJ162" s="65"/>
      <c r="CK162" s="65"/>
      <c r="CL162" s="65"/>
      <c r="CM162" s="65"/>
      <c r="CN162" s="65"/>
      <c r="CO162" s="65"/>
      <c r="CP162" s="65"/>
      <c r="CQ162" s="65"/>
      <c r="CR162" s="65"/>
      <c r="CS162" s="65"/>
      <c r="CT162" s="65"/>
      <c r="CU162" s="65"/>
      <c r="CV162" s="65"/>
      <c r="CW162" s="65"/>
      <c r="CX162" s="65"/>
      <c r="CY162" s="65"/>
      <c r="CZ162" s="65"/>
      <c r="DA162" s="65"/>
      <c r="DB162" s="65"/>
      <c r="DC162" s="65"/>
      <c r="DD162" s="65"/>
      <c r="DE162" s="65"/>
      <c r="DF162" s="65"/>
      <c r="DG162" s="65"/>
      <c r="DH162" s="65"/>
      <c r="DI162" s="65"/>
      <c r="DJ162" s="65"/>
      <c r="DK162" s="65"/>
      <c r="DL162" s="65"/>
      <c r="DM162" s="65"/>
      <c r="DN162" s="65"/>
      <c r="DO162" s="65"/>
      <c r="DP162" s="65"/>
      <c r="DQ162" s="65"/>
      <c r="DR162" s="65"/>
      <c r="DS162" s="65"/>
      <c r="DT162" s="65"/>
      <c r="DU162" s="65"/>
      <c r="DV162" s="65"/>
      <c r="DW162" s="65"/>
      <c r="DX162" s="65"/>
      <c r="DY162" s="65"/>
      <c r="DZ162" s="65"/>
      <c r="EA162" s="65"/>
      <c r="EB162" s="65"/>
      <c r="EC162" s="65"/>
      <c r="ED162" s="65"/>
      <c r="EE162" s="65"/>
      <c r="EF162" s="65"/>
      <c r="EG162" s="65"/>
      <c r="EH162" s="65"/>
      <c r="EI162" s="65"/>
      <c r="EJ162" s="65"/>
      <c r="EK162" s="65"/>
      <c r="EL162" s="65"/>
      <c r="EM162" s="65"/>
      <c r="EN162" s="65"/>
      <c r="EO162" s="65"/>
      <c r="EP162" s="65"/>
      <c r="EQ162" s="65"/>
      <c r="ER162" s="65"/>
      <c r="ES162" s="65"/>
      <c r="ET162" s="65"/>
      <c r="EU162" s="65"/>
      <c r="EV162" s="65"/>
      <c r="EW162" s="65"/>
      <c r="EX162" s="65"/>
      <c r="EY162" s="65"/>
      <c r="EZ162" s="65"/>
      <c r="FA162" s="65"/>
      <c r="FB162" s="65"/>
      <c r="FC162" s="65"/>
      <c r="FD162" s="65"/>
      <c r="FE162" s="65"/>
      <c r="FF162" s="65"/>
      <c r="FG162" s="65"/>
      <c r="FH162" s="65"/>
      <c r="FI162" s="65"/>
      <c r="FJ162" s="65"/>
      <c r="FK162" s="65"/>
      <c r="FL162" s="65"/>
      <c r="FM162" s="65"/>
      <c r="FN162" s="65"/>
      <c r="FO162" s="65"/>
      <c r="FP162" s="65"/>
      <c r="FQ162" s="65"/>
      <c r="FR162" s="65"/>
      <c r="FS162" s="65"/>
      <c r="FT162" s="65"/>
      <c r="FU162" s="65"/>
      <c r="FV162" s="65"/>
      <c r="FW162" s="65"/>
      <c r="FX162" s="65"/>
      <c r="FY162" s="65"/>
      <c r="FZ162" s="65"/>
      <c r="GA162" s="65"/>
      <c r="GB162" s="65"/>
    </row>
    <row r="163" spans="1:184" ht="12" customHeight="1" x14ac:dyDescent="0.25">
      <c r="A163" s="65"/>
      <c r="B163" s="179" t="s">
        <v>242</v>
      </c>
      <c r="C163" s="65"/>
      <c r="D163" s="196" t="s">
        <v>241</v>
      </c>
      <c r="E163" s="196"/>
      <c r="F163" s="196"/>
      <c r="G163" s="196"/>
      <c r="H163" s="65"/>
      <c r="I163" s="119"/>
      <c r="J163" s="65"/>
      <c r="K163" s="65"/>
      <c r="L163" s="65"/>
      <c r="M163" s="65"/>
      <c r="N163" s="124"/>
      <c r="O163" s="124"/>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c r="BI163" s="65"/>
      <c r="BJ163" s="65"/>
      <c r="BK163" s="65"/>
      <c r="BL163" s="65"/>
      <c r="BM163" s="65"/>
      <c r="BN163" s="65"/>
      <c r="BO163" s="65"/>
      <c r="BP163" s="65"/>
      <c r="BQ163" s="65"/>
      <c r="BR163" s="65"/>
      <c r="BS163" s="65"/>
      <c r="BT163" s="65"/>
      <c r="BU163" s="65"/>
      <c r="BV163" s="65"/>
      <c r="BW163" s="65"/>
      <c r="BX163" s="65"/>
      <c r="BY163" s="65"/>
      <c r="BZ163" s="65"/>
      <c r="CA163" s="65"/>
      <c r="CB163" s="65"/>
      <c r="CC163" s="65"/>
      <c r="CD163" s="65"/>
      <c r="CE163" s="65"/>
      <c r="CF163" s="65"/>
      <c r="CG163" s="65"/>
      <c r="CH163" s="65"/>
      <c r="CI163" s="65"/>
      <c r="CJ163" s="65"/>
      <c r="CK163" s="65"/>
      <c r="CL163" s="65"/>
      <c r="CM163" s="65"/>
      <c r="CN163" s="65"/>
      <c r="CO163" s="65"/>
      <c r="CP163" s="65"/>
      <c r="CQ163" s="65"/>
      <c r="CR163" s="65"/>
      <c r="CS163" s="65"/>
      <c r="CT163" s="65"/>
      <c r="CU163" s="65"/>
      <c r="CV163" s="65"/>
      <c r="CW163" s="65"/>
      <c r="CX163" s="65"/>
      <c r="CY163" s="65"/>
      <c r="CZ163" s="65"/>
      <c r="DA163" s="65"/>
      <c r="DB163" s="65"/>
      <c r="DC163" s="65"/>
      <c r="DD163" s="65"/>
      <c r="DE163" s="65"/>
      <c r="DF163" s="65"/>
      <c r="DG163" s="65"/>
      <c r="DH163" s="65"/>
      <c r="DI163" s="65"/>
      <c r="DJ163" s="65"/>
      <c r="DK163" s="65"/>
      <c r="DL163" s="65"/>
      <c r="DM163" s="65"/>
      <c r="DN163" s="65"/>
      <c r="DO163" s="65"/>
      <c r="DP163" s="65"/>
      <c r="DQ163" s="65"/>
      <c r="DR163" s="65"/>
      <c r="DS163" s="65"/>
      <c r="DT163" s="65"/>
      <c r="DU163" s="65"/>
      <c r="DV163" s="65"/>
      <c r="DW163" s="65"/>
      <c r="DX163" s="65"/>
      <c r="DY163" s="65"/>
      <c r="DZ163" s="65"/>
      <c r="EA163" s="65"/>
      <c r="EB163" s="65"/>
      <c r="EC163" s="65"/>
      <c r="ED163" s="65"/>
      <c r="EE163" s="65"/>
      <c r="EF163" s="65"/>
      <c r="EG163" s="65"/>
      <c r="EH163" s="65"/>
      <c r="EI163" s="65"/>
      <c r="EJ163" s="65"/>
      <c r="EK163" s="65"/>
      <c r="EL163" s="65"/>
      <c r="EM163" s="65"/>
      <c r="EN163" s="65"/>
      <c r="EO163" s="65"/>
      <c r="EP163" s="65"/>
      <c r="EQ163" s="65"/>
      <c r="ER163" s="65"/>
      <c r="ES163" s="65"/>
      <c r="ET163" s="65"/>
      <c r="EU163" s="65"/>
      <c r="EV163" s="65"/>
      <c r="EW163" s="65"/>
      <c r="EX163" s="65"/>
      <c r="EY163" s="65"/>
      <c r="EZ163" s="65"/>
      <c r="FA163" s="65"/>
      <c r="FB163" s="65"/>
      <c r="FC163" s="65"/>
      <c r="FD163" s="65"/>
      <c r="FE163" s="65"/>
      <c r="FF163" s="65"/>
      <c r="FG163" s="65"/>
      <c r="FH163" s="65"/>
      <c r="FI163" s="65"/>
      <c r="FJ163" s="65"/>
      <c r="FK163" s="65"/>
      <c r="FL163" s="65"/>
      <c r="FM163" s="65"/>
      <c r="FN163" s="65"/>
      <c r="FO163" s="65"/>
      <c r="FP163" s="65"/>
      <c r="FQ163" s="65"/>
      <c r="FR163" s="65"/>
      <c r="FS163" s="65"/>
      <c r="FT163" s="65"/>
      <c r="FU163" s="65"/>
      <c r="FV163" s="65"/>
      <c r="FW163" s="65"/>
      <c r="FX163" s="65"/>
      <c r="FY163" s="65"/>
      <c r="FZ163" s="65"/>
      <c r="GA163" s="65"/>
      <c r="GB163" s="65"/>
    </row>
    <row r="164" spans="1:184" ht="12" customHeight="1" x14ac:dyDescent="0.25">
      <c r="A164" s="65"/>
      <c r="B164" s="179" t="s">
        <v>236</v>
      </c>
      <c r="C164" s="65"/>
      <c r="D164" s="196"/>
      <c r="E164" s="196"/>
      <c r="F164" s="196"/>
      <c r="G164" s="196"/>
      <c r="H164" s="125"/>
      <c r="I164" s="126"/>
      <c r="J164" s="65"/>
      <c r="K164" s="65"/>
      <c r="L164" s="65"/>
      <c r="M164" s="65"/>
      <c r="N164" s="124"/>
      <c r="O164" s="124"/>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c r="BE164" s="65"/>
      <c r="BF164" s="65"/>
      <c r="BG164" s="65"/>
      <c r="BH164" s="65"/>
      <c r="BI164" s="65"/>
      <c r="BJ164" s="65"/>
      <c r="BK164" s="65"/>
      <c r="BL164" s="65"/>
      <c r="BM164" s="65"/>
      <c r="BN164" s="65"/>
      <c r="BO164" s="65"/>
      <c r="BP164" s="65"/>
      <c r="BQ164" s="65"/>
      <c r="BR164" s="65"/>
      <c r="BS164" s="65"/>
      <c r="BT164" s="65"/>
      <c r="BU164" s="65"/>
      <c r="BV164" s="65"/>
      <c r="BW164" s="65"/>
      <c r="BX164" s="65"/>
      <c r="BY164" s="65"/>
      <c r="BZ164" s="65"/>
      <c r="CA164" s="65"/>
      <c r="CB164" s="65"/>
      <c r="CC164" s="65"/>
      <c r="CD164" s="65"/>
      <c r="CE164" s="65"/>
      <c r="CF164" s="65"/>
      <c r="CG164" s="65"/>
      <c r="CH164" s="65"/>
      <c r="CI164" s="65"/>
      <c r="CJ164" s="65"/>
      <c r="CK164" s="65"/>
      <c r="CL164" s="65"/>
      <c r="CM164" s="65"/>
      <c r="CN164" s="65"/>
      <c r="CO164" s="65"/>
      <c r="CP164" s="65"/>
      <c r="CQ164" s="65"/>
      <c r="CR164" s="65"/>
      <c r="CS164" s="65"/>
      <c r="CT164" s="65"/>
      <c r="CU164" s="65"/>
      <c r="CV164" s="65"/>
      <c r="CW164" s="65"/>
      <c r="CX164" s="65"/>
      <c r="CY164" s="65"/>
      <c r="CZ164" s="65"/>
      <c r="DA164" s="65"/>
      <c r="DB164" s="65"/>
      <c r="DC164" s="65"/>
      <c r="DD164" s="65"/>
      <c r="DE164" s="65"/>
      <c r="DF164" s="65"/>
      <c r="DG164" s="65"/>
      <c r="DH164" s="65"/>
      <c r="DI164" s="65"/>
      <c r="DJ164" s="65"/>
      <c r="DK164" s="65"/>
      <c r="DL164" s="65"/>
      <c r="DM164" s="65"/>
      <c r="DN164" s="65"/>
      <c r="DO164" s="65"/>
      <c r="DP164" s="65"/>
      <c r="DQ164" s="65"/>
      <c r="DR164" s="65"/>
      <c r="DS164" s="65"/>
      <c r="DT164" s="65"/>
      <c r="DU164" s="65"/>
      <c r="DV164" s="65"/>
      <c r="DW164" s="65"/>
      <c r="DX164" s="65"/>
      <c r="DY164" s="65"/>
      <c r="DZ164" s="65"/>
      <c r="EA164" s="65"/>
      <c r="EB164" s="65"/>
      <c r="EC164" s="65"/>
      <c r="ED164" s="65"/>
      <c r="EE164" s="65"/>
      <c r="EF164" s="65"/>
      <c r="EG164" s="65"/>
      <c r="EH164" s="65"/>
      <c r="EI164" s="65"/>
      <c r="EJ164" s="65"/>
      <c r="EK164" s="65"/>
      <c r="EL164" s="65"/>
      <c r="EM164" s="65"/>
      <c r="EN164" s="65"/>
      <c r="EO164" s="65"/>
      <c r="EP164" s="65"/>
      <c r="EQ164" s="65"/>
      <c r="ER164" s="65"/>
      <c r="ES164" s="65"/>
      <c r="ET164" s="65"/>
      <c r="EU164" s="65"/>
      <c r="EV164" s="65"/>
      <c r="EW164" s="65"/>
      <c r="EX164" s="65"/>
      <c r="EY164" s="65"/>
      <c r="EZ164" s="65"/>
      <c r="FA164" s="65"/>
      <c r="FB164" s="65"/>
      <c r="FC164" s="65"/>
      <c r="FD164" s="65"/>
      <c r="FE164" s="65"/>
      <c r="FF164" s="65"/>
      <c r="FG164" s="65"/>
      <c r="FH164" s="65"/>
      <c r="FI164" s="65"/>
      <c r="FJ164" s="65"/>
      <c r="FK164" s="65"/>
      <c r="FL164" s="65"/>
      <c r="FM164" s="65"/>
      <c r="FN164" s="65"/>
      <c r="FO164" s="65"/>
      <c r="FP164" s="65"/>
      <c r="FQ164" s="65"/>
      <c r="FR164" s="65"/>
      <c r="FS164" s="65"/>
      <c r="FT164" s="65"/>
      <c r="FU164" s="65"/>
      <c r="FV164" s="65"/>
      <c r="FW164" s="65"/>
      <c r="FX164" s="65"/>
      <c r="FY164" s="65"/>
      <c r="FZ164" s="65"/>
      <c r="GA164" s="65"/>
      <c r="GB164" s="65"/>
    </row>
    <row r="165" spans="1:184" ht="12" customHeight="1" x14ac:dyDescent="0.25">
      <c r="A165" s="65"/>
      <c r="B165" s="117"/>
      <c r="C165" s="65"/>
      <c r="D165" s="196"/>
      <c r="E165" s="196"/>
      <c r="F165" s="125"/>
      <c r="G165" s="127"/>
      <c r="H165" s="125"/>
      <c r="I165" s="128"/>
      <c r="J165" s="65"/>
      <c r="K165" s="65"/>
      <c r="L165" s="65"/>
      <c r="M165" s="65"/>
      <c r="N165" s="124"/>
      <c r="O165" s="124"/>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c r="BE165" s="65"/>
      <c r="BF165" s="65"/>
      <c r="BG165" s="65"/>
      <c r="BH165" s="65"/>
      <c r="BI165" s="65"/>
      <c r="BJ165" s="65"/>
      <c r="BK165" s="65"/>
      <c r="BL165" s="65"/>
      <c r="BM165" s="65"/>
      <c r="BN165" s="65"/>
      <c r="BO165" s="65"/>
      <c r="BP165" s="65"/>
      <c r="BQ165" s="65"/>
      <c r="BR165" s="65"/>
      <c r="BS165" s="65"/>
      <c r="BT165" s="65"/>
      <c r="BU165" s="65"/>
      <c r="BV165" s="65"/>
      <c r="BW165" s="65"/>
      <c r="BX165" s="65"/>
      <c r="BY165" s="65"/>
      <c r="BZ165" s="65"/>
      <c r="CA165" s="65"/>
      <c r="CB165" s="65"/>
      <c r="CC165" s="65"/>
      <c r="CD165" s="65"/>
      <c r="CE165" s="65"/>
      <c r="CF165" s="65"/>
      <c r="CG165" s="65"/>
      <c r="CH165" s="65"/>
      <c r="CI165" s="65"/>
      <c r="CJ165" s="65"/>
      <c r="CK165" s="65"/>
      <c r="CL165" s="65"/>
      <c r="CM165" s="65"/>
      <c r="CN165" s="65"/>
      <c r="CO165" s="65"/>
      <c r="CP165" s="65"/>
      <c r="CQ165" s="65"/>
      <c r="CR165" s="65"/>
      <c r="CS165" s="65"/>
      <c r="CT165" s="65"/>
      <c r="CU165" s="65"/>
      <c r="CV165" s="65"/>
      <c r="CW165" s="65"/>
      <c r="CX165" s="65"/>
      <c r="CY165" s="65"/>
      <c r="CZ165" s="65"/>
      <c r="DA165" s="65"/>
      <c r="DB165" s="65"/>
      <c r="DC165" s="65"/>
      <c r="DD165" s="65"/>
      <c r="DE165" s="65"/>
      <c r="DF165" s="65"/>
      <c r="DG165" s="65"/>
      <c r="DH165" s="65"/>
      <c r="DI165" s="65"/>
      <c r="DJ165" s="65"/>
      <c r="DK165" s="65"/>
      <c r="DL165" s="65"/>
      <c r="DM165" s="65"/>
      <c r="DN165" s="65"/>
      <c r="DO165" s="65"/>
      <c r="DP165" s="65"/>
      <c r="DQ165" s="65"/>
      <c r="DR165" s="65"/>
      <c r="DS165" s="65"/>
      <c r="DT165" s="65"/>
      <c r="DU165" s="65"/>
      <c r="DV165" s="65"/>
      <c r="DW165" s="65"/>
      <c r="DX165" s="65"/>
      <c r="DY165" s="65"/>
      <c r="DZ165" s="65"/>
      <c r="EA165" s="65"/>
      <c r="EB165" s="65"/>
      <c r="EC165" s="65"/>
      <c r="ED165" s="65"/>
      <c r="EE165" s="65"/>
      <c r="EF165" s="65"/>
      <c r="EG165" s="65"/>
      <c r="EH165" s="65"/>
      <c r="EI165" s="65"/>
      <c r="EJ165" s="65"/>
      <c r="EK165" s="65"/>
      <c r="EL165" s="65"/>
      <c r="EM165" s="65"/>
      <c r="EN165" s="65"/>
      <c r="EO165" s="65"/>
      <c r="EP165" s="65"/>
      <c r="EQ165" s="65"/>
      <c r="ER165" s="65"/>
      <c r="ES165" s="65"/>
      <c r="ET165" s="65"/>
      <c r="EU165" s="65"/>
      <c r="EV165" s="65"/>
      <c r="EW165" s="65"/>
      <c r="EX165" s="65"/>
      <c r="EY165" s="65"/>
      <c r="EZ165" s="65"/>
      <c r="FA165" s="65"/>
      <c r="FB165" s="65"/>
      <c r="FC165" s="65"/>
      <c r="FD165" s="65"/>
      <c r="FE165" s="65"/>
      <c r="FF165" s="65"/>
      <c r="FG165" s="65"/>
      <c r="FH165" s="65"/>
      <c r="FI165" s="65"/>
      <c r="FJ165" s="65"/>
      <c r="FK165" s="65"/>
      <c r="FL165" s="65"/>
      <c r="FM165" s="65"/>
      <c r="FN165" s="65"/>
      <c r="FO165" s="65"/>
      <c r="FP165" s="65"/>
      <c r="FQ165" s="65"/>
      <c r="FR165" s="65"/>
      <c r="FS165" s="65"/>
      <c r="FT165" s="65"/>
      <c r="FU165" s="65"/>
      <c r="FV165" s="65"/>
      <c r="FW165" s="65"/>
      <c r="FX165" s="65"/>
      <c r="FY165" s="65"/>
      <c r="FZ165" s="65"/>
      <c r="GA165" s="65"/>
      <c r="GB165" s="65"/>
    </row>
    <row r="166" spans="1:184" ht="12" customHeight="1" x14ac:dyDescent="0.25">
      <c r="A166" s="65"/>
      <c r="B166" s="117"/>
      <c r="C166" s="65"/>
      <c r="D166" s="65"/>
      <c r="E166" s="65"/>
      <c r="F166" s="65"/>
      <c r="G166" s="127"/>
      <c r="H166" s="129" t="s">
        <v>47</v>
      </c>
      <c r="I166" s="149" t="str">
        <f>IF(I7="","",I7)</f>
        <v/>
      </c>
      <c r="J166" s="65"/>
      <c r="K166" s="65"/>
      <c r="L166" s="65"/>
      <c r="M166" s="65"/>
      <c r="N166" s="124"/>
      <c r="O166" s="124"/>
      <c r="P166" s="65"/>
      <c r="Q166" s="65"/>
      <c r="R166" s="65"/>
      <c r="S166" s="65"/>
      <c r="T166" s="65"/>
      <c r="U166" s="65"/>
      <c r="V166" s="65"/>
      <c r="W166" s="65"/>
      <c r="X166" s="65"/>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c r="BE166" s="65"/>
      <c r="BF166" s="65"/>
      <c r="BG166" s="65"/>
      <c r="BH166" s="65"/>
      <c r="BI166" s="65"/>
      <c r="BJ166" s="65"/>
      <c r="BK166" s="65"/>
      <c r="BL166" s="65"/>
      <c r="BM166" s="65"/>
      <c r="BN166" s="65"/>
      <c r="BO166" s="65"/>
      <c r="BP166" s="65"/>
      <c r="BQ166" s="65"/>
      <c r="BR166" s="65"/>
      <c r="BS166" s="65"/>
      <c r="BT166" s="65"/>
      <c r="BU166" s="65"/>
      <c r="BV166" s="65"/>
      <c r="BW166" s="65"/>
      <c r="BX166" s="65"/>
      <c r="BY166" s="65"/>
      <c r="BZ166" s="65"/>
      <c r="CA166" s="65"/>
      <c r="CB166" s="65"/>
      <c r="CC166" s="65"/>
      <c r="CD166" s="65"/>
      <c r="CE166" s="65"/>
      <c r="CF166" s="65"/>
      <c r="CG166" s="65"/>
      <c r="CH166" s="65"/>
      <c r="CI166" s="65"/>
      <c r="CJ166" s="65"/>
      <c r="CK166" s="65"/>
      <c r="CL166" s="65"/>
      <c r="CM166" s="65"/>
      <c r="CN166" s="65"/>
      <c r="CO166" s="65"/>
      <c r="CP166" s="65"/>
      <c r="CQ166" s="65"/>
      <c r="CR166" s="65"/>
      <c r="CS166" s="65"/>
      <c r="CT166" s="65"/>
      <c r="CU166" s="65"/>
      <c r="CV166" s="65"/>
      <c r="CW166" s="65"/>
      <c r="CX166" s="65"/>
      <c r="CY166" s="65"/>
      <c r="CZ166" s="65"/>
      <c r="DA166" s="65"/>
      <c r="DB166" s="65"/>
      <c r="DC166" s="65"/>
      <c r="DD166" s="65"/>
      <c r="DE166" s="65"/>
      <c r="DF166" s="65"/>
      <c r="DG166" s="65"/>
      <c r="DH166" s="65"/>
      <c r="DI166" s="65"/>
      <c r="DJ166" s="65"/>
      <c r="DK166" s="65"/>
      <c r="DL166" s="65"/>
      <c r="DM166" s="65"/>
      <c r="DN166" s="65"/>
      <c r="DO166" s="65"/>
      <c r="DP166" s="65"/>
      <c r="DQ166" s="65"/>
      <c r="DR166" s="65"/>
      <c r="DS166" s="65"/>
      <c r="DT166" s="65"/>
      <c r="DU166" s="65"/>
      <c r="DV166" s="65"/>
      <c r="DW166" s="65"/>
      <c r="DX166" s="65"/>
      <c r="DY166" s="65"/>
      <c r="DZ166" s="65"/>
      <c r="EA166" s="65"/>
      <c r="EB166" s="65"/>
      <c r="EC166" s="65"/>
      <c r="ED166" s="65"/>
      <c r="EE166" s="65"/>
      <c r="EF166" s="65"/>
      <c r="EG166" s="65"/>
      <c r="EH166" s="65"/>
      <c r="EI166" s="65"/>
      <c r="EJ166" s="65"/>
      <c r="EK166" s="65"/>
      <c r="EL166" s="65"/>
      <c r="EM166" s="65"/>
      <c r="EN166" s="65"/>
      <c r="EO166" s="65"/>
      <c r="EP166" s="65"/>
      <c r="EQ166" s="65"/>
      <c r="ER166" s="65"/>
      <c r="ES166" s="65"/>
      <c r="ET166" s="65"/>
      <c r="EU166" s="65"/>
      <c r="EV166" s="65"/>
      <c r="EW166" s="65"/>
      <c r="EX166" s="65"/>
      <c r="EY166" s="65"/>
      <c r="EZ166" s="65"/>
      <c r="FA166" s="65"/>
      <c r="FB166" s="65"/>
      <c r="FC166" s="65"/>
      <c r="FD166" s="65"/>
      <c r="FE166" s="65"/>
      <c r="FF166" s="65"/>
      <c r="FG166" s="65"/>
      <c r="FH166" s="65"/>
      <c r="FI166" s="65"/>
      <c r="FJ166" s="65"/>
      <c r="FK166" s="65"/>
      <c r="FL166" s="65"/>
      <c r="FM166" s="65"/>
      <c r="FN166" s="65"/>
      <c r="FO166" s="65"/>
      <c r="FP166" s="65"/>
      <c r="FQ166" s="65"/>
      <c r="FR166" s="65"/>
      <c r="FS166" s="65"/>
      <c r="FT166" s="65"/>
      <c r="FU166" s="65"/>
      <c r="FV166" s="65"/>
      <c r="FW166" s="65"/>
      <c r="FX166" s="65"/>
      <c r="FY166" s="65"/>
      <c r="FZ166" s="65"/>
      <c r="GA166" s="65"/>
      <c r="GB166" s="65"/>
    </row>
    <row r="167" spans="1:184" ht="6.75" customHeight="1" x14ac:dyDescent="0.25">
      <c r="A167" s="65"/>
      <c r="B167" s="117"/>
      <c r="C167" s="65"/>
      <c r="D167" s="65"/>
      <c r="E167" s="65"/>
      <c r="F167" s="65"/>
      <c r="G167" s="65"/>
      <c r="H167" s="65"/>
      <c r="I167" s="63"/>
      <c r="J167" s="127"/>
      <c r="K167" s="65"/>
      <c r="L167" s="68"/>
      <c r="M167" s="65"/>
      <c r="N167" s="68"/>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c r="BE167" s="65"/>
      <c r="BF167" s="65"/>
      <c r="BG167" s="65"/>
      <c r="BH167" s="65"/>
      <c r="BI167" s="65"/>
      <c r="BJ167" s="65"/>
      <c r="BK167" s="65"/>
      <c r="BL167" s="65"/>
      <c r="BM167" s="65"/>
      <c r="BN167" s="65"/>
      <c r="BO167" s="65"/>
      <c r="BP167" s="65"/>
      <c r="BQ167" s="65"/>
      <c r="BR167" s="65"/>
      <c r="BS167" s="65"/>
      <c r="BT167" s="65"/>
      <c r="BU167" s="65"/>
      <c r="BV167" s="65"/>
      <c r="BW167" s="65"/>
      <c r="BX167" s="65"/>
      <c r="BY167" s="65"/>
      <c r="BZ167" s="65"/>
      <c r="CA167" s="65"/>
      <c r="CB167" s="65"/>
      <c r="CC167" s="65"/>
      <c r="CD167" s="65"/>
      <c r="CE167" s="65"/>
      <c r="CF167" s="65"/>
      <c r="CG167" s="65"/>
      <c r="CH167" s="65"/>
      <c r="CI167" s="65"/>
      <c r="CJ167" s="65"/>
      <c r="CK167" s="65"/>
      <c r="CL167" s="65"/>
      <c r="CM167" s="65"/>
      <c r="CN167" s="65"/>
      <c r="CO167" s="65"/>
      <c r="CP167" s="65"/>
      <c r="CQ167" s="65"/>
      <c r="CR167" s="65"/>
      <c r="CS167" s="65"/>
      <c r="CT167" s="65"/>
      <c r="CU167" s="65"/>
      <c r="CV167" s="65"/>
      <c r="CW167" s="65"/>
      <c r="CX167" s="65"/>
      <c r="CY167" s="65"/>
      <c r="CZ167" s="65"/>
      <c r="DA167" s="65"/>
      <c r="DB167" s="65"/>
      <c r="DC167" s="65"/>
      <c r="DD167" s="65"/>
      <c r="DE167" s="65"/>
      <c r="DF167" s="65"/>
      <c r="DG167" s="65"/>
      <c r="DH167" s="65"/>
      <c r="DI167" s="65"/>
      <c r="DJ167" s="65"/>
      <c r="DK167" s="65"/>
      <c r="DL167" s="65"/>
      <c r="DM167" s="65"/>
      <c r="DN167" s="65"/>
      <c r="DO167" s="65"/>
      <c r="DP167" s="65"/>
      <c r="DQ167" s="65"/>
      <c r="DR167" s="65"/>
      <c r="DS167" s="65"/>
      <c r="DT167" s="65"/>
      <c r="DU167" s="65"/>
      <c r="DV167" s="65"/>
      <c r="DW167" s="65"/>
      <c r="DX167" s="65"/>
      <c r="DY167" s="65"/>
      <c r="DZ167" s="65"/>
      <c r="EA167" s="65"/>
      <c r="EB167" s="65"/>
      <c r="EC167" s="65"/>
      <c r="ED167" s="65"/>
      <c r="EE167" s="65"/>
      <c r="EF167" s="65"/>
      <c r="EG167" s="65"/>
      <c r="EH167" s="65"/>
      <c r="EI167" s="65"/>
      <c r="EJ167" s="65"/>
      <c r="EK167" s="65"/>
      <c r="EL167" s="65"/>
      <c r="EM167" s="65"/>
      <c r="EN167" s="65"/>
      <c r="EO167" s="65"/>
      <c r="EP167" s="65"/>
      <c r="EQ167" s="65"/>
      <c r="ER167" s="65"/>
      <c r="ES167" s="65"/>
      <c r="ET167" s="65"/>
      <c r="EU167" s="65"/>
      <c r="EV167" s="65"/>
      <c r="EW167" s="65"/>
      <c r="EX167" s="65"/>
      <c r="EY167" s="65"/>
      <c r="EZ167" s="65"/>
      <c r="FA167" s="65"/>
      <c r="FB167" s="65"/>
      <c r="FC167" s="65"/>
      <c r="FD167" s="65"/>
      <c r="FE167" s="65"/>
      <c r="FF167" s="65"/>
      <c r="FG167" s="65"/>
      <c r="FH167" s="65"/>
      <c r="FI167" s="65"/>
      <c r="FJ167" s="65"/>
      <c r="FK167" s="65"/>
      <c r="FL167" s="65"/>
      <c r="FM167" s="65"/>
      <c r="FN167" s="65"/>
      <c r="FO167" s="65"/>
      <c r="FP167" s="65"/>
      <c r="FQ167" s="65"/>
      <c r="FR167" s="65"/>
      <c r="FS167" s="65"/>
      <c r="FT167" s="65"/>
      <c r="FU167" s="65"/>
      <c r="FV167" s="65"/>
      <c r="FW167" s="65"/>
      <c r="FX167" s="65"/>
      <c r="FY167" s="65"/>
      <c r="FZ167" s="65"/>
      <c r="GA167" s="65"/>
      <c r="GB167" s="65"/>
    </row>
    <row r="168" spans="1:184" ht="15" customHeight="1" x14ac:dyDescent="0.25">
      <c r="A168" s="65"/>
      <c r="B168" s="130" t="s">
        <v>44</v>
      </c>
      <c r="C168" s="131"/>
      <c r="D168" s="198" t="str">
        <f>IF(D9="","",D9)</f>
        <v/>
      </c>
      <c r="E168" s="199"/>
      <c r="F168" s="199"/>
      <c r="G168" s="199"/>
      <c r="H168" s="199"/>
      <c r="I168" s="200"/>
      <c r="J168" s="127"/>
      <c r="K168" s="65"/>
      <c r="L168" s="68"/>
      <c r="M168" s="65"/>
      <c r="N168" s="68"/>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c r="BE168" s="65"/>
      <c r="BF168" s="65"/>
      <c r="BG168" s="65"/>
      <c r="BH168" s="65"/>
      <c r="BI168" s="65"/>
      <c r="BJ168" s="65"/>
      <c r="BK168" s="65"/>
      <c r="BL168" s="65"/>
      <c r="BM168" s="65"/>
      <c r="BN168" s="65"/>
      <c r="BO168" s="65"/>
      <c r="BP168" s="65"/>
      <c r="BQ168" s="65"/>
      <c r="BR168" s="65"/>
      <c r="BS168" s="65"/>
      <c r="BT168" s="65"/>
      <c r="BU168" s="65"/>
      <c r="BV168" s="65"/>
      <c r="BW168" s="65"/>
      <c r="BX168" s="65"/>
      <c r="BY168" s="65"/>
      <c r="BZ168" s="65"/>
      <c r="CA168" s="65"/>
      <c r="CB168" s="65"/>
      <c r="CC168" s="65"/>
      <c r="CD168" s="65"/>
      <c r="CE168" s="65"/>
      <c r="CF168" s="65"/>
      <c r="CG168" s="65"/>
      <c r="CH168" s="65"/>
      <c r="CI168" s="65"/>
      <c r="CJ168" s="65"/>
      <c r="CK168" s="65"/>
      <c r="CL168" s="65"/>
      <c r="CM168" s="65"/>
      <c r="CN168" s="65"/>
      <c r="CO168" s="65"/>
      <c r="CP168" s="65"/>
      <c r="CQ168" s="65"/>
      <c r="CR168" s="65"/>
      <c r="CS168" s="65"/>
      <c r="CT168" s="65"/>
      <c r="CU168" s="65"/>
      <c r="CV168" s="65"/>
      <c r="CW168" s="65"/>
      <c r="CX168" s="65"/>
      <c r="CY168" s="65"/>
      <c r="CZ168" s="65"/>
      <c r="DA168" s="65"/>
      <c r="DB168" s="65"/>
      <c r="DC168" s="65"/>
      <c r="DD168" s="65"/>
      <c r="DE168" s="65"/>
      <c r="DF168" s="65"/>
      <c r="DG168" s="65"/>
      <c r="DH168" s="65"/>
      <c r="DI168" s="65"/>
      <c r="DJ168" s="65"/>
      <c r="DK168" s="65"/>
      <c r="DL168" s="65"/>
      <c r="DM168" s="65"/>
      <c r="DN168" s="65"/>
      <c r="DO168" s="65"/>
      <c r="DP168" s="65"/>
      <c r="DQ168" s="65"/>
      <c r="DR168" s="65"/>
      <c r="DS168" s="65"/>
      <c r="DT168" s="65"/>
      <c r="DU168" s="65"/>
      <c r="DV168" s="65"/>
      <c r="DW168" s="65"/>
      <c r="DX168" s="65"/>
      <c r="DY168" s="65"/>
      <c r="DZ168" s="65"/>
      <c r="EA168" s="65"/>
      <c r="EB168" s="65"/>
      <c r="EC168" s="65"/>
      <c r="ED168" s="65"/>
      <c r="EE168" s="65"/>
      <c r="EF168" s="65"/>
      <c r="EG168" s="65"/>
      <c r="EH168" s="65"/>
      <c r="EI168" s="65"/>
      <c r="EJ168" s="65"/>
      <c r="EK168" s="65"/>
      <c r="EL168" s="65"/>
      <c r="EM168" s="65"/>
      <c r="EN168" s="65"/>
      <c r="EO168" s="65"/>
      <c r="EP168" s="65"/>
      <c r="EQ168" s="65"/>
      <c r="ER168" s="65"/>
      <c r="ES168" s="65"/>
      <c r="ET168" s="65"/>
      <c r="EU168" s="65"/>
      <c r="EV168" s="65"/>
      <c r="EW168" s="65"/>
      <c r="EX168" s="65"/>
      <c r="EY168" s="65"/>
      <c r="EZ168" s="65"/>
      <c r="FA168" s="65"/>
      <c r="FB168" s="65"/>
      <c r="FC168" s="65"/>
      <c r="FD168" s="65"/>
      <c r="FE168" s="65"/>
      <c r="FF168" s="65"/>
      <c r="FG168" s="65"/>
      <c r="FH168" s="65"/>
      <c r="FI168" s="65"/>
      <c r="FJ168" s="65"/>
      <c r="FK168" s="65"/>
      <c r="FL168" s="65"/>
      <c r="FM168" s="65"/>
      <c r="FN168" s="65"/>
      <c r="FO168" s="65"/>
      <c r="FP168" s="65"/>
      <c r="FQ168" s="65"/>
      <c r="FR168" s="65"/>
      <c r="FS168" s="65"/>
      <c r="FT168" s="65"/>
      <c r="FU168" s="65"/>
      <c r="FV168" s="65"/>
      <c r="FW168" s="65"/>
      <c r="FX168" s="65"/>
      <c r="FY168" s="65"/>
      <c r="FZ168" s="65"/>
      <c r="GA168" s="65"/>
      <c r="GB168" s="65"/>
    </row>
    <row r="169" spans="1:184" ht="15" customHeight="1" x14ac:dyDescent="0.25">
      <c r="A169" s="65"/>
      <c r="B169" s="130" t="s">
        <v>45</v>
      </c>
      <c r="C169" s="131"/>
      <c r="D169" s="198" t="str">
        <f>IF(D10="","",D10)</f>
        <v/>
      </c>
      <c r="E169" s="199"/>
      <c r="F169" s="199"/>
      <c r="G169" s="199"/>
      <c r="H169" s="199"/>
      <c r="I169" s="200"/>
      <c r="J169" s="127"/>
      <c r="K169" s="65"/>
      <c r="L169" s="68"/>
      <c r="M169" s="65"/>
      <c r="N169" s="68"/>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c r="BI169" s="65"/>
      <c r="BJ169" s="65"/>
      <c r="BK169" s="65"/>
      <c r="BL169" s="65"/>
      <c r="BM169" s="65"/>
      <c r="BN169" s="65"/>
      <c r="BO169" s="65"/>
      <c r="BP169" s="65"/>
      <c r="BQ169" s="65"/>
      <c r="BR169" s="65"/>
      <c r="BS169" s="65"/>
      <c r="BT169" s="65"/>
      <c r="BU169" s="65"/>
      <c r="BV169" s="65"/>
      <c r="BW169" s="65"/>
      <c r="BX169" s="65"/>
      <c r="BY169" s="65"/>
      <c r="BZ169" s="65"/>
      <c r="CA169" s="65"/>
      <c r="CB169" s="65"/>
      <c r="CC169" s="65"/>
      <c r="CD169" s="65"/>
      <c r="CE169" s="65"/>
      <c r="CF169" s="65"/>
      <c r="CG169" s="65"/>
      <c r="CH169" s="65"/>
      <c r="CI169" s="65"/>
      <c r="CJ169" s="65"/>
      <c r="CK169" s="65"/>
      <c r="CL169" s="65"/>
      <c r="CM169" s="65"/>
      <c r="CN169" s="65"/>
      <c r="CO169" s="65"/>
      <c r="CP169" s="65"/>
      <c r="CQ169" s="65"/>
      <c r="CR169" s="65"/>
      <c r="CS169" s="65"/>
      <c r="CT169" s="65"/>
      <c r="CU169" s="65"/>
      <c r="CV169" s="65"/>
      <c r="CW169" s="65"/>
      <c r="CX169" s="65"/>
      <c r="CY169" s="65"/>
      <c r="CZ169" s="65"/>
      <c r="DA169" s="65"/>
      <c r="DB169" s="65"/>
      <c r="DC169" s="65"/>
      <c r="DD169" s="65"/>
      <c r="DE169" s="65"/>
      <c r="DF169" s="65"/>
      <c r="DG169" s="65"/>
      <c r="DH169" s="65"/>
      <c r="DI169" s="65"/>
      <c r="DJ169" s="65"/>
      <c r="DK169" s="65"/>
      <c r="DL169" s="65"/>
      <c r="DM169" s="65"/>
      <c r="DN169" s="65"/>
      <c r="DO169" s="65"/>
      <c r="DP169" s="65"/>
      <c r="DQ169" s="65"/>
      <c r="DR169" s="65"/>
      <c r="DS169" s="65"/>
      <c r="DT169" s="65"/>
      <c r="DU169" s="65"/>
      <c r="DV169" s="65"/>
      <c r="DW169" s="65"/>
      <c r="DX169" s="65"/>
      <c r="DY169" s="65"/>
      <c r="DZ169" s="65"/>
      <c r="EA169" s="65"/>
      <c r="EB169" s="65"/>
      <c r="EC169" s="65"/>
      <c r="ED169" s="65"/>
      <c r="EE169" s="65"/>
      <c r="EF169" s="65"/>
      <c r="EG169" s="65"/>
      <c r="EH169" s="65"/>
      <c r="EI169" s="65"/>
      <c r="EJ169" s="65"/>
      <c r="EK169" s="65"/>
      <c r="EL169" s="65"/>
      <c r="EM169" s="65"/>
      <c r="EN169" s="65"/>
      <c r="EO169" s="65"/>
      <c r="EP169" s="65"/>
      <c r="EQ169" s="65"/>
      <c r="ER169" s="65"/>
      <c r="ES169" s="65"/>
      <c r="ET169" s="65"/>
      <c r="EU169" s="65"/>
      <c r="EV169" s="65"/>
      <c r="EW169" s="65"/>
      <c r="EX169" s="65"/>
      <c r="EY169" s="65"/>
      <c r="EZ169" s="65"/>
      <c r="FA169" s="65"/>
      <c r="FB169" s="65"/>
      <c r="FC169" s="65"/>
      <c r="FD169" s="65"/>
      <c r="FE169" s="65"/>
      <c r="FF169" s="65"/>
      <c r="FG169" s="65"/>
      <c r="FH169" s="65"/>
      <c r="FI169" s="65"/>
      <c r="FJ169" s="65"/>
      <c r="FK169" s="65"/>
      <c r="FL169" s="65"/>
      <c r="FM169" s="65"/>
      <c r="FN169" s="65"/>
      <c r="FO169" s="65"/>
      <c r="FP169" s="65"/>
      <c r="FQ169" s="65"/>
      <c r="FR169" s="65"/>
      <c r="FS169" s="65"/>
      <c r="FT169" s="65"/>
      <c r="FU169" s="65"/>
      <c r="FV169" s="65"/>
      <c r="FW169" s="65"/>
      <c r="FX169" s="65"/>
      <c r="FY169" s="65"/>
      <c r="FZ169" s="65"/>
      <c r="GA169" s="65"/>
      <c r="GB169" s="65"/>
    </row>
    <row r="170" spans="1:184" ht="15" customHeight="1" thickBot="1" x14ac:dyDescent="0.3">
      <c r="A170" s="65"/>
      <c r="B170" s="166" t="s">
        <v>46</v>
      </c>
      <c r="C170" s="164"/>
      <c r="D170" s="202" t="str">
        <f>IF(D11="","",D11)</f>
        <v/>
      </c>
      <c r="E170" s="203"/>
      <c r="F170" s="203"/>
      <c r="G170" s="203"/>
      <c r="H170" s="203"/>
      <c r="I170" s="204"/>
      <c r="J170" s="127"/>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c r="BE170" s="65"/>
      <c r="BF170" s="65"/>
      <c r="BG170" s="65"/>
      <c r="BH170" s="65"/>
      <c r="BI170" s="65"/>
      <c r="BJ170" s="65"/>
      <c r="BK170" s="65"/>
      <c r="BL170" s="65"/>
      <c r="BM170" s="65"/>
      <c r="BN170" s="65"/>
      <c r="BO170" s="65"/>
      <c r="BP170" s="65"/>
      <c r="BQ170" s="65"/>
      <c r="BR170" s="65"/>
      <c r="BS170" s="65"/>
      <c r="BT170" s="65"/>
      <c r="BU170" s="65"/>
      <c r="BV170" s="65"/>
      <c r="BW170" s="65"/>
      <c r="BX170" s="65"/>
      <c r="BY170" s="65"/>
      <c r="BZ170" s="65"/>
      <c r="CA170" s="65"/>
      <c r="CB170" s="65"/>
      <c r="CC170" s="65"/>
      <c r="CD170" s="65"/>
      <c r="CE170" s="65"/>
      <c r="CF170" s="65"/>
      <c r="CG170" s="65"/>
      <c r="CH170" s="65"/>
      <c r="CI170" s="65"/>
      <c r="CJ170" s="65"/>
      <c r="CK170" s="65"/>
      <c r="CL170" s="65"/>
      <c r="CM170" s="65"/>
      <c r="CN170" s="65"/>
      <c r="CO170" s="65"/>
      <c r="CP170" s="65"/>
      <c r="CQ170" s="65"/>
      <c r="CR170" s="65"/>
      <c r="CS170" s="65"/>
      <c r="CT170" s="65"/>
      <c r="CU170" s="65"/>
      <c r="CV170" s="65"/>
      <c r="CW170" s="65"/>
      <c r="CX170" s="65"/>
      <c r="CY170" s="65"/>
      <c r="CZ170" s="65"/>
      <c r="DA170" s="65"/>
      <c r="DB170" s="65"/>
      <c r="DC170" s="65"/>
      <c r="DD170" s="65"/>
      <c r="DE170" s="65"/>
      <c r="DF170" s="65"/>
      <c r="DG170" s="65"/>
      <c r="DH170" s="65"/>
      <c r="DI170" s="65"/>
      <c r="DJ170" s="65"/>
      <c r="DK170" s="65"/>
      <c r="DL170" s="65"/>
      <c r="DM170" s="65"/>
      <c r="DN170" s="65"/>
      <c r="DO170" s="65"/>
      <c r="DP170" s="65"/>
      <c r="DQ170" s="65"/>
      <c r="DR170" s="65"/>
      <c r="DS170" s="65"/>
      <c r="DT170" s="65"/>
      <c r="DU170" s="65"/>
      <c r="DV170" s="65"/>
      <c r="DW170" s="65"/>
      <c r="DX170" s="65"/>
      <c r="DY170" s="65"/>
      <c r="DZ170" s="65"/>
      <c r="EA170" s="65"/>
      <c r="EB170" s="65"/>
      <c r="EC170" s="65"/>
      <c r="ED170" s="65"/>
      <c r="EE170" s="65"/>
      <c r="EF170" s="65"/>
      <c r="EG170" s="65"/>
      <c r="EH170" s="65"/>
      <c r="EI170" s="65"/>
      <c r="EJ170" s="65"/>
      <c r="EK170" s="65"/>
      <c r="EL170" s="65"/>
      <c r="EM170" s="65"/>
      <c r="EN170" s="65"/>
      <c r="EO170" s="65"/>
      <c r="EP170" s="65"/>
      <c r="EQ170" s="65"/>
      <c r="ER170" s="65"/>
      <c r="ES170" s="65"/>
      <c r="ET170" s="65"/>
      <c r="EU170" s="65"/>
      <c r="EV170" s="65"/>
      <c r="EW170" s="65"/>
      <c r="EX170" s="65"/>
      <c r="EY170" s="65"/>
      <c r="EZ170" s="65"/>
      <c r="FA170" s="65"/>
      <c r="FB170" s="65"/>
      <c r="FC170" s="65"/>
      <c r="FD170" s="65"/>
      <c r="FE170" s="65"/>
      <c r="FF170" s="65"/>
      <c r="FG170" s="65"/>
      <c r="FH170" s="65"/>
      <c r="FI170" s="65"/>
      <c r="FJ170" s="65"/>
      <c r="FK170" s="65"/>
      <c r="FL170" s="65"/>
      <c r="FM170" s="65"/>
      <c r="FN170" s="65"/>
      <c r="FO170" s="65"/>
      <c r="FP170" s="65"/>
      <c r="FQ170" s="65"/>
      <c r="FR170" s="65"/>
      <c r="FS170" s="65"/>
      <c r="FT170" s="65"/>
      <c r="FU170" s="65"/>
      <c r="FV170" s="65"/>
      <c r="FW170" s="65"/>
      <c r="FX170" s="65"/>
      <c r="FY170" s="65"/>
      <c r="FZ170" s="65"/>
      <c r="GA170" s="65"/>
      <c r="GB170" s="65"/>
    </row>
    <row r="171" spans="1:184" ht="15" customHeight="1" thickBot="1" x14ac:dyDescent="0.3">
      <c r="A171" s="65"/>
      <c r="B171" s="193" t="s">
        <v>30</v>
      </c>
      <c r="C171" s="194"/>
      <c r="D171" s="194"/>
      <c r="E171" s="194"/>
      <c r="F171" s="197"/>
      <c r="G171" s="197"/>
      <c r="H171" s="6"/>
      <c r="I171" s="75"/>
      <c r="J171" s="65"/>
      <c r="K171" s="65"/>
    </row>
    <row r="172" spans="1:184" ht="45" customHeight="1" thickBot="1" x14ac:dyDescent="0.3">
      <c r="A172" s="65"/>
      <c r="B172" s="132" t="s">
        <v>4</v>
      </c>
      <c r="C172" s="143" t="s">
        <v>20</v>
      </c>
      <c r="D172" s="144" t="s">
        <v>16</v>
      </c>
      <c r="E172" s="187" t="s">
        <v>38</v>
      </c>
      <c r="F172" s="188"/>
      <c r="G172" s="189"/>
      <c r="H172" s="134" t="s">
        <v>177</v>
      </c>
      <c r="I172" s="135" t="s">
        <v>26</v>
      </c>
      <c r="J172" s="65"/>
      <c r="K172" s="65"/>
    </row>
    <row r="173" spans="1:184" ht="16.5" customHeight="1" x14ac:dyDescent="0.25">
      <c r="A173" s="65"/>
      <c r="B173" s="157"/>
      <c r="C173" s="158" t="str">
        <f>Sheet1!E111</f>
        <v/>
      </c>
      <c r="D173" s="106"/>
      <c r="E173" s="190"/>
      <c r="F173" s="191"/>
      <c r="G173" s="192"/>
      <c r="H173" s="27"/>
      <c r="I173" s="55"/>
      <c r="J173" s="65"/>
      <c r="K173" s="65"/>
    </row>
    <row r="174" spans="1:184" ht="16.5" customHeight="1" x14ac:dyDescent="0.25">
      <c r="A174" s="65"/>
      <c r="B174" s="161"/>
      <c r="C174" s="165" t="str">
        <f>Sheet1!E112</f>
        <v/>
      </c>
      <c r="D174" s="107"/>
      <c r="E174" s="181"/>
      <c r="F174" s="182"/>
      <c r="G174" s="183"/>
      <c r="H174" s="22"/>
      <c r="I174" s="59"/>
      <c r="J174" s="65"/>
      <c r="K174" s="65"/>
    </row>
    <row r="175" spans="1:184" ht="16.5" customHeight="1" x14ac:dyDescent="0.25">
      <c r="A175" s="65"/>
      <c r="B175" s="161"/>
      <c r="C175" s="165" t="str">
        <f>Sheet1!E113</f>
        <v/>
      </c>
      <c r="D175" s="107"/>
      <c r="E175" s="181"/>
      <c r="F175" s="182"/>
      <c r="G175" s="183"/>
      <c r="H175" s="22"/>
      <c r="I175" s="59"/>
      <c r="J175" s="65"/>
      <c r="K175" s="65"/>
    </row>
    <row r="176" spans="1:184" ht="16.5" customHeight="1" x14ac:dyDescent="0.25">
      <c r="A176" s="65"/>
      <c r="B176" s="161"/>
      <c r="C176" s="165" t="str">
        <f>Sheet1!E114</f>
        <v/>
      </c>
      <c r="D176" s="107"/>
      <c r="E176" s="181"/>
      <c r="F176" s="182"/>
      <c r="G176" s="183"/>
      <c r="H176" s="22"/>
      <c r="I176" s="59"/>
      <c r="J176" s="65"/>
      <c r="K176" s="65"/>
    </row>
    <row r="177" spans="1:14" ht="16.5" customHeight="1" x14ac:dyDescent="0.25">
      <c r="A177" s="65"/>
      <c r="B177" s="161"/>
      <c r="C177" s="165" t="str">
        <f>Sheet1!E115</f>
        <v/>
      </c>
      <c r="D177" s="107"/>
      <c r="E177" s="181"/>
      <c r="F177" s="182"/>
      <c r="G177" s="183"/>
      <c r="H177" s="22"/>
      <c r="I177" s="59"/>
      <c r="J177" s="65"/>
      <c r="K177" s="65"/>
    </row>
    <row r="178" spans="1:14" ht="16.5" customHeight="1" x14ac:dyDescent="0.25">
      <c r="A178" s="65"/>
      <c r="B178" s="161"/>
      <c r="C178" s="165" t="str">
        <f>Sheet1!E116</f>
        <v/>
      </c>
      <c r="D178" s="107"/>
      <c r="E178" s="181"/>
      <c r="F178" s="182"/>
      <c r="G178" s="183"/>
      <c r="H178" s="22"/>
      <c r="I178" s="59"/>
      <c r="J178" s="65"/>
      <c r="K178" s="65"/>
    </row>
    <row r="179" spans="1:14" ht="16.5" customHeight="1" x14ac:dyDescent="0.25">
      <c r="A179" s="65"/>
      <c r="B179" s="161"/>
      <c r="C179" s="165" t="str">
        <f>Sheet1!E117</f>
        <v/>
      </c>
      <c r="D179" s="107"/>
      <c r="E179" s="181"/>
      <c r="F179" s="182"/>
      <c r="G179" s="183"/>
      <c r="H179" s="22"/>
      <c r="I179" s="59"/>
      <c r="J179" s="65"/>
      <c r="K179" s="65"/>
    </row>
    <row r="180" spans="1:14" ht="16.5" customHeight="1" x14ac:dyDescent="0.25">
      <c r="A180" s="65"/>
      <c r="B180" s="161"/>
      <c r="C180" s="165" t="str">
        <f>Sheet1!E118</f>
        <v/>
      </c>
      <c r="D180" s="107"/>
      <c r="E180" s="181"/>
      <c r="F180" s="182"/>
      <c r="G180" s="183"/>
      <c r="H180" s="22"/>
      <c r="I180" s="59"/>
      <c r="J180" s="65"/>
      <c r="K180" s="65"/>
    </row>
    <row r="181" spans="1:14" ht="16.5" customHeight="1" thickBot="1" x14ac:dyDescent="0.3">
      <c r="A181" s="65"/>
      <c r="B181" s="167"/>
      <c r="C181" s="168" t="str">
        <f>Sheet1!E119</f>
        <v/>
      </c>
      <c r="D181" s="108"/>
      <c r="E181" s="184"/>
      <c r="F181" s="185"/>
      <c r="G181" s="186"/>
      <c r="H181" s="23"/>
      <c r="I181" s="60"/>
      <c r="J181" s="65"/>
      <c r="K181" s="65"/>
    </row>
    <row r="182" spans="1:14" ht="15" customHeight="1" thickBot="1" x14ac:dyDescent="0.3">
      <c r="A182" s="65"/>
      <c r="B182" s="73" t="s">
        <v>31</v>
      </c>
      <c r="C182" s="74"/>
      <c r="D182" s="12"/>
      <c r="E182" s="6"/>
      <c r="F182" s="197"/>
      <c r="G182" s="197"/>
      <c r="H182" s="6"/>
      <c r="I182" s="75"/>
      <c r="J182" s="65"/>
      <c r="K182" s="65"/>
    </row>
    <row r="183" spans="1:14" ht="45" customHeight="1" thickBot="1" x14ac:dyDescent="0.3">
      <c r="A183" s="65"/>
      <c r="B183" s="132" t="s">
        <v>4</v>
      </c>
      <c r="C183" s="143" t="s">
        <v>20</v>
      </c>
      <c r="D183" s="144" t="s">
        <v>13</v>
      </c>
      <c r="E183" s="187" t="s">
        <v>10</v>
      </c>
      <c r="F183" s="188"/>
      <c r="G183" s="189"/>
      <c r="H183" s="134" t="s">
        <v>176</v>
      </c>
      <c r="I183" s="135" t="s">
        <v>26</v>
      </c>
      <c r="J183" s="65"/>
      <c r="K183" s="65"/>
    </row>
    <row r="184" spans="1:14" ht="16.5" customHeight="1" x14ac:dyDescent="0.25">
      <c r="A184" s="65"/>
      <c r="B184" s="161"/>
      <c r="C184" s="165" t="str">
        <f>Sheet1!E120</f>
        <v/>
      </c>
      <c r="D184" s="107"/>
      <c r="E184" s="190"/>
      <c r="F184" s="191"/>
      <c r="G184" s="192"/>
      <c r="H184" s="22"/>
      <c r="I184" s="59"/>
      <c r="J184" s="65"/>
      <c r="K184" s="65"/>
    </row>
    <row r="185" spans="1:14" ht="16.5" customHeight="1" x14ac:dyDescent="0.25">
      <c r="A185" s="65"/>
      <c r="B185" s="161"/>
      <c r="C185" s="165" t="str">
        <f>Sheet1!E121</f>
        <v/>
      </c>
      <c r="D185" s="107"/>
      <c r="E185" s="181"/>
      <c r="F185" s="182"/>
      <c r="G185" s="183"/>
      <c r="H185" s="22"/>
      <c r="I185" s="59"/>
      <c r="J185" s="65"/>
      <c r="K185" s="65"/>
    </row>
    <row r="186" spans="1:14" ht="16.5" customHeight="1" x14ac:dyDescent="0.25">
      <c r="A186" s="65"/>
      <c r="B186" s="167"/>
      <c r="C186" s="165" t="str">
        <f>Sheet1!E122</f>
        <v/>
      </c>
      <c r="D186" s="108"/>
      <c r="E186" s="181"/>
      <c r="F186" s="182"/>
      <c r="G186" s="183"/>
      <c r="H186" s="23"/>
      <c r="I186" s="60"/>
      <c r="J186" s="65"/>
      <c r="K186" s="65"/>
    </row>
    <row r="187" spans="1:14" ht="16.5" customHeight="1" x14ac:dyDescent="0.25">
      <c r="A187" s="65"/>
      <c r="B187" s="167"/>
      <c r="C187" s="165" t="str">
        <f>Sheet1!E123</f>
        <v/>
      </c>
      <c r="D187" s="108"/>
      <c r="E187" s="181"/>
      <c r="F187" s="182"/>
      <c r="G187" s="183"/>
      <c r="H187" s="23"/>
      <c r="I187" s="60"/>
      <c r="J187" s="65"/>
      <c r="K187" s="65"/>
    </row>
    <row r="188" spans="1:14" ht="16.5" customHeight="1" x14ac:dyDescent="0.25">
      <c r="A188" s="65"/>
      <c r="B188" s="167"/>
      <c r="C188" s="165" t="str">
        <f>Sheet1!E124</f>
        <v/>
      </c>
      <c r="D188" s="108"/>
      <c r="E188" s="181"/>
      <c r="F188" s="182"/>
      <c r="G188" s="183"/>
      <c r="H188" s="23"/>
      <c r="I188" s="60"/>
      <c r="J188" s="65"/>
      <c r="K188" s="65"/>
    </row>
    <row r="189" spans="1:14" ht="16.5" customHeight="1" x14ac:dyDescent="0.25">
      <c r="A189" s="65"/>
      <c r="B189" s="167"/>
      <c r="C189" s="165" t="str">
        <f>Sheet1!E125</f>
        <v/>
      </c>
      <c r="D189" s="108"/>
      <c r="E189" s="181"/>
      <c r="F189" s="182"/>
      <c r="G189" s="183"/>
      <c r="H189" s="23"/>
      <c r="I189" s="60"/>
      <c r="J189" s="65"/>
      <c r="K189" s="65"/>
    </row>
    <row r="190" spans="1:14" ht="16.5" customHeight="1" x14ac:dyDescent="0.25">
      <c r="A190" s="65"/>
      <c r="B190" s="167"/>
      <c r="C190" s="165" t="str">
        <f>Sheet1!E126</f>
        <v/>
      </c>
      <c r="D190" s="108"/>
      <c r="E190" s="181"/>
      <c r="F190" s="182"/>
      <c r="G190" s="183"/>
      <c r="H190" s="23"/>
      <c r="I190" s="60"/>
      <c r="J190" s="65"/>
      <c r="K190" s="65"/>
    </row>
    <row r="191" spans="1:14" ht="16.5" customHeight="1" thickBot="1" x14ac:dyDescent="0.3">
      <c r="A191" s="65"/>
      <c r="B191" s="162"/>
      <c r="C191" s="163" t="str">
        <f>Sheet1!E127</f>
        <v/>
      </c>
      <c r="D191" s="110"/>
      <c r="E191" s="184"/>
      <c r="F191" s="185"/>
      <c r="G191" s="186"/>
      <c r="H191" s="25"/>
      <c r="I191" s="57"/>
      <c r="J191" s="65"/>
      <c r="K191" s="65"/>
      <c r="M191" s="170"/>
      <c r="N191" s="170"/>
    </row>
    <row r="192" spans="1:14" ht="48" customHeight="1" x14ac:dyDescent="0.25">
      <c r="A192" s="65"/>
      <c r="B192" s="241" t="s">
        <v>232</v>
      </c>
      <c r="C192" s="242"/>
      <c r="D192" s="242"/>
      <c r="E192" s="242"/>
      <c r="F192" s="242"/>
      <c r="G192" s="242"/>
      <c r="H192" s="242"/>
      <c r="I192" s="243"/>
      <c r="J192" s="76"/>
      <c r="K192" s="65"/>
      <c r="M192" s="77"/>
    </row>
    <row r="193" spans="1:13" ht="24" customHeight="1" thickBot="1" x14ac:dyDescent="0.3">
      <c r="A193" s="65"/>
      <c r="B193" s="239"/>
      <c r="C193" s="240"/>
      <c r="D193" s="240"/>
      <c r="E193" s="240"/>
      <c r="F193" s="62"/>
      <c r="G193" s="227"/>
      <c r="H193" s="227"/>
      <c r="I193" s="63"/>
      <c r="J193" s="127"/>
      <c r="K193" s="65"/>
      <c r="M193" s="171"/>
    </row>
    <row r="194" spans="1:13" x14ac:dyDescent="0.25">
      <c r="A194" s="65"/>
      <c r="B194" s="233" t="s">
        <v>42</v>
      </c>
      <c r="C194" s="234"/>
      <c r="D194" s="234"/>
      <c r="E194" s="234"/>
      <c r="F194" s="172"/>
      <c r="G194" s="234" t="s">
        <v>11</v>
      </c>
      <c r="H194" s="234"/>
      <c r="I194" s="173"/>
      <c r="J194" s="172"/>
      <c r="K194" s="65"/>
      <c r="M194" s="174"/>
    </row>
    <row r="195" spans="1:13" ht="24" customHeight="1" thickBot="1" x14ac:dyDescent="0.3">
      <c r="A195" s="65"/>
      <c r="B195" s="239"/>
      <c r="C195" s="240"/>
      <c r="D195" s="240"/>
      <c r="E195" s="240"/>
      <c r="F195" s="64"/>
      <c r="G195" s="228"/>
      <c r="H195" s="228"/>
      <c r="I195" s="63"/>
      <c r="J195" s="127"/>
      <c r="K195" s="65"/>
      <c r="M195" s="170"/>
    </row>
    <row r="196" spans="1:13" ht="12.75" customHeight="1" thickBot="1" x14ac:dyDescent="0.3">
      <c r="A196" s="65"/>
      <c r="B196" s="231" t="s">
        <v>0</v>
      </c>
      <c r="C196" s="232"/>
      <c r="D196" s="232"/>
      <c r="E196" s="232"/>
      <c r="F196" s="175"/>
      <c r="G196" s="232" t="s">
        <v>12</v>
      </c>
      <c r="H196" s="232"/>
      <c r="I196" s="176"/>
      <c r="J196" s="172"/>
      <c r="K196" s="65"/>
      <c r="M196" s="174"/>
    </row>
    <row r="197" spans="1:13" x14ac:dyDescent="0.25">
      <c r="A197" s="65"/>
      <c r="B197" s="65"/>
      <c r="C197" s="65"/>
      <c r="D197" s="121"/>
      <c r="E197" s="65"/>
      <c r="F197" s="65"/>
      <c r="G197" s="65"/>
      <c r="H197" s="65"/>
      <c r="I197" s="65"/>
      <c r="J197" s="65"/>
      <c r="K197" s="65"/>
    </row>
    <row r="198" spans="1:13" x14ac:dyDescent="0.25">
      <c r="A198" s="65"/>
      <c r="B198" s="65"/>
      <c r="C198" s="65"/>
      <c r="D198" s="65"/>
      <c r="E198" s="65"/>
      <c r="F198" s="65"/>
      <c r="G198" s="65"/>
      <c r="H198" s="65"/>
      <c r="I198" s="65"/>
      <c r="J198" s="65"/>
      <c r="K198" s="65"/>
    </row>
    <row r="199" spans="1:13" x14ac:dyDescent="0.25">
      <c r="A199" s="65"/>
      <c r="B199" s="65"/>
      <c r="C199" s="65"/>
      <c r="D199" s="65"/>
      <c r="E199" s="65"/>
      <c r="F199" s="65"/>
      <c r="G199" s="65"/>
      <c r="H199" s="65"/>
      <c r="I199" s="65"/>
      <c r="J199" s="65"/>
      <c r="K199" s="65"/>
    </row>
    <row r="200" spans="1:13" x14ac:dyDescent="0.25">
      <c r="A200" s="65"/>
      <c r="B200" s="65"/>
      <c r="C200" s="65"/>
      <c r="D200" s="65"/>
      <c r="E200" s="65"/>
      <c r="F200" s="65"/>
      <c r="G200" s="65"/>
      <c r="H200" s="65"/>
      <c r="I200" s="65"/>
      <c r="J200" s="65"/>
      <c r="K200" s="65"/>
    </row>
    <row r="201" spans="1:13" x14ac:dyDescent="0.25">
      <c r="A201" s="65"/>
      <c r="B201" s="65"/>
      <c r="C201" s="65"/>
      <c r="D201" s="65"/>
      <c r="E201" s="65"/>
      <c r="F201" s="65"/>
      <c r="G201" s="65"/>
      <c r="H201" s="65"/>
      <c r="I201" s="65"/>
      <c r="J201" s="65"/>
      <c r="K201" s="65"/>
    </row>
    <row r="202" spans="1:13" x14ac:dyDescent="0.25">
      <c r="A202" s="65"/>
      <c r="B202" s="65"/>
      <c r="C202" s="65"/>
      <c r="D202" s="65"/>
      <c r="E202" s="65"/>
      <c r="F202" s="65"/>
      <c r="G202" s="65"/>
      <c r="H202" s="65"/>
      <c r="I202" s="65"/>
      <c r="J202" s="65"/>
      <c r="K202" s="65"/>
    </row>
  </sheetData>
  <sheetProtection insertRows="0"/>
  <mergeCells count="164">
    <mergeCell ref="F148:G148"/>
    <mergeCell ref="F149:G149"/>
    <mergeCell ref="E147:G147"/>
    <mergeCell ref="E143:G143"/>
    <mergeCell ref="E144:G144"/>
    <mergeCell ref="E145:G145"/>
    <mergeCell ref="E146:G146"/>
    <mergeCell ref="E139:G139"/>
    <mergeCell ref="E140:G140"/>
    <mergeCell ref="F114:G114"/>
    <mergeCell ref="E142:G142"/>
    <mergeCell ref="E131:G131"/>
    <mergeCell ref="E132:G132"/>
    <mergeCell ref="E133:G133"/>
    <mergeCell ref="E134:G134"/>
    <mergeCell ref="F137:G137"/>
    <mergeCell ref="E135:G135"/>
    <mergeCell ref="E136:G136"/>
    <mergeCell ref="D1:G1"/>
    <mergeCell ref="D2:G2"/>
    <mergeCell ref="D3:G3"/>
    <mergeCell ref="D4:G4"/>
    <mergeCell ref="D5:G5"/>
    <mergeCell ref="D6:E6"/>
    <mergeCell ref="D42:G42"/>
    <mergeCell ref="F62:G62"/>
    <mergeCell ref="F53:G53"/>
    <mergeCell ref="F54:G54"/>
    <mergeCell ref="D45:G45"/>
    <mergeCell ref="D9:I9"/>
    <mergeCell ref="D10:I10"/>
    <mergeCell ref="D44:G44"/>
    <mergeCell ref="D46:G46"/>
    <mergeCell ref="D43:G43"/>
    <mergeCell ref="F57:G57"/>
    <mergeCell ref="B196:E196"/>
    <mergeCell ref="B194:E194"/>
    <mergeCell ref="D163:G163"/>
    <mergeCell ref="D164:G164"/>
    <mergeCell ref="G196:H196"/>
    <mergeCell ref="G194:H194"/>
    <mergeCell ref="F182:G182"/>
    <mergeCell ref="E178:G178"/>
    <mergeCell ref="E179:G179"/>
    <mergeCell ref="E180:G180"/>
    <mergeCell ref="E176:G176"/>
    <mergeCell ref="E177:G177"/>
    <mergeCell ref="B193:E193"/>
    <mergeCell ref="B195:E195"/>
    <mergeCell ref="B192:I192"/>
    <mergeCell ref="G193:H193"/>
    <mergeCell ref="G195:H195"/>
    <mergeCell ref="F63:G63"/>
    <mergeCell ref="F79:G79"/>
    <mergeCell ref="F77:G77"/>
    <mergeCell ref="F65:G65"/>
    <mergeCell ref="F64:G64"/>
    <mergeCell ref="F67:G67"/>
    <mergeCell ref="F68:G68"/>
    <mergeCell ref="F104:G104"/>
    <mergeCell ref="F66:G66"/>
    <mergeCell ref="D80:G80"/>
    <mergeCell ref="D85:E85"/>
    <mergeCell ref="D90:I90"/>
    <mergeCell ref="D82:G82"/>
    <mergeCell ref="B137:E137"/>
    <mergeCell ref="D112:E112"/>
    <mergeCell ref="D121:G121"/>
    <mergeCell ref="D122:G122"/>
    <mergeCell ref="D123:G123"/>
    <mergeCell ref="D124:E124"/>
    <mergeCell ref="D129:I129"/>
    <mergeCell ref="D127:I127"/>
    <mergeCell ref="D128:I128"/>
    <mergeCell ref="D104:E104"/>
    <mergeCell ref="D109:E109"/>
    <mergeCell ref="D110:E110"/>
    <mergeCell ref="D111:E111"/>
    <mergeCell ref="F69:G69"/>
    <mergeCell ref="F78:G78"/>
    <mergeCell ref="F72:G72"/>
    <mergeCell ref="D83:G83"/>
    <mergeCell ref="F70:G70"/>
    <mergeCell ref="F71:G71"/>
    <mergeCell ref="B91:D91"/>
    <mergeCell ref="D88:I88"/>
    <mergeCell ref="D89:I89"/>
    <mergeCell ref="F75:G75"/>
    <mergeCell ref="J10:M10"/>
    <mergeCell ref="J11:M11"/>
    <mergeCell ref="J12:M12"/>
    <mergeCell ref="F58:G58"/>
    <mergeCell ref="F55:G55"/>
    <mergeCell ref="D52:I52"/>
    <mergeCell ref="F56:G56"/>
    <mergeCell ref="D50:I50"/>
    <mergeCell ref="D51:I51"/>
    <mergeCell ref="F74:G74"/>
    <mergeCell ref="F76:G76"/>
    <mergeCell ref="F113:G113"/>
    <mergeCell ref="D11:I11"/>
    <mergeCell ref="D47:E47"/>
    <mergeCell ref="F111:G111"/>
    <mergeCell ref="D105:E105"/>
    <mergeCell ref="D106:E106"/>
    <mergeCell ref="D107:E107"/>
    <mergeCell ref="D108:E108"/>
    <mergeCell ref="F59:G59"/>
    <mergeCell ref="F60:G60"/>
    <mergeCell ref="F61:G61"/>
    <mergeCell ref="F73:G73"/>
    <mergeCell ref="F110:G110"/>
    <mergeCell ref="F105:G105"/>
    <mergeCell ref="D81:G81"/>
    <mergeCell ref="F103:G103"/>
    <mergeCell ref="F100:G100"/>
    <mergeCell ref="F101:G101"/>
    <mergeCell ref="F102:G102"/>
    <mergeCell ref="D101:E101"/>
    <mergeCell ref="D102:E102"/>
    <mergeCell ref="D103:E103"/>
    <mergeCell ref="E173:G173"/>
    <mergeCell ref="E174:G174"/>
    <mergeCell ref="E175:G175"/>
    <mergeCell ref="E172:G172"/>
    <mergeCell ref="F106:G106"/>
    <mergeCell ref="F107:G107"/>
    <mergeCell ref="F108:G108"/>
    <mergeCell ref="F109:G109"/>
    <mergeCell ref="E138:G138"/>
    <mergeCell ref="F112:G112"/>
    <mergeCell ref="F130:G130"/>
    <mergeCell ref="D119:G119"/>
    <mergeCell ref="D120:G120"/>
    <mergeCell ref="D117:E117"/>
    <mergeCell ref="F116:G116"/>
    <mergeCell ref="F118:G118"/>
    <mergeCell ref="F117:G117"/>
    <mergeCell ref="F115:G115"/>
    <mergeCell ref="D118:E118"/>
    <mergeCell ref="D113:E113"/>
    <mergeCell ref="D114:E114"/>
    <mergeCell ref="D115:E115"/>
    <mergeCell ref="D116:E116"/>
    <mergeCell ref="E141:G141"/>
    <mergeCell ref="B171:E171"/>
    <mergeCell ref="D160:G160"/>
    <mergeCell ref="D165:E165"/>
    <mergeCell ref="F171:G171"/>
    <mergeCell ref="D168:I168"/>
    <mergeCell ref="D169:I169"/>
    <mergeCell ref="D161:G161"/>
    <mergeCell ref="D162:G162"/>
    <mergeCell ref="D170:I170"/>
    <mergeCell ref="E186:G186"/>
    <mergeCell ref="E191:G191"/>
    <mergeCell ref="E187:G187"/>
    <mergeCell ref="E188:G188"/>
    <mergeCell ref="E189:G189"/>
    <mergeCell ref="E190:G190"/>
    <mergeCell ref="E181:G181"/>
    <mergeCell ref="E183:G183"/>
    <mergeCell ref="E184:G184"/>
    <mergeCell ref="E185:G185"/>
  </mergeCells>
  <phoneticPr fontId="15" type="noConversion"/>
  <printOptions horizontalCentered="1"/>
  <pageMargins left="0" right="0.46" top="0.3" bottom="0.21" header="0.3" footer="0.18"/>
  <pageSetup scale="81" fitToWidth="5" fitToHeight="5" orientation="landscape" horizontalDpi="4294967292" r:id="rId1"/>
  <headerFooter alignWithMargins="0"/>
  <rowBreaks count="4" manualBreakCount="4">
    <brk id="41" min="1" max="7" man="1"/>
    <brk id="79" min="1" max="7" man="1"/>
    <brk id="118" min="1" max="7" man="1"/>
    <brk id="159" max="16383" man="1"/>
  </rowBreaks>
  <drawing r:id="rId2"/>
  <legacyDrawing r:id="rId3"/>
  <controls>
    <mc:AlternateContent xmlns:mc="http://schemas.openxmlformats.org/markup-compatibility/2006">
      <mc:Choice Requires="x14">
        <control shapeId="1299" r:id="rId4" name="ComboBox1">
          <controlPr autoLine="0" altText="Select location" linkedCell="Sheet1!$K14" listFillRange="Sheet1!$H$2:$H$48" r:id="rId5">
            <anchor moveWithCells="1">
              <from>
                <xdr:col>0</xdr:col>
                <xdr:colOff>7620</xdr:colOff>
                <xdr:row>12</xdr:row>
                <xdr:rowOff>449580</xdr:rowOff>
              </from>
              <to>
                <xdr:col>1</xdr:col>
                <xdr:colOff>883920</xdr:colOff>
                <xdr:row>13</xdr:row>
                <xdr:rowOff>99060</xdr:rowOff>
              </to>
            </anchor>
          </controlPr>
        </control>
      </mc:Choice>
      <mc:Fallback>
        <control shapeId="1299" r:id="rId4" name="ComboBox1"/>
      </mc:Fallback>
    </mc:AlternateContent>
    <mc:AlternateContent xmlns:mc="http://schemas.openxmlformats.org/markup-compatibility/2006">
      <mc:Choice Requires="x14">
        <control shapeId="1315" r:id="rId6" name="ComboBox6">
          <controlPr autoLine="0" altText="Select product description" linkedCell="Sheet1!$K15" listFillRange="Sheet1!$H$2:$H$48" r:id="rId5">
            <anchor moveWithCells="1">
              <from>
                <xdr:col>0</xdr:col>
                <xdr:colOff>7620</xdr:colOff>
                <xdr:row>13</xdr:row>
                <xdr:rowOff>160020</xdr:rowOff>
              </from>
              <to>
                <xdr:col>1</xdr:col>
                <xdr:colOff>883920</xdr:colOff>
                <xdr:row>14</xdr:row>
                <xdr:rowOff>175260</xdr:rowOff>
              </to>
            </anchor>
          </controlPr>
        </control>
      </mc:Choice>
      <mc:Fallback>
        <control shapeId="1315" r:id="rId6" name="ComboBox6"/>
      </mc:Fallback>
    </mc:AlternateContent>
    <mc:AlternateContent xmlns:mc="http://schemas.openxmlformats.org/markup-compatibility/2006">
      <mc:Choice Requires="x14">
        <control shapeId="1316" r:id="rId7" name="ComboBox7">
          <controlPr autoLine="0" altText="Select product description" linkedCell="Sheet1!$K16" listFillRange="Sheet1!$H$2:$H$48" r:id="rId5">
            <anchor moveWithCells="1">
              <from>
                <xdr:col>0</xdr:col>
                <xdr:colOff>7620</xdr:colOff>
                <xdr:row>14</xdr:row>
                <xdr:rowOff>160020</xdr:rowOff>
              </from>
              <to>
                <xdr:col>1</xdr:col>
                <xdr:colOff>883920</xdr:colOff>
                <xdr:row>15</xdr:row>
                <xdr:rowOff>175260</xdr:rowOff>
              </to>
            </anchor>
          </controlPr>
        </control>
      </mc:Choice>
      <mc:Fallback>
        <control shapeId="1316" r:id="rId7" name="ComboBox7"/>
      </mc:Fallback>
    </mc:AlternateContent>
    <mc:AlternateContent xmlns:mc="http://schemas.openxmlformats.org/markup-compatibility/2006">
      <mc:Choice Requires="x14">
        <control shapeId="1317" r:id="rId8" name="ComboBox8">
          <controlPr autoLine="0" altText="Select product description" linkedCell="Sheet1!$K17" listFillRange="Sheet1!$H$2:$H$48" r:id="rId5">
            <anchor moveWithCells="1">
              <from>
                <xdr:col>0</xdr:col>
                <xdr:colOff>7620</xdr:colOff>
                <xdr:row>15</xdr:row>
                <xdr:rowOff>160020</xdr:rowOff>
              </from>
              <to>
                <xdr:col>1</xdr:col>
                <xdr:colOff>883920</xdr:colOff>
                <xdr:row>16</xdr:row>
                <xdr:rowOff>175260</xdr:rowOff>
              </to>
            </anchor>
          </controlPr>
        </control>
      </mc:Choice>
      <mc:Fallback>
        <control shapeId="1317" r:id="rId8" name="ComboBox8"/>
      </mc:Fallback>
    </mc:AlternateContent>
    <mc:AlternateContent xmlns:mc="http://schemas.openxmlformats.org/markup-compatibility/2006">
      <mc:Choice Requires="x14">
        <control shapeId="1318" r:id="rId9" name="ComboBox9">
          <controlPr autoLine="0" altText="Select product description" linkedCell="Sheet1!$K18" listFillRange="Sheet1!$H$2:$H$48" r:id="rId5">
            <anchor moveWithCells="1">
              <from>
                <xdr:col>0</xdr:col>
                <xdr:colOff>7620</xdr:colOff>
                <xdr:row>16</xdr:row>
                <xdr:rowOff>160020</xdr:rowOff>
              </from>
              <to>
                <xdr:col>1</xdr:col>
                <xdr:colOff>883920</xdr:colOff>
                <xdr:row>17</xdr:row>
                <xdr:rowOff>175260</xdr:rowOff>
              </to>
            </anchor>
          </controlPr>
        </control>
      </mc:Choice>
      <mc:Fallback>
        <control shapeId="1318" r:id="rId9" name="ComboBox9"/>
      </mc:Fallback>
    </mc:AlternateContent>
    <mc:AlternateContent xmlns:mc="http://schemas.openxmlformats.org/markup-compatibility/2006">
      <mc:Choice Requires="x14">
        <control shapeId="1319" r:id="rId10" name="ComboBox10">
          <controlPr autoLine="0" altText="Select product description" linkedCell="Sheet1!$K19" listFillRange="Sheet1!$H$2:$H$48" r:id="rId5">
            <anchor moveWithCells="1">
              <from>
                <xdr:col>0</xdr:col>
                <xdr:colOff>7620</xdr:colOff>
                <xdr:row>17</xdr:row>
                <xdr:rowOff>160020</xdr:rowOff>
              </from>
              <to>
                <xdr:col>1</xdr:col>
                <xdr:colOff>883920</xdr:colOff>
                <xdr:row>18</xdr:row>
                <xdr:rowOff>175260</xdr:rowOff>
              </to>
            </anchor>
          </controlPr>
        </control>
      </mc:Choice>
      <mc:Fallback>
        <control shapeId="1319" r:id="rId10" name="ComboBox10"/>
      </mc:Fallback>
    </mc:AlternateContent>
    <mc:AlternateContent xmlns:mc="http://schemas.openxmlformats.org/markup-compatibility/2006">
      <mc:Choice Requires="x14">
        <control shapeId="1320" r:id="rId11" name="ComboBox11">
          <controlPr autoLine="0" altText="Select product description" linkedCell="Sheet1!$K20" listFillRange="Sheet1!$H$2:$H$48" r:id="rId5">
            <anchor moveWithCells="1">
              <from>
                <xdr:col>0</xdr:col>
                <xdr:colOff>7620</xdr:colOff>
                <xdr:row>18</xdr:row>
                <xdr:rowOff>160020</xdr:rowOff>
              </from>
              <to>
                <xdr:col>1</xdr:col>
                <xdr:colOff>883920</xdr:colOff>
                <xdr:row>19</xdr:row>
                <xdr:rowOff>175260</xdr:rowOff>
              </to>
            </anchor>
          </controlPr>
        </control>
      </mc:Choice>
      <mc:Fallback>
        <control shapeId="1320" r:id="rId11" name="ComboBox11"/>
      </mc:Fallback>
    </mc:AlternateContent>
    <mc:AlternateContent xmlns:mc="http://schemas.openxmlformats.org/markup-compatibility/2006">
      <mc:Choice Requires="x14">
        <control shapeId="1321" r:id="rId12" name="ComboBox12">
          <controlPr autoLine="0" altText="Select product description" linkedCell="Sheet1!$K21" listFillRange="Sheet1!$H$2:$H$48" r:id="rId5">
            <anchor moveWithCells="1">
              <from>
                <xdr:col>0</xdr:col>
                <xdr:colOff>7620</xdr:colOff>
                <xdr:row>19</xdr:row>
                <xdr:rowOff>160020</xdr:rowOff>
              </from>
              <to>
                <xdr:col>1</xdr:col>
                <xdr:colOff>883920</xdr:colOff>
                <xdr:row>20</xdr:row>
                <xdr:rowOff>175260</xdr:rowOff>
              </to>
            </anchor>
          </controlPr>
        </control>
      </mc:Choice>
      <mc:Fallback>
        <control shapeId="1321" r:id="rId12" name="ComboBox12"/>
      </mc:Fallback>
    </mc:AlternateContent>
    <mc:AlternateContent xmlns:mc="http://schemas.openxmlformats.org/markup-compatibility/2006">
      <mc:Choice Requires="x14">
        <control shapeId="1322" r:id="rId13" name="ComboBox13">
          <controlPr autoLine="0" altText="Select product description" linkedCell="Sheet1!$K22" listFillRange="Sheet1!$H$2:$H$48" r:id="rId5">
            <anchor moveWithCells="1">
              <from>
                <xdr:col>0</xdr:col>
                <xdr:colOff>7620</xdr:colOff>
                <xdr:row>20</xdr:row>
                <xdr:rowOff>160020</xdr:rowOff>
              </from>
              <to>
                <xdr:col>1</xdr:col>
                <xdr:colOff>883920</xdr:colOff>
                <xdr:row>21</xdr:row>
                <xdr:rowOff>175260</xdr:rowOff>
              </to>
            </anchor>
          </controlPr>
        </control>
      </mc:Choice>
      <mc:Fallback>
        <control shapeId="1322" r:id="rId13" name="ComboBox13"/>
      </mc:Fallback>
    </mc:AlternateContent>
    <mc:AlternateContent xmlns:mc="http://schemas.openxmlformats.org/markup-compatibility/2006">
      <mc:Choice Requires="x14">
        <control shapeId="1323" r:id="rId14" name="ComboBox14">
          <controlPr autoLine="0" altText="Select product description" linkedCell="Sheet1!$K23" listFillRange="Sheet1!$H$2:$H$48" r:id="rId5">
            <anchor moveWithCells="1">
              <from>
                <xdr:col>0</xdr:col>
                <xdr:colOff>7620</xdr:colOff>
                <xdr:row>21</xdr:row>
                <xdr:rowOff>160020</xdr:rowOff>
              </from>
              <to>
                <xdr:col>1</xdr:col>
                <xdr:colOff>883920</xdr:colOff>
                <xdr:row>22</xdr:row>
                <xdr:rowOff>175260</xdr:rowOff>
              </to>
            </anchor>
          </controlPr>
        </control>
      </mc:Choice>
      <mc:Fallback>
        <control shapeId="1323" r:id="rId14" name="ComboBox14"/>
      </mc:Fallback>
    </mc:AlternateContent>
    <mc:AlternateContent xmlns:mc="http://schemas.openxmlformats.org/markup-compatibility/2006">
      <mc:Choice Requires="x14">
        <control shapeId="1324" r:id="rId15" name="ComboBox15">
          <controlPr autoLine="0" altText="Select product description" linkedCell="Sheet1!$K24" listFillRange="Sheet1!$H$2:$H$48" r:id="rId5">
            <anchor moveWithCells="1">
              <from>
                <xdr:col>0</xdr:col>
                <xdr:colOff>7620</xdr:colOff>
                <xdr:row>22</xdr:row>
                <xdr:rowOff>160020</xdr:rowOff>
              </from>
              <to>
                <xdr:col>1</xdr:col>
                <xdr:colOff>883920</xdr:colOff>
                <xdr:row>23</xdr:row>
                <xdr:rowOff>175260</xdr:rowOff>
              </to>
            </anchor>
          </controlPr>
        </control>
      </mc:Choice>
      <mc:Fallback>
        <control shapeId="1324" r:id="rId15" name="ComboBox15"/>
      </mc:Fallback>
    </mc:AlternateContent>
    <mc:AlternateContent xmlns:mc="http://schemas.openxmlformats.org/markup-compatibility/2006">
      <mc:Choice Requires="x14">
        <control shapeId="1325" r:id="rId16" name="ComboBox16">
          <controlPr autoLine="0" altText="Select product description" linkedCell="Sheet1!$K25" listFillRange="Sheet1!$H$2:$H$48" r:id="rId5">
            <anchor moveWithCells="1">
              <from>
                <xdr:col>0</xdr:col>
                <xdr:colOff>7620</xdr:colOff>
                <xdr:row>23</xdr:row>
                <xdr:rowOff>160020</xdr:rowOff>
              </from>
              <to>
                <xdr:col>1</xdr:col>
                <xdr:colOff>883920</xdr:colOff>
                <xdr:row>24</xdr:row>
                <xdr:rowOff>175260</xdr:rowOff>
              </to>
            </anchor>
          </controlPr>
        </control>
      </mc:Choice>
      <mc:Fallback>
        <control shapeId="1325" r:id="rId16" name="ComboBox16"/>
      </mc:Fallback>
    </mc:AlternateContent>
    <mc:AlternateContent xmlns:mc="http://schemas.openxmlformats.org/markup-compatibility/2006">
      <mc:Choice Requires="x14">
        <control shapeId="1326" r:id="rId17" name="ComboBox17">
          <controlPr autoLine="0" altText="Select product description" linkedCell="Sheet1!$K26" listFillRange="Sheet1!$H$2:$H$48" r:id="rId5">
            <anchor moveWithCells="1">
              <from>
                <xdr:col>0</xdr:col>
                <xdr:colOff>7620</xdr:colOff>
                <xdr:row>27</xdr:row>
                <xdr:rowOff>0</xdr:rowOff>
              </from>
              <to>
                <xdr:col>1</xdr:col>
                <xdr:colOff>883920</xdr:colOff>
                <xdr:row>28</xdr:row>
                <xdr:rowOff>7620</xdr:rowOff>
              </to>
            </anchor>
          </controlPr>
        </control>
      </mc:Choice>
      <mc:Fallback>
        <control shapeId="1326" r:id="rId17" name="ComboBox17"/>
      </mc:Fallback>
    </mc:AlternateContent>
    <mc:AlternateContent xmlns:mc="http://schemas.openxmlformats.org/markup-compatibility/2006">
      <mc:Choice Requires="x14">
        <control shapeId="1327" r:id="rId18" name="ComboBox18">
          <controlPr autoLine="0" altText="Select product description" linkedCell="Sheet1!$K27" listFillRange="Sheet1!$H$2:$H$48" r:id="rId5">
            <anchor moveWithCells="1">
              <from>
                <xdr:col>0</xdr:col>
                <xdr:colOff>7620</xdr:colOff>
                <xdr:row>28</xdr:row>
                <xdr:rowOff>0</xdr:rowOff>
              </from>
              <to>
                <xdr:col>1</xdr:col>
                <xdr:colOff>883920</xdr:colOff>
                <xdr:row>29</xdr:row>
                <xdr:rowOff>7620</xdr:rowOff>
              </to>
            </anchor>
          </controlPr>
        </control>
      </mc:Choice>
      <mc:Fallback>
        <control shapeId="1327" r:id="rId18" name="ComboBox18"/>
      </mc:Fallback>
    </mc:AlternateContent>
    <mc:AlternateContent xmlns:mc="http://schemas.openxmlformats.org/markup-compatibility/2006">
      <mc:Choice Requires="x14">
        <control shapeId="1328" r:id="rId19" name="ComboBox19">
          <controlPr autoLine="0" altText="Select product description" linkedCell="Sheet1!$K28" listFillRange="Sheet1!$H$2:$H$48" r:id="rId5">
            <anchor moveWithCells="1">
              <from>
                <xdr:col>0</xdr:col>
                <xdr:colOff>7620</xdr:colOff>
                <xdr:row>29</xdr:row>
                <xdr:rowOff>0</xdr:rowOff>
              </from>
              <to>
                <xdr:col>1</xdr:col>
                <xdr:colOff>883920</xdr:colOff>
                <xdr:row>30</xdr:row>
                <xdr:rowOff>7620</xdr:rowOff>
              </to>
            </anchor>
          </controlPr>
        </control>
      </mc:Choice>
      <mc:Fallback>
        <control shapeId="1328" r:id="rId19" name="ComboBox19"/>
      </mc:Fallback>
    </mc:AlternateContent>
    <mc:AlternateContent xmlns:mc="http://schemas.openxmlformats.org/markup-compatibility/2006">
      <mc:Choice Requires="x14">
        <control shapeId="1329" r:id="rId20" name="ComboBox20">
          <controlPr autoLine="0" altText="Select product description" linkedCell="Sheet1!$K29" listFillRange="Sheet1!$H$2:$H$48" r:id="rId5">
            <anchor moveWithCells="1">
              <from>
                <xdr:col>0</xdr:col>
                <xdr:colOff>7620</xdr:colOff>
                <xdr:row>30</xdr:row>
                <xdr:rowOff>0</xdr:rowOff>
              </from>
              <to>
                <xdr:col>1</xdr:col>
                <xdr:colOff>883920</xdr:colOff>
                <xdr:row>31</xdr:row>
                <xdr:rowOff>7620</xdr:rowOff>
              </to>
            </anchor>
          </controlPr>
        </control>
      </mc:Choice>
      <mc:Fallback>
        <control shapeId="1329" r:id="rId20" name="ComboBox20"/>
      </mc:Fallback>
    </mc:AlternateContent>
    <mc:AlternateContent xmlns:mc="http://schemas.openxmlformats.org/markup-compatibility/2006">
      <mc:Choice Requires="x14">
        <control shapeId="1330" r:id="rId21" name="ComboBox21">
          <controlPr autoLine="0" altText="Select product description" linkedCell="Sheet1!$K30" listFillRange="Sheet1!$H$2:$H$48" r:id="rId5">
            <anchor moveWithCells="1">
              <from>
                <xdr:col>0</xdr:col>
                <xdr:colOff>7620</xdr:colOff>
                <xdr:row>31</xdr:row>
                <xdr:rowOff>0</xdr:rowOff>
              </from>
              <to>
                <xdr:col>1</xdr:col>
                <xdr:colOff>883920</xdr:colOff>
                <xdr:row>32</xdr:row>
                <xdr:rowOff>7620</xdr:rowOff>
              </to>
            </anchor>
          </controlPr>
        </control>
      </mc:Choice>
      <mc:Fallback>
        <control shapeId="1330" r:id="rId21" name="ComboBox21"/>
      </mc:Fallback>
    </mc:AlternateContent>
    <mc:AlternateContent xmlns:mc="http://schemas.openxmlformats.org/markup-compatibility/2006">
      <mc:Choice Requires="x14">
        <control shapeId="1331" r:id="rId22" name="ComboBox22">
          <controlPr autoLine="0" altText="Select product description" linkedCell="Sheet1!$K31" listFillRange="Sheet1!$H$2:$H$48" r:id="rId5">
            <anchor moveWithCells="1">
              <from>
                <xdr:col>0</xdr:col>
                <xdr:colOff>7620</xdr:colOff>
                <xdr:row>32</xdr:row>
                <xdr:rowOff>0</xdr:rowOff>
              </from>
              <to>
                <xdr:col>1</xdr:col>
                <xdr:colOff>883920</xdr:colOff>
                <xdr:row>33</xdr:row>
                <xdr:rowOff>7620</xdr:rowOff>
              </to>
            </anchor>
          </controlPr>
        </control>
      </mc:Choice>
      <mc:Fallback>
        <control shapeId="1331" r:id="rId22" name="ComboBox22"/>
      </mc:Fallback>
    </mc:AlternateContent>
    <mc:AlternateContent xmlns:mc="http://schemas.openxmlformats.org/markup-compatibility/2006">
      <mc:Choice Requires="x14">
        <control shapeId="1332" r:id="rId23" name="ComboBox23">
          <controlPr autoLine="0" altText="Select product description" linkedCell="Sheet1!$K32" listFillRange="Sheet1!$H$2:$H$48" r:id="rId5">
            <anchor moveWithCells="1">
              <from>
                <xdr:col>0</xdr:col>
                <xdr:colOff>7620</xdr:colOff>
                <xdr:row>33</xdr:row>
                <xdr:rowOff>0</xdr:rowOff>
              </from>
              <to>
                <xdr:col>1</xdr:col>
                <xdr:colOff>883920</xdr:colOff>
                <xdr:row>34</xdr:row>
                <xdr:rowOff>7620</xdr:rowOff>
              </to>
            </anchor>
          </controlPr>
        </control>
      </mc:Choice>
      <mc:Fallback>
        <control shapeId="1332" r:id="rId23" name="ComboBox23"/>
      </mc:Fallback>
    </mc:AlternateContent>
    <mc:AlternateContent xmlns:mc="http://schemas.openxmlformats.org/markup-compatibility/2006">
      <mc:Choice Requires="x14">
        <control shapeId="1333" r:id="rId24" name="ComboBox24">
          <controlPr autoLine="0" altText="Select product description" linkedCell="Sheet1!$K33" listFillRange="Sheet1!$H$2:$H$48" r:id="rId5">
            <anchor moveWithCells="1">
              <from>
                <xdr:col>0</xdr:col>
                <xdr:colOff>7620</xdr:colOff>
                <xdr:row>34</xdr:row>
                <xdr:rowOff>0</xdr:rowOff>
              </from>
              <to>
                <xdr:col>1</xdr:col>
                <xdr:colOff>883920</xdr:colOff>
                <xdr:row>35</xdr:row>
                <xdr:rowOff>7620</xdr:rowOff>
              </to>
            </anchor>
          </controlPr>
        </control>
      </mc:Choice>
      <mc:Fallback>
        <control shapeId="1333" r:id="rId24" name="ComboBox24"/>
      </mc:Fallback>
    </mc:AlternateContent>
    <mc:AlternateContent xmlns:mc="http://schemas.openxmlformats.org/markup-compatibility/2006">
      <mc:Choice Requires="x14">
        <control shapeId="1334" r:id="rId25" name="ComboBox25">
          <controlPr autoLine="0" altText="Select product description" linkedCell="Sheet1!$K34" listFillRange="Sheet1!$H$2:$H$48" r:id="rId5">
            <anchor moveWithCells="1">
              <from>
                <xdr:col>0</xdr:col>
                <xdr:colOff>7620</xdr:colOff>
                <xdr:row>35</xdr:row>
                <xdr:rowOff>0</xdr:rowOff>
              </from>
              <to>
                <xdr:col>1</xdr:col>
                <xdr:colOff>883920</xdr:colOff>
                <xdr:row>36</xdr:row>
                <xdr:rowOff>7620</xdr:rowOff>
              </to>
            </anchor>
          </controlPr>
        </control>
      </mc:Choice>
      <mc:Fallback>
        <control shapeId="1334" r:id="rId25" name="ComboBox25"/>
      </mc:Fallback>
    </mc:AlternateContent>
    <mc:AlternateContent xmlns:mc="http://schemas.openxmlformats.org/markup-compatibility/2006">
      <mc:Choice Requires="x14">
        <control shapeId="1335" r:id="rId26" name="ComboBox26">
          <controlPr autoLine="0" altText="Select product description" linkedCell="Sheet1!$K35" listFillRange="Sheet1!$H$2:$H$48" r:id="rId5">
            <anchor moveWithCells="1">
              <from>
                <xdr:col>0</xdr:col>
                <xdr:colOff>7620</xdr:colOff>
                <xdr:row>36</xdr:row>
                <xdr:rowOff>0</xdr:rowOff>
              </from>
              <to>
                <xdr:col>1</xdr:col>
                <xdr:colOff>883920</xdr:colOff>
                <xdr:row>37</xdr:row>
                <xdr:rowOff>7620</xdr:rowOff>
              </to>
            </anchor>
          </controlPr>
        </control>
      </mc:Choice>
      <mc:Fallback>
        <control shapeId="1335" r:id="rId26" name="ComboBox26"/>
      </mc:Fallback>
    </mc:AlternateContent>
    <mc:AlternateContent xmlns:mc="http://schemas.openxmlformats.org/markup-compatibility/2006">
      <mc:Choice Requires="x14">
        <control shapeId="1336" r:id="rId27" name="ComboBox27">
          <controlPr autoLine="0" altText="Select product description" linkedCell="Sheet1!$K36" listFillRange="Sheet1!$H$2:$H$48" r:id="rId5">
            <anchor moveWithCells="1">
              <from>
                <xdr:col>0</xdr:col>
                <xdr:colOff>7620</xdr:colOff>
                <xdr:row>37</xdr:row>
                <xdr:rowOff>0</xdr:rowOff>
              </from>
              <to>
                <xdr:col>1</xdr:col>
                <xdr:colOff>883920</xdr:colOff>
                <xdr:row>38</xdr:row>
                <xdr:rowOff>7620</xdr:rowOff>
              </to>
            </anchor>
          </controlPr>
        </control>
      </mc:Choice>
      <mc:Fallback>
        <control shapeId="1336" r:id="rId27" name="ComboBox27"/>
      </mc:Fallback>
    </mc:AlternateContent>
    <mc:AlternateContent xmlns:mc="http://schemas.openxmlformats.org/markup-compatibility/2006">
      <mc:Choice Requires="x14">
        <control shapeId="1337" r:id="rId28" name="ComboBox28">
          <controlPr autoLine="0" altText="Select product description" linkedCell="Sheet1!$K37" listFillRange="Sheet1!$H$2:$H$48" r:id="rId5">
            <anchor moveWithCells="1">
              <from>
                <xdr:col>0</xdr:col>
                <xdr:colOff>7620</xdr:colOff>
                <xdr:row>38</xdr:row>
                <xdr:rowOff>0</xdr:rowOff>
              </from>
              <to>
                <xdr:col>1</xdr:col>
                <xdr:colOff>883920</xdr:colOff>
                <xdr:row>39</xdr:row>
                <xdr:rowOff>7620</xdr:rowOff>
              </to>
            </anchor>
          </controlPr>
        </control>
      </mc:Choice>
      <mc:Fallback>
        <control shapeId="1337" r:id="rId28" name="ComboBox28"/>
      </mc:Fallback>
    </mc:AlternateContent>
    <mc:AlternateContent xmlns:mc="http://schemas.openxmlformats.org/markup-compatibility/2006">
      <mc:Choice Requires="x14">
        <control shapeId="1338" r:id="rId29" name="ComboBox29">
          <controlPr autoLine="0" altText="Select product description" linkedCell="Sheet1!$K38" listFillRange="Sheet1!$H$2:$H$48" r:id="rId5">
            <anchor moveWithCells="1">
              <from>
                <xdr:col>0</xdr:col>
                <xdr:colOff>7620</xdr:colOff>
                <xdr:row>39</xdr:row>
                <xdr:rowOff>0</xdr:rowOff>
              </from>
              <to>
                <xdr:col>1</xdr:col>
                <xdr:colOff>883920</xdr:colOff>
                <xdr:row>40</xdr:row>
                <xdr:rowOff>7620</xdr:rowOff>
              </to>
            </anchor>
          </controlPr>
        </control>
      </mc:Choice>
      <mc:Fallback>
        <control shapeId="1338" r:id="rId29" name="ComboBox29"/>
      </mc:Fallback>
    </mc:AlternateContent>
    <mc:AlternateContent xmlns:mc="http://schemas.openxmlformats.org/markup-compatibility/2006">
      <mc:Choice Requires="x14">
        <control shapeId="1339" r:id="rId30" name="ComboBox30">
          <controlPr autoLine="0" altText="Select product description" linkedCell="Sheet1!$K39" listFillRange="Sheet1!$H$2:$H$48" r:id="rId5">
            <anchor moveWithCells="1">
              <from>
                <xdr:col>0</xdr:col>
                <xdr:colOff>7620</xdr:colOff>
                <xdr:row>40</xdr:row>
                <xdr:rowOff>0</xdr:rowOff>
              </from>
              <to>
                <xdr:col>1</xdr:col>
                <xdr:colOff>883920</xdr:colOff>
                <xdr:row>41</xdr:row>
                <xdr:rowOff>7620</xdr:rowOff>
              </to>
            </anchor>
          </controlPr>
        </control>
      </mc:Choice>
      <mc:Fallback>
        <control shapeId="1339" r:id="rId30" name="ComboBox30"/>
      </mc:Fallback>
    </mc:AlternateContent>
    <mc:AlternateContent xmlns:mc="http://schemas.openxmlformats.org/markup-compatibility/2006">
      <mc:Choice Requires="x14">
        <control shapeId="1340" r:id="rId31" name="ComboBox2">
          <controlPr autoLine="0" altText="Select product description" linkedCell="Sheet1!K40" listFillRange="Sheet1!$H$2:$H$48" r:id="rId32">
            <anchor moveWithCells="1">
              <from>
                <xdr:col>0</xdr:col>
                <xdr:colOff>7620</xdr:colOff>
                <xdr:row>54</xdr:row>
                <xdr:rowOff>0</xdr:rowOff>
              </from>
              <to>
                <xdr:col>1</xdr:col>
                <xdr:colOff>1821180</xdr:colOff>
                <xdr:row>55</xdr:row>
                <xdr:rowOff>7620</xdr:rowOff>
              </to>
            </anchor>
          </controlPr>
        </control>
      </mc:Choice>
      <mc:Fallback>
        <control shapeId="1340" r:id="rId31" name="ComboBox2"/>
      </mc:Fallback>
    </mc:AlternateContent>
    <mc:AlternateContent xmlns:mc="http://schemas.openxmlformats.org/markup-compatibility/2006">
      <mc:Choice Requires="x14">
        <control shapeId="1341" r:id="rId33" name="ComboBox3">
          <controlPr autoLine="0" altText="Select product description" linkedCell="Sheet1!K41" listFillRange="Sheet1!$H$2:$H$48" r:id="rId32">
            <anchor moveWithCells="1">
              <from>
                <xdr:col>0</xdr:col>
                <xdr:colOff>7620</xdr:colOff>
                <xdr:row>55</xdr:row>
                <xdr:rowOff>0</xdr:rowOff>
              </from>
              <to>
                <xdr:col>1</xdr:col>
                <xdr:colOff>1821180</xdr:colOff>
                <xdr:row>56</xdr:row>
                <xdr:rowOff>7620</xdr:rowOff>
              </to>
            </anchor>
          </controlPr>
        </control>
      </mc:Choice>
      <mc:Fallback>
        <control shapeId="1341" r:id="rId33" name="ComboBox3"/>
      </mc:Fallback>
    </mc:AlternateContent>
    <mc:AlternateContent xmlns:mc="http://schemas.openxmlformats.org/markup-compatibility/2006">
      <mc:Choice Requires="x14">
        <control shapeId="1342" r:id="rId34" name="ComboBox4">
          <controlPr autoLine="0" altText="Select product description" linkedCell="Sheet1!K42" listFillRange="Sheet1!$H$2:$H$48" r:id="rId32">
            <anchor moveWithCells="1">
              <from>
                <xdr:col>0</xdr:col>
                <xdr:colOff>7620</xdr:colOff>
                <xdr:row>56</xdr:row>
                <xdr:rowOff>0</xdr:rowOff>
              </from>
              <to>
                <xdr:col>1</xdr:col>
                <xdr:colOff>1821180</xdr:colOff>
                <xdr:row>57</xdr:row>
                <xdr:rowOff>7620</xdr:rowOff>
              </to>
            </anchor>
          </controlPr>
        </control>
      </mc:Choice>
      <mc:Fallback>
        <control shapeId="1342" r:id="rId34" name="ComboBox4"/>
      </mc:Fallback>
    </mc:AlternateContent>
    <mc:AlternateContent xmlns:mc="http://schemas.openxmlformats.org/markup-compatibility/2006">
      <mc:Choice Requires="x14">
        <control shapeId="1343" r:id="rId35" name="ComboBox5">
          <controlPr autoLine="0" altText="Select product description" linkedCell="Sheet1!K43" listFillRange="Sheet1!$H$2:$H$48" r:id="rId32">
            <anchor moveWithCells="1">
              <from>
                <xdr:col>0</xdr:col>
                <xdr:colOff>7620</xdr:colOff>
                <xdr:row>57</xdr:row>
                <xdr:rowOff>0</xdr:rowOff>
              </from>
              <to>
                <xdr:col>1</xdr:col>
                <xdr:colOff>1821180</xdr:colOff>
                <xdr:row>58</xdr:row>
                <xdr:rowOff>7620</xdr:rowOff>
              </to>
            </anchor>
          </controlPr>
        </control>
      </mc:Choice>
      <mc:Fallback>
        <control shapeId="1343" r:id="rId35" name="ComboBox5"/>
      </mc:Fallback>
    </mc:AlternateContent>
    <mc:AlternateContent xmlns:mc="http://schemas.openxmlformats.org/markup-compatibility/2006">
      <mc:Choice Requires="x14">
        <control shapeId="1344" r:id="rId36" name="ComboBox31">
          <controlPr autoLine="0" altText="Select product description" linkedCell="Sheet1!K44" listFillRange="Sheet1!$H$2:$H$48" r:id="rId32">
            <anchor moveWithCells="1">
              <from>
                <xdr:col>0</xdr:col>
                <xdr:colOff>7620</xdr:colOff>
                <xdr:row>58</xdr:row>
                <xdr:rowOff>0</xdr:rowOff>
              </from>
              <to>
                <xdr:col>1</xdr:col>
                <xdr:colOff>1821180</xdr:colOff>
                <xdr:row>59</xdr:row>
                <xdr:rowOff>7620</xdr:rowOff>
              </to>
            </anchor>
          </controlPr>
        </control>
      </mc:Choice>
      <mc:Fallback>
        <control shapeId="1344" r:id="rId36" name="ComboBox31"/>
      </mc:Fallback>
    </mc:AlternateContent>
    <mc:AlternateContent xmlns:mc="http://schemas.openxmlformats.org/markup-compatibility/2006">
      <mc:Choice Requires="x14">
        <control shapeId="1345" r:id="rId37" name="ComboBox32">
          <controlPr autoLine="0" altText="Select product description" linkedCell="Sheet1!K45" listFillRange="Sheet1!$H$2:$H$48" r:id="rId32">
            <anchor moveWithCells="1">
              <from>
                <xdr:col>0</xdr:col>
                <xdr:colOff>7620</xdr:colOff>
                <xdr:row>59</xdr:row>
                <xdr:rowOff>0</xdr:rowOff>
              </from>
              <to>
                <xdr:col>1</xdr:col>
                <xdr:colOff>1821180</xdr:colOff>
                <xdr:row>60</xdr:row>
                <xdr:rowOff>7620</xdr:rowOff>
              </to>
            </anchor>
          </controlPr>
        </control>
      </mc:Choice>
      <mc:Fallback>
        <control shapeId="1345" r:id="rId37" name="ComboBox32"/>
      </mc:Fallback>
    </mc:AlternateContent>
    <mc:AlternateContent xmlns:mc="http://schemas.openxmlformats.org/markup-compatibility/2006">
      <mc:Choice Requires="x14">
        <control shapeId="1346" r:id="rId38" name="ComboBox33">
          <controlPr autoLine="0" altText="Select product description" linkedCell="Sheet1!K46" listFillRange="Sheet1!$H$2:$H$48" r:id="rId32">
            <anchor moveWithCells="1">
              <from>
                <xdr:col>0</xdr:col>
                <xdr:colOff>7620</xdr:colOff>
                <xdr:row>60</xdr:row>
                <xdr:rowOff>0</xdr:rowOff>
              </from>
              <to>
                <xdr:col>1</xdr:col>
                <xdr:colOff>1821180</xdr:colOff>
                <xdr:row>61</xdr:row>
                <xdr:rowOff>7620</xdr:rowOff>
              </to>
            </anchor>
          </controlPr>
        </control>
      </mc:Choice>
      <mc:Fallback>
        <control shapeId="1346" r:id="rId38" name="ComboBox33"/>
      </mc:Fallback>
    </mc:AlternateContent>
    <mc:AlternateContent xmlns:mc="http://schemas.openxmlformats.org/markup-compatibility/2006">
      <mc:Choice Requires="x14">
        <control shapeId="1347" r:id="rId39" name="ComboBox34">
          <controlPr autoLine="0" altText="Select product description" linkedCell="Sheet1!K47" listFillRange="Sheet1!$H$2:$H$48" r:id="rId32">
            <anchor moveWithCells="1">
              <from>
                <xdr:col>0</xdr:col>
                <xdr:colOff>7620</xdr:colOff>
                <xdr:row>61</xdr:row>
                <xdr:rowOff>0</xdr:rowOff>
              </from>
              <to>
                <xdr:col>1</xdr:col>
                <xdr:colOff>1821180</xdr:colOff>
                <xdr:row>62</xdr:row>
                <xdr:rowOff>7620</xdr:rowOff>
              </to>
            </anchor>
          </controlPr>
        </control>
      </mc:Choice>
      <mc:Fallback>
        <control shapeId="1347" r:id="rId39" name="ComboBox34"/>
      </mc:Fallback>
    </mc:AlternateContent>
    <mc:AlternateContent xmlns:mc="http://schemas.openxmlformats.org/markup-compatibility/2006">
      <mc:Choice Requires="x14">
        <control shapeId="1348" r:id="rId40" name="ComboBox35">
          <controlPr autoLine="0" altText="Select product description" linkedCell="Sheet1!K48" listFillRange="Sheet1!$H$2:$H$48" r:id="rId32">
            <anchor moveWithCells="1">
              <from>
                <xdr:col>0</xdr:col>
                <xdr:colOff>7620</xdr:colOff>
                <xdr:row>62</xdr:row>
                <xdr:rowOff>0</xdr:rowOff>
              </from>
              <to>
                <xdr:col>1</xdr:col>
                <xdr:colOff>1821180</xdr:colOff>
                <xdr:row>63</xdr:row>
                <xdr:rowOff>7620</xdr:rowOff>
              </to>
            </anchor>
          </controlPr>
        </control>
      </mc:Choice>
      <mc:Fallback>
        <control shapeId="1348" r:id="rId40" name="ComboBox35"/>
      </mc:Fallback>
    </mc:AlternateContent>
    <mc:AlternateContent xmlns:mc="http://schemas.openxmlformats.org/markup-compatibility/2006">
      <mc:Choice Requires="x14">
        <control shapeId="1349" r:id="rId41" name="ComboBox36">
          <controlPr autoLine="0" altText="Select product description" linkedCell="Sheet1!K49" listFillRange="Sheet1!$H$2:$H$48" r:id="rId32">
            <anchor moveWithCells="1">
              <from>
                <xdr:col>0</xdr:col>
                <xdr:colOff>7620</xdr:colOff>
                <xdr:row>63</xdr:row>
                <xdr:rowOff>0</xdr:rowOff>
              </from>
              <to>
                <xdr:col>1</xdr:col>
                <xdr:colOff>1821180</xdr:colOff>
                <xdr:row>64</xdr:row>
                <xdr:rowOff>7620</xdr:rowOff>
              </to>
            </anchor>
          </controlPr>
        </control>
      </mc:Choice>
      <mc:Fallback>
        <control shapeId="1349" r:id="rId41" name="ComboBox36"/>
      </mc:Fallback>
    </mc:AlternateContent>
    <mc:AlternateContent xmlns:mc="http://schemas.openxmlformats.org/markup-compatibility/2006">
      <mc:Choice Requires="x14">
        <control shapeId="1350" r:id="rId42" name="ComboBox37">
          <controlPr autoLine="0" altText="Select product description" linkedCell="Sheet1!K50" listFillRange="Sheet1!$H$2:$H$48" r:id="rId32">
            <anchor moveWithCells="1">
              <from>
                <xdr:col>0</xdr:col>
                <xdr:colOff>7620</xdr:colOff>
                <xdr:row>64</xdr:row>
                <xdr:rowOff>0</xdr:rowOff>
              </from>
              <to>
                <xdr:col>1</xdr:col>
                <xdr:colOff>1821180</xdr:colOff>
                <xdr:row>65</xdr:row>
                <xdr:rowOff>7620</xdr:rowOff>
              </to>
            </anchor>
          </controlPr>
        </control>
      </mc:Choice>
      <mc:Fallback>
        <control shapeId="1350" r:id="rId42" name="ComboBox37"/>
      </mc:Fallback>
    </mc:AlternateContent>
    <mc:AlternateContent xmlns:mc="http://schemas.openxmlformats.org/markup-compatibility/2006">
      <mc:Choice Requires="x14">
        <control shapeId="1351" r:id="rId43" name="ComboBox38">
          <controlPr autoLine="0" altText="Select product description" linkedCell="Sheet1!K51" listFillRange="Sheet1!$H$2:$H$48" r:id="rId32">
            <anchor moveWithCells="1">
              <from>
                <xdr:col>0</xdr:col>
                <xdr:colOff>7620</xdr:colOff>
                <xdr:row>65</xdr:row>
                <xdr:rowOff>0</xdr:rowOff>
              </from>
              <to>
                <xdr:col>1</xdr:col>
                <xdr:colOff>1821180</xdr:colOff>
                <xdr:row>66</xdr:row>
                <xdr:rowOff>7620</xdr:rowOff>
              </to>
            </anchor>
          </controlPr>
        </control>
      </mc:Choice>
      <mc:Fallback>
        <control shapeId="1351" r:id="rId43" name="ComboBox38"/>
      </mc:Fallback>
    </mc:AlternateContent>
    <mc:AlternateContent xmlns:mc="http://schemas.openxmlformats.org/markup-compatibility/2006">
      <mc:Choice Requires="x14">
        <control shapeId="1352" r:id="rId44" name="ComboBox39">
          <controlPr autoLine="0" altText="Select product description" linkedCell="Sheet1!K52" listFillRange="Sheet1!$H$2:$H$48" r:id="rId45">
            <anchor moveWithCells="1">
              <from>
                <xdr:col>0</xdr:col>
                <xdr:colOff>7620</xdr:colOff>
                <xdr:row>68</xdr:row>
                <xdr:rowOff>0</xdr:rowOff>
              </from>
              <to>
                <xdr:col>1</xdr:col>
                <xdr:colOff>1828800</xdr:colOff>
                <xdr:row>69</xdr:row>
                <xdr:rowOff>7620</xdr:rowOff>
              </to>
            </anchor>
          </controlPr>
        </control>
      </mc:Choice>
      <mc:Fallback>
        <control shapeId="1352" r:id="rId44" name="ComboBox39"/>
      </mc:Fallback>
    </mc:AlternateContent>
    <mc:AlternateContent xmlns:mc="http://schemas.openxmlformats.org/markup-compatibility/2006">
      <mc:Choice Requires="x14">
        <control shapeId="1353" r:id="rId46" name="ComboBox40">
          <controlPr autoLine="0" altText="Select product description" linkedCell="Sheet1!K53" listFillRange="Sheet1!$H$2:$H$48" r:id="rId45">
            <anchor moveWithCells="1">
              <from>
                <xdr:col>0</xdr:col>
                <xdr:colOff>7620</xdr:colOff>
                <xdr:row>69</xdr:row>
                <xdr:rowOff>0</xdr:rowOff>
              </from>
              <to>
                <xdr:col>1</xdr:col>
                <xdr:colOff>1828800</xdr:colOff>
                <xdr:row>70</xdr:row>
                <xdr:rowOff>7620</xdr:rowOff>
              </to>
            </anchor>
          </controlPr>
        </control>
      </mc:Choice>
      <mc:Fallback>
        <control shapeId="1353" r:id="rId46" name="ComboBox40"/>
      </mc:Fallback>
    </mc:AlternateContent>
    <mc:AlternateContent xmlns:mc="http://schemas.openxmlformats.org/markup-compatibility/2006">
      <mc:Choice Requires="x14">
        <control shapeId="1354" r:id="rId47" name="ComboBox41">
          <controlPr autoLine="0" altText="Select product description" linkedCell="Sheet1!K54" listFillRange="Sheet1!$H$2:$H$48" r:id="rId45">
            <anchor moveWithCells="1">
              <from>
                <xdr:col>0</xdr:col>
                <xdr:colOff>7620</xdr:colOff>
                <xdr:row>70</xdr:row>
                <xdr:rowOff>0</xdr:rowOff>
              </from>
              <to>
                <xdr:col>1</xdr:col>
                <xdr:colOff>1828800</xdr:colOff>
                <xdr:row>71</xdr:row>
                <xdr:rowOff>7620</xdr:rowOff>
              </to>
            </anchor>
          </controlPr>
        </control>
      </mc:Choice>
      <mc:Fallback>
        <control shapeId="1354" r:id="rId47" name="ComboBox41"/>
      </mc:Fallback>
    </mc:AlternateContent>
    <mc:AlternateContent xmlns:mc="http://schemas.openxmlformats.org/markup-compatibility/2006">
      <mc:Choice Requires="x14">
        <control shapeId="1355" r:id="rId48" name="ComboBox42">
          <controlPr autoLine="0" altText="Select product description" linkedCell="Sheet1!K55" listFillRange="Sheet1!$H$2:$H$48" r:id="rId45">
            <anchor moveWithCells="1">
              <from>
                <xdr:col>0</xdr:col>
                <xdr:colOff>7620</xdr:colOff>
                <xdr:row>71</xdr:row>
                <xdr:rowOff>0</xdr:rowOff>
              </from>
              <to>
                <xdr:col>1</xdr:col>
                <xdr:colOff>1828800</xdr:colOff>
                <xdr:row>72</xdr:row>
                <xdr:rowOff>7620</xdr:rowOff>
              </to>
            </anchor>
          </controlPr>
        </control>
      </mc:Choice>
      <mc:Fallback>
        <control shapeId="1355" r:id="rId48" name="ComboBox42"/>
      </mc:Fallback>
    </mc:AlternateContent>
    <mc:AlternateContent xmlns:mc="http://schemas.openxmlformats.org/markup-compatibility/2006">
      <mc:Choice Requires="x14">
        <control shapeId="1356" r:id="rId49" name="ComboBox43">
          <controlPr autoLine="0" altText="Select product description" linkedCell="Sheet1!K56" listFillRange="Sheet1!$H$2:$H$48" r:id="rId45">
            <anchor moveWithCells="1">
              <from>
                <xdr:col>0</xdr:col>
                <xdr:colOff>7620</xdr:colOff>
                <xdr:row>72</xdr:row>
                <xdr:rowOff>0</xdr:rowOff>
              </from>
              <to>
                <xdr:col>1</xdr:col>
                <xdr:colOff>1828800</xdr:colOff>
                <xdr:row>73</xdr:row>
                <xdr:rowOff>7620</xdr:rowOff>
              </to>
            </anchor>
          </controlPr>
        </control>
      </mc:Choice>
      <mc:Fallback>
        <control shapeId="1356" r:id="rId49" name="ComboBox43"/>
      </mc:Fallback>
    </mc:AlternateContent>
    <mc:AlternateContent xmlns:mc="http://schemas.openxmlformats.org/markup-compatibility/2006">
      <mc:Choice Requires="x14">
        <control shapeId="1357" r:id="rId50" name="ComboBox44">
          <controlPr autoLine="0" altText="Select product description" linkedCell="Sheet1!K57" listFillRange="Sheet1!$H$2:$H$48" r:id="rId45">
            <anchor moveWithCells="1">
              <from>
                <xdr:col>0</xdr:col>
                <xdr:colOff>7620</xdr:colOff>
                <xdr:row>73</xdr:row>
                <xdr:rowOff>0</xdr:rowOff>
              </from>
              <to>
                <xdr:col>1</xdr:col>
                <xdr:colOff>1828800</xdr:colOff>
                <xdr:row>74</xdr:row>
                <xdr:rowOff>7620</xdr:rowOff>
              </to>
            </anchor>
          </controlPr>
        </control>
      </mc:Choice>
      <mc:Fallback>
        <control shapeId="1357" r:id="rId50" name="ComboBox44"/>
      </mc:Fallback>
    </mc:AlternateContent>
    <mc:AlternateContent xmlns:mc="http://schemas.openxmlformats.org/markup-compatibility/2006">
      <mc:Choice Requires="x14">
        <control shapeId="1358" r:id="rId51" name="ComboBox45">
          <controlPr autoLine="0" altText="Select product description" linkedCell="Sheet1!K58" listFillRange="Sheet1!$H$2:$H$48" r:id="rId45">
            <anchor moveWithCells="1">
              <from>
                <xdr:col>0</xdr:col>
                <xdr:colOff>7620</xdr:colOff>
                <xdr:row>74</xdr:row>
                <xdr:rowOff>0</xdr:rowOff>
              </from>
              <to>
                <xdr:col>1</xdr:col>
                <xdr:colOff>1828800</xdr:colOff>
                <xdr:row>75</xdr:row>
                <xdr:rowOff>7620</xdr:rowOff>
              </to>
            </anchor>
          </controlPr>
        </control>
      </mc:Choice>
      <mc:Fallback>
        <control shapeId="1358" r:id="rId51" name="ComboBox45"/>
      </mc:Fallback>
    </mc:AlternateContent>
    <mc:AlternateContent xmlns:mc="http://schemas.openxmlformats.org/markup-compatibility/2006">
      <mc:Choice Requires="x14">
        <control shapeId="1359" r:id="rId52" name="ComboBox46">
          <controlPr autoLine="0" altText="Select product description" linkedCell="Sheet1!K59" listFillRange="Sheet1!$H$2:$H$48" r:id="rId45">
            <anchor moveWithCells="1">
              <from>
                <xdr:col>0</xdr:col>
                <xdr:colOff>7620</xdr:colOff>
                <xdr:row>75</xdr:row>
                <xdr:rowOff>0</xdr:rowOff>
              </from>
              <to>
                <xdr:col>1</xdr:col>
                <xdr:colOff>1828800</xdr:colOff>
                <xdr:row>76</xdr:row>
                <xdr:rowOff>7620</xdr:rowOff>
              </to>
            </anchor>
          </controlPr>
        </control>
      </mc:Choice>
      <mc:Fallback>
        <control shapeId="1359" r:id="rId52" name="ComboBox46"/>
      </mc:Fallback>
    </mc:AlternateContent>
    <mc:AlternateContent xmlns:mc="http://schemas.openxmlformats.org/markup-compatibility/2006">
      <mc:Choice Requires="x14">
        <control shapeId="1360" r:id="rId53" name="ComboBox47">
          <controlPr autoLine="0" altText="Select product description" linkedCell="Sheet1!K60" listFillRange="Sheet1!$H$2:$H$48" r:id="rId45">
            <anchor moveWithCells="1">
              <from>
                <xdr:col>0</xdr:col>
                <xdr:colOff>7620</xdr:colOff>
                <xdr:row>76</xdr:row>
                <xdr:rowOff>0</xdr:rowOff>
              </from>
              <to>
                <xdr:col>1</xdr:col>
                <xdr:colOff>1828800</xdr:colOff>
                <xdr:row>77</xdr:row>
                <xdr:rowOff>7620</xdr:rowOff>
              </to>
            </anchor>
          </controlPr>
        </control>
      </mc:Choice>
      <mc:Fallback>
        <control shapeId="1360" r:id="rId53" name="ComboBox47"/>
      </mc:Fallback>
    </mc:AlternateContent>
    <mc:AlternateContent xmlns:mc="http://schemas.openxmlformats.org/markup-compatibility/2006">
      <mc:Choice Requires="x14">
        <control shapeId="1361" r:id="rId54" name="ComboBox48">
          <controlPr autoLine="0" altText="Select product description" linkedCell="Sheet1!K61" listFillRange="Sheet1!$H$2:$H$48" r:id="rId45">
            <anchor moveWithCells="1">
              <from>
                <xdr:col>0</xdr:col>
                <xdr:colOff>7620</xdr:colOff>
                <xdr:row>77</xdr:row>
                <xdr:rowOff>0</xdr:rowOff>
              </from>
              <to>
                <xdr:col>1</xdr:col>
                <xdr:colOff>1828800</xdr:colOff>
                <xdr:row>78</xdr:row>
                <xdr:rowOff>7620</xdr:rowOff>
              </to>
            </anchor>
          </controlPr>
        </control>
      </mc:Choice>
      <mc:Fallback>
        <control shapeId="1361" r:id="rId54" name="ComboBox48"/>
      </mc:Fallback>
    </mc:AlternateContent>
    <mc:AlternateContent xmlns:mc="http://schemas.openxmlformats.org/markup-compatibility/2006">
      <mc:Choice Requires="x14">
        <control shapeId="1362" r:id="rId55" name="ComboBox49">
          <controlPr autoLine="0" altText="Select product description" linkedCell="Sheet1!K62" listFillRange="Sheet1!$H$2:$H$48" r:id="rId45">
            <anchor moveWithCells="1">
              <from>
                <xdr:col>0</xdr:col>
                <xdr:colOff>7620</xdr:colOff>
                <xdr:row>78</xdr:row>
                <xdr:rowOff>0</xdr:rowOff>
              </from>
              <to>
                <xdr:col>1</xdr:col>
                <xdr:colOff>1828800</xdr:colOff>
                <xdr:row>79</xdr:row>
                <xdr:rowOff>7620</xdr:rowOff>
              </to>
            </anchor>
          </controlPr>
        </control>
      </mc:Choice>
      <mc:Fallback>
        <control shapeId="1362" r:id="rId55" name="ComboBox49"/>
      </mc:Fallback>
    </mc:AlternateContent>
    <mc:AlternateContent xmlns:mc="http://schemas.openxmlformats.org/markup-compatibility/2006">
      <mc:Choice Requires="x14">
        <control shapeId="1363" r:id="rId56" name="ComboBox50">
          <controlPr autoLine="0" altText="Select product description" linkedCell="Sheet1!K63" listFillRange="Sheet1!$H$2:$H$48" r:id="rId57">
            <anchor moveWithCells="1">
              <from>
                <xdr:col>0</xdr:col>
                <xdr:colOff>7620</xdr:colOff>
                <xdr:row>53</xdr:row>
                <xdr:rowOff>449580</xdr:rowOff>
              </from>
              <to>
                <xdr:col>1</xdr:col>
                <xdr:colOff>1333500</xdr:colOff>
                <xdr:row>54</xdr:row>
                <xdr:rowOff>99060</xdr:rowOff>
              </to>
            </anchor>
          </controlPr>
        </control>
      </mc:Choice>
      <mc:Fallback>
        <control shapeId="1363" r:id="rId56" name="ComboBox50"/>
      </mc:Fallback>
    </mc:AlternateContent>
    <mc:AlternateContent xmlns:mc="http://schemas.openxmlformats.org/markup-compatibility/2006">
      <mc:Choice Requires="x14">
        <control shapeId="1364" r:id="rId58" name="ComboBox51">
          <controlPr autoLine="0" altText="Select product description" linkedCell="Sheet1!K64" listFillRange="Sheet1!$H$2:$H$48" r:id="rId57">
            <anchor moveWithCells="1">
              <from>
                <xdr:col>0</xdr:col>
                <xdr:colOff>7620</xdr:colOff>
                <xdr:row>54</xdr:row>
                <xdr:rowOff>160020</xdr:rowOff>
              </from>
              <to>
                <xdr:col>1</xdr:col>
                <xdr:colOff>1333500</xdr:colOff>
                <xdr:row>55</xdr:row>
                <xdr:rowOff>175260</xdr:rowOff>
              </to>
            </anchor>
          </controlPr>
        </control>
      </mc:Choice>
      <mc:Fallback>
        <control shapeId="1364" r:id="rId58" name="ComboBox51"/>
      </mc:Fallback>
    </mc:AlternateContent>
    <mc:AlternateContent xmlns:mc="http://schemas.openxmlformats.org/markup-compatibility/2006">
      <mc:Choice Requires="x14">
        <control shapeId="1365" r:id="rId59" name="ComboBox52">
          <controlPr autoLine="0" altText="Select product description" linkedCell="Sheet1!K65" listFillRange="Sheet1!$H$2:$H$48" r:id="rId57">
            <anchor moveWithCells="1">
              <from>
                <xdr:col>0</xdr:col>
                <xdr:colOff>7620</xdr:colOff>
                <xdr:row>55</xdr:row>
                <xdr:rowOff>160020</xdr:rowOff>
              </from>
              <to>
                <xdr:col>1</xdr:col>
                <xdr:colOff>1333500</xdr:colOff>
                <xdr:row>56</xdr:row>
                <xdr:rowOff>175260</xdr:rowOff>
              </to>
            </anchor>
          </controlPr>
        </control>
      </mc:Choice>
      <mc:Fallback>
        <control shapeId="1365" r:id="rId59" name="ComboBox52"/>
      </mc:Fallback>
    </mc:AlternateContent>
    <mc:AlternateContent xmlns:mc="http://schemas.openxmlformats.org/markup-compatibility/2006">
      <mc:Choice Requires="x14">
        <control shapeId="1366" r:id="rId60" name="ComboBox53">
          <controlPr autoLine="0" altText="Select product description" linkedCell="Sheet1!K66" listFillRange="Sheet1!$H$2:$H$48" r:id="rId57">
            <anchor moveWithCells="1">
              <from>
                <xdr:col>0</xdr:col>
                <xdr:colOff>7620</xdr:colOff>
                <xdr:row>56</xdr:row>
                <xdr:rowOff>160020</xdr:rowOff>
              </from>
              <to>
                <xdr:col>1</xdr:col>
                <xdr:colOff>1333500</xdr:colOff>
                <xdr:row>57</xdr:row>
                <xdr:rowOff>175260</xdr:rowOff>
              </to>
            </anchor>
          </controlPr>
        </control>
      </mc:Choice>
      <mc:Fallback>
        <control shapeId="1366" r:id="rId60" name="ComboBox53"/>
      </mc:Fallback>
    </mc:AlternateContent>
    <mc:AlternateContent xmlns:mc="http://schemas.openxmlformats.org/markup-compatibility/2006">
      <mc:Choice Requires="x14">
        <control shapeId="1367" r:id="rId61" name="ComboBox54">
          <controlPr autoLine="0" altText="Select product description" linkedCell="Sheet1!K67" listFillRange="Sheet1!$H$2:$H$48" r:id="rId57">
            <anchor moveWithCells="1">
              <from>
                <xdr:col>0</xdr:col>
                <xdr:colOff>7620</xdr:colOff>
                <xdr:row>57</xdr:row>
                <xdr:rowOff>160020</xdr:rowOff>
              </from>
              <to>
                <xdr:col>1</xdr:col>
                <xdr:colOff>1333500</xdr:colOff>
                <xdr:row>58</xdr:row>
                <xdr:rowOff>175260</xdr:rowOff>
              </to>
            </anchor>
          </controlPr>
        </control>
      </mc:Choice>
      <mc:Fallback>
        <control shapeId="1367" r:id="rId61" name="ComboBox54"/>
      </mc:Fallback>
    </mc:AlternateContent>
    <mc:AlternateContent xmlns:mc="http://schemas.openxmlformats.org/markup-compatibility/2006">
      <mc:Choice Requires="x14">
        <control shapeId="1368" r:id="rId62" name="ComboBox55">
          <controlPr autoLine="0" altText="Select product description" linkedCell="Sheet1!K68" listFillRange="Sheet1!$H$2:$H$48" r:id="rId57">
            <anchor moveWithCells="1">
              <from>
                <xdr:col>0</xdr:col>
                <xdr:colOff>7620</xdr:colOff>
                <xdr:row>58</xdr:row>
                <xdr:rowOff>160020</xdr:rowOff>
              </from>
              <to>
                <xdr:col>1</xdr:col>
                <xdr:colOff>1333500</xdr:colOff>
                <xdr:row>59</xdr:row>
                <xdr:rowOff>175260</xdr:rowOff>
              </to>
            </anchor>
          </controlPr>
        </control>
      </mc:Choice>
      <mc:Fallback>
        <control shapeId="1368" r:id="rId62" name="ComboBox55"/>
      </mc:Fallback>
    </mc:AlternateContent>
    <mc:AlternateContent xmlns:mc="http://schemas.openxmlformats.org/markup-compatibility/2006">
      <mc:Choice Requires="x14">
        <control shapeId="1369" r:id="rId63" name="ComboBox56">
          <controlPr autoLine="0" altText="Select product description" linkedCell="Sheet1!K69" listFillRange="Sheet1!$H$2:$H$48" r:id="rId57">
            <anchor moveWithCells="1">
              <from>
                <xdr:col>0</xdr:col>
                <xdr:colOff>7620</xdr:colOff>
                <xdr:row>59</xdr:row>
                <xdr:rowOff>160020</xdr:rowOff>
              </from>
              <to>
                <xdr:col>1</xdr:col>
                <xdr:colOff>1333500</xdr:colOff>
                <xdr:row>60</xdr:row>
                <xdr:rowOff>175260</xdr:rowOff>
              </to>
            </anchor>
          </controlPr>
        </control>
      </mc:Choice>
      <mc:Fallback>
        <control shapeId="1369" r:id="rId63" name="ComboBox56"/>
      </mc:Fallback>
    </mc:AlternateContent>
    <mc:AlternateContent xmlns:mc="http://schemas.openxmlformats.org/markup-compatibility/2006">
      <mc:Choice Requires="x14">
        <control shapeId="1370" r:id="rId64" name="ComboBox57">
          <controlPr autoLine="0" altText="Select product description" linkedCell="Sheet1!K70" listFillRange="Sheet1!$H$2:$H$48" r:id="rId57">
            <anchor moveWithCells="1">
              <from>
                <xdr:col>0</xdr:col>
                <xdr:colOff>7620</xdr:colOff>
                <xdr:row>60</xdr:row>
                <xdr:rowOff>160020</xdr:rowOff>
              </from>
              <to>
                <xdr:col>1</xdr:col>
                <xdr:colOff>1333500</xdr:colOff>
                <xdr:row>61</xdr:row>
                <xdr:rowOff>175260</xdr:rowOff>
              </to>
            </anchor>
          </controlPr>
        </control>
      </mc:Choice>
      <mc:Fallback>
        <control shapeId="1370" r:id="rId64" name="ComboBox57"/>
      </mc:Fallback>
    </mc:AlternateContent>
    <mc:AlternateContent xmlns:mc="http://schemas.openxmlformats.org/markup-compatibility/2006">
      <mc:Choice Requires="x14">
        <control shapeId="1371" r:id="rId65" name="ComboBox58">
          <controlPr autoLine="0" altText="Select product description" linkedCell="Sheet1!K71" listFillRange="Sheet1!$H$2:$H$48" r:id="rId57">
            <anchor moveWithCells="1">
              <from>
                <xdr:col>0</xdr:col>
                <xdr:colOff>7620</xdr:colOff>
                <xdr:row>61</xdr:row>
                <xdr:rowOff>160020</xdr:rowOff>
              </from>
              <to>
                <xdr:col>1</xdr:col>
                <xdr:colOff>1333500</xdr:colOff>
                <xdr:row>62</xdr:row>
                <xdr:rowOff>175260</xdr:rowOff>
              </to>
            </anchor>
          </controlPr>
        </control>
      </mc:Choice>
      <mc:Fallback>
        <control shapeId="1371" r:id="rId65" name="ComboBox58"/>
      </mc:Fallback>
    </mc:AlternateContent>
    <mc:AlternateContent xmlns:mc="http://schemas.openxmlformats.org/markup-compatibility/2006">
      <mc:Choice Requires="x14">
        <control shapeId="1372" r:id="rId66" name="ComboBox59">
          <controlPr autoLine="0" altText="Select product description" linkedCell="Sheet1!K72" listFillRange="Sheet1!$H$2:$H$48" r:id="rId57">
            <anchor moveWithCells="1">
              <from>
                <xdr:col>0</xdr:col>
                <xdr:colOff>7620</xdr:colOff>
                <xdr:row>62</xdr:row>
                <xdr:rowOff>160020</xdr:rowOff>
              </from>
              <to>
                <xdr:col>1</xdr:col>
                <xdr:colOff>1333500</xdr:colOff>
                <xdr:row>63</xdr:row>
                <xdr:rowOff>175260</xdr:rowOff>
              </to>
            </anchor>
          </controlPr>
        </control>
      </mc:Choice>
      <mc:Fallback>
        <control shapeId="1372" r:id="rId66" name="ComboBox59"/>
      </mc:Fallback>
    </mc:AlternateContent>
    <mc:AlternateContent xmlns:mc="http://schemas.openxmlformats.org/markup-compatibility/2006">
      <mc:Choice Requires="x14">
        <control shapeId="1373" r:id="rId67" name="ComboBox60">
          <controlPr autoLine="0" altText="Select product description" linkedCell="Sheet1!K73" listFillRange="Sheet1!$H$2:$H$48" r:id="rId57">
            <anchor moveWithCells="1">
              <from>
                <xdr:col>0</xdr:col>
                <xdr:colOff>7620</xdr:colOff>
                <xdr:row>63</xdr:row>
                <xdr:rowOff>160020</xdr:rowOff>
              </from>
              <to>
                <xdr:col>1</xdr:col>
                <xdr:colOff>1333500</xdr:colOff>
                <xdr:row>64</xdr:row>
                <xdr:rowOff>175260</xdr:rowOff>
              </to>
            </anchor>
          </controlPr>
        </control>
      </mc:Choice>
      <mc:Fallback>
        <control shapeId="1373" r:id="rId67" name="ComboBox60"/>
      </mc:Fallback>
    </mc:AlternateContent>
    <mc:AlternateContent xmlns:mc="http://schemas.openxmlformats.org/markup-compatibility/2006">
      <mc:Choice Requires="x14">
        <control shapeId="1374" r:id="rId68" name="ComboBox61">
          <controlPr autoLine="0" altText="Select product description" linkedCell="Sheet1!K74" listFillRange="Sheet1!$H$2:$H$48" r:id="rId57">
            <anchor moveWithCells="1">
              <from>
                <xdr:col>0</xdr:col>
                <xdr:colOff>7620</xdr:colOff>
                <xdr:row>64</xdr:row>
                <xdr:rowOff>160020</xdr:rowOff>
              </from>
              <to>
                <xdr:col>1</xdr:col>
                <xdr:colOff>1333500</xdr:colOff>
                <xdr:row>65</xdr:row>
                <xdr:rowOff>175260</xdr:rowOff>
              </to>
            </anchor>
          </controlPr>
        </control>
      </mc:Choice>
      <mc:Fallback>
        <control shapeId="1374" r:id="rId68" name="ComboBox61"/>
      </mc:Fallback>
    </mc:AlternateContent>
    <mc:AlternateContent xmlns:mc="http://schemas.openxmlformats.org/markup-compatibility/2006">
      <mc:Choice Requires="x14">
        <control shapeId="1375" r:id="rId69" name="ComboBox62">
          <controlPr autoLine="0" altText="Select product description" linkedCell="Sheet1!K75" listFillRange="Sheet1!$H$2:$H$48" r:id="rId57">
            <anchor moveWithCells="1">
              <from>
                <xdr:col>0</xdr:col>
                <xdr:colOff>7620</xdr:colOff>
                <xdr:row>68</xdr:row>
                <xdr:rowOff>7620</xdr:rowOff>
              </from>
              <to>
                <xdr:col>1</xdr:col>
                <xdr:colOff>1333500</xdr:colOff>
                <xdr:row>69</xdr:row>
                <xdr:rowOff>22860</xdr:rowOff>
              </to>
            </anchor>
          </controlPr>
        </control>
      </mc:Choice>
      <mc:Fallback>
        <control shapeId="1375" r:id="rId69" name="ComboBox62"/>
      </mc:Fallback>
    </mc:AlternateContent>
    <mc:AlternateContent xmlns:mc="http://schemas.openxmlformats.org/markup-compatibility/2006">
      <mc:Choice Requires="x14">
        <control shapeId="1376" r:id="rId70" name="ComboBox63">
          <controlPr autoLine="0" altText="Select product description" linkedCell="Sheet1!K76" listFillRange="Sheet1!$H$2:$H$48" r:id="rId57">
            <anchor moveWithCells="1">
              <from>
                <xdr:col>0</xdr:col>
                <xdr:colOff>7620</xdr:colOff>
                <xdr:row>69</xdr:row>
                <xdr:rowOff>7620</xdr:rowOff>
              </from>
              <to>
                <xdr:col>1</xdr:col>
                <xdr:colOff>1333500</xdr:colOff>
                <xdr:row>70</xdr:row>
                <xdr:rowOff>22860</xdr:rowOff>
              </to>
            </anchor>
          </controlPr>
        </control>
      </mc:Choice>
      <mc:Fallback>
        <control shapeId="1376" r:id="rId70" name="ComboBox63"/>
      </mc:Fallback>
    </mc:AlternateContent>
    <mc:AlternateContent xmlns:mc="http://schemas.openxmlformats.org/markup-compatibility/2006">
      <mc:Choice Requires="x14">
        <control shapeId="1377" r:id="rId71" name="ComboBox64">
          <controlPr autoLine="0" altText="Select product description" linkedCell="Sheet1!K77" listFillRange="Sheet1!$H$2:$H$48" r:id="rId57">
            <anchor moveWithCells="1">
              <from>
                <xdr:col>0</xdr:col>
                <xdr:colOff>7620</xdr:colOff>
                <xdr:row>70</xdr:row>
                <xdr:rowOff>7620</xdr:rowOff>
              </from>
              <to>
                <xdr:col>1</xdr:col>
                <xdr:colOff>1333500</xdr:colOff>
                <xdr:row>71</xdr:row>
                <xdr:rowOff>22860</xdr:rowOff>
              </to>
            </anchor>
          </controlPr>
        </control>
      </mc:Choice>
      <mc:Fallback>
        <control shapeId="1377" r:id="rId71" name="ComboBox64"/>
      </mc:Fallback>
    </mc:AlternateContent>
    <mc:AlternateContent xmlns:mc="http://schemas.openxmlformats.org/markup-compatibility/2006">
      <mc:Choice Requires="x14">
        <control shapeId="1378" r:id="rId72" name="ComboBox65">
          <controlPr autoLine="0" altText="Select product description" linkedCell="Sheet1!K78" listFillRange="Sheet1!$H$2:$H$48" r:id="rId57">
            <anchor moveWithCells="1">
              <from>
                <xdr:col>0</xdr:col>
                <xdr:colOff>7620</xdr:colOff>
                <xdr:row>71</xdr:row>
                <xdr:rowOff>7620</xdr:rowOff>
              </from>
              <to>
                <xdr:col>1</xdr:col>
                <xdr:colOff>1333500</xdr:colOff>
                <xdr:row>72</xdr:row>
                <xdr:rowOff>22860</xdr:rowOff>
              </to>
            </anchor>
          </controlPr>
        </control>
      </mc:Choice>
      <mc:Fallback>
        <control shapeId="1378" r:id="rId72" name="ComboBox65"/>
      </mc:Fallback>
    </mc:AlternateContent>
    <mc:AlternateContent xmlns:mc="http://schemas.openxmlformats.org/markup-compatibility/2006">
      <mc:Choice Requires="x14">
        <control shapeId="1379" r:id="rId73" name="ComboBox66">
          <controlPr autoLine="0" altText="Select product description" linkedCell="Sheet1!K79" listFillRange="Sheet1!$H$2:$H$48" r:id="rId57">
            <anchor moveWithCells="1">
              <from>
                <xdr:col>0</xdr:col>
                <xdr:colOff>7620</xdr:colOff>
                <xdr:row>72</xdr:row>
                <xdr:rowOff>7620</xdr:rowOff>
              </from>
              <to>
                <xdr:col>1</xdr:col>
                <xdr:colOff>1333500</xdr:colOff>
                <xdr:row>73</xdr:row>
                <xdr:rowOff>22860</xdr:rowOff>
              </to>
            </anchor>
          </controlPr>
        </control>
      </mc:Choice>
      <mc:Fallback>
        <control shapeId="1379" r:id="rId73" name="ComboBox66"/>
      </mc:Fallback>
    </mc:AlternateContent>
    <mc:AlternateContent xmlns:mc="http://schemas.openxmlformats.org/markup-compatibility/2006">
      <mc:Choice Requires="x14">
        <control shapeId="1380" r:id="rId74" name="ComboBox67">
          <controlPr autoLine="0" altText="Select product description" linkedCell="Sheet1!K80" listFillRange="Sheet1!$H$2:$H$48" r:id="rId57">
            <anchor moveWithCells="1">
              <from>
                <xdr:col>0</xdr:col>
                <xdr:colOff>7620</xdr:colOff>
                <xdr:row>73</xdr:row>
                <xdr:rowOff>7620</xdr:rowOff>
              </from>
              <to>
                <xdr:col>1</xdr:col>
                <xdr:colOff>1333500</xdr:colOff>
                <xdr:row>74</xdr:row>
                <xdr:rowOff>22860</xdr:rowOff>
              </to>
            </anchor>
          </controlPr>
        </control>
      </mc:Choice>
      <mc:Fallback>
        <control shapeId="1380" r:id="rId74" name="ComboBox67"/>
      </mc:Fallback>
    </mc:AlternateContent>
    <mc:AlternateContent xmlns:mc="http://schemas.openxmlformats.org/markup-compatibility/2006">
      <mc:Choice Requires="x14">
        <control shapeId="1381" r:id="rId75" name="ComboBox68">
          <controlPr autoLine="0" altText="Select product description" linkedCell="Sheet1!K81" listFillRange="Sheet1!$H$2:$H$48" r:id="rId57">
            <anchor moveWithCells="1">
              <from>
                <xdr:col>0</xdr:col>
                <xdr:colOff>7620</xdr:colOff>
                <xdr:row>74</xdr:row>
                <xdr:rowOff>7620</xdr:rowOff>
              </from>
              <to>
                <xdr:col>1</xdr:col>
                <xdr:colOff>1333500</xdr:colOff>
                <xdr:row>75</xdr:row>
                <xdr:rowOff>22860</xdr:rowOff>
              </to>
            </anchor>
          </controlPr>
        </control>
      </mc:Choice>
      <mc:Fallback>
        <control shapeId="1381" r:id="rId75" name="ComboBox68"/>
      </mc:Fallback>
    </mc:AlternateContent>
    <mc:AlternateContent xmlns:mc="http://schemas.openxmlformats.org/markup-compatibility/2006">
      <mc:Choice Requires="x14">
        <control shapeId="1382" r:id="rId76" name="ComboBox69">
          <controlPr autoLine="0" altText="Select product description" linkedCell="Sheet1!K82" listFillRange="Sheet1!$H$2:$H$48" r:id="rId57">
            <anchor moveWithCells="1">
              <from>
                <xdr:col>0</xdr:col>
                <xdr:colOff>7620</xdr:colOff>
                <xdr:row>75</xdr:row>
                <xdr:rowOff>7620</xdr:rowOff>
              </from>
              <to>
                <xdr:col>1</xdr:col>
                <xdr:colOff>1333500</xdr:colOff>
                <xdr:row>76</xdr:row>
                <xdr:rowOff>22860</xdr:rowOff>
              </to>
            </anchor>
          </controlPr>
        </control>
      </mc:Choice>
      <mc:Fallback>
        <control shapeId="1382" r:id="rId76" name="ComboBox69"/>
      </mc:Fallback>
    </mc:AlternateContent>
    <mc:AlternateContent xmlns:mc="http://schemas.openxmlformats.org/markup-compatibility/2006">
      <mc:Choice Requires="x14">
        <control shapeId="1383" r:id="rId77" name="ComboBox70">
          <controlPr autoLine="0" altText="Select product description" linkedCell="Sheet1!K83" listFillRange="Sheet1!$H$2:$H$48" r:id="rId57">
            <anchor moveWithCells="1">
              <from>
                <xdr:col>0</xdr:col>
                <xdr:colOff>7620</xdr:colOff>
                <xdr:row>76</xdr:row>
                <xdr:rowOff>7620</xdr:rowOff>
              </from>
              <to>
                <xdr:col>1</xdr:col>
                <xdr:colOff>1333500</xdr:colOff>
                <xdr:row>77</xdr:row>
                <xdr:rowOff>22860</xdr:rowOff>
              </to>
            </anchor>
          </controlPr>
        </control>
      </mc:Choice>
      <mc:Fallback>
        <control shapeId="1383" r:id="rId77" name="ComboBox70"/>
      </mc:Fallback>
    </mc:AlternateContent>
    <mc:AlternateContent xmlns:mc="http://schemas.openxmlformats.org/markup-compatibility/2006">
      <mc:Choice Requires="x14">
        <control shapeId="1384" r:id="rId78" name="ComboBox71">
          <controlPr autoLine="0" altText="Select product description" linkedCell="Sheet1!K84" listFillRange="Sheet1!$H$2:$H$48" r:id="rId57">
            <anchor moveWithCells="1">
              <from>
                <xdr:col>0</xdr:col>
                <xdr:colOff>7620</xdr:colOff>
                <xdr:row>77</xdr:row>
                <xdr:rowOff>7620</xdr:rowOff>
              </from>
              <to>
                <xdr:col>1</xdr:col>
                <xdr:colOff>1333500</xdr:colOff>
                <xdr:row>78</xdr:row>
                <xdr:rowOff>22860</xdr:rowOff>
              </to>
            </anchor>
          </controlPr>
        </control>
      </mc:Choice>
      <mc:Fallback>
        <control shapeId="1384" r:id="rId78" name="ComboBox71"/>
      </mc:Fallback>
    </mc:AlternateContent>
    <mc:AlternateContent xmlns:mc="http://schemas.openxmlformats.org/markup-compatibility/2006">
      <mc:Choice Requires="x14">
        <control shapeId="1385" r:id="rId79" name="ComboBox72">
          <controlPr autoLine="0" altText="Select product description" linkedCell="Sheet1!K85" listFillRange="Sheet1!$H$2:$H$48" r:id="rId57">
            <anchor moveWithCells="1">
              <from>
                <xdr:col>0</xdr:col>
                <xdr:colOff>7620</xdr:colOff>
                <xdr:row>78</xdr:row>
                <xdr:rowOff>7620</xdr:rowOff>
              </from>
              <to>
                <xdr:col>1</xdr:col>
                <xdr:colOff>1333500</xdr:colOff>
                <xdr:row>79</xdr:row>
                <xdr:rowOff>22860</xdr:rowOff>
              </to>
            </anchor>
          </controlPr>
        </control>
      </mc:Choice>
      <mc:Fallback>
        <control shapeId="1385" r:id="rId79" name="ComboBox72"/>
      </mc:Fallback>
    </mc:AlternateContent>
    <mc:AlternateContent xmlns:mc="http://schemas.openxmlformats.org/markup-compatibility/2006">
      <mc:Choice Requires="x14">
        <control shapeId="1386" r:id="rId80" name="ComboBox73">
          <controlPr autoLine="0" altText="Select product description" linkedCell="Sheet1!D14" listFillRange="Sheet1!$A$1:$A$72" r:id="rId81">
            <anchor moveWithCells="1">
              <from>
                <xdr:col>0</xdr:col>
                <xdr:colOff>7620</xdr:colOff>
                <xdr:row>13</xdr:row>
                <xdr:rowOff>7620</xdr:rowOff>
              </from>
              <to>
                <xdr:col>1</xdr:col>
                <xdr:colOff>2019300</xdr:colOff>
                <xdr:row>14</xdr:row>
                <xdr:rowOff>22860</xdr:rowOff>
              </to>
            </anchor>
          </controlPr>
        </control>
      </mc:Choice>
      <mc:Fallback>
        <control shapeId="1386" r:id="rId80" name="ComboBox73"/>
      </mc:Fallback>
    </mc:AlternateContent>
    <mc:AlternateContent xmlns:mc="http://schemas.openxmlformats.org/markup-compatibility/2006">
      <mc:Choice Requires="x14">
        <control shapeId="1387" r:id="rId82" name="ComboBox74">
          <controlPr autoLine="0" altText="Select product description" linkedCell="Sheet1!D15" listFillRange="Sheet1!$A$1:$A$72" r:id="rId81">
            <anchor moveWithCells="1">
              <from>
                <xdr:col>0</xdr:col>
                <xdr:colOff>7620</xdr:colOff>
                <xdr:row>14</xdr:row>
                <xdr:rowOff>7620</xdr:rowOff>
              </from>
              <to>
                <xdr:col>1</xdr:col>
                <xdr:colOff>2019300</xdr:colOff>
                <xdr:row>15</xdr:row>
                <xdr:rowOff>22860</xdr:rowOff>
              </to>
            </anchor>
          </controlPr>
        </control>
      </mc:Choice>
      <mc:Fallback>
        <control shapeId="1387" r:id="rId82" name="ComboBox74"/>
      </mc:Fallback>
    </mc:AlternateContent>
    <mc:AlternateContent xmlns:mc="http://schemas.openxmlformats.org/markup-compatibility/2006">
      <mc:Choice Requires="x14">
        <control shapeId="1388" r:id="rId83" name="ComboBox75">
          <controlPr autoLine="0" altText="Select product description" linkedCell="Sheet1!D16" listFillRange="Sheet1!$A$1:$A$72" r:id="rId81">
            <anchor moveWithCells="1">
              <from>
                <xdr:col>0</xdr:col>
                <xdr:colOff>7620</xdr:colOff>
                <xdr:row>15</xdr:row>
                <xdr:rowOff>7620</xdr:rowOff>
              </from>
              <to>
                <xdr:col>1</xdr:col>
                <xdr:colOff>2019300</xdr:colOff>
                <xdr:row>16</xdr:row>
                <xdr:rowOff>22860</xdr:rowOff>
              </to>
            </anchor>
          </controlPr>
        </control>
      </mc:Choice>
      <mc:Fallback>
        <control shapeId="1388" r:id="rId83" name="ComboBox75"/>
      </mc:Fallback>
    </mc:AlternateContent>
    <mc:AlternateContent xmlns:mc="http://schemas.openxmlformats.org/markup-compatibility/2006">
      <mc:Choice Requires="x14">
        <control shapeId="1389" r:id="rId84" name="ComboBox76">
          <controlPr autoLine="0" altText="Select product description" linkedCell="Sheet1!D17" listFillRange="Sheet1!$A$1:$A$72" r:id="rId81">
            <anchor moveWithCells="1">
              <from>
                <xdr:col>0</xdr:col>
                <xdr:colOff>7620</xdr:colOff>
                <xdr:row>16</xdr:row>
                <xdr:rowOff>7620</xdr:rowOff>
              </from>
              <to>
                <xdr:col>1</xdr:col>
                <xdr:colOff>2019300</xdr:colOff>
                <xdr:row>17</xdr:row>
                <xdr:rowOff>22860</xdr:rowOff>
              </to>
            </anchor>
          </controlPr>
        </control>
      </mc:Choice>
      <mc:Fallback>
        <control shapeId="1389" r:id="rId84" name="ComboBox76"/>
      </mc:Fallback>
    </mc:AlternateContent>
    <mc:AlternateContent xmlns:mc="http://schemas.openxmlformats.org/markup-compatibility/2006">
      <mc:Choice Requires="x14">
        <control shapeId="1390" r:id="rId85" name="ComboBox77">
          <controlPr autoLine="0" altText="Select product description" linkedCell="Sheet1!D18" listFillRange="Sheet1!$A$1:$A$72" r:id="rId81">
            <anchor moveWithCells="1">
              <from>
                <xdr:col>0</xdr:col>
                <xdr:colOff>7620</xdr:colOff>
                <xdr:row>17</xdr:row>
                <xdr:rowOff>7620</xdr:rowOff>
              </from>
              <to>
                <xdr:col>1</xdr:col>
                <xdr:colOff>2019300</xdr:colOff>
                <xdr:row>18</xdr:row>
                <xdr:rowOff>22860</xdr:rowOff>
              </to>
            </anchor>
          </controlPr>
        </control>
      </mc:Choice>
      <mc:Fallback>
        <control shapeId="1390" r:id="rId85" name="ComboBox77"/>
      </mc:Fallback>
    </mc:AlternateContent>
    <mc:AlternateContent xmlns:mc="http://schemas.openxmlformats.org/markup-compatibility/2006">
      <mc:Choice Requires="x14">
        <control shapeId="1391" r:id="rId86" name="ComboBox78">
          <controlPr autoLine="0" altText="Select product description" linkedCell="Sheet1!D19" listFillRange="Sheet1!$A$1:$A$72" r:id="rId81">
            <anchor moveWithCells="1">
              <from>
                <xdr:col>0</xdr:col>
                <xdr:colOff>7620</xdr:colOff>
                <xdr:row>18</xdr:row>
                <xdr:rowOff>7620</xdr:rowOff>
              </from>
              <to>
                <xdr:col>1</xdr:col>
                <xdr:colOff>2019300</xdr:colOff>
                <xdr:row>19</xdr:row>
                <xdr:rowOff>22860</xdr:rowOff>
              </to>
            </anchor>
          </controlPr>
        </control>
      </mc:Choice>
      <mc:Fallback>
        <control shapeId="1391" r:id="rId86" name="ComboBox78"/>
      </mc:Fallback>
    </mc:AlternateContent>
    <mc:AlternateContent xmlns:mc="http://schemas.openxmlformats.org/markup-compatibility/2006">
      <mc:Choice Requires="x14">
        <control shapeId="1392" r:id="rId87" name="ComboBox79">
          <controlPr autoLine="0" altText="Select product description" linkedCell="Sheet1!D20" listFillRange="Sheet1!$A$1:$A$72" r:id="rId81">
            <anchor moveWithCells="1">
              <from>
                <xdr:col>0</xdr:col>
                <xdr:colOff>7620</xdr:colOff>
                <xdr:row>19</xdr:row>
                <xdr:rowOff>7620</xdr:rowOff>
              </from>
              <to>
                <xdr:col>1</xdr:col>
                <xdr:colOff>2019300</xdr:colOff>
                <xdr:row>20</xdr:row>
                <xdr:rowOff>22860</xdr:rowOff>
              </to>
            </anchor>
          </controlPr>
        </control>
      </mc:Choice>
      <mc:Fallback>
        <control shapeId="1392" r:id="rId87" name="ComboBox79"/>
      </mc:Fallback>
    </mc:AlternateContent>
    <mc:AlternateContent xmlns:mc="http://schemas.openxmlformats.org/markup-compatibility/2006">
      <mc:Choice Requires="x14">
        <control shapeId="1393" r:id="rId88" name="ComboBox80">
          <controlPr autoLine="0" altText="Select product description" linkedCell="Sheet1!D21" listFillRange="Sheet1!$A$1:$A$72" r:id="rId81">
            <anchor moveWithCells="1">
              <from>
                <xdr:col>0</xdr:col>
                <xdr:colOff>7620</xdr:colOff>
                <xdr:row>20</xdr:row>
                <xdr:rowOff>7620</xdr:rowOff>
              </from>
              <to>
                <xdr:col>1</xdr:col>
                <xdr:colOff>2019300</xdr:colOff>
                <xdr:row>21</xdr:row>
                <xdr:rowOff>22860</xdr:rowOff>
              </to>
            </anchor>
          </controlPr>
        </control>
      </mc:Choice>
      <mc:Fallback>
        <control shapeId="1393" r:id="rId88" name="ComboBox80"/>
      </mc:Fallback>
    </mc:AlternateContent>
    <mc:AlternateContent xmlns:mc="http://schemas.openxmlformats.org/markup-compatibility/2006">
      <mc:Choice Requires="x14">
        <control shapeId="1395" r:id="rId89" name="ComboBox82">
          <controlPr autoLine="0" altText="Select product description" linkedCell="Sheet1!D23" listFillRange="Sheet1!$A$1:$A$72" r:id="rId81">
            <anchor moveWithCells="1">
              <from>
                <xdr:col>0</xdr:col>
                <xdr:colOff>7620</xdr:colOff>
                <xdr:row>22</xdr:row>
                <xdr:rowOff>7620</xdr:rowOff>
              </from>
              <to>
                <xdr:col>1</xdr:col>
                <xdr:colOff>2019300</xdr:colOff>
                <xdr:row>23</xdr:row>
                <xdr:rowOff>22860</xdr:rowOff>
              </to>
            </anchor>
          </controlPr>
        </control>
      </mc:Choice>
      <mc:Fallback>
        <control shapeId="1395" r:id="rId89" name="ComboBox82"/>
      </mc:Fallback>
    </mc:AlternateContent>
    <mc:AlternateContent xmlns:mc="http://schemas.openxmlformats.org/markup-compatibility/2006">
      <mc:Choice Requires="x14">
        <control shapeId="1396" r:id="rId90" name="ComboBox83">
          <controlPr autoLine="0" altText="Select product description" linkedCell="Sheet1!D24" listFillRange="Sheet1!$A$1:$A$72" r:id="rId81">
            <anchor moveWithCells="1">
              <from>
                <xdr:col>0</xdr:col>
                <xdr:colOff>7620</xdr:colOff>
                <xdr:row>23</xdr:row>
                <xdr:rowOff>7620</xdr:rowOff>
              </from>
              <to>
                <xdr:col>1</xdr:col>
                <xdr:colOff>2019300</xdr:colOff>
                <xdr:row>24</xdr:row>
                <xdr:rowOff>22860</xdr:rowOff>
              </to>
            </anchor>
          </controlPr>
        </control>
      </mc:Choice>
      <mc:Fallback>
        <control shapeId="1396" r:id="rId90" name="ComboBox83"/>
      </mc:Fallback>
    </mc:AlternateContent>
    <mc:AlternateContent xmlns:mc="http://schemas.openxmlformats.org/markup-compatibility/2006">
      <mc:Choice Requires="x14">
        <control shapeId="1397" r:id="rId91" name="ComboBox84">
          <controlPr autoLine="0" altText="Select product description" linkedCell="Sheet1!D25" listFillRange="Sheet1!$A$1:$A$72" r:id="rId81">
            <anchor moveWithCells="1">
              <from>
                <xdr:col>0</xdr:col>
                <xdr:colOff>7620</xdr:colOff>
                <xdr:row>24</xdr:row>
                <xdr:rowOff>7620</xdr:rowOff>
              </from>
              <to>
                <xdr:col>1</xdr:col>
                <xdr:colOff>2019300</xdr:colOff>
                <xdr:row>25</xdr:row>
                <xdr:rowOff>22860</xdr:rowOff>
              </to>
            </anchor>
          </controlPr>
        </control>
      </mc:Choice>
      <mc:Fallback>
        <control shapeId="1397" r:id="rId91" name="ComboBox84"/>
      </mc:Fallback>
    </mc:AlternateContent>
    <mc:AlternateContent xmlns:mc="http://schemas.openxmlformats.org/markup-compatibility/2006">
      <mc:Choice Requires="x14">
        <control shapeId="1398" r:id="rId92" name="ComboBox81">
          <controlPr autoLine="0" altText="Select product description" linkedCell="Sheet1!D22" listFillRange="Sheet1!$A$1:$A$72" r:id="rId81">
            <anchor moveWithCells="1">
              <from>
                <xdr:col>0</xdr:col>
                <xdr:colOff>7620</xdr:colOff>
                <xdr:row>21</xdr:row>
                <xdr:rowOff>7620</xdr:rowOff>
              </from>
              <to>
                <xdr:col>1</xdr:col>
                <xdr:colOff>2019300</xdr:colOff>
                <xdr:row>22</xdr:row>
                <xdr:rowOff>22860</xdr:rowOff>
              </to>
            </anchor>
          </controlPr>
        </control>
      </mc:Choice>
      <mc:Fallback>
        <control shapeId="1398" r:id="rId92" name="ComboBox81"/>
      </mc:Fallback>
    </mc:AlternateContent>
    <mc:AlternateContent xmlns:mc="http://schemas.openxmlformats.org/markup-compatibility/2006">
      <mc:Choice Requires="x14">
        <control shapeId="1399" r:id="rId93" name="ComboBox85">
          <controlPr autoLine="0" altText="Select product description" linkedCell="Sheet1!D26" listFillRange="Sheet1!$A$1:$A$72" r:id="rId81">
            <anchor moveWithCells="1">
              <from>
                <xdr:col>0</xdr:col>
                <xdr:colOff>7620</xdr:colOff>
                <xdr:row>27</xdr:row>
                <xdr:rowOff>0</xdr:rowOff>
              </from>
              <to>
                <xdr:col>1</xdr:col>
                <xdr:colOff>2019300</xdr:colOff>
                <xdr:row>28</xdr:row>
                <xdr:rowOff>7620</xdr:rowOff>
              </to>
            </anchor>
          </controlPr>
        </control>
      </mc:Choice>
      <mc:Fallback>
        <control shapeId="1399" r:id="rId93" name="ComboBox85"/>
      </mc:Fallback>
    </mc:AlternateContent>
    <mc:AlternateContent xmlns:mc="http://schemas.openxmlformats.org/markup-compatibility/2006">
      <mc:Choice Requires="x14">
        <control shapeId="1400" r:id="rId94" name="ComboBox86">
          <controlPr autoLine="0" altText="Select product description" linkedCell="Sheet1!D27" listFillRange="Sheet1!$A$1:$A$72" r:id="rId81">
            <anchor moveWithCells="1">
              <from>
                <xdr:col>0</xdr:col>
                <xdr:colOff>7620</xdr:colOff>
                <xdr:row>28</xdr:row>
                <xdr:rowOff>0</xdr:rowOff>
              </from>
              <to>
                <xdr:col>1</xdr:col>
                <xdr:colOff>2019300</xdr:colOff>
                <xdr:row>29</xdr:row>
                <xdr:rowOff>7620</xdr:rowOff>
              </to>
            </anchor>
          </controlPr>
        </control>
      </mc:Choice>
      <mc:Fallback>
        <control shapeId="1400" r:id="rId94" name="ComboBox86"/>
      </mc:Fallback>
    </mc:AlternateContent>
    <mc:AlternateContent xmlns:mc="http://schemas.openxmlformats.org/markup-compatibility/2006">
      <mc:Choice Requires="x14">
        <control shapeId="1401" r:id="rId95" name="ComboBox87">
          <controlPr autoLine="0" altText="Select product description" linkedCell="Sheet1!D28" listFillRange="Sheet1!$A$1:$A$72" r:id="rId81">
            <anchor moveWithCells="1">
              <from>
                <xdr:col>0</xdr:col>
                <xdr:colOff>7620</xdr:colOff>
                <xdr:row>29</xdr:row>
                <xdr:rowOff>0</xdr:rowOff>
              </from>
              <to>
                <xdr:col>1</xdr:col>
                <xdr:colOff>2019300</xdr:colOff>
                <xdr:row>30</xdr:row>
                <xdr:rowOff>7620</xdr:rowOff>
              </to>
            </anchor>
          </controlPr>
        </control>
      </mc:Choice>
      <mc:Fallback>
        <control shapeId="1401" r:id="rId95" name="ComboBox87"/>
      </mc:Fallback>
    </mc:AlternateContent>
    <mc:AlternateContent xmlns:mc="http://schemas.openxmlformats.org/markup-compatibility/2006">
      <mc:Choice Requires="x14">
        <control shapeId="1402" r:id="rId96" name="ComboBox88">
          <controlPr autoLine="0" altText="Select product description" linkedCell="Sheet1!D29" listFillRange="Sheet1!$A$1:$A$72" r:id="rId81">
            <anchor moveWithCells="1">
              <from>
                <xdr:col>0</xdr:col>
                <xdr:colOff>7620</xdr:colOff>
                <xdr:row>30</xdr:row>
                <xdr:rowOff>0</xdr:rowOff>
              </from>
              <to>
                <xdr:col>1</xdr:col>
                <xdr:colOff>2019300</xdr:colOff>
                <xdr:row>31</xdr:row>
                <xdr:rowOff>7620</xdr:rowOff>
              </to>
            </anchor>
          </controlPr>
        </control>
      </mc:Choice>
      <mc:Fallback>
        <control shapeId="1402" r:id="rId96" name="ComboBox88"/>
      </mc:Fallback>
    </mc:AlternateContent>
    <mc:AlternateContent xmlns:mc="http://schemas.openxmlformats.org/markup-compatibility/2006">
      <mc:Choice Requires="x14">
        <control shapeId="1403" r:id="rId97" name="ComboBox89">
          <controlPr autoLine="0" altText="Select product description" linkedCell="Sheet1!D30" listFillRange="Sheet1!$A$1:$A$72" r:id="rId81">
            <anchor moveWithCells="1">
              <from>
                <xdr:col>0</xdr:col>
                <xdr:colOff>7620</xdr:colOff>
                <xdr:row>31</xdr:row>
                <xdr:rowOff>0</xdr:rowOff>
              </from>
              <to>
                <xdr:col>1</xdr:col>
                <xdr:colOff>2019300</xdr:colOff>
                <xdr:row>32</xdr:row>
                <xdr:rowOff>7620</xdr:rowOff>
              </to>
            </anchor>
          </controlPr>
        </control>
      </mc:Choice>
      <mc:Fallback>
        <control shapeId="1403" r:id="rId97" name="ComboBox89"/>
      </mc:Fallback>
    </mc:AlternateContent>
    <mc:AlternateContent xmlns:mc="http://schemas.openxmlformats.org/markup-compatibility/2006">
      <mc:Choice Requires="x14">
        <control shapeId="1404" r:id="rId98" name="ComboBox90">
          <controlPr autoLine="0" altText="Select product description" linkedCell="Sheet1!D31" listFillRange="Sheet1!$A$1:$A$72" r:id="rId81">
            <anchor moveWithCells="1">
              <from>
                <xdr:col>0</xdr:col>
                <xdr:colOff>7620</xdr:colOff>
                <xdr:row>32</xdr:row>
                <xdr:rowOff>0</xdr:rowOff>
              </from>
              <to>
                <xdr:col>1</xdr:col>
                <xdr:colOff>2019300</xdr:colOff>
                <xdr:row>33</xdr:row>
                <xdr:rowOff>7620</xdr:rowOff>
              </to>
            </anchor>
          </controlPr>
        </control>
      </mc:Choice>
      <mc:Fallback>
        <control shapeId="1404" r:id="rId98" name="ComboBox90"/>
      </mc:Fallback>
    </mc:AlternateContent>
    <mc:AlternateContent xmlns:mc="http://schemas.openxmlformats.org/markup-compatibility/2006">
      <mc:Choice Requires="x14">
        <control shapeId="1405" r:id="rId99" name="ComboBox91">
          <controlPr autoLine="0" altText="Select product description" linkedCell="Sheet1!D32" listFillRange="Sheet1!$A$1:$A$72" r:id="rId81">
            <anchor moveWithCells="1">
              <from>
                <xdr:col>0</xdr:col>
                <xdr:colOff>7620</xdr:colOff>
                <xdr:row>33</xdr:row>
                <xdr:rowOff>0</xdr:rowOff>
              </from>
              <to>
                <xdr:col>1</xdr:col>
                <xdr:colOff>2019300</xdr:colOff>
                <xdr:row>34</xdr:row>
                <xdr:rowOff>7620</xdr:rowOff>
              </to>
            </anchor>
          </controlPr>
        </control>
      </mc:Choice>
      <mc:Fallback>
        <control shapeId="1405" r:id="rId99" name="ComboBox91"/>
      </mc:Fallback>
    </mc:AlternateContent>
    <mc:AlternateContent xmlns:mc="http://schemas.openxmlformats.org/markup-compatibility/2006">
      <mc:Choice Requires="x14">
        <control shapeId="1406" r:id="rId100" name="ComboBox92">
          <controlPr autoLine="0" altText="Select product description" linkedCell="Sheet1!D33" listFillRange="Sheet1!$A$1:$A$72" r:id="rId81">
            <anchor moveWithCells="1">
              <from>
                <xdr:col>0</xdr:col>
                <xdr:colOff>7620</xdr:colOff>
                <xdr:row>34</xdr:row>
                <xdr:rowOff>0</xdr:rowOff>
              </from>
              <to>
                <xdr:col>1</xdr:col>
                <xdr:colOff>2019300</xdr:colOff>
                <xdr:row>35</xdr:row>
                <xdr:rowOff>7620</xdr:rowOff>
              </to>
            </anchor>
          </controlPr>
        </control>
      </mc:Choice>
      <mc:Fallback>
        <control shapeId="1406" r:id="rId100" name="ComboBox92"/>
      </mc:Fallback>
    </mc:AlternateContent>
    <mc:AlternateContent xmlns:mc="http://schemas.openxmlformats.org/markup-compatibility/2006">
      <mc:Choice Requires="x14">
        <control shapeId="1407" r:id="rId101" name="ComboBox93">
          <controlPr autoLine="0" altText="Select product description" linkedCell="Sheet1!D34" listFillRange="Sheet1!$A$1:$A$72" r:id="rId81">
            <anchor moveWithCells="1">
              <from>
                <xdr:col>0</xdr:col>
                <xdr:colOff>7620</xdr:colOff>
                <xdr:row>35</xdr:row>
                <xdr:rowOff>0</xdr:rowOff>
              </from>
              <to>
                <xdr:col>1</xdr:col>
                <xdr:colOff>2019300</xdr:colOff>
                <xdr:row>36</xdr:row>
                <xdr:rowOff>7620</xdr:rowOff>
              </to>
            </anchor>
          </controlPr>
        </control>
      </mc:Choice>
      <mc:Fallback>
        <control shapeId="1407" r:id="rId101" name="ComboBox93"/>
      </mc:Fallback>
    </mc:AlternateContent>
    <mc:AlternateContent xmlns:mc="http://schemas.openxmlformats.org/markup-compatibility/2006">
      <mc:Choice Requires="x14">
        <control shapeId="1408" r:id="rId102" name="ComboBox94">
          <controlPr autoLine="0" altText="Select product description" linkedCell="Sheet1!D35" listFillRange="Sheet1!$A$1:$A$72" r:id="rId81">
            <anchor moveWithCells="1">
              <from>
                <xdr:col>0</xdr:col>
                <xdr:colOff>7620</xdr:colOff>
                <xdr:row>36</xdr:row>
                <xdr:rowOff>0</xdr:rowOff>
              </from>
              <to>
                <xdr:col>1</xdr:col>
                <xdr:colOff>2019300</xdr:colOff>
                <xdr:row>37</xdr:row>
                <xdr:rowOff>7620</xdr:rowOff>
              </to>
            </anchor>
          </controlPr>
        </control>
      </mc:Choice>
      <mc:Fallback>
        <control shapeId="1408" r:id="rId102" name="ComboBox94"/>
      </mc:Fallback>
    </mc:AlternateContent>
    <mc:AlternateContent xmlns:mc="http://schemas.openxmlformats.org/markup-compatibility/2006">
      <mc:Choice Requires="x14">
        <control shapeId="1409" r:id="rId103" name="ComboBox95">
          <controlPr autoLine="0" altText="Select product description" linkedCell="Sheet1!D36" listFillRange="Sheet1!$A$1:$A$72" r:id="rId81">
            <anchor moveWithCells="1">
              <from>
                <xdr:col>0</xdr:col>
                <xdr:colOff>7620</xdr:colOff>
                <xdr:row>37</xdr:row>
                <xdr:rowOff>0</xdr:rowOff>
              </from>
              <to>
                <xdr:col>1</xdr:col>
                <xdr:colOff>2019300</xdr:colOff>
                <xdr:row>38</xdr:row>
                <xdr:rowOff>7620</xdr:rowOff>
              </to>
            </anchor>
          </controlPr>
        </control>
      </mc:Choice>
      <mc:Fallback>
        <control shapeId="1409" r:id="rId103" name="ComboBox95"/>
      </mc:Fallback>
    </mc:AlternateContent>
    <mc:AlternateContent xmlns:mc="http://schemas.openxmlformats.org/markup-compatibility/2006">
      <mc:Choice Requires="x14">
        <control shapeId="1410" r:id="rId104" name="ComboBox96">
          <controlPr autoLine="0" altText="Select product description" linkedCell="Sheet1!D37" listFillRange="Sheet1!$A$1:$A$72" r:id="rId81">
            <anchor moveWithCells="1">
              <from>
                <xdr:col>0</xdr:col>
                <xdr:colOff>7620</xdr:colOff>
                <xdr:row>38</xdr:row>
                <xdr:rowOff>0</xdr:rowOff>
              </from>
              <to>
                <xdr:col>1</xdr:col>
                <xdr:colOff>2019300</xdr:colOff>
                <xdr:row>39</xdr:row>
                <xdr:rowOff>7620</xdr:rowOff>
              </to>
            </anchor>
          </controlPr>
        </control>
      </mc:Choice>
      <mc:Fallback>
        <control shapeId="1410" r:id="rId104" name="ComboBox96"/>
      </mc:Fallback>
    </mc:AlternateContent>
    <mc:AlternateContent xmlns:mc="http://schemas.openxmlformats.org/markup-compatibility/2006">
      <mc:Choice Requires="x14">
        <control shapeId="1411" r:id="rId105" name="ComboBox97">
          <controlPr autoLine="0" altText="Select product description" linkedCell="Sheet1!D38" listFillRange="Sheet1!$A$1:$A$72" r:id="rId81">
            <anchor moveWithCells="1">
              <from>
                <xdr:col>0</xdr:col>
                <xdr:colOff>7620</xdr:colOff>
                <xdr:row>39</xdr:row>
                <xdr:rowOff>0</xdr:rowOff>
              </from>
              <to>
                <xdr:col>1</xdr:col>
                <xdr:colOff>2019300</xdr:colOff>
                <xdr:row>40</xdr:row>
                <xdr:rowOff>7620</xdr:rowOff>
              </to>
            </anchor>
          </controlPr>
        </control>
      </mc:Choice>
      <mc:Fallback>
        <control shapeId="1411" r:id="rId105" name="ComboBox97"/>
      </mc:Fallback>
    </mc:AlternateContent>
    <mc:AlternateContent xmlns:mc="http://schemas.openxmlformats.org/markup-compatibility/2006">
      <mc:Choice Requires="x14">
        <control shapeId="1412" r:id="rId106" name="ComboBox98">
          <controlPr autoLine="0" altText="Select product description" linkedCell="Sheet1!D39" listFillRange="Sheet1!$A$1:$A$72" r:id="rId81">
            <anchor moveWithCells="1">
              <from>
                <xdr:col>0</xdr:col>
                <xdr:colOff>7620</xdr:colOff>
                <xdr:row>40</xdr:row>
                <xdr:rowOff>0</xdr:rowOff>
              </from>
              <to>
                <xdr:col>1</xdr:col>
                <xdr:colOff>2019300</xdr:colOff>
                <xdr:row>41</xdr:row>
                <xdr:rowOff>7620</xdr:rowOff>
              </to>
            </anchor>
          </controlPr>
        </control>
      </mc:Choice>
      <mc:Fallback>
        <control shapeId="1412" r:id="rId106" name="ComboBox98"/>
      </mc:Fallback>
    </mc:AlternateContent>
    <mc:AlternateContent xmlns:mc="http://schemas.openxmlformats.org/markup-compatibility/2006">
      <mc:Choice Requires="x14">
        <control shapeId="1413" r:id="rId107" name="ComboBox99">
          <controlPr autoLine="0" altText="Select product description" linkedCell="Sheet1!D40" listFillRange="Sheet1!$A$1:$A$72" r:id="rId81">
            <anchor moveWithCells="1">
              <from>
                <xdr:col>0</xdr:col>
                <xdr:colOff>7620</xdr:colOff>
                <xdr:row>54</xdr:row>
                <xdr:rowOff>0</xdr:rowOff>
              </from>
              <to>
                <xdr:col>1</xdr:col>
                <xdr:colOff>2019300</xdr:colOff>
                <xdr:row>55</xdr:row>
                <xdr:rowOff>7620</xdr:rowOff>
              </to>
            </anchor>
          </controlPr>
        </control>
      </mc:Choice>
      <mc:Fallback>
        <control shapeId="1413" r:id="rId107" name="ComboBox99"/>
      </mc:Fallback>
    </mc:AlternateContent>
    <mc:AlternateContent xmlns:mc="http://schemas.openxmlformats.org/markup-compatibility/2006">
      <mc:Choice Requires="x14">
        <control shapeId="1414" r:id="rId108" name="ComboBox100">
          <controlPr autoLine="0" altText="Select product description" linkedCell="Sheet1!D41" listFillRange="Sheet1!$A$1:$A$72" r:id="rId81">
            <anchor moveWithCells="1">
              <from>
                <xdr:col>0</xdr:col>
                <xdr:colOff>7620</xdr:colOff>
                <xdr:row>55</xdr:row>
                <xdr:rowOff>0</xdr:rowOff>
              </from>
              <to>
                <xdr:col>1</xdr:col>
                <xdr:colOff>2019300</xdr:colOff>
                <xdr:row>56</xdr:row>
                <xdr:rowOff>7620</xdr:rowOff>
              </to>
            </anchor>
          </controlPr>
        </control>
      </mc:Choice>
      <mc:Fallback>
        <control shapeId="1414" r:id="rId108" name="ComboBox100"/>
      </mc:Fallback>
    </mc:AlternateContent>
    <mc:AlternateContent xmlns:mc="http://schemas.openxmlformats.org/markup-compatibility/2006">
      <mc:Choice Requires="x14">
        <control shapeId="1415" r:id="rId109" name="ComboBox101">
          <controlPr autoLine="0" altText="Select product description" linkedCell="Sheet1!D42" listFillRange="Sheet1!$A$1:$A$72" r:id="rId81">
            <anchor moveWithCells="1">
              <from>
                <xdr:col>0</xdr:col>
                <xdr:colOff>7620</xdr:colOff>
                <xdr:row>56</xdr:row>
                <xdr:rowOff>0</xdr:rowOff>
              </from>
              <to>
                <xdr:col>1</xdr:col>
                <xdr:colOff>2019300</xdr:colOff>
                <xdr:row>57</xdr:row>
                <xdr:rowOff>7620</xdr:rowOff>
              </to>
            </anchor>
          </controlPr>
        </control>
      </mc:Choice>
      <mc:Fallback>
        <control shapeId="1415" r:id="rId109" name="ComboBox101"/>
      </mc:Fallback>
    </mc:AlternateContent>
    <mc:AlternateContent xmlns:mc="http://schemas.openxmlformats.org/markup-compatibility/2006">
      <mc:Choice Requires="x14">
        <control shapeId="1416" r:id="rId110" name="ComboBox102">
          <controlPr autoLine="0" altText="Select product description" linkedCell="Sheet1!D43" listFillRange="Sheet1!$A$1:$A$72" r:id="rId81">
            <anchor moveWithCells="1">
              <from>
                <xdr:col>0</xdr:col>
                <xdr:colOff>7620</xdr:colOff>
                <xdr:row>57</xdr:row>
                <xdr:rowOff>0</xdr:rowOff>
              </from>
              <to>
                <xdr:col>1</xdr:col>
                <xdr:colOff>2019300</xdr:colOff>
                <xdr:row>58</xdr:row>
                <xdr:rowOff>7620</xdr:rowOff>
              </to>
            </anchor>
          </controlPr>
        </control>
      </mc:Choice>
      <mc:Fallback>
        <control shapeId="1416" r:id="rId110" name="ComboBox102"/>
      </mc:Fallback>
    </mc:AlternateContent>
    <mc:AlternateContent xmlns:mc="http://schemas.openxmlformats.org/markup-compatibility/2006">
      <mc:Choice Requires="x14">
        <control shapeId="1417" r:id="rId111" name="ComboBox103">
          <controlPr autoLine="0" altText="Select product description" linkedCell="Sheet1!D44" listFillRange="Sheet1!$A$1:$A$72" r:id="rId81">
            <anchor moveWithCells="1">
              <from>
                <xdr:col>0</xdr:col>
                <xdr:colOff>7620</xdr:colOff>
                <xdr:row>58</xdr:row>
                <xdr:rowOff>0</xdr:rowOff>
              </from>
              <to>
                <xdr:col>1</xdr:col>
                <xdr:colOff>2019300</xdr:colOff>
                <xdr:row>59</xdr:row>
                <xdr:rowOff>7620</xdr:rowOff>
              </to>
            </anchor>
          </controlPr>
        </control>
      </mc:Choice>
      <mc:Fallback>
        <control shapeId="1417" r:id="rId111" name="ComboBox103"/>
      </mc:Fallback>
    </mc:AlternateContent>
    <mc:AlternateContent xmlns:mc="http://schemas.openxmlformats.org/markup-compatibility/2006">
      <mc:Choice Requires="x14">
        <control shapeId="1418" r:id="rId112" name="ComboBox104">
          <controlPr autoLine="0" altText="Select product description" linkedCell="Sheet1!D45" listFillRange="Sheet1!$A$1:$A$72" r:id="rId81">
            <anchor moveWithCells="1">
              <from>
                <xdr:col>0</xdr:col>
                <xdr:colOff>7620</xdr:colOff>
                <xdr:row>59</xdr:row>
                <xdr:rowOff>0</xdr:rowOff>
              </from>
              <to>
                <xdr:col>1</xdr:col>
                <xdr:colOff>2019300</xdr:colOff>
                <xdr:row>60</xdr:row>
                <xdr:rowOff>7620</xdr:rowOff>
              </to>
            </anchor>
          </controlPr>
        </control>
      </mc:Choice>
      <mc:Fallback>
        <control shapeId="1418" r:id="rId112" name="ComboBox104"/>
      </mc:Fallback>
    </mc:AlternateContent>
    <mc:AlternateContent xmlns:mc="http://schemas.openxmlformats.org/markup-compatibility/2006">
      <mc:Choice Requires="x14">
        <control shapeId="1419" r:id="rId113" name="ComboBox105">
          <controlPr autoLine="0" altText="Select product description" linkedCell="Sheet1!D46" listFillRange="Sheet1!$A$1:$A$72" r:id="rId81">
            <anchor moveWithCells="1">
              <from>
                <xdr:col>0</xdr:col>
                <xdr:colOff>7620</xdr:colOff>
                <xdr:row>60</xdr:row>
                <xdr:rowOff>0</xdr:rowOff>
              </from>
              <to>
                <xdr:col>1</xdr:col>
                <xdr:colOff>2019300</xdr:colOff>
                <xdr:row>61</xdr:row>
                <xdr:rowOff>7620</xdr:rowOff>
              </to>
            </anchor>
          </controlPr>
        </control>
      </mc:Choice>
      <mc:Fallback>
        <control shapeId="1419" r:id="rId113" name="ComboBox105"/>
      </mc:Fallback>
    </mc:AlternateContent>
    <mc:AlternateContent xmlns:mc="http://schemas.openxmlformats.org/markup-compatibility/2006">
      <mc:Choice Requires="x14">
        <control shapeId="1420" r:id="rId114" name="ComboBox106">
          <controlPr autoLine="0" altText="Select product description" linkedCell="Sheet1!D47" listFillRange="Sheet1!$A$1:$A$72" r:id="rId81">
            <anchor moveWithCells="1">
              <from>
                <xdr:col>0</xdr:col>
                <xdr:colOff>7620</xdr:colOff>
                <xdr:row>61</xdr:row>
                <xdr:rowOff>0</xdr:rowOff>
              </from>
              <to>
                <xdr:col>1</xdr:col>
                <xdr:colOff>2019300</xdr:colOff>
                <xdr:row>62</xdr:row>
                <xdr:rowOff>7620</xdr:rowOff>
              </to>
            </anchor>
          </controlPr>
        </control>
      </mc:Choice>
      <mc:Fallback>
        <control shapeId="1420" r:id="rId114" name="ComboBox106"/>
      </mc:Fallback>
    </mc:AlternateContent>
    <mc:AlternateContent xmlns:mc="http://schemas.openxmlformats.org/markup-compatibility/2006">
      <mc:Choice Requires="x14">
        <control shapeId="1421" r:id="rId115" name="ComboBox107">
          <controlPr autoLine="0" altText="Select product description" linkedCell="Sheet1!D48" listFillRange="Sheet1!$A$1:$A$72" r:id="rId81">
            <anchor moveWithCells="1">
              <from>
                <xdr:col>0</xdr:col>
                <xdr:colOff>7620</xdr:colOff>
                <xdr:row>62</xdr:row>
                <xdr:rowOff>0</xdr:rowOff>
              </from>
              <to>
                <xdr:col>1</xdr:col>
                <xdr:colOff>2019300</xdr:colOff>
                <xdr:row>63</xdr:row>
                <xdr:rowOff>7620</xdr:rowOff>
              </to>
            </anchor>
          </controlPr>
        </control>
      </mc:Choice>
      <mc:Fallback>
        <control shapeId="1421" r:id="rId115" name="ComboBox107"/>
      </mc:Fallback>
    </mc:AlternateContent>
    <mc:AlternateContent xmlns:mc="http://schemas.openxmlformats.org/markup-compatibility/2006">
      <mc:Choice Requires="x14">
        <control shapeId="1422" r:id="rId116" name="ComboBox108">
          <controlPr autoLine="0" altText="Select product description" linkedCell="Sheet1!D49" listFillRange="Sheet1!$A$1:$A$72" r:id="rId81">
            <anchor moveWithCells="1">
              <from>
                <xdr:col>0</xdr:col>
                <xdr:colOff>7620</xdr:colOff>
                <xdr:row>63</xdr:row>
                <xdr:rowOff>0</xdr:rowOff>
              </from>
              <to>
                <xdr:col>1</xdr:col>
                <xdr:colOff>2019300</xdr:colOff>
                <xdr:row>64</xdr:row>
                <xdr:rowOff>7620</xdr:rowOff>
              </to>
            </anchor>
          </controlPr>
        </control>
      </mc:Choice>
      <mc:Fallback>
        <control shapeId="1422" r:id="rId116" name="ComboBox108"/>
      </mc:Fallback>
    </mc:AlternateContent>
    <mc:AlternateContent xmlns:mc="http://schemas.openxmlformats.org/markup-compatibility/2006">
      <mc:Choice Requires="x14">
        <control shapeId="1423" r:id="rId117" name="ComboBox109">
          <controlPr autoLine="0" altText="Select product description" linkedCell="Sheet1!D50" listFillRange="Sheet1!$A$1:$A$72" r:id="rId81">
            <anchor moveWithCells="1">
              <from>
                <xdr:col>0</xdr:col>
                <xdr:colOff>7620</xdr:colOff>
                <xdr:row>64</xdr:row>
                <xdr:rowOff>0</xdr:rowOff>
              </from>
              <to>
                <xdr:col>1</xdr:col>
                <xdr:colOff>2019300</xdr:colOff>
                <xdr:row>65</xdr:row>
                <xdr:rowOff>7620</xdr:rowOff>
              </to>
            </anchor>
          </controlPr>
        </control>
      </mc:Choice>
      <mc:Fallback>
        <control shapeId="1423" r:id="rId117" name="ComboBox109"/>
      </mc:Fallback>
    </mc:AlternateContent>
    <mc:AlternateContent xmlns:mc="http://schemas.openxmlformats.org/markup-compatibility/2006">
      <mc:Choice Requires="x14">
        <control shapeId="1424" r:id="rId118" name="ComboBox110">
          <controlPr autoLine="0" altText="Select product description" linkedCell="Sheet1!D51" listFillRange="Sheet1!$A$1:$A$72" r:id="rId81">
            <anchor moveWithCells="1">
              <from>
                <xdr:col>0</xdr:col>
                <xdr:colOff>7620</xdr:colOff>
                <xdr:row>65</xdr:row>
                <xdr:rowOff>0</xdr:rowOff>
              </from>
              <to>
                <xdr:col>1</xdr:col>
                <xdr:colOff>2019300</xdr:colOff>
                <xdr:row>66</xdr:row>
                <xdr:rowOff>7620</xdr:rowOff>
              </to>
            </anchor>
          </controlPr>
        </control>
      </mc:Choice>
      <mc:Fallback>
        <control shapeId="1424" r:id="rId118" name="ComboBox110"/>
      </mc:Fallback>
    </mc:AlternateContent>
    <mc:AlternateContent xmlns:mc="http://schemas.openxmlformats.org/markup-compatibility/2006">
      <mc:Choice Requires="x14">
        <control shapeId="1425" r:id="rId119" name="ComboBox111">
          <controlPr autoLine="0" altText="Select product description" linkedCell="Sheet1!D52" listFillRange="Sheet1!$A$1:$A$72" r:id="rId81">
            <anchor moveWithCells="1">
              <from>
                <xdr:col>0</xdr:col>
                <xdr:colOff>7620</xdr:colOff>
                <xdr:row>68</xdr:row>
                <xdr:rowOff>0</xdr:rowOff>
              </from>
              <to>
                <xdr:col>1</xdr:col>
                <xdr:colOff>2019300</xdr:colOff>
                <xdr:row>69</xdr:row>
                <xdr:rowOff>7620</xdr:rowOff>
              </to>
            </anchor>
          </controlPr>
        </control>
      </mc:Choice>
      <mc:Fallback>
        <control shapeId="1425" r:id="rId119" name="ComboBox111"/>
      </mc:Fallback>
    </mc:AlternateContent>
    <mc:AlternateContent xmlns:mc="http://schemas.openxmlformats.org/markup-compatibility/2006">
      <mc:Choice Requires="x14">
        <control shapeId="1426" r:id="rId120" name="ComboBox112">
          <controlPr autoLine="0" altText="Select product description" linkedCell="Sheet1!D53" listFillRange="Sheet1!$A$1:$A$72" r:id="rId81">
            <anchor moveWithCells="1">
              <from>
                <xdr:col>0</xdr:col>
                <xdr:colOff>7620</xdr:colOff>
                <xdr:row>69</xdr:row>
                <xdr:rowOff>0</xdr:rowOff>
              </from>
              <to>
                <xdr:col>1</xdr:col>
                <xdr:colOff>2019300</xdr:colOff>
                <xdr:row>70</xdr:row>
                <xdr:rowOff>7620</xdr:rowOff>
              </to>
            </anchor>
          </controlPr>
        </control>
      </mc:Choice>
      <mc:Fallback>
        <control shapeId="1426" r:id="rId120" name="ComboBox112"/>
      </mc:Fallback>
    </mc:AlternateContent>
    <mc:AlternateContent xmlns:mc="http://schemas.openxmlformats.org/markup-compatibility/2006">
      <mc:Choice Requires="x14">
        <control shapeId="1427" r:id="rId121" name="ComboBox113">
          <controlPr autoLine="0" altText="Select product description" linkedCell="Sheet1!D54" listFillRange="Sheet1!$A$1:$A$72" r:id="rId81">
            <anchor moveWithCells="1">
              <from>
                <xdr:col>0</xdr:col>
                <xdr:colOff>7620</xdr:colOff>
                <xdr:row>70</xdr:row>
                <xdr:rowOff>0</xdr:rowOff>
              </from>
              <to>
                <xdr:col>1</xdr:col>
                <xdr:colOff>2019300</xdr:colOff>
                <xdr:row>71</xdr:row>
                <xdr:rowOff>7620</xdr:rowOff>
              </to>
            </anchor>
          </controlPr>
        </control>
      </mc:Choice>
      <mc:Fallback>
        <control shapeId="1427" r:id="rId121" name="ComboBox113"/>
      </mc:Fallback>
    </mc:AlternateContent>
    <mc:AlternateContent xmlns:mc="http://schemas.openxmlformats.org/markup-compatibility/2006">
      <mc:Choice Requires="x14">
        <control shapeId="1428" r:id="rId122" name="ComboBox114">
          <controlPr autoLine="0" altText="Select product description" linkedCell="Sheet1!D55" listFillRange="Sheet1!$A$1:$A$72" r:id="rId81">
            <anchor moveWithCells="1">
              <from>
                <xdr:col>0</xdr:col>
                <xdr:colOff>7620</xdr:colOff>
                <xdr:row>71</xdr:row>
                <xdr:rowOff>0</xdr:rowOff>
              </from>
              <to>
                <xdr:col>1</xdr:col>
                <xdr:colOff>2019300</xdr:colOff>
                <xdr:row>72</xdr:row>
                <xdr:rowOff>7620</xdr:rowOff>
              </to>
            </anchor>
          </controlPr>
        </control>
      </mc:Choice>
      <mc:Fallback>
        <control shapeId="1428" r:id="rId122" name="ComboBox114"/>
      </mc:Fallback>
    </mc:AlternateContent>
    <mc:AlternateContent xmlns:mc="http://schemas.openxmlformats.org/markup-compatibility/2006">
      <mc:Choice Requires="x14">
        <control shapeId="1429" r:id="rId123" name="ComboBox115">
          <controlPr autoLine="0" altText="Select product description" linkedCell="Sheet1!D56" listFillRange="Sheet1!$A$1:$A$72" r:id="rId81">
            <anchor moveWithCells="1">
              <from>
                <xdr:col>0</xdr:col>
                <xdr:colOff>7620</xdr:colOff>
                <xdr:row>72</xdr:row>
                <xdr:rowOff>0</xdr:rowOff>
              </from>
              <to>
                <xdr:col>1</xdr:col>
                <xdr:colOff>2019300</xdr:colOff>
                <xdr:row>73</xdr:row>
                <xdr:rowOff>7620</xdr:rowOff>
              </to>
            </anchor>
          </controlPr>
        </control>
      </mc:Choice>
      <mc:Fallback>
        <control shapeId="1429" r:id="rId123" name="ComboBox115"/>
      </mc:Fallback>
    </mc:AlternateContent>
    <mc:AlternateContent xmlns:mc="http://schemas.openxmlformats.org/markup-compatibility/2006">
      <mc:Choice Requires="x14">
        <control shapeId="1430" r:id="rId124" name="ComboBox116">
          <controlPr autoLine="0" altText="Select product description" linkedCell="Sheet1!D57" listFillRange="Sheet1!$A$1:$A$72" r:id="rId81">
            <anchor moveWithCells="1">
              <from>
                <xdr:col>0</xdr:col>
                <xdr:colOff>7620</xdr:colOff>
                <xdr:row>73</xdr:row>
                <xdr:rowOff>0</xdr:rowOff>
              </from>
              <to>
                <xdr:col>1</xdr:col>
                <xdr:colOff>2019300</xdr:colOff>
                <xdr:row>74</xdr:row>
                <xdr:rowOff>7620</xdr:rowOff>
              </to>
            </anchor>
          </controlPr>
        </control>
      </mc:Choice>
      <mc:Fallback>
        <control shapeId="1430" r:id="rId124" name="ComboBox116"/>
      </mc:Fallback>
    </mc:AlternateContent>
    <mc:AlternateContent xmlns:mc="http://schemas.openxmlformats.org/markup-compatibility/2006">
      <mc:Choice Requires="x14">
        <control shapeId="1431" r:id="rId125" name="ComboBox117">
          <controlPr autoLine="0" altText="Select product description" linkedCell="Sheet1!D58" listFillRange="Sheet1!$A$1:$A$72" r:id="rId81">
            <anchor moveWithCells="1">
              <from>
                <xdr:col>0</xdr:col>
                <xdr:colOff>7620</xdr:colOff>
                <xdr:row>74</xdr:row>
                <xdr:rowOff>0</xdr:rowOff>
              </from>
              <to>
                <xdr:col>1</xdr:col>
                <xdr:colOff>2019300</xdr:colOff>
                <xdr:row>75</xdr:row>
                <xdr:rowOff>7620</xdr:rowOff>
              </to>
            </anchor>
          </controlPr>
        </control>
      </mc:Choice>
      <mc:Fallback>
        <control shapeId="1431" r:id="rId125" name="ComboBox117"/>
      </mc:Fallback>
    </mc:AlternateContent>
    <mc:AlternateContent xmlns:mc="http://schemas.openxmlformats.org/markup-compatibility/2006">
      <mc:Choice Requires="x14">
        <control shapeId="1432" r:id="rId126" name="ComboBox118">
          <controlPr autoLine="0" altText="Select product description" linkedCell="Sheet1!D59" listFillRange="Sheet1!$A$1:$A$72" r:id="rId81">
            <anchor moveWithCells="1">
              <from>
                <xdr:col>0</xdr:col>
                <xdr:colOff>7620</xdr:colOff>
                <xdr:row>75</xdr:row>
                <xdr:rowOff>0</xdr:rowOff>
              </from>
              <to>
                <xdr:col>1</xdr:col>
                <xdr:colOff>2019300</xdr:colOff>
                <xdr:row>76</xdr:row>
                <xdr:rowOff>7620</xdr:rowOff>
              </to>
            </anchor>
          </controlPr>
        </control>
      </mc:Choice>
      <mc:Fallback>
        <control shapeId="1432" r:id="rId126" name="ComboBox118"/>
      </mc:Fallback>
    </mc:AlternateContent>
    <mc:AlternateContent xmlns:mc="http://schemas.openxmlformats.org/markup-compatibility/2006">
      <mc:Choice Requires="x14">
        <control shapeId="1433" r:id="rId127" name="ComboBox119">
          <controlPr autoLine="0" altText="Select product description" linkedCell="Sheet1!D60" listFillRange="Sheet1!$A$1:$A$72" r:id="rId81">
            <anchor moveWithCells="1">
              <from>
                <xdr:col>0</xdr:col>
                <xdr:colOff>7620</xdr:colOff>
                <xdr:row>76</xdr:row>
                <xdr:rowOff>0</xdr:rowOff>
              </from>
              <to>
                <xdr:col>1</xdr:col>
                <xdr:colOff>2019300</xdr:colOff>
                <xdr:row>77</xdr:row>
                <xdr:rowOff>7620</xdr:rowOff>
              </to>
            </anchor>
          </controlPr>
        </control>
      </mc:Choice>
      <mc:Fallback>
        <control shapeId="1433" r:id="rId127" name="ComboBox119"/>
      </mc:Fallback>
    </mc:AlternateContent>
    <mc:AlternateContent xmlns:mc="http://schemas.openxmlformats.org/markup-compatibility/2006">
      <mc:Choice Requires="x14">
        <control shapeId="1434" r:id="rId128" name="ComboBox120">
          <controlPr autoLine="0" altText="Select product description" linkedCell="Sheet1!D61" listFillRange="Sheet1!$A$1:$A$72" r:id="rId81">
            <anchor moveWithCells="1">
              <from>
                <xdr:col>0</xdr:col>
                <xdr:colOff>7620</xdr:colOff>
                <xdr:row>77</xdr:row>
                <xdr:rowOff>0</xdr:rowOff>
              </from>
              <to>
                <xdr:col>1</xdr:col>
                <xdr:colOff>2019300</xdr:colOff>
                <xdr:row>78</xdr:row>
                <xdr:rowOff>7620</xdr:rowOff>
              </to>
            </anchor>
          </controlPr>
        </control>
      </mc:Choice>
      <mc:Fallback>
        <control shapeId="1434" r:id="rId128" name="ComboBox120"/>
      </mc:Fallback>
    </mc:AlternateContent>
    <mc:AlternateContent xmlns:mc="http://schemas.openxmlformats.org/markup-compatibility/2006">
      <mc:Choice Requires="x14">
        <control shapeId="1435" r:id="rId129" name="ComboBox121">
          <controlPr autoLine="0" altText="Select product description" linkedCell="Sheet1!D62" listFillRange="Sheet1!$A$1:$A$72" r:id="rId81">
            <anchor moveWithCells="1">
              <from>
                <xdr:col>0</xdr:col>
                <xdr:colOff>7620</xdr:colOff>
                <xdr:row>78</xdr:row>
                <xdr:rowOff>0</xdr:rowOff>
              </from>
              <to>
                <xdr:col>1</xdr:col>
                <xdr:colOff>2019300</xdr:colOff>
                <xdr:row>79</xdr:row>
                <xdr:rowOff>7620</xdr:rowOff>
              </to>
            </anchor>
          </controlPr>
        </control>
      </mc:Choice>
      <mc:Fallback>
        <control shapeId="1435" r:id="rId129" name="ComboBox121"/>
      </mc:Fallback>
    </mc:AlternateContent>
    <mc:AlternateContent xmlns:mc="http://schemas.openxmlformats.org/markup-compatibility/2006">
      <mc:Choice Requires="x14">
        <control shapeId="1436" r:id="rId130" name="ComboBox122">
          <controlPr autoLine="0" altText="Select product description" linkedCell="Sheet1!D63" listFillRange="Sheet1!$A$80:$A$108" r:id="rId81">
            <anchor moveWithCells="1">
              <from>
                <xdr:col>0</xdr:col>
                <xdr:colOff>7620</xdr:colOff>
                <xdr:row>101</xdr:row>
                <xdr:rowOff>0</xdr:rowOff>
              </from>
              <to>
                <xdr:col>1</xdr:col>
                <xdr:colOff>2019300</xdr:colOff>
                <xdr:row>102</xdr:row>
                <xdr:rowOff>7620</xdr:rowOff>
              </to>
            </anchor>
          </controlPr>
        </control>
      </mc:Choice>
      <mc:Fallback>
        <control shapeId="1436" r:id="rId130" name="ComboBox122"/>
      </mc:Fallback>
    </mc:AlternateContent>
    <mc:AlternateContent xmlns:mc="http://schemas.openxmlformats.org/markup-compatibility/2006">
      <mc:Choice Requires="x14">
        <control shapeId="1437" r:id="rId131" name="ComboBox123">
          <controlPr autoLine="0" altText="Select product description" linkedCell="Sheet1!D64" listFillRange="Sheet1!$A$80:$A$108" r:id="rId81">
            <anchor moveWithCells="1">
              <from>
                <xdr:col>0</xdr:col>
                <xdr:colOff>7620</xdr:colOff>
                <xdr:row>102</xdr:row>
                <xdr:rowOff>0</xdr:rowOff>
              </from>
              <to>
                <xdr:col>1</xdr:col>
                <xdr:colOff>2019300</xdr:colOff>
                <xdr:row>103</xdr:row>
                <xdr:rowOff>7620</xdr:rowOff>
              </to>
            </anchor>
          </controlPr>
        </control>
      </mc:Choice>
      <mc:Fallback>
        <control shapeId="1437" r:id="rId131" name="ComboBox123"/>
      </mc:Fallback>
    </mc:AlternateContent>
    <mc:AlternateContent xmlns:mc="http://schemas.openxmlformats.org/markup-compatibility/2006">
      <mc:Choice Requires="x14">
        <control shapeId="1438" r:id="rId132" name="ComboBox124">
          <controlPr autoLine="0" altText="Select product description" linkedCell="Sheet1!D65" listFillRange="Sheet1!$A$80:$A$108" r:id="rId81">
            <anchor moveWithCells="1">
              <from>
                <xdr:col>0</xdr:col>
                <xdr:colOff>7620</xdr:colOff>
                <xdr:row>103</xdr:row>
                <xdr:rowOff>0</xdr:rowOff>
              </from>
              <to>
                <xdr:col>1</xdr:col>
                <xdr:colOff>2019300</xdr:colOff>
                <xdr:row>104</xdr:row>
                <xdr:rowOff>7620</xdr:rowOff>
              </to>
            </anchor>
          </controlPr>
        </control>
      </mc:Choice>
      <mc:Fallback>
        <control shapeId="1438" r:id="rId132" name="ComboBox124"/>
      </mc:Fallback>
    </mc:AlternateContent>
    <mc:AlternateContent xmlns:mc="http://schemas.openxmlformats.org/markup-compatibility/2006">
      <mc:Choice Requires="x14">
        <control shapeId="1439" r:id="rId133" name="ComboBox125">
          <controlPr autoLine="0" altText="Select product description" linkedCell="Sheet1!D66" listFillRange="Sheet1!$A$80:$A$108" r:id="rId81">
            <anchor moveWithCells="1">
              <from>
                <xdr:col>0</xdr:col>
                <xdr:colOff>7620</xdr:colOff>
                <xdr:row>104</xdr:row>
                <xdr:rowOff>0</xdr:rowOff>
              </from>
              <to>
                <xdr:col>1</xdr:col>
                <xdr:colOff>2019300</xdr:colOff>
                <xdr:row>105</xdr:row>
                <xdr:rowOff>7620</xdr:rowOff>
              </to>
            </anchor>
          </controlPr>
        </control>
      </mc:Choice>
      <mc:Fallback>
        <control shapeId="1439" r:id="rId133" name="ComboBox125"/>
      </mc:Fallback>
    </mc:AlternateContent>
    <mc:AlternateContent xmlns:mc="http://schemas.openxmlformats.org/markup-compatibility/2006">
      <mc:Choice Requires="x14">
        <control shapeId="1440" r:id="rId134" name="ComboBox126">
          <controlPr autoLine="0" altText="Select product description" linkedCell="Sheet1!D67" listFillRange="Sheet1!$A$80:$A$108" r:id="rId81">
            <anchor moveWithCells="1">
              <from>
                <xdr:col>0</xdr:col>
                <xdr:colOff>7620</xdr:colOff>
                <xdr:row>105</xdr:row>
                <xdr:rowOff>0</xdr:rowOff>
              </from>
              <to>
                <xdr:col>1</xdr:col>
                <xdr:colOff>2019300</xdr:colOff>
                <xdr:row>106</xdr:row>
                <xdr:rowOff>7620</xdr:rowOff>
              </to>
            </anchor>
          </controlPr>
        </control>
      </mc:Choice>
      <mc:Fallback>
        <control shapeId="1440" r:id="rId134" name="ComboBox126"/>
      </mc:Fallback>
    </mc:AlternateContent>
    <mc:AlternateContent xmlns:mc="http://schemas.openxmlformats.org/markup-compatibility/2006">
      <mc:Choice Requires="x14">
        <control shapeId="1441" r:id="rId135" name="ComboBox127">
          <controlPr autoLine="0" altText="Select product description" linkedCell="Sheet1!D68" listFillRange="Sheet1!$A$80:$A$108" r:id="rId81">
            <anchor moveWithCells="1">
              <from>
                <xdr:col>0</xdr:col>
                <xdr:colOff>7620</xdr:colOff>
                <xdr:row>106</xdr:row>
                <xdr:rowOff>0</xdr:rowOff>
              </from>
              <to>
                <xdr:col>1</xdr:col>
                <xdr:colOff>2019300</xdr:colOff>
                <xdr:row>107</xdr:row>
                <xdr:rowOff>7620</xdr:rowOff>
              </to>
            </anchor>
          </controlPr>
        </control>
      </mc:Choice>
      <mc:Fallback>
        <control shapeId="1441" r:id="rId135" name="ComboBox127"/>
      </mc:Fallback>
    </mc:AlternateContent>
    <mc:AlternateContent xmlns:mc="http://schemas.openxmlformats.org/markup-compatibility/2006">
      <mc:Choice Requires="x14">
        <control shapeId="1442" r:id="rId136" name="ComboBox128">
          <controlPr autoLine="0" altText="Select product description" linkedCell="Sheet1!D69" listFillRange="Sheet1!$A$80:$A$108" r:id="rId81">
            <anchor moveWithCells="1">
              <from>
                <xdr:col>0</xdr:col>
                <xdr:colOff>7620</xdr:colOff>
                <xdr:row>107</xdr:row>
                <xdr:rowOff>0</xdr:rowOff>
              </from>
              <to>
                <xdr:col>1</xdr:col>
                <xdr:colOff>2019300</xdr:colOff>
                <xdr:row>108</xdr:row>
                <xdr:rowOff>7620</xdr:rowOff>
              </to>
            </anchor>
          </controlPr>
        </control>
      </mc:Choice>
      <mc:Fallback>
        <control shapeId="1442" r:id="rId136" name="ComboBox128"/>
      </mc:Fallback>
    </mc:AlternateContent>
    <mc:AlternateContent xmlns:mc="http://schemas.openxmlformats.org/markup-compatibility/2006">
      <mc:Choice Requires="x14">
        <control shapeId="1443" r:id="rId137" name="ComboBox129">
          <controlPr autoLine="0" altText="Select product description" linkedCell="Sheet1!D70" listFillRange="Sheet1!$A$80:$A$108" r:id="rId81">
            <anchor moveWithCells="1">
              <from>
                <xdr:col>0</xdr:col>
                <xdr:colOff>7620</xdr:colOff>
                <xdr:row>108</xdr:row>
                <xdr:rowOff>0</xdr:rowOff>
              </from>
              <to>
                <xdr:col>1</xdr:col>
                <xdr:colOff>2019300</xdr:colOff>
                <xdr:row>109</xdr:row>
                <xdr:rowOff>7620</xdr:rowOff>
              </to>
            </anchor>
          </controlPr>
        </control>
      </mc:Choice>
      <mc:Fallback>
        <control shapeId="1443" r:id="rId137" name="ComboBox129"/>
      </mc:Fallback>
    </mc:AlternateContent>
    <mc:AlternateContent xmlns:mc="http://schemas.openxmlformats.org/markup-compatibility/2006">
      <mc:Choice Requires="x14">
        <control shapeId="1444" r:id="rId138" name="ComboBox130">
          <controlPr autoLine="0" altText="Select product description" linkedCell="Sheet1!D71" listFillRange="Sheet1!$A$80:$A$108" r:id="rId81">
            <anchor moveWithCells="1">
              <from>
                <xdr:col>0</xdr:col>
                <xdr:colOff>7620</xdr:colOff>
                <xdr:row>109</xdr:row>
                <xdr:rowOff>0</xdr:rowOff>
              </from>
              <to>
                <xdr:col>1</xdr:col>
                <xdr:colOff>2019300</xdr:colOff>
                <xdr:row>110</xdr:row>
                <xdr:rowOff>7620</xdr:rowOff>
              </to>
            </anchor>
          </controlPr>
        </control>
      </mc:Choice>
      <mc:Fallback>
        <control shapeId="1444" r:id="rId138" name="ComboBox130"/>
      </mc:Fallback>
    </mc:AlternateContent>
    <mc:AlternateContent xmlns:mc="http://schemas.openxmlformats.org/markup-compatibility/2006">
      <mc:Choice Requires="x14">
        <control shapeId="1445" r:id="rId139" name="ComboBox131">
          <controlPr autoLine="0" altText="Select product description" linkedCell="Sheet1!D72" listFillRange="Sheet1!$A$80:$A$108" r:id="rId81">
            <anchor moveWithCells="1">
              <from>
                <xdr:col>0</xdr:col>
                <xdr:colOff>7620</xdr:colOff>
                <xdr:row>110</xdr:row>
                <xdr:rowOff>0</xdr:rowOff>
              </from>
              <to>
                <xdr:col>1</xdr:col>
                <xdr:colOff>2019300</xdr:colOff>
                <xdr:row>111</xdr:row>
                <xdr:rowOff>7620</xdr:rowOff>
              </to>
            </anchor>
          </controlPr>
        </control>
      </mc:Choice>
      <mc:Fallback>
        <control shapeId="1445" r:id="rId139" name="ComboBox131"/>
      </mc:Fallback>
    </mc:AlternateContent>
    <mc:AlternateContent xmlns:mc="http://schemas.openxmlformats.org/markup-compatibility/2006">
      <mc:Choice Requires="x14">
        <control shapeId="1446" r:id="rId140" name="ComboBox132">
          <controlPr autoLine="0" altText="Select product description" linkedCell="Sheet1!D73" listFillRange="Sheet1!$A$80:$A$108" r:id="rId81">
            <anchor moveWithCells="1">
              <from>
                <xdr:col>0</xdr:col>
                <xdr:colOff>7620</xdr:colOff>
                <xdr:row>111</xdr:row>
                <xdr:rowOff>0</xdr:rowOff>
              </from>
              <to>
                <xdr:col>1</xdr:col>
                <xdr:colOff>2019300</xdr:colOff>
                <xdr:row>112</xdr:row>
                <xdr:rowOff>7620</xdr:rowOff>
              </to>
            </anchor>
          </controlPr>
        </control>
      </mc:Choice>
      <mc:Fallback>
        <control shapeId="1446" r:id="rId140" name="ComboBox132"/>
      </mc:Fallback>
    </mc:AlternateContent>
    <mc:AlternateContent xmlns:mc="http://schemas.openxmlformats.org/markup-compatibility/2006">
      <mc:Choice Requires="x14">
        <control shapeId="1447" r:id="rId141" name="ComboBox133">
          <controlPr autoLine="0" altText="Select product description" linkedCell="Sheet1!D74" listFillRange="Sheet1!$A$80:$A$108" r:id="rId81">
            <anchor moveWithCells="1">
              <from>
                <xdr:col>0</xdr:col>
                <xdr:colOff>7620</xdr:colOff>
                <xdr:row>112</xdr:row>
                <xdr:rowOff>0</xdr:rowOff>
              </from>
              <to>
                <xdr:col>1</xdr:col>
                <xdr:colOff>2019300</xdr:colOff>
                <xdr:row>113</xdr:row>
                <xdr:rowOff>7620</xdr:rowOff>
              </to>
            </anchor>
          </controlPr>
        </control>
      </mc:Choice>
      <mc:Fallback>
        <control shapeId="1447" r:id="rId141" name="ComboBox133"/>
      </mc:Fallback>
    </mc:AlternateContent>
    <mc:AlternateContent xmlns:mc="http://schemas.openxmlformats.org/markup-compatibility/2006">
      <mc:Choice Requires="x14">
        <control shapeId="1448" r:id="rId142" name="ComboBox134">
          <controlPr autoLine="0" altText="Select product description" linkedCell="Sheet1!D75" listFillRange="Sheet1!$A$80:$A$108" r:id="rId81">
            <anchor moveWithCells="1">
              <from>
                <xdr:col>0</xdr:col>
                <xdr:colOff>7620</xdr:colOff>
                <xdr:row>113</xdr:row>
                <xdr:rowOff>0</xdr:rowOff>
              </from>
              <to>
                <xdr:col>1</xdr:col>
                <xdr:colOff>2019300</xdr:colOff>
                <xdr:row>114</xdr:row>
                <xdr:rowOff>7620</xdr:rowOff>
              </to>
            </anchor>
          </controlPr>
        </control>
      </mc:Choice>
      <mc:Fallback>
        <control shapeId="1448" r:id="rId142" name="ComboBox134"/>
      </mc:Fallback>
    </mc:AlternateContent>
    <mc:AlternateContent xmlns:mc="http://schemas.openxmlformats.org/markup-compatibility/2006">
      <mc:Choice Requires="x14">
        <control shapeId="1449" r:id="rId143" name="ComboBox135">
          <controlPr autoLine="0" altText="Select product description" linkedCell="Sheet1!D76" listFillRange="Sheet1!$A$80:$A$108" r:id="rId81">
            <anchor moveWithCells="1">
              <from>
                <xdr:col>0</xdr:col>
                <xdr:colOff>7620</xdr:colOff>
                <xdr:row>114</xdr:row>
                <xdr:rowOff>0</xdr:rowOff>
              </from>
              <to>
                <xdr:col>1</xdr:col>
                <xdr:colOff>2019300</xdr:colOff>
                <xdr:row>115</xdr:row>
                <xdr:rowOff>7620</xdr:rowOff>
              </to>
            </anchor>
          </controlPr>
        </control>
      </mc:Choice>
      <mc:Fallback>
        <control shapeId="1449" r:id="rId143" name="ComboBox135"/>
      </mc:Fallback>
    </mc:AlternateContent>
    <mc:AlternateContent xmlns:mc="http://schemas.openxmlformats.org/markup-compatibility/2006">
      <mc:Choice Requires="x14">
        <control shapeId="1450" r:id="rId144" name="ComboBox136">
          <controlPr autoLine="0" altText="Select product description" linkedCell="Sheet1!D77" listFillRange="Sheet1!$A$80:$A$108" r:id="rId81">
            <anchor moveWithCells="1">
              <from>
                <xdr:col>0</xdr:col>
                <xdr:colOff>7620</xdr:colOff>
                <xdr:row>115</xdr:row>
                <xdr:rowOff>0</xdr:rowOff>
              </from>
              <to>
                <xdr:col>1</xdr:col>
                <xdr:colOff>2019300</xdr:colOff>
                <xdr:row>116</xdr:row>
                <xdr:rowOff>7620</xdr:rowOff>
              </to>
            </anchor>
          </controlPr>
        </control>
      </mc:Choice>
      <mc:Fallback>
        <control shapeId="1450" r:id="rId144" name="ComboBox136"/>
      </mc:Fallback>
    </mc:AlternateContent>
    <mc:AlternateContent xmlns:mc="http://schemas.openxmlformats.org/markup-compatibility/2006">
      <mc:Choice Requires="x14">
        <control shapeId="1451" r:id="rId145" name="ComboBox137">
          <controlPr autoLine="0" altText="Select product description" linkedCell="Sheet1!D78" listFillRange="Sheet1!$A$80:$A$108" r:id="rId81">
            <anchor moveWithCells="1">
              <from>
                <xdr:col>0</xdr:col>
                <xdr:colOff>7620</xdr:colOff>
                <xdr:row>116</xdr:row>
                <xdr:rowOff>0</xdr:rowOff>
              </from>
              <to>
                <xdr:col>1</xdr:col>
                <xdr:colOff>2019300</xdr:colOff>
                <xdr:row>117</xdr:row>
                <xdr:rowOff>7620</xdr:rowOff>
              </to>
            </anchor>
          </controlPr>
        </control>
      </mc:Choice>
      <mc:Fallback>
        <control shapeId="1451" r:id="rId145" name="ComboBox137"/>
      </mc:Fallback>
    </mc:AlternateContent>
    <mc:AlternateContent xmlns:mc="http://schemas.openxmlformats.org/markup-compatibility/2006">
      <mc:Choice Requires="x14">
        <control shapeId="1452" r:id="rId146" name="ComboBox138">
          <controlPr autoLine="0" altText="Select product description" linkedCell="Sheet1!D79" listFillRange="Sheet1!$A$80:$A$108" r:id="rId81">
            <anchor moveWithCells="1">
              <from>
                <xdr:col>0</xdr:col>
                <xdr:colOff>7620</xdr:colOff>
                <xdr:row>117</xdr:row>
                <xdr:rowOff>0</xdr:rowOff>
              </from>
              <to>
                <xdr:col>1</xdr:col>
                <xdr:colOff>2019300</xdr:colOff>
                <xdr:row>118</xdr:row>
                <xdr:rowOff>7620</xdr:rowOff>
              </to>
            </anchor>
          </controlPr>
        </control>
      </mc:Choice>
      <mc:Fallback>
        <control shapeId="1452" r:id="rId146" name="ComboBox138"/>
      </mc:Fallback>
    </mc:AlternateContent>
    <mc:AlternateContent xmlns:mc="http://schemas.openxmlformats.org/markup-compatibility/2006">
      <mc:Choice Requires="x14">
        <control shapeId="1453" r:id="rId147" name="ComboBox139">
          <controlPr autoLine="0" altText="Select product description" linkedCell="Sheet1!D80" listFillRange="Sheet1!$A$112:$A$114" r:id="rId81">
            <anchor moveWithCells="1">
              <from>
                <xdr:col>0</xdr:col>
                <xdr:colOff>7620</xdr:colOff>
                <xdr:row>149</xdr:row>
                <xdr:rowOff>0</xdr:rowOff>
              </from>
              <to>
                <xdr:col>1</xdr:col>
                <xdr:colOff>2019300</xdr:colOff>
                <xdr:row>150</xdr:row>
                <xdr:rowOff>7620</xdr:rowOff>
              </to>
            </anchor>
          </controlPr>
        </control>
      </mc:Choice>
      <mc:Fallback>
        <control shapeId="1453" r:id="rId147" name="ComboBox139"/>
      </mc:Fallback>
    </mc:AlternateContent>
    <mc:AlternateContent xmlns:mc="http://schemas.openxmlformats.org/markup-compatibility/2006">
      <mc:Choice Requires="x14">
        <control shapeId="1454" r:id="rId148" name="ComboBox140">
          <controlPr autoLine="0" altText="Select product description" linkedCell="Sheet1!D81" listFillRange="Sheet1!$A$112:$A$114" r:id="rId81">
            <anchor moveWithCells="1">
              <from>
                <xdr:col>0</xdr:col>
                <xdr:colOff>7620</xdr:colOff>
                <xdr:row>150</xdr:row>
                <xdr:rowOff>0</xdr:rowOff>
              </from>
              <to>
                <xdr:col>1</xdr:col>
                <xdr:colOff>2019300</xdr:colOff>
                <xdr:row>151</xdr:row>
                <xdr:rowOff>7620</xdr:rowOff>
              </to>
            </anchor>
          </controlPr>
        </control>
      </mc:Choice>
      <mc:Fallback>
        <control shapeId="1454" r:id="rId148" name="ComboBox140"/>
      </mc:Fallback>
    </mc:AlternateContent>
    <mc:AlternateContent xmlns:mc="http://schemas.openxmlformats.org/markup-compatibility/2006">
      <mc:Choice Requires="x14">
        <control shapeId="1455" r:id="rId149" name="ComboBox141">
          <controlPr autoLine="0" altText="Select product description" linkedCell="Sheet1!D82" listFillRange="Sheet1!$A$112:$A$114" r:id="rId81">
            <anchor moveWithCells="1">
              <from>
                <xdr:col>0</xdr:col>
                <xdr:colOff>7620</xdr:colOff>
                <xdr:row>151</xdr:row>
                <xdr:rowOff>0</xdr:rowOff>
              </from>
              <to>
                <xdr:col>1</xdr:col>
                <xdr:colOff>2019300</xdr:colOff>
                <xdr:row>152</xdr:row>
                <xdr:rowOff>7620</xdr:rowOff>
              </to>
            </anchor>
          </controlPr>
        </control>
      </mc:Choice>
      <mc:Fallback>
        <control shapeId="1455" r:id="rId149" name="ComboBox141"/>
      </mc:Fallback>
    </mc:AlternateContent>
    <mc:AlternateContent xmlns:mc="http://schemas.openxmlformats.org/markup-compatibility/2006">
      <mc:Choice Requires="x14">
        <control shapeId="1456" r:id="rId150" name="ComboBox142">
          <controlPr autoLine="0" altText="Select product description" linkedCell="Sheet1!D83" listFillRange="Sheet1!$A$112:$A$114" r:id="rId81">
            <anchor moveWithCells="1">
              <from>
                <xdr:col>0</xdr:col>
                <xdr:colOff>7620</xdr:colOff>
                <xdr:row>152</xdr:row>
                <xdr:rowOff>0</xdr:rowOff>
              </from>
              <to>
                <xdr:col>1</xdr:col>
                <xdr:colOff>2019300</xdr:colOff>
                <xdr:row>153</xdr:row>
                <xdr:rowOff>7620</xdr:rowOff>
              </to>
            </anchor>
          </controlPr>
        </control>
      </mc:Choice>
      <mc:Fallback>
        <control shapeId="1456" r:id="rId150" name="ComboBox142"/>
      </mc:Fallback>
    </mc:AlternateContent>
    <mc:AlternateContent xmlns:mc="http://schemas.openxmlformats.org/markup-compatibility/2006">
      <mc:Choice Requires="x14">
        <control shapeId="1457" r:id="rId151" name="ComboBox143">
          <controlPr autoLine="0" altText="Select product description" linkedCell="Sheet1!D84" listFillRange="Sheet1!$A$112:$A$114" r:id="rId81">
            <anchor moveWithCells="1">
              <from>
                <xdr:col>0</xdr:col>
                <xdr:colOff>7620</xdr:colOff>
                <xdr:row>153</xdr:row>
                <xdr:rowOff>0</xdr:rowOff>
              </from>
              <to>
                <xdr:col>1</xdr:col>
                <xdr:colOff>2019300</xdr:colOff>
                <xdr:row>154</xdr:row>
                <xdr:rowOff>7620</xdr:rowOff>
              </to>
            </anchor>
          </controlPr>
        </control>
      </mc:Choice>
      <mc:Fallback>
        <control shapeId="1457" r:id="rId151" name="ComboBox143"/>
      </mc:Fallback>
    </mc:AlternateContent>
    <mc:AlternateContent xmlns:mc="http://schemas.openxmlformats.org/markup-compatibility/2006">
      <mc:Choice Requires="x14">
        <control shapeId="1458" r:id="rId152" name="ComboBox144">
          <controlPr autoLine="0" altText="Select product description" linkedCell="Sheet1!D85" listFillRange="Sheet1!$A$112:$A$114" r:id="rId81">
            <anchor moveWithCells="1">
              <from>
                <xdr:col>0</xdr:col>
                <xdr:colOff>7620</xdr:colOff>
                <xdr:row>154</xdr:row>
                <xdr:rowOff>0</xdr:rowOff>
              </from>
              <to>
                <xdr:col>1</xdr:col>
                <xdr:colOff>2019300</xdr:colOff>
                <xdr:row>155</xdr:row>
                <xdr:rowOff>7620</xdr:rowOff>
              </to>
            </anchor>
          </controlPr>
        </control>
      </mc:Choice>
      <mc:Fallback>
        <control shapeId="1458" r:id="rId152" name="ComboBox144"/>
      </mc:Fallback>
    </mc:AlternateContent>
    <mc:AlternateContent xmlns:mc="http://schemas.openxmlformats.org/markup-compatibility/2006">
      <mc:Choice Requires="x14">
        <control shapeId="1459" r:id="rId153" name="ComboBox145">
          <controlPr autoLine="0" altText="Select product description" linkedCell="Sheet1!D86" listFillRange="Sheet1!$A$112:$A$114" r:id="rId81">
            <anchor moveWithCells="1">
              <from>
                <xdr:col>0</xdr:col>
                <xdr:colOff>7620</xdr:colOff>
                <xdr:row>155</xdr:row>
                <xdr:rowOff>0</xdr:rowOff>
              </from>
              <to>
                <xdr:col>1</xdr:col>
                <xdr:colOff>2019300</xdr:colOff>
                <xdr:row>156</xdr:row>
                <xdr:rowOff>7620</xdr:rowOff>
              </to>
            </anchor>
          </controlPr>
        </control>
      </mc:Choice>
      <mc:Fallback>
        <control shapeId="1459" r:id="rId153" name="ComboBox145"/>
      </mc:Fallback>
    </mc:AlternateContent>
    <mc:AlternateContent xmlns:mc="http://schemas.openxmlformats.org/markup-compatibility/2006">
      <mc:Choice Requires="x14">
        <control shapeId="1460" r:id="rId154" name="ComboBox146">
          <controlPr autoLine="0" altText="Select product description" linkedCell="Sheet1!D87" listFillRange="Sheet1!$A$112:$A$114" r:id="rId81">
            <anchor moveWithCells="1">
              <from>
                <xdr:col>0</xdr:col>
                <xdr:colOff>7620</xdr:colOff>
                <xdr:row>156</xdr:row>
                <xdr:rowOff>0</xdr:rowOff>
              </from>
              <to>
                <xdr:col>1</xdr:col>
                <xdr:colOff>2019300</xdr:colOff>
                <xdr:row>157</xdr:row>
                <xdr:rowOff>7620</xdr:rowOff>
              </to>
            </anchor>
          </controlPr>
        </control>
      </mc:Choice>
      <mc:Fallback>
        <control shapeId="1460" r:id="rId154" name="ComboBox146"/>
      </mc:Fallback>
    </mc:AlternateContent>
    <mc:AlternateContent xmlns:mc="http://schemas.openxmlformats.org/markup-compatibility/2006">
      <mc:Choice Requires="x14">
        <control shapeId="1461" r:id="rId155" name="ComboBox147">
          <controlPr autoLine="0" altText="Select product description" linkedCell="Sheet1!D88" listFillRange="Sheet1!$A$112:$A$114" r:id="rId81">
            <anchor moveWithCells="1">
              <from>
                <xdr:col>0</xdr:col>
                <xdr:colOff>7620</xdr:colOff>
                <xdr:row>157</xdr:row>
                <xdr:rowOff>0</xdr:rowOff>
              </from>
              <to>
                <xdr:col>1</xdr:col>
                <xdr:colOff>2019300</xdr:colOff>
                <xdr:row>158</xdr:row>
                <xdr:rowOff>7620</xdr:rowOff>
              </to>
            </anchor>
          </controlPr>
        </control>
      </mc:Choice>
      <mc:Fallback>
        <control shapeId="1461" r:id="rId155" name="ComboBox147"/>
      </mc:Fallback>
    </mc:AlternateContent>
    <mc:AlternateContent xmlns:mc="http://schemas.openxmlformats.org/markup-compatibility/2006">
      <mc:Choice Requires="x14">
        <control shapeId="1462" r:id="rId156" name="ComboBox148">
          <controlPr autoLine="0" altText="Select product description" linkedCell="Sheet1!D89" listFillRange="Sheet1!$A$112:$A$114" r:id="rId81">
            <anchor moveWithCells="1">
              <from>
                <xdr:col>0</xdr:col>
                <xdr:colOff>7620</xdr:colOff>
                <xdr:row>158</xdr:row>
                <xdr:rowOff>0</xdr:rowOff>
              </from>
              <to>
                <xdr:col>1</xdr:col>
                <xdr:colOff>2019300</xdr:colOff>
                <xdr:row>159</xdr:row>
                <xdr:rowOff>7620</xdr:rowOff>
              </to>
            </anchor>
          </controlPr>
        </control>
      </mc:Choice>
      <mc:Fallback>
        <control shapeId="1462" r:id="rId156" name="ComboBox148"/>
      </mc:Fallback>
    </mc:AlternateContent>
    <mc:AlternateContent xmlns:mc="http://schemas.openxmlformats.org/markup-compatibility/2006">
      <mc:Choice Requires="x14">
        <control shapeId="1465" r:id="rId157" name="ComboBox149">
          <controlPr autoLine="0" altText="Select product description" linkedCell="Sheet1!D90" listFillRange="Sheet1!$A$123:$A$181" r:id="rId81">
            <anchor moveWithCells="1">
              <from>
                <xdr:col>0</xdr:col>
                <xdr:colOff>7620</xdr:colOff>
                <xdr:row>131</xdr:row>
                <xdr:rowOff>0</xdr:rowOff>
              </from>
              <to>
                <xdr:col>1</xdr:col>
                <xdr:colOff>2019300</xdr:colOff>
                <xdr:row>132</xdr:row>
                <xdr:rowOff>7620</xdr:rowOff>
              </to>
            </anchor>
          </controlPr>
        </control>
      </mc:Choice>
      <mc:Fallback>
        <control shapeId="1465" r:id="rId157" name="ComboBox149"/>
      </mc:Fallback>
    </mc:AlternateContent>
    <mc:AlternateContent xmlns:mc="http://schemas.openxmlformats.org/markup-compatibility/2006">
      <mc:Choice Requires="x14">
        <control shapeId="1466" r:id="rId158" name="ComboBox150">
          <controlPr autoLine="0" altText="Select product description" linkedCell="Sheet1!D91" listFillRange="Sheet1!$A$123:$A$181" r:id="rId81">
            <anchor moveWithCells="1">
              <from>
                <xdr:col>0</xdr:col>
                <xdr:colOff>7620</xdr:colOff>
                <xdr:row>132</xdr:row>
                <xdr:rowOff>0</xdr:rowOff>
              </from>
              <to>
                <xdr:col>1</xdr:col>
                <xdr:colOff>2019300</xdr:colOff>
                <xdr:row>133</xdr:row>
                <xdr:rowOff>7620</xdr:rowOff>
              </to>
            </anchor>
          </controlPr>
        </control>
      </mc:Choice>
      <mc:Fallback>
        <control shapeId="1466" r:id="rId158" name="ComboBox150"/>
      </mc:Fallback>
    </mc:AlternateContent>
    <mc:AlternateContent xmlns:mc="http://schemas.openxmlformats.org/markup-compatibility/2006">
      <mc:Choice Requires="x14">
        <control shapeId="1467" r:id="rId159" name="ComboBox151">
          <controlPr autoLine="0" altText="Select product description" linkedCell="Sheet1!D92" listFillRange="Sheet1!$A$123:$A$181" r:id="rId81">
            <anchor moveWithCells="1">
              <from>
                <xdr:col>0</xdr:col>
                <xdr:colOff>7620</xdr:colOff>
                <xdr:row>133</xdr:row>
                <xdr:rowOff>0</xdr:rowOff>
              </from>
              <to>
                <xdr:col>1</xdr:col>
                <xdr:colOff>2019300</xdr:colOff>
                <xdr:row>134</xdr:row>
                <xdr:rowOff>7620</xdr:rowOff>
              </to>
            </anchor>
          </controlPr>
        </control>
      </mc:Choice>
      <mc:Fallback>
        <control shapeId="1467" r:id="rId159" name="ComboBox151"/>
      </mc:Fallback>
    </mc:AlternateContent>
    <mc:AlternateContent xmlns:mc="http://schemas.openxmlformats.org/markup-compatibility/2006">
      <mc:Choice Requires="x14">
        <control shapeId="1468" r:id="rId160" name="ComboBox152">
          <controlPr autoLine="0" altText="Select product description" linkedCell="Sheet1!D93" listFillRange="Sheet1!$A$123:$A$181" r:id="rId81">
            <anchor moveWithCells="1">
              <from>
                <xdr:col>0</xdr:col>
                <xdr:colOff>7620</xdr:colOff>
                <xdr:row>134</xdr:row>
                <xdr:rowOff>0</xdr:rowOff>
              </from>
              <to>
                <xdr:col>1</xdr:col>
                <xdr:colOff>2019300</xdr:colOff>
                <xdr:row>135</xdr:row>
                <xdr:rowOff>7620</xdr:rowOff>
              </to>
            </anchor>
          </controlPr>
        </control>
      </mc:Choice>
      <mc:Fallback>
        <control shapeId="1468" r:id="rId160" name="ComboBox152"/>
      </mc:Fallback>
    </mc:AlternateContent>
    <mc:AlternateContent xmlns:mc="http://schemas.openxmlformats.org/markup-compatibility/2006">
      <mc:Choice Requires="x14">
        <control shapeId="1469" r:id="rId161" name="ComboBox153">
          <controlPr autoLine="0" altText="Select product description" linkedCell="Sheet1!D94" listFillRange="Sheet1!$A$123:$A$181" r:id="rId81">
            <anchor moveWithCells="1">
              <from>
                <xdr:col>0</xdr:col>
                <xdr:colOff>7620</xdr:colOff>
                <xdr:row>135</xdr:row>
                <xdr:rowOff>0</xdr:rowOff>
              </from>
              <to>
                <xdr:col>1</xdr:col>
                <xdr:colOff>2019300</xdr:colOff>
                <xdr:row>136</xdr:row>
                <xdr:rowOff>7620</xdr:rowOff>
              </to>
            </anchor>
          </controlPr>
        </control>
      </mc:Choice>
      <mc:Fallback>
        <control shapeId="1469" r:id="rId161" name="ComboBox153"/>
      </mc:Fallback>
    </mc:AlternateContent>
    <mc:AlternateContent xmlns:mc="http://schemas.openxmlformats.org/markup-compatibility/2006">
      <mc:Choice Requires="x14">
        <control shapeId="1470" r:id="rId162" name="ComboBox154">
          <controlPr autoLine="0" altText="Select product description" linkedCell="Sheet1!D95" listFillRange="Sheet1!$A$123:$A$181" r:id="rId81">
            <anchor moveWithCells="1">
              <from>
                <xdr:col>0</xdr:col>
                <xdr:colOff>7620</xdr:colOff>
                <xdr:row>138</xdr:row>
                <xdr:rowOff>0</xdr:rowOff>
              </from>
              <to>
                <xdr:col>1</xdr:col>
                <xdr:colOff>2019300</xdr:colOff>
                <xdr:row>139</xdr:row>
                <xdr:rowOff>7620</xdr:rowOff>
              </to>
            </anchor>
          </controlPr>
        </control>
      </mc:Choice>
      <mc:Fallback>
        <control shapeId="1470" r:id="rId162" name="ComboBox154"/>
      </mc:Fallback>
    </mc:AlternateContent>
    <mc:AlternateContent xmlns:mc="http://schemas.openxmlformats.org/markup-compatibility/2006">
      <mc:Choice Requires="x14">
        <control shapeId="1471" r:id="rId163" name="ComboBox155">
          <controlPr autoLine="0" altText="Select product description" linkedCell="Sheet1!D96" listFillRange="Sheet1!$A$123:$A$181" r:id="rId81">
            <anchor moveWithCells="1">
              <from>
                <xdr:col>0</xdr:col>
                <xdr:colOff>7620</xdr:colOff>
                <xdr:row>139</xdr:row>
                <xdr:rowOff>0</xdr:rowOff>
              </from>
              <to>
                <xdr:col>1</xdr:col>
                <xdr:colOff>2019300</xdr:colOff>
                <xdr:row>140</xdr:row>
                <xdr:rowOff>7620</xdr:rowOff>
              </to>
            </anchor>
          </controlPr>
        </control>
      </mc:Choice>
      <mc:Fallback>
        <control shapeId="1471" r:id="rId163" name="ComboBox155"/>
      </mc:Fallback>
    </mc:AlternateContent>
    <mc:AlternateContent xmlns:mc="http://schemas.openxmlformats.org/markup-compatibility/2006">
      <mc:Choice Requires="x14">
        <control shapeId="1472" r:id="rId164" name="ComboBox156">
          <controlPr autoLine="0" altText="Select product description" linkedCell="Sheet1!D97" listFillRange="Sheet1!$A$123:$A$181" r:id="rId81">
            <anchor moveWithCells="1">
              <from>
                <xdr:col>0</xdr:col>
                <xdr:colOff>7620</xdr:colOff>
                <xdr:row>140</xdr:row>
                <xdr:rowOff>0</xdr:rowOff>
              </from>
              <to>
                <xdr:col>1</xdr:col>
                <xdr:colOff>2019300</xdr:colOff>
                <xdr:row>141</xdr:row>
                <xdr:rowOff>7620</xdr:rowOff>
              </to>
            </anchor>
          </controlPr>
        </control>
      </mc:Choice>
      <mc:Fallback>
        <control shapeId="1472" r:id="rId164" name="ComboBox156"/>
      </mc:Fallback>
    </mc:AlternateContent>
    <mc:AlternateContent xmlns:mc="http://schemas.openxmlformats.org/markup-compatibility/2006">
      <mc:Choice Requires="x14">
        <control shapeId="1473" r:id="rId165" name="ComboBox157">
          <controlPr autoLine="0" altText="Select product description" linkedCell="Sheet1!D98" listFillRange="Sheet1!$A$123:$A$181" r:id="rId81">
            <anchor moveWithCells="1">
              <from>
                <xdr:col>0</xdr:col>
                <xdr:colOff>7620</xdr:colOff>
                <xdr:row>141</xdr:row>
                <xdr:rowOff>0</xdr:rowOff>
              </from>
              <to>
                <xdr:col>1</xdr:col>
                <xdr:colOff>2019300</xdr:colOff>
                <xdr:row>142</xdr:row>
                <xdr:rowOff>7620</xdr:rowOff>
              </to>
            </anchor>
          </controlPr>
        </control>
      </mc:Choice>
      <mc:Fallback>
        <control shapeId="1473" r:id="rId165" name="ComboBox157"/>
      </mc:Fallback>
    </mc:AlternateContent>
    <mc:AlternateContent xmlns:mc="http://schemas.openxmlformats.org/markup-compatibility/2006">
      <mc:Choice Requires="x14">
        <control shapeId="1474" r:id="rId166" name="ComboBox158">
          <controlPr autoLine="0" altText="Select product description" linkedCell="Sheet1!D99" listFillRange="Sheet1!$A$123:$A$181" r:id="rId81">
            <anchor moveWithCells="1">
              <from>
                <xdr:col>0</xdr:col>
                <xdr:colOff>7620</xdr:colOff>
                <xdr:row>142</xdr:row>
                <xdr:rowOff>0</xdr:rowOff>
              </from>
              <to>
                <xdr:col>1</xdr:col>
                <xdr:colOff>2019300</xdr:colOff>
                <xdr:row>143</xdr:row>
                <xdr:rowOff>7620</xdr:rowOff>
              </to>
            </anchor>
          </controlPr>
        </control>
      </mc:Choice>
      <mc:Fallback>
        <control shapeId="1474" r:id="rId166" name="ComboBox158"/>
      </mc:Fallback>
    </mc:AlternateContent>
    <mc:AlternateContent xmlns:mc="http://schemas.openxmlformats.org/markup-compatibility/2006">
      <mc:Choice Requires="x14">
        <control shapeId="1475" r:id="rId167" name="ComboBox159">
          <controlPr autoLine="0" altText="Select product description" linkedCell="Sheet1!D100" listFillRange="Sheet1!$A$123:$A$181" r:id="rId81">
            <anchor moveWithCells="1">
              <from>
                <xdr:col>0</xdr:col>
                <xdr:colOff>7620</xdr:colOff>
                <xdr:row>143</xdr:row>
                <xdr:rowOff>0</xdr:rowOff>
              </from>
              <to>
                <xdr:col>1</xdr:col>
                <xdr:colOff>2019300</xdr:colOff>
                <xdr:row>144</xdr:row>
                <xdr:rowOff>7620</xdr:rowOff>
              </to>
            </anchor>
          </controlPr>
        </control>
      </mc:Choice>
      <mc:Fallback>
        <control shapeId="1475" r:id="rId167" name="ComboBox159"/>
      </mc:Fallback>
    </mc:AlternateContent>
    <mc:AlternateContent xmlns:mc="http://schemas.openxmlformats.org/markup-compatibility/2006">
      <mc:Choice Requires="x14">
        <control shapeId="1476" r:id="rId168" name="ComboBox160">
          <controlPr autoLine="0" altText="Select product description" linkedCell="Sheet1!D101" listFillRange="Sheet1!$A$123:$A$181" r:id="rId81">
            <anchor moveWithCells="1">
              <from>
                <xdr:col>0</xdr:col>
                <xdr:colOff>7620</xdr:colOff>
                <xdr:row>144</xdr:row>
                <xdr:rowOff>0</xdr:rowOff>
              </from>
              <to>
                <xdr:col>1</xdr:col>
                <xdr:colOff>2019300</xdr:colOff>
                <xdr:row>145</xdr:row>
                <xdr:rowOff>7620</xdr:rowOff>
              </to>
            </anchor>
          </controlPr>
        </control>
      </mc:Choice>
      <mc:Fallback>
        <control shapeId="1476" r:id="rId168" name="ComboBox160"/>
      </mc:Fallback>
    </mc:AlternateContent>
    <mc:AlternateContent xmlns:mc="http://schemas.openxmlformats.org/markup-compatibility/2006">
      <mc:Choice Requires="x14">
        <control shapeId="1477" r:id="rId169" name="ComboBox161">
          <controlPr autoLine="0" altText="Select product description" linkedCell="Sheet1!D102" listFillRange="Sheet1!$A$123:$A$181" r:id="rId81">
            <anchor moveWithCells="1">
              <from>
                <xdr:col>0</xdr:col>
                <xdr:colOff>7620</xdr:colOff>
                <xdr:row>145</xdr:row>
                <xdr:rowOff>0</xdr:rowOff>
              </from>
              <to>
                <xdr:col>1</xdr:col>
                <xdr:colOff>2019300</xdr:colOff>
                <xdr:row>146</xdr:row>
                <xdr:rowOff>7620</xdr:rowOff>
              </to>
            </anchor>
          </controlPr>
        </control>
      </mc:Choice>
      <mc:Fallback>
        <control shapeId="1477" r:id="rId169" name="ComboBox161"/>
      </mc:Fallback>
    </mc:AlternateContent>
    <mc:AlternateContent xmlns:mc="http://schemas.openxmlformats.org/markup-compatibility/2006">
      <mc:Choice Requires="x14">
        <control shapeId="1478" r:id="rId170" name="ComboBox162">
          <controlPr autoLine="0" altText="Select product description" linkedCell="Sheet1!D103" listFillRange="Sheet1!$A$123:$A$181" r:id="rId81">
            <anchor moveWithCells="1">
              <from>
                <xdr:col>0</xdr:col>
                <xdr:colOff>7620</xdr:colOff>
                <xdr:row>146</xdr:row>
                <xdr:rowOff>0</xdr:rowOff>
              </from>
              <to>
                <xdr:col>1</xdr:col>
                <xdr:colOff>2019300</xdr:colOff>
                <xdr:row>147</xdr:row>
                <xdr:rowOff>7620</xdr:rowOff>
              </to>
            </anchor>
          </controlPr>
        </control>
      </mc:Choice>
      <mc:Fallback>
        <control shapeId="1478" r:id="rId170" name="ComboBox162"/>
      </mc:Fallback>
    </mc:AlternateContent>
    <mc:AlternateContent xmlns:mc="http://schemas.openxmlformats.org/markup-compatibility/2006">
      <mc:Choice Requires="x14">
        <control shapeId="1479" r:id="rId171" name="ComboBox163">
          <controlPr autoLine="0" altText="Select product description" linkedCell="Sheet1!D104" listFillRange="Sheet1!$A$257:$A$271" r:id="rId81">
            <anchor moveWithCells="1">
              <from>
                <xdr:col>0</xdr:col>
                <xdr:colOff>7620</xdr:colOff>
                <xdr:row>92</xdr:row>
                <xdr:rowOff>0</xdr:rowOff>
              </from>
              <to>
                <xdr:col>1</xdr:col>
                <xdr:colOff>2019300</xdr:colOff>
                <xdr:row>93</xdr:row>
                <xdr:rowOff>7620</xdr:rowOff>
              </to>
            </anchor>
          </controlPr>
        </control>
      </mc:Choice>
      <mc:Fallback>
        <control shapeId="1479" r:id="rId171" name="ComboBox163"/>
      </mc:Fallback>
    </mc:AlternateContent>
    <mc:AlternateContent xmlns:mc="http://schemas.openxmlformats.org/markup-compatibility/2006">
      <mc:Choice Requires="x14">
        <control shapeId="1480" r:id="rId172" name="ComboBox164">
          <controlPr autoLine="0" altText="Select product description" linkedCell="Sheet1!D105" listFillRange="Sheet1!$A$257:$A$271" r:id="rId81">
            <anchor moveWithCells="1">
              <from>
                <xdr:col>0</xdr:col>
                <xdr:colOff>7620</xdr:colOff>
                <xdr:row>93</xdr:row>
                <xdr:rowOff>0</xdr:rowOff>
              </from>
              <to>
                <xdr:col>1</xdr:col>
                <xdr:colOff>2019300</xdr:colOff>
                <xdr:row>94</xdr:row>
                <xdr:rowOff>7620</xdr:rowOff>
              </to>
            </anchor>
          </controlPr>
        </control>
      </mc:Choice>
      <mc:Fallback>
        <control shapeId="1480" r:id="rId172" name="ComboBox164"/>
      </mc:Fallback>
    </mc:AlternateContent>
    <mc:AlternateContent xmlns:mc="http://schemas.openxmlformats.org/markup-compatibility/2006">
      <mc:Choice Requires="x14">
        <control shapeId="1481" r:id="rId173" name="ComboBox165">
          <controlPr autoLine="0" altText="Select product description" linkedCell="Sheet1!D106" listFillRange="Sheet1!$A$257:$A$271" r:id="rId81">
            <anchor moveWithCells="1">
              <from>
                <xdr:col>0</xdr:col>
                <xdr:colOff>7620</xdr:colOff>
                <xdr:row>94</xdr:row>
                <xdr:rowOff>0</xdr:rowOff>
              </from>
              <to>
                <xdr:col>1</xdr:col>
                <xdr:colOff>2019300</xdr:colOff>
                <xdr:row>95</xdr:row>
                <xdr:rowOff>7620</xdr:rowOff>
              </to>
            </anchor>
          </controlPr>
        </control>
      </mc:Choice>
      <mc:Fallback>
        <control shapeId="1481" r:id="rId173" name="ComboBox165"/>
      </mc:Fallback>
    </mc:AlternateContent>
    <mc:AlternateContent xmlns:mc="http://schemas.openxmlformats.org/markup-compatibility/2006">
      <mc:Choice Requires="x14">
        <control shapeId="1482" r:id="rId174" name="ComboBox166">
          <controlPr autoLine="0" altText="Select product description" linkedCell="Sheet1!D107" listFillRange="Sheet1!$A$257:$A$271" r:id="rId81">
            <anchor moveWithCells="1">
              <from>
                <xdr:col>0</xdr:col>
                <xdr:colOff>7620</xdr:colOff>
                <xdr:row>95</xdr:row>
                <xdr:rowOff>0</xdr:rowOff>
              </from>
              <to>
                <xdr:col>1</xdr:col>
                <xdr:colOff>2019300</xdr:colOff>
                <xdr:row>96</xdr:row>
                <xdr:rowOff>7620</xdr:rowOff>
              </to>
            </anchor>
          </controlPr>
        </control>
      </mc:Choice>
      <mc:Fallback>
        <control shapeId="1482" r:id="rId174" name="ComboBox166"/>
      </mc:Fallback>
    </mc:AlternateContent>
    <mc:AlternateContent xmlns:mc="http://schemas.openxmlformats.org/markup-compatibility/2006">
      <mc:Choice Requires="x14">
        <control shapeId="1483" r:id="rId175" name="ComboBox167">
          <controlPr autoLine="0" altText="Select product description" linkedCell="Sheet1!D108" listFillRange="Sheet1!$A$257:$A$271" r:id="rId81">
            <anchor moveWithCells="1">
              <from>
                <xdr:col>0</xdr:col>
                <xdr:colOff>7620</xdr:colOff>
                <xdr:row>96</xdr:row>
                <xdr:rowOff>0</xdr:rowOff>
              </from>
              <to>
                <xdr:col>1</xdr:col>
                <xdr:colOff>2019300</xdr:colOff>
                <xdr:row>97</xdr:row>
                <xdr:rowOff>7620</xdr:rowOff>
              </to>
            </anchor>
          </controlPr>
        </control>
      </mc:Choice>
      <mc:Fallback>
        <control shapeId="1483" r:id="rId175" name="ComboBox167"/>
      </mc:Fallback>
    </mc:AlternateContent>
    <mc:AlternateContent xmlns:mc="http://schemas.openxmlformats.org/markup-compatibility/2006">
      <mc:Choice Requires="x14">
        <control shapeId="1484" r:id="rId176" name="ComboBox168">
          <controlPr autoLine="0" altText="Select product description" linkedCell="Sheet1!D109" listFillRange="Sheet1!$A$257:$A$271" r:id="rId81">
            <anchor moveWithCells="1">
              <from>
                <xdr:col>0</xdr:col>
                <xdr:colOff>7620</xdr:colOff>
                <xdr:row>97</xdr:row>
                <xdr:rowOff>0</xdr:rowOff>
              </from>
              <to>
                <xdr:col>1</xdr:col>
                <xdr:colOff>2019300</xdr:colOff>
                <xdr:row>98</xdr:row>
                <xdr:rowOff>7620</xdr:rowOff>
              </to>
            </anchor>
          </controlPr>
        </control>
      </mc:Choice>
      <mc:Fallback>
        <control shapeId="1484" r:id="rId176" name="ComboBox168"/>
      </mc:Fallback>
    </mc:AlternateContent>
    <mc:AlternateContent xmlns:mc="http://schemas.openxmlformats.org/markup-compatibility/2006">
      <mc:Choice Requires="x14">
        <control shapeId="1485" r:id="rId177" name="ComboBox169">
          <controlPr autoLine="0" altText="Select product description" linkedCell="Sheet1!D110" listFillRange="Sheet1!$A$257:$A$271" r:id="rId81">
            <anchor moveWithCells="1">
              <from>
                <xdr:col>0</xdr:col>
                <xdr:colOff>7620</xdr:colOff>
                <xdr:row>98</xdr:row>
                <xdr:rowOff>0</xdr:rowOff>
              </from>
              <to>
                <xdr:col>1</xdr:col>
                <xdr:colOff>2019300</xdr:colOff>
                <xdr:row>99</xdr:row>
                <xdr:rowOff>7620</xdr:rowOff>
              </to>
            </anchor>
          </controlPr>
        </control>
      </mc:Choice>
      <mc:Fallback>
        <control shapeId="1485" r:id="rId177" name="ComboBox169"/>
      </mc:Fallback>
    </mc:AlternateContent>
    <mc:AlternateContent xmlns:mc="http://schemas.openxmlformats.org/markup-compatibility/2006">
      <mc:Choice Requires="x14">
        <control shapeId="1486" r:id="rId178" name="ComboBox170">
          <controlPr autoLine="0" altText="Select product description" linkedCell="Sheet1!D111" listFillRange="Sheet1!$A$190:$A$248" r:id="rId81">
            <anchor moveWithCells="1">
              <from>
                <xdr:col>0</xdr:col>
                <xdr:colOff>7620</xdr:colOff>
                <xdr:row>172</xdr:row>
                <xdr:rowOff>0</xdr:rowOff>
              </from>
              <to>
                <xdr:col>1</xdr:col>
                <xdr:colOff>2019300</xdr:colOff>
                <xdr:row>173</xdr:row>
                <xdr:rowOff>7620</xdr:rowOff>
              </to>
            </anchor>
          </controlPr>
        </control>
      </mc:Choice>
      <mc:Fallback>
        <control shapeId="1486" r:id="rId178" name="ComboBox170"/>
      </mc:Fallback>
    </mc:AlternateContent>
    <mc:AlternateContent xmlns:mc="http://schemas.openxmlformats.org/markup-compatibility/2006">
      <mc:Choice Requires="x14">
        <control shapeId="1487" r:id="rId179" name="ComboBox171">
          <controlPr autoLine="0" altText="Select product description" linkedCell="Sheet1!D112" listFillRange="Sheet1!$A$190:$A$248" r:id="rId81">
            <anchor moveWithCells="1">
              <from>
                <xdr:col>0</xdr:col>
                <xdr:colOff>7620</xdr:colOff>
                <xdr:row>173</xdr:row>
                <xdr:rowOff>0</xdr:rowOff>
              </from>
              <to>
                <xdr:col>1</xdr:col>
                <xdr:colOff>2019300</xdr:colOff>
                <xdr:row>174</xdr:row>
                <xdr:rowOff>7620</xdr:rowOff>
              </to>
            </anchor>
          </controlPr>
        </control>
      </mc:Choice>
      <mc:Fallback>
        <control shapeId="1487" r:id="rId179" name="ComboBox171"/>
      </mc:Fallback>
    </mc:AlternateContent>
    <mc:AlternateContent xmlns:mc="http://schemas.openxmlformats.org/markup-compatibility/2006">
      <mc:Choice Requires="x14">
        <control shapeId="1488" r:id="rId180" name="ComboBox172">
          <controlPr autoLine="0" altText="Select product description" linkedCell="Sheet1!D113" listFillRange="Sheet1!$A$190:$A$248" r:id="rId81">
            <anchor moveWithCells="1">
              <from>
                <xdr:col>0</xdr:col>
                <xdr:colOff>7620</xdr:colOff>
                <xdr:row>174</xdr:row>
                <xdr:rowOff>0</xdr:rowOff>
              </from>
              <to>
                <xdr:col>1</xdr:col>
                <xdr:colOff>2019300</xdr:colOff>
                <xdr:row>175</xdr:row>
                <xdr:rowOff>7620</xdr:rowOff>
              </to>
            </anchor>
          </controlPr>
        </control>
      </mc:Choice>
      <mc:Fallback>
        <control shapeId="1488" r:id="rId180" name="ComboBox172"/>
      </mc:Fallback>
    </mc:AlternateContent>
    <mc:AlternateContent xmlns:mc="http://schemas.openxmlformats.org/markup-compatibility/2006">
      <mc:Choice Requires="x14">
        <control shapeId="1489" r:id="rId181" name="ComboBox173">
          <controlPr autoLine="0" altText="Select product description" linkedCell="Sheet1!D114" listFillRange="Sheet1!$A$190:$A$248" r:id="rId81">
            <anchor moveWithCells="1">
              <from>
                <xdr:col>0</xdr:col>
                <xdr:colOff>7620</xdr:colOff>
                <xdr:row>175</xdr:row>
                <xdr:rowOff>0</xdr:rowOff>
              </from>
              <to>
                <xdr:col>1</xdr:col>
                <xdr:colOff>2019300</xdr:colOff>
                <xdr:row>176</xdr:row>
                <xdr:rowOff>7620</xdr:rowOff>
              </to>
            </anchor>
          </controlPr>
        </control>
      </mc:Choice>
      <mc:Fallback>
        <control shapeId="1489" r:id="rId181" name="ComboBox173"/>
      </mc:Fallback>
    </mc:AlternateContent>
    <mc:AlternateContent xmlns:mc="http://schemas.openxmlformats.org/markup-compatibility/2006">
      <mc:Choice Requires="x14">
        <control shapeId="1490" r:id="rId182" name="ComboBox174">
          <controlPr autoLine="0" altText="Select product description" linkedCell="Sheet1!D115" listFillRange="Sheet1!$A$190:$A$248" r:id="rId81">
            <anchor moveWithCells="1">
              <from>
                <xdr:col>0</xdr:col>
                <xdr:colOff>7620</xdr:colOff>
                <xdr:row>176</xdr:row>
                <xdr:rowOff>0</xdr:rowOff>
              </from>
              <to>
                <xdr:col>1</xdr:col>
                <xdr:colOff>2019300</xdr:colOff>
                <xdr:row>177</xdr:row>
                <xdr:rowOff>7620</xdr:rowOff>
              </to>
            </anchor>
          </controlPr>
        </control>
      </mc:Choice>
      <mc:Fallback>
        <control shapeId="1490" r:id="rId182" name="ComboBox174"/>
      </mc:Fallback>
    </mc:AlternateContent>
    <mc:AlternateContent xmlns:mc="http://schemas.openxmlformats.org/markup-compatibility/2006">
      <mc:Choice Requires="x14">
        <control shapeId="1491" r:id="rId183" name="ComboBox175">
          <controlPr autoLine="0" altText="Select product description" linkedCell="Sheet1!D116" listFillRange="Sheet1!$A$190:$A$248" r:id="rId81">
            <anchor moveWithCells="1">
              <from>
                <xdr:col>0</xdr:col>
                <xdr:colOff>7620</xdr:colOff>
                <xdr:row>177</xdr:row>
                <xdr:rowOff>0</xdr:rowOff>
              </from>
              <to>
                <xdr:col>1</xdr:col>
                <xdr:colOff>2019300</xdr:colOff>
                <xdr:row>178</xdr:row>
                <xdr:rowOff>7620</xdr:rowOff>
              </to>
            </anchor>
          </controlPr>
        </control>
      </mc:Choice>
      <mc:Fallback>
        <control shapeId="1491" r:id="rId183" name="ComboBox175"/>
      </mc:Fallback>
    </mc:AlternateContent>
    <mc:AlternateContent xmlns:mc="http://schemas.openxmlformats.org/markup-compatibility/2006">
      <mc:Choice Requires="x14">
        <control shapeId="1492" r:id="rId184" name="ComboBox176">
          <controlPr autoLine="0" altText="Select product description" linkedCell="Sheet1!D117" listFillRange="Sheet1!$A$190:$A$248" r:id="rId81">
            <anchor moveWithCells="1">
              <from>
                <xdr:col>0</xdr:col>
                <xdr:colOff>7620</xdr:colOff>
                <xdr:row>178</xdr:row>
                <xdr:rowOff>0</xdr:rowOff>
              </from>
              <to>
                <xdr:col>1</xdr:col>
                <xdr:colOff>2019300</xdr:colOff>
                <xdr:row>179</xdr:row>
                <xdr:rowOff>7620</xdr:rowOff>
              </to>
            </anchor>
          </controlPr>
        </control>
      </mc:Choice>
      <mc:Fallback>
        <control shapeId="1492" r:id="rId184" name="ComboBox176"/>
      </mc:Fallback>
    </mc:AlternateContent>
    <mc:AlternateContent xmlns:mc="http://schemas.openxmlformats.org/markup-compatibility/2006">
      <mc:Choice Requires="x14">
        <control shapeId="1493" r:id="rId185" name="ComboBox177">
          <controlPr autoLine="0" altText="Select product description" linkedCell="Sheet1!D118" listFillRange="Sheet1!$A$190:$A$248" r:id="rId81">
            <anchor moveWithCells="1">
              <from>
                <xdr:col>0</xdr:col>
                <xdr:colOff>7620</xdr:colOff>
                <xdr:row>179</xdr:row>
                <xdr:rowOff>0</xdr:rowOff>
              </from>
              <to>
                <xdr:col>1</xdr:col>
                <xdr:colOff>2019300</xdr:colOff>
                <xdr:row>180</xdr:row>
                <xdr:rowOff>7620</xdr:rowOff>
              </to>
            </anchor>
          </controlPr>
        </control>
      </mc:Choice>
      <mc:Fallback>
        <control shapeId="1493" r:id="rId185" name="ComboBox177"/>
      </mc:Fallback>
    </mc:AlternateContent>
    <mc:AlternateContent xmlns:mc="http://schemas.openxmlformats.org/markup-compatibility/2006">
      <mc:Choice Requires="x14">
        <control shapeId="1494" r:id="rId186" name="ComboBox178">
          <controlPr autoLine="0" altText="Select product description" linkedCell="Sheet1!D119" listFillRange="Sheet1!$A$190:$A$248" r:id="rId81">
            <anchor moveWithCells="1">
              <from>
                <xdr:col>0</xdr:col>
                <xdr:colOff>7620</xdr:colOff>
                <xdr:row>180</xdr:row>
                <xdr:rowOff>0</xdr:rowOff>
              </from>
              <to>
                <xdr:col>1</xdr:col>
                <xdr:colOff>2019300</xdr:colOff>
                <xdr:row>181</xdr:row>
                <xdr:rowOff>7620</xdr:rowOff>
              </to>
            </anchor>
          </controlPr>
        </control>
      </mc:Choice>
      <mc:Fallback>
        <control shapeId="1494" r:id="rId186" name="ComboBox178"/>
      </mc:Fallback>
    </mc:AlternateContent>
    <mc:AlternateContent xmlns:mc="http://schemas.openxmlformats.org/markup-compatibility/2006">
      <mc:Choice Requires="x14">
        <control shapeId="1495" r:id="rId187" name="ComboBox179">
          <controlPr autoLine="0" altText="Select product description" linkedCell="Sheet1!D120" listFillRange="Sheet1!$A$190:$A$248" r:id="rId81">
            <anchor moveWithCells="1">
              <from>
                <xdr:col>0</xdr:col>
                <xdr:colOff>7620</xdr:colOff>
                <xdr:row>183</xdr:row>
                <xdr:rowOff>0</xdr:rowOff>
              </from>
              <to>
                <xdr:col>1</xdr:col>
                <xdr:colOff>2019300</xdr:colOff>
                <xdr:row>184</xdr:row>
                <xdr:rowOff>7620</xdr:rowOff>
              </to>
            </anchor>
          </controlPr>
        </control>
      </mc:Choice>
      <mc:Fallback>
        <control shapeId="1495" r:id="rId187" name="ComboBox179"/>
      </mc:Fallback>
    </mc:AlternateContent>
    <mc:AlternateContent xmlns:mc="http://schemas.openxmlformats.org/markup-compatibility/2006">
      <mc:Choice Requires="x14">
        <control shapeId="1497" r:id="rId188" name="ComboBox180">
          <controlPr autoLine="0" altText="Select product description" linkedCell="Sheet1!D121" listFillRange="Sheet1!$A$190:$A$248" r:id="rId81">
            <anchor moveWithCells="1">
              <from>
                <xdr:col>0</xdr:col>
                <xdr:colOff>7620</xdr:colOff>
                <xdr:row>184</xdr:row>
                <xdr:rowOff>0</xdr:rowOff>
              </from>
              <to>
                <xdr:col>1</xdr:col>
                <xdr:colOff>2019300</xdr:colOff>
                <xdr:row>185</xdr:row>
                <xdr:rowOff>7620</xdr:rowOff>
              </to>
            </anchor>
          </controlPr>
        </control>
      </mc:Choice>
      <mc:Fallback>
        <control shapeId="1497" r:id="rId188" name="ComboBox180"/>
      </mc:Fallback>
    </mc:AlternateContent>
    <mc:AlternateContent xmlns:mc="http://schemas.openxmlformats.org/markup-compatibility/2006">
      <mc:Choice Requires="x14">
        <control shapeId="1498" r:id="rId189" name="ComboBox181">
          <controlPr autoLine="0" altText="Select product description" linkedCell="Sheet1!D122" listFillRange="Sheet1!$A$190:$A$248" r:id="rId81">
            <anchor moveWithCells="1">
              <from>
                <xdr:col>0</xdr:col>
                <xdr:colOff>7620</xdr:colOff>
                <xdr:row>185</xdr:row>
                <xdr:rowOff>0</xdr:rowOff>
              </from>
              <to>
                <xdr:col>1</xdr:col>
                <xdr:colOff>2019300</xdr:colOff>
                <xdr:row>186</xdr:row>
                <xdr:rowOff>7620</xdr:rowOff>
              </to>
            </anchor>
          </controlPr>
        </control>
      </mc:Choice>
      <mc:Fallback>
        <control shapeId="1498" r:id="rId189" name="ComboBox181"/>
      </mc:Fallback>
    </mc:AlternateContent>
    <mc:AlternateContent xmlns:mc="http://schemas.openxmlformats.org/markup-compatibility/2006">
      <mc:Choice Requires="x14">
        <control shapeId="1499" r:id="rId190" name="ComboBox182">
          <controlPr autoLine="0" altText="Select product description" linkedCell="Sheet1!D123" listFillRange="Sheet1!$A$190:$A$248" r:id="rId81">
            <anchor moveWithCells="1">
              <from>
                <xdr:col>0</xdr:col>
                <xdr:colOff>7620</xdr:colOff>
                <xdr:row>186</xdr:row>
                <xdr:rowOff>0</xdr:rowOff>
              </from>
              <to>
                <xdr:col>1</xdr:col>
                <xdr:colOff>2019300</xdr:colOff>
                <xdr:row>187</xdr:row>
                <xdr:rowOff>7620</xdr:rowOff>
              </to>
            </anchor>
          </controlPr>
        </control>
      </mc:Choice>
      <mc:Fallback>
        <control shapeId="1499" r:id="rId190" name="ComboBox182"/>
      </mc:Fallback>
    </mc:AlternateContent>
    <mc:AlternateContent xmlns:mc="http://schemas.openxmlformats.org/markup-compatibility/2006">
      <mc:Choice Requires="x14">
        <control shapeId="1500" r:id="rId191" name="ComboBox183">
          <controlPr autoLine="0" altText="Select product description" linkedCell="Sheet1!D124" listFillRange="Sheet1!$A$190:$A$248" r:id="rId81">
            <anchor moveWithCells="1">
              <from>
                <xdr:col>0</xdr:col>
                <xdr:colOff>7620</xdr:colOff>
                <xdr:row>187</xdr:row>
                <xdr:rowOff>0</xdr:rowOff>
              </from>
              <to>
                <xdr:col>1</xdr:col>
                <xdr:colOff>2019300</xdr:colOff>
                <xdr:row>188</xdr:row>
                <xdr:rowOff>7620</xdr:rowOff>
              </to>
            </anchor>
          </controlPr>
        </control>
      </mc:Choice>
      <mc:Fallback>
        <control shapeId="1500" r:id="rId191" name="ComboBox183"/>
      </mc:Fallback>
    </mc:AlternateContent>
    <mc:AlternateContent xmlns:mc="http://schemas.openxmlformats.org/markup-compatibility/2006">
      <mc:Choice Requires="x14">
        <control shapeId="1501" r:id="rId192" name="ComboBox184">
          <controlPr autoLine="0" altText="Select product description" linkedCell="Sheet1!D125" listFillRange="Sheet1!$A$190:$A$248" r:id="rId81">
            <anchor moveWithCells="1">
              <from>
                <xdr:col>0</xdr:col>
                <xdr:colOff>7620</xdr:colOff>
                <xdr:row>188</xdr:row>
                <xdr:rowOff>0</xdr:rowOff>
              </from>
              <to>
                <xdr:col>1</xdr:col>
                <xdr:colOff>2019300</xdr:colOff>
                <xdr:row>189</xdr:row>
                <xdr:rowOff>7620</xdr:rowOff>
              </to>
            </anchor>
          </controlPr>
        </control>
      </mc:Choice>
      <mc:Fallback>
        <control shapeId="1501" r:id="rId192" name="ComboBox184"/>
      </mc:Fallback>
    </mc:AlternateContent>
    <mc:AlternateContent xmlns:mc="http://schemas.openxmlformats.org/markup-compatibility/2006">
      <mc:Choice Requires="x14">
        <control shapeId="1502" r:id="rId193" name="ComboBox185">
          <controlPr autoLine="0" altText="Select product description" linkedCell="Sheet1!D126" listFillRange="Sheet1!$A$190:$A$248" r:id="rId81">
            <anchor moveWithCells="1">
              <from>
                <xdr:col>0</xdr:col>
                <xdr:colOff>7620</xdr:colOff>
                <xdr:row>189</xdr:row>
                <xdr:rowOff>0</xdr:rowOff>
              </from>
              <to>
                <xdr:col>1</xdr:col>
                <xdr:colOff>2019300</xdr:colOff>
                <xdr:row>190</xdr:row>
                <xdr:rowOff>7620</xdr:rowOff>
              </to>
            </anchor>
          </controlPr>
        </control>
      </mc:Choice>
      <mc:Fallback>
        <control shapeId="1502" r:id="rId193" name="ComboBox185"/>
      </mc:Fallback>
    </mc:AlternateContent>
    <mc:AlternateContent xmlns:mc="http://schemas.openxmlformats.org/markup-compatibility/2006">
      <mc:Choice Requires="x14">
        <control shapeId="1503" r:id="rId194" name="ComboBox186">
          <controlPr autoLine="0" altText="Select product description" linkedCell="Sheet1!D127" listFillRange="Sheet1!$A$190:$A$248" r:id="rId81">
            <anchor moveWithCells="1">
              <from>
                <xdr:col>0</xdr:col>
                <xdr:colOff>7620</xdr:colOff>
                <xdr:row>190</xdr:row>
                <xdr:rowOff>0</xdr:rowOff>
              </from>
              <to>
                <xdr:col>1</xdr:col>
                <xdr:colOff>2019300</xdr:colOff>
                <xdr:row>191</xdr:row>
                <xdr:rowOff>7620</xdr:rowOff>
              </to>
            </anchor>
          </controlPr>
        </control>
      </mc:Choice>
      <mc:Fallback>
        <control shapeId="1503" r:id="rId194" name="ComboBox186"/>
      </mc:Fallback>
    </mc:AlternateContent>
    <mc:AlternateContent xmlns:mc="http://schemas.openxmlformats.org/markup-compatibility/2006">
      <mc:Choice Requires="x14">
        <control shapeId="1516" r:id="rId195" name="ComboBox187">
          <controlPr autoLine="0" altText="Select product description" linkedCell="Sheet1!D79" listFillRange="Sheet1!$A$80:$A$108" r:id="rId81">
            <anchor moveWithCells="1">
              <from>
                <xdr:col>0</xdr:col>
                <xdr:colOff>7620</xdr:colOff>
                <xdr:row>146</xdr:row>
                <xdr:rowOff>0</xdr:rowOff>
              </from>
              <to>
                <xdr:col>1</xdr:col>
                <xdr:colOff>2019300</xdr:colOff>
                <xdr:row>147</xdr:row>
                <xdr:rowOff>7620</xdr:rowOff>
              </to>
            </anchor>
          </controlPr>
        </control>
      </mc:Choice>
      <mc:Fallback>
        <control shapeId="1516" r:id="rId195" name="ComboBox187"/>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Z385"/>
  <sheetViews>
    <sheetView topLeftCell="E1" zoomScaleNormal="100" workbookViewId="0">
      <selection activeCell="H50" sqref="H50"/>
    </sheetView>
  </sheetViews>
  <sheetFormatPr defaultRowHeight="12.6" x14ac:dyDescent="0.25"/>
  <cols>
    <col min="1" max="1" width="47.5546875" customWidth="1"/>
    <col min="2" max="2" width="9.109375" style="115" customWidth="1"/>
    <col min="4" max="4" width="9.33203125" customWidth="1"/>
    <col min="5" max="5" width="9.109375" style="43" customWidth="1"/>
    <col min="8" max="8" width="49.109375" bestFit="1" customWidth="1"/>
    <col min="12" max="12" width="9.109375" style="18" customWidth="1"/>
    <col min="15" max="15" width="16" customWidth="1"/>
    <col min="16" max="16" width="9.109375" style="20" customWidth="1"/>
    <col min="26" max="26" width="27.109375" customWidth="1"/>
    <col min="35" max="35" width="17.109375" customWidth="1"/>
    <col min="59" max="59" width="10.5546875" customWidth="1"/>
  </cols>
  <sheetData>
    <row r="1" spans="1:78" ht="57" thickBot="1" x14ac:dyDescent="0.3">
      <c r="A1" s="92"/>
      <c r="B1" s="111"/>
      <c r="H1" s="19" t="s">
        <v>48</v>
      </c>
      <c r="I1" s="19" t="s">
        <v>49</v>
      </c>
      <c r="O1" t="s">
        <v>50</v>
      </c>
      <c r="Z1" s="48" t="s">
        <v>77</v>
      </c>
      <c r="AA1" s="50" t="s">
        <v>20</v>
      </c>
      <c r="AB1" s="4" t="s">
        <v>74</v>
      </c>
      <c r="AC1" s="4" t="s">
        <v>8</v>
      </c>
      <c r="AD1" s="4" t="s">
        <v>75</v>
      </c>
      <c r="AE1" s="4" t="s">
        <v>76</v>
      </c>
      <c r="AF1" s="4" t="s">
        <v>2</v>
      </c>
      <c r="AG1" s="2" t="s">
        <v>26</v>
      </c>
      <c r="AH1" s="47"/>
      <c r="AI1" s="48" t="s">
        <v>77</v>
      </c>
      <c r="AJ1" s="49" t="s">
        <v>20</v>
      </c>
      <c r="AK1" s="248" t="s">
        <v>21</v>
      </c>
      <c r="AL1" s="249"/>
      <c r="AM1" s="246" t="s">
        <v>22</v>
      </c>
      <c r="AN1" s="247"/>
      <c r="AO1" s="4" t="s">
        <v>19</v>
      </c>
      <c r="AP1" s="2" t="s">
        <v>26</v>
      </c>
      <c r="AR1" s="7" t="s">
        <v>77</v>
      </c>
      <c r="AS1" s="46" t="s">
        <v>20</v>
      </c>
      <c r="AT1" s="3" t="s">
        <v>17</v>
      </c>
      <c r="AU1" s="3" t="s">
        <v>35</v>
      </c>
      <c r="AV1" s="246" t="s">
        <v>36</v>
      </c>
      <c r="AW1" s="247"/>
      <c r="AX1" s="4" t="s">
        <v>37</v>
      </c>
      <c r="AY1" s="2" t="s">
        <v>27</v>
      </c>
      <c r="BA1" s="7" t="s">
        <v>77</v>
      </c>
      <c r="BB1" s="46" t="s">
        <v>20</v>
      </c>
      <c r="BC1" s="3" t="s">
        <v>74</v>
      </c>
      <c r="BD1" s="3" t="s">
        <v>85</v>
      </c>
      <c r="BE1" s="246" t="s">
        <v>86</v>
      </c>
      <c r="BF1" s="247"/>
      <c r="BG1" s="4" t="s">
        <v>87</v>
      </c>
      <c r="BH1" s="2" t="s">
        <v>27</v>
      </c>
      <c r="BJ1" s="7" t="s">
        <v>77</v>
      </c>
      <c r="BK1" s="46" t="s">
        <v>20</v>
      </c>
      <c r="BL1" s="3" t="s">
        <v>13</v>
      </c>
      <c r="BM1" s="3" t="s">
        <v>41</v>
      </c>
      <c r="BN1" s="3" t="s">
        <v>10</v>
      </c>
      <c r="BO1" s="3" t="s">
        <v>39</v>
      </c>
      <c r="BP1" s="4" t="s">
        <v>38</v>
      </c>
      <c r="BQ1" s="2" t="s">
        <v>26</v>
      </c>
      <c r="BS1" s="7" t="s">
        <v>77</v>
      </c>
      <c r="BT1" s="46" t="s">
        <v>20</v>
      </c>
      <c r="BU1" s="3" t="s">
        <v>16</v>
      </c>
      <c r="BV1" s="3" t="s">
        <v>38</v>
      </c>
      <c r="BW1" s="246" t="s">
        <v>3</v>
      </c>
      <c r="BX1" s="247"/>
      <c r="BY1" s="4" t="s">
        <v>9</v>
      </c>
      <c r="BZ1" s="2" t="s">
        <v>26</v>
      </c>
    </row>
    <row r="2" spans="1:78" ht="13.2" x14ac:dyDescent="0.25">
      <c r="A2" s="98" t="s">
        <v>64</v>
      </c>
      <c r="B2" s="86" t="s">
        <v>65</v>
      </c>
      <c r="H2" s="19"/>
      <c r="I2" s="17"/>
      <c r="Z2" s="44" t="s">
        <v>78</v>
      </c>
      <c r="AA2" t="str">
        <f>'CEC - M700 REPORT'!C14</f>
        <v/>
      </c>
      <c r="AB2">
        <f>'CEC - M700 REPORT'!D14</f>
        <v>0</v>
      </c>
      <c r="AC2">
        <f>'CEC - M700 REPORT'!E14</f>
        <v>0</v>
      </c>
      <c r="AD2" t="str">
        <f>L14</f>
        <v/>
      </c>
      <c r="AE2">
        <f>'CEC - M700 REPORT'!G14</f>
        <v>0</v>
      </c>
      <c r="AF2">
        <f>'CEC - M700 REPORT'!H14</f>
        <v>0</v>
      </c>
      <c r="AG2">
        <f>'CEC - M700 REPORT'!I14</f>
        <v>0</v>
      </c>
      <c r="AI2" t="s">
        <v>18</v>
      </c>
      <c r="AJ2" s="45" t="str">
        <f>'CEC - M700 REPORT'!C102</f>
        <v/>
      </c>
      <c r="AK2" s="45">
        <f>'CEC - M700 REPORT'!D102</f>
        <v>0</v>
      </c>
      <c r="AL2" s="45">
        <f>'CEC - M700 REPORT'!E102</f>
        <v>0</v>
      </c>
      <c r="AM2" s="45">
        <f>'CEC - M700 REPORT'!F102</f>
        <v>0</v>
      </c>
      <c r="AN2" s="45">
        <f>'CEC - M700 REPORT'!G102</f>
        <v>0</v>
      </c>
      <c r="AO2" s="45">
        <f>'CEC - M700 REPORT'!H102</f>
        <v>0</v>
      </c>
      <c r="AP2" s="45">
        <f>'CEC - M700 REPORT'!I102</f>
        <v>0</v>
      </c>
      <c r="AR2" t="s">
        <v>82</v>
      </c>
      <c r="AS2" s="45" t="e">
        <f>'CEC - M700 REPORT'!#REF!</f>
        <v>#REF!</v>
      </c>
      <c r="AT2" s="45" t="e">
        <f>'CEC - M700 REPORT'!#REF!</f>
        <v>#REF!</v>
      </c>
      <c r="AU2" s="45" t="e">
        <f>'CEC - M700 REPORT'!#REF!</f>
        <v>#REF!</v>
      </c>
      <c r="AV2" s="45" t="e">
        <f>'CEC - M700 REPORT'!#REF!</f>
        <v>#REF!</v>
      </c>
      <c r="AW2" s="45" t="e">
        <f>'CEC - M700 REPORT'!#REF!</f>
        <v>#REF!</v>
      </c>
      <c r="AX2" s="45" t="e">
        <f>'CEC - M700 REPORT'!#REF!</f>
        <v>#REF!</v>
      </c>
      <c r="AY2" s="45" t="e">
        <f>'CEC - M700 REPORT'!#REF!</f>
        <v>#REF!</v>
      </c>
      <c r="BA2" t="s">
        <v>83</v>
      </c>
      <c r="BB2" s="45" t="str">
        <f>'CEC - M700 REPORT'!C132</f>
        <v/>
      </c>
      <c r="BC2" s="45">
        <f>'CEC - M700 REPORT'!D132</f>
        <v>0</v>
      </c>
      <c r="BD2" s="45">
        <f>'CEC - M700 REPORT'!E132</f>
        <v>0</v>
      </c>
      <c r="BE2" s="45">
        <f>'CEC - M700 REPORT'!F132</f>
        <v>0</v>
      </c>
      <c r="BF2" s="45"/>
      <c r="BG2" s="45">
        <f>'CEC - M700 REPORT'!H132</f>
        <v>0</v>
      </c>
      <c r="BH2" s="45">
        <f>'CEC - M700 REPORT'!I132</f>
        <v>0</v>
      </c>
      <c r="BJ2" t="s">
        <v>88</v>
      </c>
      <c r="BK2" s="45" t="str">
        <f>'CEC - M700 REPORT'!C150</f>
        <v/>
      </c>
      <c r="BL2" s="45">
        <f>'CEC - M700 REPORT'!D150</f>
        <v>0</v>
      </c>
      <c r="BM2" s="45">
        <f>'CEC - M700 REPORT'!E150</f>
        <v>0</v>
      </c>
      <c r="BN2" s="45">
        <f>'CEC - M700 REPORT'!F150</f>
        <v>0</v>
      </c>
      <c r="BO2" s="45">
        <f>'CEC - M700 REPORT'!G150</f>
        <v>0</v>
      </c>
      <c r="BP2" s="45">
        <f>'CEC - M700 REPORT'!H150</f>
        <v>0</v>
      </c>
      <c r="BQ2" s="45">
        <f>'CEC - M700 REPORT'!I150</f>
        <v>0</v>
      </c>
      <c r="BS2" t="s">
        <v>89</v>
      </c>
      <c r="BT2" s="45" t="str">
        <f>'CEC - M700 REPORT'!C173</f>
        <v/>
      </c>
      <c r="BU2" s="45">
        <f>'CEC - M700 REPORT'!D173</f>
        <v>0</v>
      </c>
      <c r="BV2" s="45">
        <f>'CEC - M700 REPORT'!E173</f>
        <v>0</v>
      </c>
      <c r="BW2" s="45">
        <f>'CEC - M700 REPORT'!F173</f>
        <v>0</v>
      </c>
      <c r="BX2" s="45">
        <f>'CEC - M700 REPORT'!G173</f>
        <v>0</v>
      </c>
      <c r="BY2" s="45">
        <f>'CEC - M700 REPORT'!H173</f>
        <v>0</v>
      </c>
      <c r="BZ2" s="45">
        <f>'CEC - M700 REPORT'!I173</f>
        <v>0</v>
      </c>
    </row>
    <row r="3" spans="1:78" ht="13.2" x14ac:dyDescent="0.25">
      <c r="A3" s="98" t="s">
        <v>91</v>
      </c>
      <c r="B3" s="86" t="s">
        <v>70</v>
      </c>
      <c r="H3" s="19" t="s">
        <v>184</v>
      </c>
      <c r="I3" s="96">
        <v>100</v>
      </c>
      <c r="O3" t="s">
        <v>53</v>
      </c>
      <c r="P3" s="20" t="s">
        <v>54</v>
      </c>
      <c r="R3">
        <v>1</v>
      </c>
      <c r="S3" t="str">
        <f>IF(OR(R3="",R3=1),"",INDEX($O$2:$P$8,R3,2))</f>
        <v/>
      </c>
      <c r="Z3" s="44" t="s">
        <v>78</v>
      </c>
      <c r="AA3" t="str">
        <f>'CEC - M700 REPORT'!C15</f>
        <v/>
      </c>
      <c r="AB3">
        <f>'CEC - M700 REPORT'!D15</f>
        <v>0</v>
      </c>
      <c r="AC3">
        <f>'CEC - M700 REPORT'!E15</f>
        <v>0</v>
      </c>
      <c r="AD3" t="str">
        <f t="shared" ref="AD3:AD13" si="0">L15</f>
        <v/>
      </c>
      <c r="AE3">
        <f>'CEC - M700 REPORT'!G15</f>
        <v>0</v>
      </c>
      <c r="AF3">
        <f>'CEC - M700 REPORT'!H15</f>
        <v>0</v>
      </c>
      <c r="AG3">
        <f>'CEC - M700 REPORT'!I15</f>
        <v>0</v>
      </c>
      <c r="AI3" t="s">
        <v>18</v>
      </c>
      <c r="AJ3" s="45" t="str">
        <f>'CEC - M700 REPORT'!C103</f>
        <v/>
      </c>
      <c r="AK3" s="45">
        <f>'CEC - M700 REPORT'!D103</f>
        <v>0</v>
      </c>
      <c r="AL3" s="45">
        <f>'CEC - M700 REPORT'!E103</f>
        <v>0</v>
      </c>
      <c r="AM3" s="45">
        <f>'CEC - M700 REPORT'!F103</f>
        <v>0</v>
      </c>
      <c r="AN3" s="45">
        <f>'CEC - M700 REPORT'!G103</f>
        <v>0</v>
      </c>
      <c r="AO3" s="45">
        <f>'CEC - M700 REPORT'!H103</f>
        <v>0</v>
      </c>
      <c r="AP3" s="45">
        <f>'CEC - M700 REPORT'!I103</f>
        <v>0</v>
      </c>
      <c r="AR3" t="s">
        <v>82</v>
      </c>
      <c r="AS3" s="45" t="e">
        <f>'CEC - M700 REPORT'!#REF!</f>
        <v>#REF!</v>
      </c>
      <c r="AT3" s="45" t="e">
        <f>'CEC - M700 REPORT'!#REF!</f>
        <v>#REF!</v>
      </c>
      <c r="AU3" s="45" t="e">
        <f>'CEC - M700 REPORT'!#REF!</f>
        <v>#REF!</v>
      </c>
      <c r="AV3" s="45" t="e">
        <f>'CEC - M700 REPORT'!#REF!</f>
        <v>#REF!</v>
      </c>
      <c r="AW3" s="45" t="e">
        <f>'CEC - M700 REPORT'!#REF!</f>
        <v>#REF!</v>
      </c>
      <c r="AX3" s="45" t="e">
        <f>'CEC - M700 REPORT'!#REF!</f>
        <v>#REF!</v>
      </c>
      <c r="AY3" s="45" t="e">
        <f>'CEC - M700 REPORT'!#REF!</f>
        <v>#REF!</v>
      </c>
      <c r="BA3" t="s">
        <v>83</v>
      </c>
      <c r="BB3" s="45" t="str">
        <f>'CEC - M700 REPORT'!C133</f>
        <v/>
      </c>
      <c r="BC3" s="45">
        <f>'CEC - M700 REPORT'!D133</f>
        <v>0</v>
      </c>
      <c r="BD3" s="45">
        <f>'CEC - M700 REPORT'!E133</f>
        <v>0</v>
      </c>
      <c r="BE3" s="45">
        <f>'CEC - M700 REPORT'!F133</f>
        <v>0</v>
      </c>
      <c r="BF3" s="45"/>
      <c r="BG3" s="45">
        <f>'CEC - M700 REPORT'!H133</f>
        <v>0</v>
      </c>
      <c r="BH3" s="45">
        <f>'CEC - M700 REPORT'!I133</f>
        <v>0</v>
      </c>
      <c r="BJ3" t="s">
        <v>88</v>
      </c>
      <c r="BK3" s="45" t="str">
        <f>'CEC - M700 REPORT'!C151</f>
        <v/>
      </c>
      <c r="BL3" s="45">
        <f>'CEC - M700 REPORT'!D151</f>
        <v>0</v>
      </c>
      <c r="BM3" s="45">
        <f>'CEC - M700 REPORT'!E151</f>
        <v>0</v>
      </c>
      <c r="BN3" s="45">
        <f>'CEC - M700 REPORT'!F151</f>
        <v>0</v>
      </c>
      <c r="BO3" s="45">
        <f>'CEC - M700 REPORT'!G151</f>
        <v>0</v>
      </c>
      <c r="BP3" s="45">
        <f>'CEC - M700 REPORT'!H151</f>
        <v>0</v>
      </c>
      <c r="BQ3" s="45">
        <f>'CEC - M700 REPORT'!I151</f>
        <v>0</v>
      </c>
      <c r="BS3" t="s">
        <v>89</v>
      </c>
      <c r="BT3" s="45" t="str">
        <f>'CEC - M700 REPORT'!C174</f>
        <v/>
      </c>
      <c r="BU3" s="45">
        <f>'CEC - M700 REPORT'!D174</f>
        <v>0</v>
      </c>
      <c r="BV3" s="45">
        <f>'CEC - M700 REPORT'!E174</f>
        <v>0</v>
      </c>
      <c r="BW3" s="45">
        <f>'CEC - M700 REPORT'!F174</f>
        <v>0</v>
      </c>
      <c r="BX3" s="45">
        <f>'CEC - M700 REPORT'!G174</f>
        <v>0</v>
      </c>
      <c r="BY3" s="45">
        <f>'CEC - M700 REPORT'!H174</f>
        <v>0</v>
      </c>
      <c r="BZ3" s="45">
        <f>'CEC - M700 REPORT'!I174</f>
        <v>0</v>
      </c>
    </row>
    <row r="4" spans="1:78" ht="13.2" x14ac:dyDescent="0.25">
      <c r="A4" s="98" t="s">
        <v>92</v>
      </c>
      <c r="B4" s="87">
        <v>217</v>
      </c>
      <c r="H4" s="19" t="s">
        <v>185</v>
      </c>
      <c r="I4" s="96">
        <v>101</v>
      </c>
      <c r="O4" t="s">
        <v>56</v>
      </c>
      <c r="P4" s="20" t="s">
        <v>57</v>
      </c>
      <c r="R4">
        <v>1</v>
      </c>
      <c r="S4" t="str">
        <f>IF(OR(R4="",R4=1),"",INDEX($O$2:$P$8,R4,2))</f>
        <v/>
      </c>
      <c r="Z4" s="44" t="s">
        <v>78</v>
      </c>
      <c r="AA4" t="str">
        <f>'CEC - M700 REPORT'!C16</f>
        <v/>
      </c>
      <c r="AB4">
        <f>'CEC - M700 REPORT'!D16</f>
        <v>0</v>
      </c>
      <c r="AC4">
        <f>'CEC - M700 REPORT'!E16</f>
        <v>0</v>
      </c>
      <c r="AD4" t="str">
        <f t="shared" si="0"/>
        <v/>
      </c>
      <c r="AE4">
        <f>'CEC - M700 REPORT'!G16</f>
        <v>0</v>
      </c>
      <c r="AF4">
        <f>'CEC - M700 REPORT'!H16</f>
        <v>0</v>
      </c>
      <c r="AG4">
        <f>'CEC - M700 REPORT'!I16</f>
        <v>0</v>
      </c>
      <c r="AI4" t="s">
        <v>18</v>
      </c>
      <c r="AJ4" s="45" t="str">
        <f>'CEC - M700 REPORT'!C104</f>
        <v/>
      </c>
      <c r="AK4" s="45">
        <f>'CEC - M700 REPORT'!D104</f>
        <v>0</v>
      </c>
      <c r="AL4" s="45">
        <f>'CEC - M700 REPORT'!E104</f>
        <v>0</v>
      </c>
      <c r="AM4" s="45">
        <f>'CEC - M700 REPORT'!F104</f>
        <v>0</v>
      </c>
      <c r="AN4" s="45">
        <f>'CEC - M700 REPORT'!G104</f>
        <v>0</v>
      </c>
      <c r="AO4" s="45">
        <f>'CEC - M700 REPORT'!H104</f>
        <v>0</v>
      </c>
      <c r="AP4" s="45">
        <f>'CEC - M700 REPORT'!I104</f>
        <v>0</v>
      </c>
      <c r="AR4" t="s">
        <v>82</v>
      </c>
      <c r="AS4" s="45" t="e">
        <f>'CEC - M700 REPORT'!#REF!</f>
        <v>#REF!</v>
      </c>
      <c r="AT4" s="45" t="e">
        <f>'CEC - M700 REPORT'!#REF!</f>
        <v>#REF!</v>
      </c>
      <c r="AU4" s="45" t="e">
        <f>'CEC - M700 REPORT'!#REF!</f>
        <v>#REF!</v>
      </c>
      <c r="AV4" s="45" t="e">
        <f>'CEC - M700 REPORT'!#REF!</f>
        <v>#REF!</v>
      </c>
      <c r="AW4" s="45" t="e">
        <f>'CEC - M700 REPORT'!#REF!</f>
        <v>#REF!</v>
      </c>
      <c r="AX4" s="45" t="e">
        <f>'CEC - M700 REPORT'!#REF!</f>
        <v>#REF!</v>
      </c>
      <c r="AY4" s="45" t="e">
        <f>'CEC - M700 REPORT'!#REF!</f>
        <v>#REF!</v>
      </c>
      <c r="BA4" t="s">
        <v>83</v>
      </c>
      <c r="BB4" s="45" t="str">
        <f>'CEC - M700 REPORT'!C134</f>
        <v/>
      </c>
      <c r="BC4" s="45">
        <f>'CEC - M700 REPORT'!D134</f>
        <v>0</v>
      </c>
      <c r="BD4" s="45">
        <f>'CEC - M700 REPORT'!E134</f>
        <v>0</v>
      </c>
      <c r="BE4" s="45">
        <f>'CEC - M700 REPORT'!F134</f>
        <v>0</v>
      </c>
      <c r="BF4" s="45"/>
      <c r="BG4" s="45">
        <f>'CEC - M700 REPORT'!H134</f>
        <v>0</v>
      </c>
      <c r="BH4" s="45">
        <f>'CEC - M700 REPORT'!I134</f>
        <v>0</v>
      </c>
      <c r="BJ4" t="s">
        <v>88</v>
      </c>
      <c r="BK4" s="45" t="str">
        <f>'CEC - M700 REPORT'!C152</f>
        <v/>
      </c>
      <c r="BL4" s="45">
        <f>'CEC - M700 REPORT'!D152</f>
        <v>0</v>
      </c>
      <c r="BM4" s="45">
        <f>'CEC - M700 REPORT'!E152</f>
        <v>0</v>
      </c>
      <c r="BN4" s="45">
        <f>'CEC - M700 REPORT'!F152</f>
        <v>0</v>
      </c>
      <c r="BO4" s="45">
        <f>'CEC - M700 REPORT'!G152</f>
        <v>0</v>
      </c>
      <c r="BP4" s="45">
        <f>'CEC - M700 REPORT'!H152</f>
        <v>0</v>
      </c>
      <c r="BQ4" s="45">
        <f>'CEC - M700 REPORT'!I152</f>
        <v>0</v>
      </c>
      <c r="BS4" t="s">
        <v>89</v>
      </c>
      <c r="BT4" s="45" t="str">
        <f>'CEC - M700 REPORT'!C175</f>
        <v/>
      </c>
      <c r="BU4" s="45">
        <f>'CEC - M700 REPORT'!D175</f>
        <v>0</v>
      </c>
      <c r="BV4" s="45">
        <f>'CEC - M700 REPORT'!E175</f>
        <v>0</v>
      </c>
      <c r="BW4" s="45">
        <f>'CEC - M700 REPORT'!F175</f>
        <v>0</v>
      </c>
      <c r="BX4" s="45">
        <f>'CEC - M700 REPORT'!G175</f>
        <v>0</v>
      </c>
      <c r="BY4" s="45">
        <f>'CEC - M700 REPORT'!H175</f>
        <v>0</v>
      </c>
      <c r="BZ4" s="45">
        <f>'CEC - M700 REPORT'!I175</f>
        <v>0</v>
      </c>
    </row>
    <row r="5" spans="1:78" ht="13.2" x14ac:dyDescent="0.25">
      <c r="A5" s="99" t="s">
        <v>93</v>
      </c>
      <c r="B5" s="87">
        <v>115</v>
      </c>
      <c r="H5" s="19" t="s">
        <v>186</v>
      </c>
      <c r="I5" s="96">
        <v>102</v>
      </c>
      <c r="O5" t="s">
        <v>59</v>
      </c>
      <c r="P5" s="20" t="s">
        <v>60</v>
      </c>
      <c r="R5">
        <v>1</v>
      </c>
      <c r="S5" t="str">
        <f>IF(OR(R5="",R5=1),"",INDEX($O$2:$P$8,R5,2))</f>
        <v/>
      </c>
      <c r="Z5" s="44" t="s">
        <v>78</v>
      </c>
      <c r="AA5" t="str">
        <f>'CEC - M700 REPORT'!C17</f>
        <v/>
      </c>
      <c r="AB5">
        <f>'CEC - M700 REPORT'!D17</f>
        <v>0</v>
      </c>
      <c r="AC5">
        <f>'CEC - M700 REPORT'!E17</f>
        <v>0</v>
      </c>
      <c r="AD5" t="str">
        <f t="shared" si="0"/>
        <v/>
      </c>
      <c r="AE5">
        <f>'CEC - M700 REPORT'!G17</f>
        <v>0</v>
      </c>
      <c r="AF5">
        <f>'CEC - M700 REPORT'!H17</f>
        <v>0</v>
      </c>
      <c r="AG5">
        <f>'CEC - M700 REPORT'!I17</f>
        <v>0</v>
      </c>
      <c r="AI5" t="s">
        <v>18</v>
      </c>
      <c r="AJ5" s="45" t="str">
        <f>'CEC - M700 REPORT'!C105</f>
        <v/>
      </c>
      <c r="AK5" s="45">
        <f>'CEC - M700 REPORT'!D105</f>
        <v>0</v>
      </c>
      <c r="AL5" s="45">
        <f>'CEC - M700 REPORT'!E105</f>
        <v>0</v>
      </c>
      <c r="AM5" s="45">
        <f>'CEC - M700 REPORT'!F105</f>
        <v>0</v>
      </c>
      <c r="AN5" s="45">
        <f>'CEC - M700 REPORT'!G105</f>
        <v>0</v>
      </c>
      <c r="AO5" s="45">
        <f>'CEC - M700 REPORT'!H105</f>
        <v>0</v>
      </c>
      <c r="AP5" s="45">
        <f>'CEC - M700 REPORT'!I105</f>
        <v>0</v>
      </c>
      <c r="AR5" t="s">
        <v>82</v>
      </c>
      <c r="AS5" s="45" t="e">
        <f>'CEC - M700 REPORT'!#REF!</f>
        <v>#REF!</v>
      </c>
      <c r="AT5" s="45" t="e">
        <f>'CEC - M700 REPORT'!#REF!</f>
        <v>#REF!</v>
      </c>
      <c r="AU5" s="45" t="e">
        <f>'CEC - M700 REPORT'!#REF!</f>
        <v>#REF!</v>
      </c>
      <c r="AV5" s="45" t="e">
        <f>'CEC - M700 REPORT'!#REF!</f>
        <v>#REF!</v>
      </c>
      <c r="AW5" s="45" t="e">
        <f>'CEC - M700 REPORT'!#REF!</f>
        <v>#REF!</v>
      </c>
      <c r="AX5" s="45" t="e">
        <f>'CEC - M700 REPORT'!#REF!</f>
        <v>#REF!</v>
      </c>
      <c r="AY5" s="45" t="e">
        <f>'CEC - M700 REPORT'!#REF!</f>
        <v>#REF!</v>
      </c>
      <c r="BA5" t="s">
        <v>83</v>
      </c>
      <c r="BB5" s="45" t="str">
        <f>'CEC - M700 REPORT'!C135</f>
        <v/>
      </c>
      <c r="BC5" s="45">
        <f>'CEC - M700 REPORT'!D135</f>
        <v>0</v>
      </c>
      <c r="BD5" s="45">
        <f>'CEC - M700 REPORT'!E135</f>
        <v>0</v>
      </c>
      <c r="BE5" s="45">
        <f>'CEC - M700 REPORT'!F135</f>
        <v>0</v>
      </c>
      <c r="BF5" s="45"/>
      <c r="BG5" s="45">
        <f>'CEC - M700 REPORT'!H135</f>
        <v>0</v>
      </c>
      <c r="BH5" s="45">
        <f>'CEC - M700 REPORT'!I135</f>
        <v>0</v>
      </c>
      <c r="BJ5" t="s">
        <v>88</v>
      </c>
      <c r="BK5" s="45" t="str">
        <f>'CEC - M700 REPORT'!C155</f>
        <v/>
      </c>
      <c r="BL5" s="45">
        <f>'CEC - M700 REPORT'!D155</f>
        <v>0</v>
      </c>
      <c r="BM5" s="45">
        <f>'CEC - M700 REPORT'!E155</f>
        <v>0</v>
      </c>
      <c r="BN5" s="45">
        <f>'CEC - M700 REPORT'!F155</f>
        <v>0</v>
      </c>
      <c r="BO5" s="45">
        <f>'CEC - M700 REPORT'!G155</f>
        <v>0</v>
      </c>
      <c r="BP5" s="45">
        <f>'CEC - M700 REPORT'!H155</f>
        <v>0</v>
      </c>
      <c r="BQ5" s="45">
        <f>'CEC - M700 REPORT'!I155</f>
        <v>0</v>
      </c>
      <c r="BS5" t="s">
        <v>89</v>
      </c>
      <c r="BT5" s="45" t="str">
        <f>'CEC - M700 REPORT'!C176</f>
        <v/>
      </c>
      <c r="BU5" s="45">
        <f>'CEC - M700 REPORT'!D176</f>
        <v>0</v>
      </c>
      <c r="BV5" s="45">
        <f>'CEC - M700 REPORT'!E176</f>
        <v>0</v>
      </c>
      <c r="BW5" s="45">
        <f>'CEC - M700 REPORT'!F176</f>
        <v>0</v>
      </c>
      <c r="BX5" s="45">
        <f>'CEC - M700 REPORT'!G176</f>
        <v>0</v>
      </c>
      <c r="BY5" s="45">
        <f>'CEC - M700 REPORT'!H176</f>
        <v>0</v>
      </c>
      <c r="BZ5" s="45">
        <f>'CEC - M700 REPORT'!I176</f>
        <v>0</v>
      </c>
    </row>
    <row r="6" spans="1:78" ht="13.2" x14ac:dyDescent="0.25">
      <c r="A6" s="99" t="s">
        <v>94</v>
      </c>
      <c r="B6" s="87">
        <v>116</v>
      </c>
      <c r="H6" s="19" t="s">
        <v>187</v>
      </c>
      <c r="I6" s="96">
        <v>103</v>
      </c>
      <c r="O6" t="s">
        <v>62</v>
      </c>
      <c r="P6" s="20" t="s">
        <v>63</v>
      </c>
      <c r="R6">
        <v>1</v>
      </c>
      <c r="S6" t="str">
        <f t="shared" ref="S6:S47" si="1">IF(OR(R6="",R6=1),"",INDEX($O$2:$P$8,R6,2))</f>
        <v/>
      </c>
      <c r="Z6" s="44" t="s">
        <v>78</v>
      </c>
      <c r="AA6" t="str">
        <f>'CEC - M700 REPORT'!C18</f>
        <v/>
      </c>
      <c r="AB6">
        <f>'CEC - M700 REPORT'!D18</f>
        <v>0</v>
      </c>
      <c r="AC6">
        <f>'CEC - M700 REPORT'!E18</f>
        <v>0</v>
      </c>
      <c r="AD6" t="str">
        <f t="shared" si="0"/>
        <v/>
      </c>
      <c r="AE6">
        <f>'CEC - M700 REPORT'!G18</f>
        <v>0</v>
      </c>
      <c r="AF6">
        <f>'CEC - M700 REPORT'!H18</f>
        <v>0</v>
      </c>
      <c r="AG6">
        <f>'CEC - M700 REPORT'!I18</f>
        <v>0</v>
      </c>
      <c r="AI6" t="s">
        <v>18</v>
      </c>
      <c r="AJ6" s="45" t="str">
        <f>'CEC - M700 REPORT'!C106</f>
        <v/>
      </c>
      <c r="AK6" s="45">
        <f>'CEC - M700 REPORT'!D106</f>
        <v>0</v>
      </c>
      <c r="AL6" s="45">
        <f>'CEC - M700 REPORT'!E106</f>
        <v>0</v>
      </c>
      <c r="AM6" s="45">
        <f>'CEC - M700 REPORT'!F106</f>
        <v>0</v>
      </c>
      <c r="AN6" s="45">
        <f>'CEC - M700 REPORT'!G106</f>
        <v>0</v>
      </c>
      <c r="AO6" s="45">
        <f>'CEC - M700 REPORT'!H106</f>
        <v>0</v>
      </c>
      <c r="AP6" s="45">
        <f>'CEC - M700 REPORT'!I106</f>
        <v>0</v>
      </c>
      <c r="AR6" t="s">
        <v>82</v>
      </c>
      <c r="AS6" s="45" t="e">
        <f>'CEC - M700 REPORT'!#REF!</f>
        <v>#REF!</v>
      </c>
      <c r="AT6" s="45" t="e">
        <f>'CEC - M700 REPORT'!#REF!</f>
        <v>#REF!</v>
      </c>
      <c r="AU6" s="45" t="e">
        <f>'CEC - M700 REPORT'!#REF!</f>
        <v>#REF!</v>
      </c>
      <c r="AV6" s="45" t="e">
        <f>'CEC - M700 REPORT'!#REF!</f>
        <v>#REF!</v>
      </c>
      <c r="AW6" s="45" t="e">
        <f>'CEC - M700 REPORT'!#REF!</f>
        <v>#REF!</v>
      </c>
      <c r="AX6" s="45" t="e">
        <f>'CEC - M700 REPORT'!#REF!</f>
        <v>#REF!</v>
      </c>
      <c r="AY6" s="45" t="e">
        <f>'CEC - M700 REPORT'!#REF!</f>
        <v>#REF!</v>
      </c>
      <c r="BA6" t="s">
        <v>83</v>
      </c>
      <c r="BB6" s="45" t="str">
        <f>'CEC - M700 REPORT'!C136</f>
        <v/>
      </c>
      <c r="BC6" s="45">
        <f>'CEC - M700 REPORT'!D136</f>
        <v>0</v>
      </c>
      <c r="BD6" s="45">
        <f>'CEC - M700 REPORT'!E136</f>
        <v>0</v>
      </c>
      <c r="BE6" s="45">
        <f>'CEC - M700 REPORT'!F136</f>
        <v>0</v>
      </c>
      <c r="BF6" s="45"/>
      <c r="BG6" s="45">
        <f>'CEC - M700 REPORT'!H136</f>
        <v>0</v>
      </c>
      <c r="BH6" s="45">
        <f>'CEC - M700 REPORT'!I136</f>
        <v>0</v>
      </c>
      <c r="BJ6" t="s">
        <v>88</v>
      </c>
      <c r="BK6" s="45" t="str">
        <f>'CEC - M700 REPORT'!C156</f>
        <v/>
      </c>
      <c r="BL6" s="45">
        <f>'CEC - M700 REPORT'!D156</f>
        <v>0</v>
      </c>
      <c r="BM6" s="45">
        <f>'CEC - M700 REPORT'!E156</f>
        <v>0</v>
      </c>
      <c r="BN6" s="45">
        <f>'CEC - M700 REPORT'!F156</f>
        <v>0</v>
      </c>
      <c r="BO6" s="45">
        <f>'CEC - M700 REPORT'!G156</f>
        <v>0</v>
      </c>
      <c r="BP6" s="45">
        <f>'CEC - M700 REPORT'!H156</f>
        <v>0</v>
      </c>
      <c r="BQ6" s="45">
        <f>'CEC - M700 REPORT'!I156</f>
        <v>0</v>
      </c>
      <c r="BS6" t="s">
        <v>89</v>
      </c>
      <c r="BT6" s="45" t="str">
        <f>'CEC - M700 REPORT'!C177</f>
        <v/>
      </c>
      <c r="BU6" s="45">
        <f>'CEC - M700 REPORT'!D177</f>
        <v>0</v>
      </c>
      <c r="BV6" s="45">
        <f>'CEC - M700 REPORT'!E177</f>
        <v>0</v>
      </c>
      <c r="BW6" s="45">
        <f>'CEC - M700 REPORT'!F177</f>
        <v>0</v>
      </c>
      <c r="BX6" s="45">
        <f>'CEC - M700 REPORT'!G177</f>
        <v>0</v>
      </c>
      <c r="BY6" s="45">
        <f>'CEC - M700 REPORT'!H177</f>
        <v>0</v>
      </c>
      <c r="BZ6" s="45">
        <f>'CEC - M700 REPORT'!I177</f>
        <v>0</v>
      </c>
    </row>
    <row r="7" spans="1:78" ht="13.2" x14ac:dyDescent="0.25">
      <c r="A7" s="98" t="s">
        <v>96</v>
      </c>
      <c r="B7" s="86" t="s">
        <v>95</v>
      </c>
      <c r="H7" s="19" t="s">
        <v>188</v>
      </c>
      <c r="I7" s="96">
        <v>104</v>
      </c>
      <c r="O7" t="s">
        <v>66</v>
      </c>
      <c r="P7" s="20" t="s">
        <v>67</v>
      </c>
      <c r="R7">
        <v>1</v>
      </c>
      <c r="S7" t="str">
        <f t="shared" si="1"/>
        <v/>
      </c>
      <c r="Z7" s="44" t="s">
        <v>78</v>
      </c>
      <c r="AA7" t="str">
        <f>'CEC - M700 REPORT'!C19</f>
        <v/>
      </c>
      <c r="AB7">
        <f>'CEC - M700 REPORT'!D19</f>
        <v>0</v>
      </c>
      <c r="AC7">
        <f>'CEC - M700 REPORT'!E19</f>
        <v>0</v>
      </c>
      <c r="AD7" t="str">
        <f t="shared" si="0"/>
        <v/>
      </c>
      <c r="AE7">
        <f>'CEC - M700 REPORT'!G19</f>
        <v>0</v>
      </c>
      <c r="AF7">
        <f>'CEC - M700 REPORT'!H19</f>
        <v>0</v>
      </c>
      <c r="AG7">
        <f>'CEC - M700 REPORT'!I19</f>
        <v>0</v>
      </c>
      <c r="AI7" t="s">
        <v>18</v>
      </c>
      <c r="AJ7" s="45" t="str">
        <f>'CEC - M700 REPORT'!C107</f>
        <v/>
      </c>
      <c r="AK7" s="45">
        <f>'CEC - M700 REPORT'!D107</f>
        <v>0</v>
      </c>
      <c r="AL7" s="45">
        <f>'CEC - M700 REPORT'!E107</f>
        <v>0</v>
      </c>
      <c r="AM7" s="45">
        <f>'CEC - M700 REPORT'!F107</f>
        <v>0</v>
      </c>
      <c r="AN7" s="45">
        <f>'CEC - M700 REPORT'!G107</f>
        <v>0</v>
      </c>
      <c r="AO7" s="45">
        <f>'CEC - M700 REPORT'!H107</f>
        <v>0</v>
      </c>
      <c r="AP7" s="45">
        <f>'CEC - M700 REPORT'!I107</f>
        <v>0</v>
      </c>
      <c r="AR7" t="s">
        <v>82</v>
      </c>
      <c r="AS7" s="45" t="e">
        <f>'CEC - M700 REPORT'!#REF!</f>
        <v>#REF!</v>
      </c>
      <c r="AT7" s="45" t="e">
        <f>'CEC - M700 REPORT'!#REF!</f>
        <v>#REF!</v>
      </c>
      <c r="AU7" s="45" t="e">
        <f>'CEC - M700 REPORT'!#REF!</f>
        <v>#REF!</v>
      </c>
      <c r="AV7" s="45" t="e">
        <f>'CEC - M700 REPORT'!#REF!</f>
        <v>#REF!</v>
      </c>
      <c r="AW7" s="45" t="e">
        <f>'CEC - M700 REPORT'!#REF!</f>
        <v>#REF!</v>
      </c>
      <c r="AX7" s="45" t="e">
        <f>'CEC - M700 REPORT'!#REF!</f>
        <v>#REF!</v>
      </c>
      <c r="AY7" s="45" t="e">
        <f>'CEC - M700 REPORT'!#REF!</f>
        <v>#REF!</v>
      </c>
      <c r="BA7" t="s">
        <v>84</v>
      </c>
      <c r="BB7" s="45" t="str">
        <f>'CEC - M700 REPORT'!C139</f>
        <v/>
      </c>
      <c r="BC7" s="45">
        <f>'CEC - M700 REPORT'!D139</f>
        <v>0</v>
      </c>
      <c r="BD7" s="45">
        <f>'CEC - M700 REPORT'!E139</f>
        <v>0</v>
      </c>
      <c r="BE7" s="45">
        <f>'CEC - M700 REPORT'!F139</f>
        <v>0</v>
      </c>
      <c r="BF7" s="45"/>
      <c r="BG7" s="45">
        <f>'CEC - M700 REPORT'!H139</f>
        <v>0</v>
      </c>
      <c r="BH7" s="45">
        <f>'CEC - M700 REPORT'!I139</f>
        <v>0</v>
      </c>
      <c r="BJ7" t="s">
        <v>88</v>
      </c>
      <c r="BK7" s="45" t="str">
        <f>'CEC - M700 REPORT'!C158</f>
        <v/>
      </c>
      <c r="BL7" s="45">
        <f>'CEC - M700 REPORT'!D158</f>
        <v>0</v>
      </c>
      <c r="BM7" s="45">
        <f>'CEC - M700 REPORT'!E158</f>
        <v>0</v>
      </c>
      <c r="BN7" s="45">
        <f>'CEC - M700 REPORT'!F158</f>
        <v>0</v>
      </c>
      <c r="BO7" s="45">
        <f>'CEC - M700 REPORT'!G158</f>
        <v>0</v>
      </c>
      <c r="BP7" s="45">
        <f>'CEC - M700 REPORT'!H158</f>
        <v>0</v>
      </c>
      <c r="BQ7" s="45">
        <f>'CEC - M700 REPORT'!I158</f>
        <v>0</v>
      </c>
      <c r="BS7" t="s">
        <v>89</v>
      </c>
      <c r="BT7" s="45" t="str">
        <f>'CEC - M700 REPORT'!C178</f>
        <v/>
      </c>
      <c r="BU7" s="45">
        <f>'CEC - M700 REPORT'!D178</f>
        <v>0</v>
      </c>
      <c r="BV7" s="45">
        <f>'CEC - M700 REPORT'!E178</f>
        <v>0</v>
      </c>
      <c r="BW7" s="45">
        <f>'CEC - M700 REPORT'!F178</f>
        <v>0</v>
      </c>
      <c r="BX7" s="45">
        <f>'CEC - M700 REPORT'!G178</f>
        <v>0</v>
      </c>
      <c r="BY7" s="45">
        <f>'CEC - M700 REPORT'!H178</f>
        <v>0</v>
      </c>
      <c r="BZ7" s="45">
        <f>'CEC - M700 REPORT'!I178</f>
        <v>0</v>
      </c>
    </row>
    <row r="8" spans="1:78" ht="13.2" x14ac:dyDescent="0.25">
      <c r="A8" s="98" t="s">
        <v>98</v>
      </c>
      <c r="B8" s="86" t="s">
        <v>97</v>
      </c>
      <c r="H8" s="19" t="s">
        <v>189</v>
      </c>
      <c r="I8" s="96">
        <v>105</v>
      </c>
      <c r="O8" t="s">
        <v>68</v>
      </c>
      <c r="P8" s="20" t="s">
        <v>69</v>
      </c>
      <c r="R8">
        <v>1</v>
      </c>
      <c r="S8" t="str">
        <f t="shared" si="1"/>
        <v/>
      </c>
      <c r="Z8" s="44" t="s">
        <v>78</v>
      </c>
      <c r="AA8" t="str">
        <f>'CEC - M700 REPORT'!C20</f>
        <v/>
      </c>
      <c r="AB8">
        <f>'CEC - M700 REPORT'!D20</f>
        <v>0</v>
      </c>
      <c r="AC8">
        <f>'CEC - M700 REPORT'!E20</f>
        <v>0</v>
      </c>
      <c r="AD8" t="str">
        <f t="shared" si="0"/>
        <v/>
      </c>
      <c r="AE8">
        <f>'CEC - M700 REPORT'!G20</f>
        <v>0</v>
      </c>
      <c r="AF8">
        <f>'CEC - M700 REPORT'!H20</f>
        <v>0</v>
      </c>
      <c r="AG8">
        <f>'CEC - M700 REPORT'!I20</f>
        <v>0</v>
      </c>
      <c r="AI8" t="s">
        <v>18</v>
      </c>
      <c r="AJ8" s="45" t="str">
        <f>'CEC - M700 REPORT'!C108</f>
        <v/>
      </c>
      <c r="AK8" s="45">
        <f>'CEC - M700 REPORT'!D108</f>
        <v>0</v>
      </c>
      <c r="AL8" s="45">
        <f>'CEC - M700 REPORT'!E108</f>
        <v>0</v>
      </c>
      <c r="AM8" s="45">
        <f>'CEC - M700 REPORT'!F108</f>
        <v>0</v>
      </c>
      <c r="AN8" s="45">
        <f>'CEC - M700 REPORT'!G108</f>
        <v>0</v>
      </c>
      <c r="AO8" s="45">
        <f>'CEC - M700 REPORT'!H108</f>
        <v>0</v>
      </c>
      <c r="AP8" s="45">
        <f>'CEC - M700 REPORT'!I108</f>
        <v>0</v>
      </c>
      <c r="AR8" t="s">
        <v>82</v>
      </c>
      <c r="AS8" s="45" t="e">
        <f>'CEC - M700 REPORT'!#REF!</f>
        <v>#REF!</v>
      </c>
      <c r="AT8" s="45" t="e">
        <f>'CEC - M700 REPORT'!#REF!</f>
        <v>#REF!</v>
      </c>
      <c r="AU8" s="45" t="e">
        <f>'CEC - M700 REPORT'!#REF!</f>
        <v>#REF!</v>
      </c>
      <c r="AV8" s="45" t="e">
        <f>'CEC - M700 REPORT'!#REF!</f>
        <v>#REF!</v>
      </c>
      <c r="AW8" s="45" t="e">
        <f>'CEC - M700 REPORT'!#REF!</f>
        <v>#REF!</v>
      </c>
      <c r="AX8" s="45" t="e">
        <f>'CEC - M700 REPORT'!#REF!</f>
        <v>#REF!</v>
      </c>
      <c r="AY8" s="45" t="e">
        <f>'CEC - M700 REPORT'!#REF!</f>
        <v>#REF!</v>
      </c>
      <c r="BA8" t="s">
        <v>84</v>
      </c>
      <c r="BB8" s="45" t="str">
        <f>'CEC - M700 REPORT'!C140</f>
        <v/>
      </c>
      <c r="BC8" s="45">
        <f>'CEC - M700 REPORT'!D140</f>
        <v>0</v>
      </c>
      <c r="BD8" s="45">
        <f>'CEC - M700 REPORT'!E140</f>
        <v>0</v>
      </c>
      <c r="BE8" s="45">
        <f>'CEC - M700 REPORT'!F140</f>
        <v>0</v>
      </c>
      <c r="BF8" s="45"/>
      <c r="BG8" s="45">
        <f>'CEC - M700 REPORT'!H140</f>
        <v>0</v>
      </c>
      <c r="BH8" s="45">
        <f>'CEC - M700 REPORT'!I140</f>
        <v>0</v>
      </c>
      <c r="BJ8" t="s">
        <v>88</v>
      </c>
      <c r="BK8" s="45" t="str">
        <f>'CEC - M700 REPORT'!C159</f>
        <v/>
      </c>
      <c r="BL8" s="45">
        <f>'CEC - M700 REPORT'!D159</f>
        <v>0</v>
      </c>
      <c r="BM8" s="45">
        <f>'CEC - M700 REPORT'!E159</f>
        <v>0</v>
      </c>
      <c r="BN8" s="45">
        <f>'CEC - M700 REPORT'!F159</f>
        <v>0</v>
      </c>
      <c r="BO8" s="45">
        <f>'CEC - M700 REPORT'!G159</f>
        <v>0</v>
      </c>
      <c r="BP8" s="45">
        <f>'CEC - M700 REPORT'!H159</f>
        <v>0</v>
      </c>
      <c r="BQ8" s="45">
        <f>'CEC - M700 REPORT'!I159</f>
        <v>0</v>
      </c>
      <c r="BS8" t="s">
        <v>89</v>
      </c>
      <c r="BT8" s="45" t="str">
        <f>'CEC - M700 REPORT'!C179</f>
        <v/>
      </c>
      <c r="BU8" s="45">
        <f>'CEC - M700 REPORT'!D179</f>
        <v>0</v>
      </c>
      <c r="BV8" s="45">
        <f>'CEC - M700 REPORT'!E179</f>
        <v>0</v>
      </c>
      <c r="BW8" s="45">
        <f>'CEC - M700 REPORT'!F179</f>
        <v>0</v>
      </c>
      <c r="BX8" s="45">
        <f>'CEC - M700 REPORT'!G179</f>
        <v>0</v>
      </c>
      <c r="BY8" s="45">
        <f>'CEC - M700 REPORT'!H179</f>
        <v>0</v>
      </c>
      <c r="BZ8" s="45">
        <f>'CEC - M700 REPORT'!I179</f>
        <v>0</v>
      </c>
    </row>
    <row r="9" spans="1:78" ht="13.2" x14ac:dyDescent="0.25">
      <c r="A9" s="100" t="s">
        <v>100</v>
      </c>
      <c r="B9" s="86" t="s">
        <v>99</v>
      </c>
      <c r="H9" s="19" t="s">
        <v>190</v>
      </c>
      <c r="I9" s="96">
        <v>106</v>
      </c>
      <c r="R9">
        <v>1</v>
      </c>
      <c r="S9" t="str">
        <f t="shared" si="1"/>
        <v/>
      </c>
      <c r="Z9" s="44" t="s">
        <v>78</v>
      </c>
      <c r="AA9" t="str">
        <f>'CEC - M700 REPORT'!C21</f>
        <v/>
      </c>
      <c r="AB9">
        <f>'CEC - M700 REPORT'!D21</f>
        <v>0</v>
      </c>
      <c r="AC9">
        <f>'CEC - M700 REPORT'!E21</f>
        <v>0</v>
      </c>
      <c r="AD9" t="str">
        <f t="shared" si="0"/>
        <v/>
      </c>
      <c r="AE9">
        <f>'CEC - M700 REPORT'!G21</f>
        <v>0</v>
      </c>
      <c r="AF9">
        <f>'CEC - M700 REPORT'!H21</f>
        <v>0</v>
      </c>
      <c r="AG9">
        <f>'CEC - M700 REPORT'!I21</f>
        <v>0</v>
      </c>
      <c r="AI9" t="s">
        <v>18</v>
      </c>
      <c r="AJ9" s="45" t="str">
        <f>'CEC - M700 REPORT'!C109</f>
        <v/>
      </c>
      <c r="AK9" s="45">
        <f>'CEC - M700 REPORT'!D109</f>
        <v>0</v>
      </c>
      <c r="AL9" s="45">
        <f>'CEC - M700 REPORT'!E109</f>
        <v>0</v>
      </c>
      <c r="AM9" s="45">
        <f>'CEC - M700 REPORT'!F109</f>
        <v>0</v>
      </c>
      <c r="AN9" s="45">
        <f>'CEC - M700 REPORT'!G109</f>
        <v>0</v>
      </c>
      <c r="AO9" s="45">
        <f>'CEC - M700 REPORT'!H109</f>
        <v>0</v>
      </c>
      <c r="AP9" s="45">
        <f>'CEC - M700 REPORT'!I109</f>
        <v>0</v>
      </c>
      <c r="AR9" t="s">
        <v>82</v>
      </c>
      <c r="AS9" s="45" t="e">
        <f>'CEC - M700 REPORT'!#REF!</f>
        <v>#REF!</v>
      </c>
      <c r="AT9" s="45" t="e">
        <f>'CEC - M700 REPORT'!#REF!</f>
        <v>#REF!</v>
      </c>
      <c r="AU9" s="45" t="e">
        <f>'CEC - M700 REPORT'!#REF!</f>
        <v>#REF!</v>
      </c>
      <c r="AV9" s="45" t="e">
        <f>'CEC - M700 REPORT'!#REF!</f>
        <v>#REF!</v>
      </c>
      <c r="AW9" s="45" t="e">
        <f>'CEC - M700 REPORT'!#REF!</f>
        <v>#REF!</v>
      </c>
      <c r="AX9" s="45" t="e">
        <f>'CEC - M700 REPORT'!#REF!</f>
        <v>#REF!</v>
      </c>
      <c r="AY9" s="45" t="e">
        <f>'CEC - M700 REPORT'!#REF!</f>
        <v>#REF!</v>
      </c>
      <c r="BA9" t="s">
        <v>84</v>
      </c>
      <c r="BB9" s="45" t="str">
        <f>'CEC - M700 REPORT'!C141</f>
        <v/>
      </c>
      <c r="BC9" s="45">
        <f>'CEC - M700 REPORT'!D141</f>
        <v>0</v>
      </c>
      <c r="BD9" s="45">
        <f>'CEC - M700 REPORT'!E141</f>
        <v>0</v>
      </c>
      <c r="BE9" s="45">
        <f>'CEC - M700 REPORT'!F141</f>
        <v>0</v>
      </c>
      <c r="BF9" s="45"/>
      <c r="BG9" s="45">
        <f>'CEC - M700 REPORT'!H141</f>
        <v>0</v>
      </c>
      <c r="BH9" s="45">
        <f>'CEC - M700 REPORT'!I141</f>
        <v>0</v>
      </c>
      <c r="BK9" s="45"/>
      <c r="BL9" s="45"/>
      <c r="BM9" s="45"/>
      <c r="BN9" s="45"/>
      <c r="BO9" s="45"/>
      <c r="BP9" s="45"/>
      <c r="BQ9" s="45"/>
      <c r="BS9" t="s">
        <v>89</v>
      </c>
      <c r="BT9" s="45" t="str">
        <f>'CEC - M700 REPORT'!C180</f>
        <v/>
      </c>
      <c r="BU9" s="45">
        <f>'CEC - M700 REPORT'!D180</f>
        <v>0</v>
      </c>
      <c r="BV9" s="45">
        <f>'CEC - M700 REPORT'!E180</f>
        <v>0</v>
      </c>
      <c r="BW9" s="45">
        <f>'CEC - M700 REPORT'!F180</f>
        <v>0</v>
      </c>
      <c r="BX9" s="45">
        <f>'CEC - M700 REPORT'!G180</f>
        <v>0</v>
      </c>
      <c r="BY9" s="45">
        <f>'CEC - M700 REPORT'!H180</f>
        <v>0</v>
      </c>
      <c r="BZ9" s="45">
        <f>'CEC - M700 REPORT'!I180</f>
        <v>0</v>
      </c>
    </row>
    <row r="10" spans="1:78" ht="13.2" x14ac:dyDescent="0.25">
      <c r="A10" s="98" t="s">
        <v>102</v>
      </c>
      <c r="B10" s="86" t="s">
        <v>101</v>
      </c>
      <c r="H10" s="19" t="s">
        <v>191</v>
      </c>
      <c r="I10" s="96">
        <v>107</v>
      </c>
      <c r="R10">
        <v>1</v>
      </c>
      <c r="S10" t="str">
        <f t="shared" si="1"/>
        <v/>
      </c>
      <c r="Z10" s="44" t="s">
        <v>78</v>
      </c>
      <c r="AA10" t="str">
        <f>'CEC - M700 REPORT'!C22</f>
        <v/>
      </c>
      <c r="AB10">
        <f>'CEC - M700 REPORT'!D22</f>
        <v>0</v>
      </c>
      <c r="AC10">
        <f>'CEC - M700 REPORT'!E22</f>
        <v>0</v>
      </c>
      <c r="AD10" t="str">
        <f t="shared" si="0"/>
        <v/>
      </c>
      <c r="AE10">
        <f>'CEC - M700 REPORT'!G22</f>
        <v>0</v>
      </c>
      <c r="AF10">
        <f>'CEC - M700 REPORT'!H22</f>
        <v>0</v>
      </c>
      <c r="AG10">
        <f>'CEC - M700 REPORT'!I22</f>
        <v>0</v>
      </c>
      <c r="AI10" t="s">
        <v>18</v>
      </c>
      <c r="AJ10" s="45" t="str">
        <f>'CEC - M700 REPORT'!C110</f>
        <v/>
      </c>
      <c r="AK10" s="45">
        <f>'CEC - M700 REPORT'!D110</f>
        <v>0</v>
      </c>
      <c r="AL10" s="45">
        <f>'CEC - M700 REPORT'!E110</f>
        <v>0</v>
      </c>
      <c r="AM10" s="45">
        <f>'CEC - M700 REPORT'!F110</f>
        <v>0</v>
      </c>
      <c r="AN10" s="45">
        <f>'CEC - M700 REPORT'!G110</f>
        <v>0</v>
      </c>
      <c r="AO10" s="45">
        <f>'CEC - M700 REPORT'!H110</f>
        <v>0</v>
      </c>
      <c r="AP10" s="45">
        <f>'CEC - M700 REPORT'!I110</f>
        <v>0</v>
      </c>
      <c r="AR10" t="s">
        <v>82</v>
      </c>
      <c r="AS10" s="45" t="e">
        <f>'CEC - M700 REPORT'!#REF!</f>
        <v>#REF!</v>
      </c>
      <c r="AT10" s="45" t="e">
        <f>'CEC - M700 REPORT'!#REF!</f>
        <v>#REF!</v>
      </c>
      <c r="AU10" s="45" t="e">
        <f>'CEC - M700 REPORT'!#REF!</f>
        <v>#REF!</v>
      </c>
      <c r="AV10" s="45" t="e">
        <f>'CEC - M700 REPORT'!#REF!</f>
        <v>#REF!</v>
      </c>
      <c r="AW10" s="45" t="e">
        <f>'CEC - M700 REPORT'!#REF!</f>
        <v>#REF!</v>
      </c>
      <c r="AX10" s="45" t="e">
        <f>'CEC - M700 REPORT'!#REF!</f>
        <v>#REF!</v>
      </c>
      <c r="AY10" s="45" t="e">
        <f>'CEC - M700 REPORT'!#REF!</f>
        <v>#REF!</v>
      </c>
      <c r="BA10" t="s">
        <v>84</v>
      </c>
      <c r="BB10" s="45" t="str">
        <f>'CEC - M700 REPORT'!C142</f>
        <v/>
      </c>
      <c r="BC10" s="45">
        <f>'CEC - M700 REPORT'!D142</f>
        <v>0</v>
      </c>
      <c r="BD10" s="45">
        <f>'CEC - M700 REPORT'!E142</f>
        <v>0</v>
      </c>
      <c r="BE10" s="45">
        <f>'CEC - M700 REPORT'!F142</f>
        <v>0</v>
      </c>
      <c r="BF10" s="45"/>
      <c r="BG10" s="45">
        <f>'CEC - M700 REPORT'!H142</f>
        <v>0</v>
      </c>
      <c r="BH10" s="45">
        <f>'CEC - M700 REPORT'!I142</f>
        <v>0</v>
      </c>
      <c r="BK10" s="45"/>
      <c r="BL10" s="45"/>
      <c r="BM10" s="45"/>
      <c r="BN10" s="45"/>
      <c r="BO10" s="45"/>
      <c r="BP10" s="45"/>
      <c r="BQ10" s="45"/>
      <c r="BS10" t="s">
        <v>89</v>
      </c>
      <c r="BT10" s="45" t="str">
        <f>'CEC - M700 REPORT'!C181</f>
        <v/>
      </c>
      <c r="BU10" s="45">
        <f>'CEC - M700 REPORT'!D181</f>
        <v>0</v>
      </c>
      <c r="BV10" s="45">
        <f>'CEC - M700 REPORT'!E181</f>
        <v>0</v>
      </c>
      <c r="BW10" s="45">
        <f>'CEC - M700 REPORT'!F181</f>
        <v>0</v>
      </c>
      <c r="BX10" s="45">
        <f>'CEC - M700 REPORT'!G181</f>
        <v>0</v>
      </c>
      <c r="BY10" s="45">
        <f>'CEC - M700 REPORT'!H181</f>
        <v>0</v>
      </c>
      <c r="BZ10" s="45">
        <f>'CEC - M700 REPORT'!I181</f>
        <v>0</v>
      </c>
    </row>
    <row r="11" spans="1:78" ht="13.2" x14ac:dyDescent="0.25">
      <c r="A11" s="98" t="s">
        <v>230</v>
      </c>
      <c r="B11" s="86" t="s">
        <v>231</v>
      </c>
      <c r="H11" s="19" t="s">
        <v>192</v>
      </c>
      <c r="I11" s="96">
        <v>108</v>
      </c>
      <c r="R11">
        <v>1</v>
      </c>
      <c r="S11" t="str">
        <f t="shared" si="1"/>
        <v/>
      </c>
      <c r="Z11" s="44" t="s">
        <v>78</v>
      </c>
      <c r="AA11" t="str">
        <f>'CEC - M700 REPORT'!C23</f>
        <v/>
      </c>
      <c r="AB11">
        <f>'CEC - M700 REPORT'!D23</f>
        <v>0</v>
      </c>
      <c r="AC11">
        <f>'CEC - M700 REPORT'!E23</f>
        <v>0</v>
      </c>
      <c r="AD11" t="str">
        <f t="shared" si="0"/>
        <v/>
      </c>
      <c r="AE11">
        <f>'CEC - M700 REPORT'!G23</f>
        <v>0</v>
      </c>
      <c r="AF11">
        <f>'CEC - M700 REPORT'!H23</f>
        <v>0</v>
      </c>
      <c r="AG11">
        <f>'CEC - M700 REPORT'!I23</f>
        <v>0</v>
      </c>
      <c r="AI11" t="s">
        <v>18</v>
      </c>
      <c r="AJ11" s="45" t="str">
        <f>'CEC - M700 REPORT'!C111</f>
        <v/>
      </c>
      <c r="AK11" s="45">
        <f>'CEC - M700 REPORT'!D111</f>
        <v>0</v>
      </c>
      <c r="AL11" s="45">
        <f>'CEC - M700 REPORT'!E111</f>
        <v>0</v>
      </c>
      <c r="AM11" s="45">
        <f>'CEC - M700 REPORT'!F111</f>
        <v>0</v>
      </c>
      <c r="AN11" s="45">
        <f>'CEC - M700 REPORT'!G111</f>
        <v>0</v>
      </c>
      <c r="AO11" s="45">
        <f>'CEC - M700 REPORT'!H111</f>
        <v>0</v>
      </c>
      <c r="AP11" s="45">
        <f>'CEC - M700 REPORT'!I111</f>
        <v>0</v>
      </c>
      <c r="AR11" t="s">
        <v>82</v>
      </c>
      <c r="AS11" s="45" t="e">
        <f>'CEC - M700 REPORT'!#REF!</f>
        <v>#REF!</v>
      </c>
      <c r="AT11" s="45" t="e">
        <f>'CEC - M700 REPORT'!#REF!</f>
        <v>#REF!</v>
      </c>
      <c r="AU11" s="45" t="e">
        <f>'CEC - M700 REPORT'!#REF!</f>
        <v>#REF!</v>
      </c>
      <c r="AV11" s="45" t="e">
        <f>'CEC - M700 REPORT'!#REF!</f>
        <v>#REF!</v>
      </c>
      <c r="AW11" s="45" t="e">
        <f>'CEC - M700 REPORT'!#REF!</f>
        <v>#REF!</v>
      </c>
      <c r="AX11" s="45" t="e">
        <f>'CEC - M700 REPORT'!#REF!</f>
        <v>#REF!</v>
      </c>
      <c r="AY11" s="45" t="e">
        <f>'CEC - M700 REPORT'!#REF!</f>
        <v>#REF!</v>
      </c>
      <c r="BA11" t="s">
        <v>84</v>
      </c>
      <c r="BB11" s="45" t="str">
        <f>'CEC - M700 REPORT'!C143</f>
        <v/>
      </c>
      <c r="BC11" s="45">
        <f>'CEC - M700 REPORT'!D143</f>
        <v>0</v>
      </c>
      <c r="BD11" s="45">
        <f>'CEC - M700 REPORT'!E143</f>
        <v>0</v>
      </c>
      <c r="BE11" s="45">
        <f>'CEC - M700 REPORT'!F143</f>
        <v>0</v>
      </c>
      <c r="BF11" s="45"/>
      <c r="BG11" s="45">
        <f>'CEC - M700 REPORT'!H143</f>
        <v>0</v>
      </c>
      <c r="BH11" s="45">
        <f>'CEC - M700 REPORT'!I143</f>
        <v>0</v>
      </c>
      <c r="BK11" s="45"/>
      <c r="BL11" s="45"/>
      <c r="BM11" s="45"/>
      <c r="BN11" s="45"/>
      <c r="BO11" s="45"/>
      <c r="BP11" s="45"/>
      <c r="BQ11" s="45"/>
      <c r="BS11" t="s">
        <v>90</v>
      </c>
      <c r="BT11" s="45" t="str">
        <f>'CEC - M700 REPORT'!C184</f>
        <v/>
      </c>
      <c r="BU11" s="45">
        <f>'CEC - M700 REPORT'!D184</f>
        <v>0</v>
      </c>
      <c r="BV11" s="45">
        <f>'CEC - M700 REPORT'!E184</f>
        <v>0</v>
      </c>
      <c r="BW11" s="45">
        <f>'CEC - M700 REPORT'!F184</f>
        <v>0</v>
      </c>
      <c r="BX11" s="45">
        <f>'CEC - M700 REPORT'!G184</f>
        <v>0</v>
      </c>
      <c r="BY11" s="45">
        <f>'CEC - M700 REPORT'!H184</f>
        <v>0</v>
      </c>
      <c r="BZ11" s="45">
        <f>'CEC - M700 REPORT'!I184</f>
        <v>0</v>
      </c>
    </row>
    <row r="12" spans="1:78" ht="13.2" x14ac:dyDescent="0.25">
      <c r="A12" s="101" t="s">
        <v>104</v>
      </c>
      <c r="B12" s="112" t="s">
        <v>103</v>
      </c>
      <c r="H12" s="19" t="s">
        <v>193</v>
      </c>
      <c r="I12" s="96">
        <v>109</v>
      </c>
      <c r="R12">
        <v>1</v>
      </c>
      <c r="S12" t="str">
        <f t="shared" si="1"/>
        <v/>
      </c>
      <c r="Z12" s="44" t="s">
        <v>78</v>
      </c>
      <c r="AA12" t="str">
        <f>'CEC - M700 REPORT'!C24</f>
        <v/>
      </c>
      <c r="AB12">
        <f>'CEC - M700 REPORT'!D24</f>
        <v>0</v>
      </c>
      <c r="AC12">
        <f>'CEC - M700 REPORT'!E24</f>
        <v>0</v>
      </c>
      <c r="AD12" t="str">
        <f t="shared" si="0"/>
        <v/>
      </c>
      <c r="AE12">
        <f>'CEC - M700 REPORT'!G24</f>
        <v>0</v>
      </c>
      <c r="AF12">
        <f>'CEC - M700 REPORT'!H24</f>
        <v>0</v>
      </c>
      <c r="AG12">
        <f>'CEC - M700 REPORT'!I24</f>
        <v>0</v>
      </c>
      <c r="AI12" t="s">
        <v>18</v>
      </c>
      <c r="AJ12" s="45" t="str">
        <f>'CEC - M700 REPORT'!C112</f>
        <v/>
      </c>
      <c r="AK12" s="45">
        <f>'CEC - M700 REPORT'!D112</f>
        <v>0</v>
      </c>
      <c r="AL12" s="45">
        <f>'CEC - M700 REPORT'!E112</f>
        <v>0</v>
      </c>
      <c r="AM12" s="45">
        <f>'CEC - M700 REPORT'!F112</f>
        <v>0</v>
      </c>
      <c r="AN12" s="45">
        <f>'CEC - M700 REPORT'!G112</f>
        <v>0</v>
      </c>
      <c r="AO12" s="45">
        <f>'CEC - M700 REPORT'!H112</f>
        <v>0</v>
      </c>
      <c r="AP12" s="45">
        <f>'CEC - M700 REPORT'!I112</f>
        <v>0</v>
      </c>
      <c r="AS12" s="45"/>
      <c r="AT12" s="45"/>
      <c r="AU12" s="45"/>
      <c r="AV12" s="45"/>
      <c r="AW12" s="45"/>
      <c r="AX12" s="45"/>
      <c r="AY12" s="45"/>
      <c r="BA12" t="s">
        <v>84</v>
      </c>
      <c r="BB12" s="45" t="str">
        <f>'CEC - M700 REPORT'!C144</f>
        <v/>
      </c>
      <c r="BC12" s="45">
        <f>'CEC - M700 REPORT'!D144</f>
        <v>0</v>
      </c>
      <c r="BD12" s="45">
        <f>'CEC - M700 REPORT'!E144</f>
        <v>0</v>
      </c>
      <c r="BE12" s="45">
        <f>'CEC - M700 REPORT'!F144</f>
        <v>0</v>
      </c>
      <c r="BF12" s="45"/>
      <c r="BG12" s="45">
        <f>'CEC - M700 REPORT'!H144</f>
        <v>0</v>
      </c>
      <c r="BH12" s="45">
        <f>'CEC - M700 REPORT'!I144</f>
        <v>0</v>
      </c>
      <c r="BK12" s="45"/>
      <c r="BL12" s="45"/>
      <c r="BM12" s="45"/>
      <c r="BN12" s="45"/>
      <c r="BO12" s="45"/>
      <c r="BP12" s="45"/>
      <c r="BQ12" s="45"/>
      <c r="BS12" t="s">
        <v>90</v>
      </c>
      <c r="BT12" s="45" t="str">
        <f>'CEC - M700 REPORT'!C185</f>
        <v/>
      </c>
      <c r="BU12" s="45">
        <f>'CEC - M700 REPORT'!D185</f>
        <v>0</v>
      </c>
      <c r="BV12" s="45">
        <f>'CEC - M700 REPORT'!E185</f>
        <v>0</v>
      </c>
      <c r="BW12" s="45">
        <f>'CEC - M700 REPORT'!F185</f>
        <v>0</v>
      </c>
      <c r="BX12" s="45">
        <f>'CEC - M700 REPORT'!G185</f>
        <v>0</v>
      </c>
      <c r="BY12" s="45">
        <f>'CEC - M700 REPORT'!H185</f>
        <v>0</v>
      </c>
      <c r="BZ12" s="45">
        <f>'CEC - M700 REPORT'!I185</f>
        <v>0</v>
      </c>
    </row>
    <row r="13" spans="1:78" ht="13.2" x14ac:dyDescent="0.25">
      <c r="A13" s="101" t="s">
        <v>106</v>
      </c>
      <c r="B13" s="112" t="s">
        <v>105</v>
      </c>
      <c r="H13" s="19" t="s">
        <v>194</v>
      </c>
      <c r="I13" s="96">
        <v>110</v>
      </c>
      <c r="R13">
        <v>1</v>
      </c>
      <c r="S13" t="str">
        <f t="shared" si="1"/>
        <v/>
      </c>
      <c r="Z13" s="44" t="s">
        <v>78</v>
      </c>
      <c r="AA13" t="str">
        <f>'CEC - M700 REPORT'!C25</f>
        <v/>
      </c>
      <c r="AB13">
        <f>'CEC - M700 REPORT'!D25</f>
        <v>0</v>
      </c>
      <c r="AC13">
        <f>'CEC - M700 REPORT'!E25</f>
        <v>0</v>
      </c>
      <c r="AD13" t="str">
        <f t="shared" si="0"/>
        <v/>
      </c>
      <c r="AE13">
        <f>'CEC - M700 REPORT'!G25</f>
        <v>0</v>
      </c>
      <c r="AF13">
        <f>'CEC - M700 REPORT'!H25</f>
        <v>0</v>
      </c>
      <c r="AG13">
        <f>'CEC - M700 REPORT'!I25</f>
        <v>0</v>
      </c>
      <c r="AI13" t="s">
        <v>18</v>
      </c>
      <c r="AJ13" s="45" t="str">
        <f>'CEC - M700 REPORT'!C113</f>
        <v/>
      </c>
      <c r="AK13" s="45">
        <f>'CEC - M700 REPORT'!D113</f>
        <v>0</v>
      </c>
      <c r="AL13" s="45">
        <f>'CEC - M700 REPORT'!E113</f>
        <v>0</v>
      </c>
      <c r="AM13" s="45">
        <f>'CEC - M700 REPORT'!F113</f>
        <v>0</v>
      </c>
      <c r="AN13" s="45">
        <f>'CEC - M700 REPORT'!G113</f>
        <v>0</v>
      </c>
      <c r="AO13" s="45">
        <f>'CEC - M700 REPORT'!H113</f>
        <v>0</v>
      </c>
      <c r="AP13" s="45">
        <f>'CEC - M700 REPORT'!I113</f>
        <v>0</v>
      </c>
      <c r="AS13" s="45"/>
      <c r="AT13" s="45"/>
      <c r="AU13" s="45"/>
      <c r="AV13" s="45"/>
      <c r="AW13" s="45"/>
      <c r="AX13" s="45"/>
      <c r="AY13" s="45"/>
      <c r="BA13" t="s">
        <v>84</v>
      </c>
      <c r="BB13" s="45" t="str">
        <f>'CEC - M700 REPORT'!C145</f>
        <v/>
      </c>
      <c r="BC13" s="45">
        <f>'CEC - M700 REPORT'!D145</f>
        <v>0</v>
      </c>
      <c r="BD13" s="45">
        <f>'CEC - M700 REPORT'!E145</f>
        <v>0</v>
      </c>
      <c r="BE13" s="45">
        <f>'CEC - M700 REPORT'!F145</f>
        <v>0</v>
      </c>
      <c r="BF13" s="45"/>
      <c r="BG13" s="45">
        <f>'CEC - M700 REPORT'!H145</f>
        <v>0</v>
      </c>
      <c r="BH13" s="45">
        <f>'CEC - M700 REPORT'!I145</f>
        <v>0</v>
      </c>
      <c r="BK13" s="45"/>
      <c r="BL13" s="45"/>
      <c r="BM13" s="45"/>
      <c r="BN13" s="45"/>
      <c r="BO13" s="45"/>
      <c r="BP13" s="45"/>
      <c r="BQ13" s="45"/>
      <c r="BS13" t="s">
        <v>90</v>
      </c>
      <c r="BT13" s="45" t="str">
        <f>'CEC - M700 REPORT'!C186</f>
        <v/>
      </c>
      <c r="BU13" s="45">
        <f>'CEC - M700 REPORT'!D186</f>
        <v>0</v>
      </c>
      <c r="BV13" s="45">
        <f>'CEC - M700 REPORT'!E186</f>
        <v>0</v>
      </c>
      <c r="BW13" s="45">
        <f>'CEC - M700 REPORT'!F186</f>
        <v>0</v>
      </c>
      <c r="BX13" s="45">
        <f>'CEC - M700 REPORT'!G186</f>
        <v>0</v>
      </c>
      <c r="BY13" s="45">
        <f>'CEC - M700 REPORT'!H186</f>
        <v>0</v>
      </c>
      <c r="BZ13" s="45">
        <f>'CEC - M700 REPORT'!I186</f>
        <v>0</v>
      </c>
    </row>
    <row r="14" spans="1:78" x14ac:dyDescent="0.25">
      <c r="A14" s="101" t="s">
        <v>107</v>
      </c>
      <c r="B14" s="112" t="s">
        <v>51</v>
      </c>
      <c r="D14" t="s">
        <v>229</v>
      </c>
      <c r="E14" s="43" t="str">
        <f t="shared" ref="E14:E77" si="2">IF(OR(D14="",D14=1),"",VLOOKUP(D14,$A$1:$B$72,2,TRUE))</f>
        <v/>
      </c>
      <c r="H14" s="19" t="s">
        <v>195</v>
      </c>
      <c r="I14" s="96">
        <v>111</v>
      </c>
      <c r="K14" t="s">
        <v>229</v>
      </c>
      <c r="L14" s="18" t="str">
        <f>IF(OR(K14="",K14=1),"",VLOOKUP(K14,$H$2:$I$48,2,TRUE))</f>
        <v/>
      </c>
      <c r="R14">
        <v>1</v>
      </c>
      <c r="S14" t="str">
        <f t="shared" si="1"/>
        <v/>
      </c>
      <c r="Z14" t="s">
        <v>79</v>
      </c>
      <c r="AA14" s="45" t="str">
        <f>'CEC - M700 REPORT'!C28</f>
        <v/>
      </c>
      <c r="AB14" s="45">
        <f>'CEC - M700 REPORT'!D28</f>
        <v>0</v>
      </c>
      <c r="AC14" s="45">
        <f>'CEC - M700 REPORT'!E28</f>
        <v>0</v>
      </c>
      <c r="AD14" t="str">
        <f>L26</f>
        <v/>
      </c>
      <c r="AE14">
        <f>'CEC - M700 REPORT'!G28</f>
        <v>0</v>
      </c>
      <c r="AF14">
        <f>'CEC - M700 REPORT'!H28</f>
        <v>0</v>
      </c>
      <c r="AG14">
        <f>'CEC - M700 REPORT'!I28</f>
        <v>0</v>
      </c>
      <c r="AI14" t="s">
        <v>18</v>
      </c>
      <c r="AJ14" s="45" t="str">
        <f>'CEC - M700 REPORT'!C114</f>
        <v/>
      </c>
      <c r="AK14" s="45">
        <f>'CEC - M700 REPORT'!D114</f>
        <v>0</v>
      </c>
      <c r="AL14" s="45">
        <f>'CEC - M700 REPORT'!E114</f>
        <v>0</v>
      </c>
      <c r="AM14" s="45">
        <f>'CEC - M700 REPORT'!F114</f>
        <v>0</v>
      </c>
      <c r="AN14" s="45">
        <f>'CEC - M700 REPORT'!G114</f>
        <v>0</v>
      </c>
      <c r="AO14" s="45">
        <f>'CEC - M700 REPORT'!H114</f>
        <v>0</v>
      </c>
      <c r="AP14" s="45">
        <f>'CEC - M700 REPORT'!I114</f>
        <v>0</v>
      </c>
      <c r="AS14" s="45"/>
      <c r="AT14" s="45"/>
      <c r="AU14" s="45"/>
      <c r="AV14" s="45"/>
      <c r="AW14" s="45"/>
      <c r="AX14" s="45"/>
      <c r="AY14" s="45"/>
      <c r="BA14" t="s">
        <v>84</v>
      </c>
      <c r="BB14" s="45" t="str">
        <f>'CEC - M700 REPORT'!C146</f>
        <v/>
      </c>
      <c r="BC14" s="45">
        <f>'CEC - M700 REPORT'!D146</f>
        <v>0</v>
      </c>
      <c r="BD14" s="45">
        <f>'CEC - M700 REPORT'!E146</f>
        <v>0</v>
      </c>
      <c r="BE14" s="45">
        <f>'CEC - M700 REPORT'!F146</f>
        <v>0</v>
      </c>
      <c r="BF14" s="45"/>
      <c r="BG14" s="45">
        <f>'CEC - M700 REPORT'!H146</f>
        <v>0</v>
      </c>
      <c r="BH14" s="45">
        <f>'CEC - M700 REPORT'!I146</f>
        <v>0</v>
      </c>
      <c r="BS14" t="s">
        <v>90</v>
      </c>
      <c r="BT14" s="45" t="str">
        <f>'CEC - M700 REPORT'!C187</f>
        <v/>
      </c>
      <c r="BU14" s="45">
        <f>'CEC - M700 REPORT'!D187</f>
        <v>0</v>
      </c>
      <c r="BV14" s="45">
        <f>'CEC - M700 REPORT'!E187</f>
        <v>0</v>
      </c>
      <c r="BW14" s="45">
        <f>'CEC - M700 REPORT'!F187</f>
        <v>0</v>
      </c>
      <c r="BX14" s="45">
        <f>'CEC - M700 REPORT'!G187</f>
        <v>0</v>
      </c>
      <c r="BY14" s="45">
        <f>'CEC - M700 REPORT'!H187</f>
        <v>0</v>
      </c>
      <c r="BZ14" s="45">
        <f>'CEC - M700 REPORT'!I187</f>
        <v>0</v>
      </c>
    </row>
    <row r="15" spans="1:78" x14ac:dyDescent="0.25">
      <c r="A15" s="98" t="s">
        <v>109</v>
      </c>
      <c r="B15" s="86" t="s">
        <v>108</v>
      </c>
      <c r="D15" t="s">
        <v>229</v>
      </c>
      <c r="E15" s="43" t="str">
        <f t="shared" si="2"/>
        <v/>
      </c>
      <c r="H15" s="19" t="s">
        <v>196</v>
      </c>
      <c r="I15" s="96">
        <v>112</v>
      </c>
      <c r="K15" t="s">
        <v>229</v>
      </c>
      <c r="L15" s="18" t="str">
        <f t="shared" ref="L15:L78" si="3">IF(OR(K15="",K15=1),"",VLOOKUP(K15,$H$2:$I$48,2,TRUE))</f>
        <v/>
      </c>
      <c r="R15">
        <v>1</v>
      </c>
      <c r="S15" t="str">
        <f t="shared" si="1"/>
        <v/>
      </c>
      <c r="Z15" t="s">
        <v>79</v>
      </c>
      <c r="AA15" s="45" t="str">
        <f>'CEC - M700 REPORT'!C29</f>
        <v/>
      </c>
      <c r="AB15" s="45">
        <f>'CEC - M700 REPORT'!D29</f>
        <v>0</v>
      </c>
      <c r="AC15" s="45">
        <f>'CEC - M700 REPORT'!E29</f>
        <v>0</v>
      </c>
      <c r="AD15" t="str">
        <f t="shared" ref="AD15:AD27" si="4">L27</f>
        <v/>
      </c>
      <c r="AE15">
        <f>'CEC - M700 REPORT'!G29</f>
        <v>0</v>
      </c>
      <c r="AF15">
        <f>'CEC - M700 REPORT'!H29</f>
        <v>0</v>
      </c>
      <c r="AG15">
        <f>'CEC - M700 REPORT'!I29</f>
        <v>0</v>
      </c>
      <c r="AI15" t="s">
        <v>18</v>
      </c>
      <c r="AJ15" s="45" t="str">
        <f>'CEC - M700 REPORT'!C115</f>
        <v/>
      </c>
      <c r="AK15" s="45">
        <f>'CEC - M700 REPORT'!D115</f>
        <v>0</v>
      </c>
      <c r="AL15" s="45">
        <f>'CEC - M700 REPORT'!E115</f>
        <v>0</v>
      </c>
      <c r="AM15" s="45">
        <f>'CEC - M700 REPORT'!F115</f>
        <v>0</v>
      </c>
      <c r="AN15" s="45">
        <f>'CEC - M700 REPORT'!G115</f>
        <v>0</v>
      </c>
      <c r="AO15" s="45">
        <f>'CEC - M700 REPORT'!H115</f>
        <v>0</v>
      </c>
      <c r="AP15" s="45">
        <f>'CEC - M700 REPORT'!I115</f>
        <v>0</v>
      </c>
      <c r="AS15" s="45"/>
      <c r="AT15" s="45"/>
      <c r="AU15" s="45"/>
      <c r="AV15" s="45"/>
      <c r="AW15" s="45"/>
      <c r="AX15" s="45"/>
      <c r="AY15" s="45"/>
      <c r="BA15" t="s">
        <v>84</v>
      </c>
      <c r="BB15" s="45" t="str">
        <f>'CEC - M700 REPORT'!C147</f>
        <v/>
      </c>
      <c r="BC15" s="45">
        <f>'CEC - M700 REPORT'!D147</f>
        <v>0</v>
      </c>
      <c r="BD15" s="45">
        <f>'CEC - M700 REPORT'!E147</f>
        <v>0</v>
      </c>
      <c r="BE15" s="45">
        <f>'CEC - M700 REPORT'!F147</f>
        <v>0</v>
      </c>
      <c r="BF15" s="45"/>
      <c r="BG15" s="45">
        <f>'CEC - M700 REPORT'!H147</f>
        <v>0</v>
      </c>
      <c r="BH15" s="45">
        <f>'CEC - M700 REPORT'!I147</f>
        <v>0</v>
      </c>
      <c r="BS15" t="s">
        <v>90</v>
      </c>
      <c r="BT15" s="45" t="str">
        <f>'CEC - M700 REPORT'!C188</f>
        <v/>
      </c>
      <c r="BU15" s="45">
        <f>'CEC - M700 REPORT'!D188</f>
        <v>0</v>
      </c>
      <c r="BV15" s="45">
        <f>'CEC - M700 REPORT'!E188</f>
        <v>0</v>
      </c>
      <c r="BW15" s="45">
        <f>'CEC - M700 REPORT'!F188</f>
        <v>0</v>
      </c>
      <c r="BX15" s="45">
        <f>'CEC - M700 REPORT'!G188</f>
        <v>0</v>
      </c>
      <c r="BY15" s="45">
        <f>'CEC - M700 REPORT'!H188</f>
        <v>0</v>
      </c>
      <c r="BZ15" s="45">
        <f>'CEC - M700 REPORT'!I188</f>
        <v>0</v>
      </c>
    </row>
    <row r="16" spans="1:78" x14ac:dyDescent="0.25">
      <c r="A16" s="98" t="s">
        <v>178</v>
      </c>
      <c r="B16" s="87">
        <v>468</v>
      </c>
      <c r="D16" t="s">
        <v>229</v>
      </c>
      <c r="E16" s="43" t="str">
        <f t="shared" si="2"/>
        <v/>
      </c>
      <c r="H16" s="19" t="s">
        <v>197</v>
      </c>
      <c r="I16" s="96">
        <v>113</v>
      </c>
      <c r="L16" s="18" t="str">
        <f t="shared" si="3"/>
        <v/>
      </c>
      <c r="R16">
        <v>1</v>
      </c>
      <c r="S16" t="str">
        <f t="shared" si="1"/>
        <v/>
      </c>
      <c r="Z16" t="s">
        <v>79</v>
      </c>
      <c r="AA16" s="45" t="str">
        <f>'CEC - M700 REPORT'!C30</f>
        <v/>
      </c>
      <c r="AB16" s="45">
        <f>'CEC - M700 REPORT'!D30</f>
        <v>0</v>
      </c>
      <c r="AC16" s="45">
        <f>'CEC - M700 REPORT'!E30</f>
        <v>0</v>
      </c>
      <c r="AD16" t="str">
        <f t="shared" si="4"/>
        <v/>
      </c>
      <c r="AE16">
        <f>'CEC - M700 REPORT'!G30</f>
        <v>0</v>
      </c>
      <c r="AF16">
        <f>'CEC - M700 REPORT'!H30</f>
        <v>0</v>
      </c>
      <c r="AG16">
        <f>'CEC - M700 REPORT'!I30</f>
        <v>0</v>
      </c>
      <c r="AI16" t="s">
        <v>18</v>
      </c>
      <c r="AJ16" s="45" t="str">
        <f>'CEC - M700 REPORT'!C116</f>
        <v/>
      </c>
      <c r="AK16" s="45">
        <f>'CEC - M700 REPORT'!D116</f>
        <v>0</v>
      </c>
      <c r="AL16" s="45">
        <f>'CEC - M700 REPORT'!E116</f>
        <v>0</v>
      </c>
      <c r="AM16" s="45">
        <f>'CEC - M700 REPORT'!F116</f>
        <v>0</v>
      </c>
      <c r="AN16" s="45">
        <f>'CEC - M700 REPORT'!G116</f>
        <v>0</v>
      </c>
      <c r="AO16" s="45">
        <f>'CEC - M700 REPORT'!H116</f>
        <v>0</v>
      </c>
      <c r="AP16" s="45">
        <f>'CEC - M700 REPORT'!I116</f>
        <v>0</v>
      </c>
      <c r="AS16" s="45"/>
      <c r="AT16" s="45"/>
      <c r="AU16" s="45"/>
      <c r="AV16" s="45"/>
      <c r="AW16" s="45"/>
      <c r="AX16" s="45"/>
      <c r="AY16" s="45"/>
      <c r="BB16" s="45"/>
      <c r="BC16" s="45"/>
      <c r="BD16" s="45"/>
      <c r="BE16" s="45"/>
      <c r="BF16" s="45"/>
      <c r="BG16" s="45"/>
      <c r="BH16" s="45"/>
      <c r="BS16" t="s">
        <v>90</v>
      </c>
      <c r="BT16" s="45" t="str">
        <f>'CEC - M700 REPORT'!C189</f>
        <v/>
      </c>
      <c r="BU16" s="45">
        <f>'CEC - M700 REPORT'!D189</f>
        <v>0</v>
      </c>
      <c r="BV16" s="45">
        <f>'CEC - M700 REPORT'!E189</f>
        <v>0</v>
      </c>
      <c r="BW16" s="45">
        <f>'CEC - M700 REPORT'!F189</f>
        <v>0</v>
      </c>
      <c r="BX16" s="45">
        <f>'CEC - M700 REPORT'!G189</f>
        <v>0</v>
      </c>
      <c r="BY16" s="45">
        <f>'CEC - M700 REPORT'!H189</f>
        <v>0</v>
      </c>
      <c r="BZ16" s="45">
        <f>'CEC - M700 REPORT'!I189</f>
        <v>0</v>
      </c>
    </row>
    <row r="17" spans="1:78" x14ac:dyDescent="0.25">
      <c r="A17" s="98" t="s">
        <v>179</v>
      </c>
      <c r="B17" s="87">
        <v>469</v>
      </c>
      <c r="D17" t="s">
        <v>229</v>
      </c>
      <c r="E17" s="43" t="str">
        <f t="shared" si="2"/>
        <v/>
      </c>
      <c r="H17" s="19" t="s">
        <v>198</v>
      </c>
      <c r="I17" s="96">
        <v>114</v>
      </c>
      <c r="L17" s="18" t="str">
        <f t="shared" si="3"/>
        <v/>
      </c>
      <c r="R17">
        <v>1</v>
      </c>
      <c r="S17" t="str">
        <f t="shared" si="1"/>
        <v/>
      </c>
      <c r="Z17" t="s">
        <v>79</v>
      </c>
      <c r="AA17" s="45" t="str">
        <f>'CEC - M700 REPORT'!C31</f>
        <v/>
      </c>
      <c r="AB17" s="45">
        <f>'CEC - M700 REPORT'!D31</f>
        <v>0</v>
      </c>
      <c r="AC17" s="45">
        <f>'CEC - M700 REPORT'!E31</f>
        <v>0</v>
      </c>
      <c r="AD17" t="str">
        <f t="shared" si="4"/>
        <v/>
      </c>
      <c r="AE17">
        <f>'CEC - M700 REPORT'!G31</f>
        <v>0</v>
      </c>
      <c r="AF17">
        <f>'CEC - M700 REPORT'!H31</f>
        <v>0</v>
      </c>
      <c r="AG17">
        <f>'CEC - M700 REPORT'!I31</f>
        <v>0</v>
      </c>
      <c r="AI17" t="s">
        <v>18</v>
      </c>
      <c r="AJ17" s="45" t="str">
        <f>'CEC - M700 REPORT'!C117</f>
        <v/>
      </c>
      <c r="AK17" s="45">
        <f>'CEC - M700 REPORT'!D117</f>
        <v>0</v>
      </c>
      <c r="AL17" s="45">
        <f>'CEC - M700 REPORT'!E117</f>
        <v>0</v>
      </c>
      <c r="AM17" s="45">
        <f>'CEC - M700 REPORT'!F117</f>
        <v>0</v>
      </c>
      <c r="AN17" s="45">
        <f>'CEC - M700 REPORT'!G117</f>
        <v>0</v>
      </c>
      <c r="AO17" s="45">
        <f>'CEC - M700 REPORT'!H117</f>
        <v>0</v>
      </c>
      <c r="AP17" s="45">
        <f>'CEC - M700 REPORT'!I117</f>
        <v>0</v>
      </c>
      <c r="BS17" t="s">
        <v>90</v>
      </c>
      <c r="BT17" s="45" t="str">
        <f>'CEC - M700 REPORT'!C190</f>
        <v/>
      </c>
      <c r="BU17" s="45">
        <f>'CEC - M700 REPORT'!D190</f>
        <v>0</v>
      </c>
      <c r="BV17" s="45">
        <f>'CEC - M700 REPORT'!E190</f>
        <v>0</v>
      </c>
      <c r="BW17" s="45">
        <f>'CEC - M700 REPORT'!F190</f>
        <v>0</v>
      </c>
      <c r="BX17" s="45">
        <f>'CEC - M700 REPORT'!G190</f>
        <v>0</v>
      </c>
      <c r="BY17" s="45">
        <f>'CEC - M700 REPORT'!H190</f>
        <v>0</v>
      </c>
      <c r="BZ17" s="45">
        <f>'CEC - M700 REPORT'!I190</f>
        <v>0</v>
      </c>
    </row>
    <row r="18" spans="1:78" x14ac:dyDescent="0.25">
      <c r="A18" s="98" t="s">
        <v>110</v>
      </c>
      <c r="B18" s="87">
        <v>489</v>
      </c>
      <c r="D18" t="s">
        <v>229</v>
      </c>
      <c r="E18" s="43" t="str">
        <f t="shared" si="2"/>
        <v/>
      </c>
      <c r="H18" s="177" t="s">
        <v>233</v>
      </c>
      <c r="I18" s="96">
        <v>115</v>
      </c>
      <c r="L18" s="18" t="str">
        <f t="shared" si="3"/>
        <v/>
      </c>
      <c r="R18">
        <v>1</v>
      </c>
      <c r="S18" t="str">
        <f t="shared" si="1"/>
        <v/>
      </c>
      <c r="Z18" t="s">
        <v>79</v>
      </c>
      <c r="AA18" s="45" t="str">
        <f>'CEC - M700 REPORT'!C32</f>
        <v/>
      </c>
      <c r="AB18" s="45">
        <f>'CEC - M700 REPORT'!D32</f>
        <v>0</v>
      </c>
      <c r="AC18" s="45">
        <f>'CEC - M700 REPORT'!E32</f>
        <v>0</v>
      </c>
      <c r="AD18" t="str">
        <f t="shared" si="4"/>
        <v/>
      </c>
      <c r="AE18">
        <f>'CEC - M700 REPORT'!G32</f>
        <v>0</v>
      </c>
      <c r="AF18">
        <f>'CEC - M700 REPORT'!H32</f>
        <v>0</v>
      </c>
      <c r="AG18">
        <f>'CEC - M700 REPORT'!I32</f>
        <v>0</v>
      </c>
      <c r="AI18" t="s">
        <v>18</v>
      </c>
      <c r="AJ18" s="45" t="str">
        <f>'CEC - M700 REPORT'!C118</f>
        <v/>
      </c>
      <c r="AK18" s="45">
        <f>'CEC - M700 REPORT'!D118</f>
        <v>0</v>
      </c>
      <c r="AL18" s="45">
        <f>'CEC - M700 REPORT'!E118</f>
        <v>0</v>
      </c>
      <c r="AM18" s="45">
        <f>'CEC - M700 REPORT'!F118</f>
        <v>0</v>
      </c>
      <c r="AN18" s="45">
        <f>'CEC - M700 REPORT'!G118</f>
        <v>0</v>
      </c>
      <c r="AO18" s="45">
        <f>'CEC - M700 REPORT'!H118</f>
        <v>0</v>
      </c>
      <c r="AP18" s="45">
        <f>'CEC - M700 REPORT'!I118</f>
        <v>0</v>
      </c>
      <c r="BS18" t="s">
        <v>90</v>
      </c>
      <c r="BT18" s="45" t="str">
        <f>'CEC - M700 REPORT'!C191</f>
        <v/>
      </c>
      <c r="BU18" s="45">
        <f>'CEC - M700 REPORT'!D191</f>
        <v>0</v>
      </c>
      <c r="BV18" s="45">
        <f>'CEC - M700 REPORT'!E191</f>
        <v>0</v>
      </c>
      <c r="BW18" s="45">
        <f>'CEC - M700 REPORT'!F191</f>
        <v>0</v>
      </c>
      <c r="BX18" s="45">
        <f>'CEC - M700 REPORT'!G191</f>
        <v>0</v>
      </c>
      <c r="BY18" s="45">
        <f>'CEC - M700 REPORT'!H191</f>
        <v>0</v>
      </c>
      <c r="BZ18" s="45">
        <f>'CEC - M700 REPORT'!I191</f>
        <v>0</v>
      </c>
    </row>
    <row r="19" spans="1:78" x14ac:dyDescent="0.25">
      <c r="A19" s="98" t="s">
        <v>111</v>
      </c>
      <c r="B19" s="87">
        <v>485</v>
      </c>
      <c r="D19" t="s">
        <v>229</v>
      </c>
      <c r="E19" s="43" t="str">
        <f t="shared" si="2"/>
        <v/>
      </c>
      <c r="H19" s="177" t="s">
        <v>199</v>
      </c>
      <c r="I19" s="96">
        <v>116</v>
      </c>
      <c r="L19" s="18" t="str">
        <f t="shared" si="3"/>
        <v/>
      </c>
      <c r="R19">
        <v>1</v>
      </c>
      <c r="S19" t="str">
        <f t="shared" si="1"/>
        <v/>
      </c>
      <c r="Z19" t="s">
        <v>79</v>
      </c>
      <c r="AA19" s="45" t="str">
        <f>'CEC - M700 REPORT'!C33</f>
        <v/>
      </c>
      <c r="AB19" s="45">
        <f>'CEC - M700 REPORT'!D33</f>
        <v>0</v>
      </c>
      <c r="AC19" s="45">
        <f>'CEC - M700 REPORT'!E33</f>
        <v>0</v>
      </c>
      <c r="AD19" t="str">
        <f t="shared" si="4"/>
        <v/>
      </c>
      <c r="AE19">
        <f>'CEC - M700 REPORT'!G33</f>
        <v>0</v>
      </c>
      <c r="AF19">
        <f>'CEC - M700 REPORT'!H33</f>
        <v>0</v>
      </c>
      <c r="AG19">
        <f>'CEC - M700 REPORT'!I33</f>
        <v>0</v>
      </c>
      <c r="AJ19" s="45"/>
      <c r="AK19" s="45"/>
      <c r="AL19" s="45"/>
      <c r="AM19" s="45"/>
      <c r="AN19" s="45"/>
      <c r="AO19" s="45"/>
      <c r="AP19" s="45"/>
      <c r="BT19" s="45"/>
      <c r="BU19" s="45"/>
      <c r="BV19" s="45"/>
      <c r="BW19" s="45"/>
      <c r="BX19" s="45"/>
      <c r="BY19" s="45"/>
      <c r="BZ19" s="45"/>
    </row>
    <row r="20" spans="1:78" x14ac:dyDescent="0.25">
      <c r="A20" s="98" t="s">
        <v>112</v>
      </c>
      <c r="B20" s="87">
        <v>488</v>
      </c>
      <c r="D20" t="s">
        <v>229</v>
      </c>
      <c r="E20" s="43" t="str">
        <f t="shared" si="2"/>
        <v/>
      </c>
      <c r="H20" s="177" t="s">
        <v>200</v>
      </c>
      <c r="I20" s="96">
        <v>117</v>
      </c>
      <c r="L20" s="18" t="str">
        <f t="shared" si="3"/>
        <v/>
      </c>
      <c r="S20" t="str">
        <f t="shared" si="1"/>
        <v/>
      </c>
      <c r="Z20" t="s">
        <v>79</v>
      </c>
      <c r="AA20" s="45" t="str">
        <f>'CEC - M700 REPORT'!C34</f>
        <v/>
      </c>
      <c r="AB20" s="45">
        <f>'CEC - M700 REPORT'!D34</f>
        <v>0</v>
      </c>
      <c r="AC20" s="45">
        <f>'CEC - M700 REPORT'!E34</f>
        <v>0</v>
      </c>
      <c r="AD20" t="str">
        <f t="shared" si="4"/>
        <v/>
      </c>
      <c r="AE20">
        <f>'CEC - M700 REPORT'!G34</f>
        <v>0</v>
      </c>
      <c r="AF20">
        <f>'CEC - M700 REPORT'!H34</f>
        <v>0</v>
      </c>
      <c r="AG20">
        <f>'CEC - M700 REPORT'!I34</f>
        <v>0</v>
      </c>
      <c r="AJ20" s="45"/>
      <c r="AK20" s="45"/>
      <c r="AL20" s="45"/>
      <c r="AM20" s="45"/>
      <c r="AN20" s="45"/>
      <c r="AO20" s="45"/>
      <c r="AP20" s="45"/>
      <c r="BT20" s="45"/>
      <c r="BU20" s="45"/>
      <c r="BV20" s="45"/>
      <c r="BW20" s="45"/>
      <c r="BX20" s="45"/>
      <c r="BY20" s="45"/>
      <c r="BZ20" s="45"/>
    </row>
    <row r="21" spans="1:78" x14ac:dyDescent="0.25">
      <c r="A21" s="98" t="s">
        <v>113</v>
      </c>
      <c r="B21" s="87">
        <v>487</v>
      </c>
      <c r="D21" t="s">
        <v>229</v>
      </c>
      <c r="E21" s="43" t="str">
        <f t="shared" si="2"/>
        <v/>
      </c>
      <c r="H21" s="177" t="s">
        <v>201</v>
      </c>
      <c r="I21" s="96">
        <v>118</v>
      </c>
      <c r="L21" s="18" t="str">
        <f t="shared" si="3"/>
        <v/>
      </c>
      <c r="S21" t="str">
        <f t="shared" si="1"/>
        <v/>
      </c>
      <c r="Z21" t="s">
        <v>79</v>
      </c>
      <c r="AA21" s="45" t="str">
        <f>'CEC - M700 REPORT'!C35</f>
        <v/>
      </c>
      <c r="AB21" s="45">
        <f>'CEC - M700 REPORT'!D35</f>
        <v>0</v>
      </c>
      <c r="AC21" s="45">
        <f>'CEC - M700 REPORT'!E35</f>
        <v>0</v>
      </c>
      <c r="AD21" t="str">
        <f t="shared" si="4"/>
        <v/>
      </c>
      <c r="AE21">
        <f>'CEC - M700 REPORT'!G35</f>
        <v>0</v>
      </c>
      <c r="AF21">
        <f>'CEC - M700 REPORT'!H35</f>
        <v>0</v>
      </c>
      <c r="AG21">
        <f>'CEC - M700 REPORT'!I35</f>
        <v>0</v>
      </c>
      <c r="AJ21" s="45"/>
      <c r="AK21" s="45"/>
      <c r="AL21" s="45"/>
      <c r="AM21" s="45"/>
      <c r="AN21" s="45"/>
      <c r="AO21" s="45"/>
      <c r="AP21" s="45"/>
      <c r="BT21" s="45"/>
      <c r="BU21" s="45"/>
      <c r="BV21" s="45"/>
      <c r="BW21" s="45"/>
      <c r="BX21" s="45"/>
      <c r="BY21" s="45"/>
      <c r="BZ21" s="45"/>
    </row>
    <row r="22" spans="1:78" x14ac:dyDescent="0.25">
      <c r="A22" s="101" t="s">
        <v>114</v>
      </c>
      <c r="B22" s="87">
        <v>477</v>
      </c>
      <c r="D22" t="s">
        <v>229</v>
      </c>
      <c r="E22" s="43" t="str">
        <f t="shared" si="2"/>
        <v/>
      </c>
      <c r="H22" s="177" t="s">
        <v>202</v>
      </c>
      <c r="I22" s="96">
        <v>119</v>
      </c>
      <c r="L22" s="18" t="str">
        <f t="shared" si="3"/>
        <v/>
      </c>
      <c r="S22" t="str">
        <f t="shared" si="1"/>
        <v/>
      </c>
      <c r="Z22" t="s">
        <v>79</v>
      </c>
      <c r="AA22" s="45" t="str">
        <f>'CEC - M700 REPORT'!C36</f>
        <v/>
      </c>
      <c r="AB22" s="45">
        <f>'CEC - M700 REPORT'!D36</f>
        <v>0</v>
      </c>
      <c r="AC22" s="45">
        <f>'CEC - M700 REPORT'!E36</f>
        <v>0</v>
      </c>
      <c r="AD22" t="str">
        <f t="shared" si="4"/>
        <v/>
      </c>
      <c r="AE22">
        <f>'CEC - M700 REPORT'!G36</f>
        <v>0</v>
      </c>
      <c r="AF22">
        <f>'CEC - M700 REPORT'!H36</f>
        <v>0</v>
      </c>
      <c r="AG22">
        <f>'CEC - M700 REPORT'!I36</f>
        <v>0</v>
      </c>
      <c r="AJ22" s="45"/>
      <c r="AK22" s="45"/>
      <c r="AL22" s="45"/>
      <c r="AM22" s="45"/>
      <c r="AN22" s="45"/>
      <c r="AO22" s="45"/>
      <c r="AP22" s="45"/>
      <c r="BT22" s="45"/>
      <c r="BU22" s="45"/>
      <c r="BV22" s="45"/>
      <c r="BW22" s="45"/>
      <c r="BX22" s="45"/>
      <c r="BY22" s="45"/>
      <c r="BZ22" s="45"/>
    </row>
    <row r="23" spans="1:78" x14ac:dyDescent="0.25">
      <c r="A23" s="101" t="s">
        <v>115</v>
      </c>
      <c r="B23" s="87">
        <v>478</v>
      </c>
      <c r="D23" t="s">
        <v>229</v>
      </c>
      <c r="E23" s="43" t="str">
        <f t="shared" si="2"/>
        <v/>
      </c>
      <c r="H23" s="177" t="s">
        <v>203</v>
      </c>
      <c r="I23" s="96">
        <v>120</v>
      </c>
      <c r="L23" s="18" t="str">
        <f t="shared" si="3"/>
        <v/>
      </c>
      <c r="S23" t="str">
        <f t="shared" si="1"/>
        <v/>
      </c>
      <c r="Z23" t="s">
        <v>79</v>
      </c>
      <c r="AA23" s="45" t="str">
        <f>'CEC - M700 REPORT'!C37</f>
        <v/>
      </c>
      <c r="AB23" s="45">
        <f>'CEC - M700 REPORT'!D37</f>
        <v>0</v>
      </c>
      <c r="AC23" s="45">
        <f>'CEC - M700 REPORT'!E37</f>
        <v>0</v>
      </c>
      <c r="AD23" t="str">
        <f t="shared" si="4"/>
        <v/>
      </c>
      <c r="AE23">
        <f>'CEC - M700 REPORT'!G37</f>
        <v>0</v>
      </c>
      <c r="AF23">
        <f>'CEC - M700 REPORT'!H37</f>
        <v>0</v>
      </c>
      <c r="AG23">
        <f>'CEC - M700 REPORT'!I37</f>
        <v>0</v>
      </c>
      <c r="AJ23" s="45"/>
      <c r="AK23" s="45"/>
      <c r="AL23" s="45"/>
      <c r="AM23" s="45"/>
      <c r="AN23" s="45"/>
      <c r="AO23" s="45"/>
      <c r="AP23" s="45"/>
    </row>
    <row r="24" spans="1:78" x14ac:dyDescent="0.25">
      <c r="A24" s="101" t="s">
        <v>116</v>
      </c>
      <c r="B24" s="87">
        <v>480</v>
      </c>
      <c r="D24" t="s">
        <v>229</v>
      </c>
      <c r="E24" s="43" t="str">
        <f t="shared" si="2"/>
        <v/>
      </c>
      <c r="H24" s="177" t="s">
        <v>204</v>
      </c>
      <c r="I24" s="96">
        <v>121</v>
      </c>
      <c r="L24" s="18" t="str">
        <f t="shared" si="3"/>
        <v/>
      </c>
      <c r="S24" t="str">
        <f t="shared" si="1"/>
        <v/>
      </c>
      <c r="Z24" t="s">
        <v>79</v>
      </c>
      <c r="AA24" s="45" t="str">
        <f>'CEC - M700 REPORT'!C38</f>
        <v/>
      </c>
      <c r="AB24" s="45">
        <f>'CEC - M700 REPORT'!D38</f>
        <v>0</v>
      </c>
      <c r="AC24" s="45">
        <f>'CEC - M700 REPORT'!E38</f>
        <v>0</v>
      </c>
      <c r="AD24" t="str">
        <f t="shared" si="4"/>
        <v/>
      </c>
      <c r="AE24">
        <f>'CEC - M700 REPORT'!G38</f>
        <v>0</v>
      </c>
      <c r="AF24">
        <f>'CEC - M700 REPORT'!H38</f>
        <v>0</v>
      </c>
      <c r="AG24">
        <f>'CEC - M700 REPORT'!I38</f>
        <v>0</v>
      </c>
      <c r="AJ24" s="45"/>
      <c r="AK24" s="45"/>
      <c r="AL24" s="45"/>
      <c r="AM24" s="45"/>
      <c r="AN24" s="45"/>
      <c r="AO24" s="45"/>
      <c r="AP24" s="45"/>
    </row>
    <row r="25" spans="1:78" x14ac:dyDescent="0.25">
      <c r="A25" s="101" t="s">
        <v>117</v>
      </c>
      <c r="B25" s="87">
        <v>481</v>
      </c>
      <c r="D25" t="s">
        <v>229</v>
      </c>
      <c r="E25" s="43" t="str">
        <f t="shared" si="2"/>
        <v/>
      </c>
      <c r="H25" s="178" t="s">
        <v>205</v>
      </c>
      <c r="I25" s="97">
        <v>122</v>
      </c>
      <c r="L25" s="18" t="str">
        <f t="shared" si="3"/>
        <v/>
      </c>
      <c r="S25" t="str">
        <f t="shared" si="1"/>
        <v/>
      </c>
      <c r="Z25" t="s">
        <v>79</v>
      </c>
      <c r="AA25" s="45" t="str">
        <f>'CEC - M700 REPORT'!C39</f>
        <v/>
      </c>
      <c r="AB25" s="45">
        <f>'CEC - M700 REPORT'!D39</f>
        <v>0</v>
      </c>
      <c r="AC25" s="45">
        <f>'CEC - M700 REPORT'!E39</f>
        <v>0</v>
      </c>
      <c r="AD25" t="str">
        <f t="shared" si="4"/>
        <v/>
      </c>
      <c r="AE25">
        <f>'CEC - M700 REPORT'!G39</f>
        <v>0</v>
      </c>
      <c r="AF25">
        <f>'CEC - M700 REPORT'!H39</f>
        <v>0</v>
      </c>
      <c r="AG25">
        <f>'CEC - M700 REPORT'!I39</f>
        <v>0</v>
      </c>
      <c r="AJ25" s="45"/>
      <c r="AK25" s="45"/>
      <c r="AL25" s="45"/>
      <c r="AM25" s="45"/>
      <c r="AN25" s="45"/>
      <c r="AO25" s="45"/>
      <c r="AP25" s="45"/>
    </row>
    <row r="26" spans="1:78" x14ac:dyDescent="0.25">
      <c r="A26" s="101" t="s">
        <v>118</v>
      </c>
      <c r="B26" s="87">
        <v>482</v>
      </c>
      <c r="D26" t="s">
        <v>229</v>
      </c>
      <c r="E26" s="43" t="str">
        <f t="shared" si="2"/>
        <v/>
      </c>
      <c r="H26" s="178" t="s">
        <v>206</v>
      </c>
      <c r="I26" s="97">
        <v>123</v>
      </c>
      <c r="L26" s="18" t="str">
        <f t="shared" si="3"/>
        <v/>
      </c>
      <c r="S26" t="str">
        <f t="shared" si="1"/>
        <v/>
      </c>
      <c r="Z26" t="s">
        <v>79</v>
      </c>
      <c r="AA26" s="45" t="str">
        <f>'CEC - M700 REPORT'!C40</f>
        <v/>
      </c>
      <c r="AB26" s="45">
        <f>'CEC - M700 REPORT'!D40</f>
        <v>0</v>
      </c>
      <c r="AC26" s="45">
        <f>'CEC - M700 REPORT'!E40</f>
        <v>0</v>
      </c>
      <c r="AD26" t="str">
        <f t="shared" si="4"/>
        <v/>
      </c>
      <c r="AE26">
        <f>'CEC - M700 REPORT'!G40</f>
        <v>0</v>
      </c>
      <c r="AF26">
        <f>'CEC - M700 REPORT'!H40</f>
        <v>0</v>
      </c>
      <c r="AG26">
        <f>'CEC - M700 REPORT'!I40</f>
        <v>0</v>
      </c>
    </row>
    <row r="27" spans="1:78" x14ac:dyDescent="0.25">
      <c r="A27" s="102" t="s">
        <v>119</v>
      </c>
      <c r="B27" s="87">
        <v>490</v>
      </c>
      <c r="D27" t="s">
        <v>229</v>
      </c>
      <c r="E27" s="43" t="str">
        <f t="shared" si="2"/>
        <v/>
      </c>
      <c r="H27" s="178" t="s">
        <v>207</v>
      </c>
      <c r="I27" s="97">
        <v>124</v>
      </c>
      <c r="L27" s="18" t="str">
        <f t="shared" si="3"/>
        <v/>
      </c>
      <c r="S27" t="str">
        <f t="shared" si="1"/>
        <v/>
      </c>
      <c r="Z27" t="s">
        <v>79</v>
      </c>
      <c r="AA27" s="45" t="str">
        <f>'CEC - M700 REPORT'!C41</f>
        <v/>
      </c>
      <c r="AB27" s="45">
        <f>'CEC - M700 REPORT'!D41</f>
        <v>0</v>
      </c>
      <c r="AC27" s="45">
        <f>'CEC - M700 REPORT'!E41</f>
        <v>0</v>
      </c>
      <c r="AD27" t="str">
        <f t="shared" si="4"/>
        <v/>
      </c>
      <c r="AE27">
        <f>'CEC - M700 REPORT'!G41</f>
        <v>0</v>
      </c>
      <c r="AF27">
        <f>'CEC - M700 REPORT'!H41</f>
        <v>0</v>
      </c>
      <c r="AG27">
        <f>'CEC - M700 REPORT'!I41</f>
        <v>0</v>
      </c>
    </row>
    <row r="28" spans="1:78" x14ac:dyDescent="0.25">
      <c r="A28" s="101" t="s">
        <v>120</v>
      </c>
      <c r="B28" s="87">
        <v>462</v>
      </c>
      <c r="D28" t="s">
        <v>229</v>
      </c>
      <c r="E28" s="43" t="str">
        <f t="shared" si="2"/>
        <v/>
      </c>
      <c r="H28" s="95" t="s">
        <v>208</v>
      </c>
      <c r="I28" s="97">
        <v>125</v>
      </c>
      <c r="L28" s="18" t="str">
        <f t="shared" si="3"/>
        <v/>
      </c>
      <c r="S28" t="str">
        <f t="shared" si="1"/>
        <v/>
      </c>
      <c r="Z28" t="s">
        <v>80</v>
      </c>
      <c r="AA28" s="45" t="str">
        <f>'CEC - M700 REPORT'!C55</f>
        <v/>
      </c>
      <c r="AB28" s="45">
        <f>'CEC - M700 REPORT'!D55</f>
        <v>0</v>
      </c>
      <c r="AC28" s="45">
        <f>'CEC - M700 REPORT'!E55</f>
        <v>0</v>
      </c>
      <c r="AD28" s="45">
        <f>'CEC - M700 REPORT'!F55</f>
        <v>0</v>
      </c>
      <c r="AE28" s="45"/>
      <c r="AF28" s="45">
        <f>'CEC - M700 REPORT'!H55</f>
        <v>0</v>
      </c>
      <c r="AG28" s="45">
        <f>'CEC - M700 REPORT'!I55</f>
        <v>0</v>
      </c>
      <c r="AH28" s="45"/>
    </row>
    <row r="29" spans="1:78" x14ac:dyDescent="0.25">
      <c r="A29" s="98" t="s">
        <v>121</v>
      </c>
      <c r="B29" s="87">
        <v>311</v>
      </c>
      <c r="D29" t="s">
        <v>229</v>
      </c>
      <c r="E29" s="43" t="str">
        <f t="shared" si="2"/>
        <v/>
      </c>
      <c r="H29" s="95" t="s">
        <v>209</v>
      </c>
      <c r="I29" s="97">
        <v>126</v>
      </c>
      <c r="L29" s="18" t="str">
        <f t="shared" si="3"/>
        <v/>
      </c>
      <c r="S29" t="str">
        <f t="shared" si="1"/>
        <v/>
      </c>
      <c r="Z29" t="s">
        <v>80</v>
      </c>
      <c r="AA29" s="45" t="str">
        <f>'CEC - M700 REPORT'!C56</f>
        <v/>
      </c>
      <c r="AB29" s="45">
        <f>'CEC - M700 REPORT'!D56</f>
        <v>0</v>
      </c>
      <c r="AC29" s="45">
        <f>'CEC - M700 REPORT'!E56</f>
        <v>0</v>
      </c>
      <c r="AD29" s="45">
        <f>'CEC - M700 REPORT'!F56</f>
        <v>0</v>
      </c>
      <c r="AE29" s="45"/>
      <c r="AF29" s="45">
        <f>'CEC - M700 REPORT'!H56</f>
        <v>0</v>
      </c>
      <c r="AG29" s="45">
        <f>'CEC - M700 REPORT'!I56</f>
        <v>0</v>
      </c>
      <c r="AH29" s="45"/>
    </row>
    <row r="30" spans="1:78" x14ac:dyDescent="0.25">
      <c r="A30" s="101" t="s">
        <v>180</v>
      </c>
      <c r="B30" s="86" t="s">
        <v>72</v>
      </c>
      <c r="D30" t="s">
        <v>229</v>
      </c>
      <c r="E30" s="43" t="str">
        <f t="shared" si="2"/>
        <v/>
      </c>
      <c r="H30" s="95" t="s">
        <v>210</v>
      </c>
      <c r="I30" s="97">
        <v>127</v>
      </c>
      <c r="L30" s="18" t="str">
        <f t="shared" si="3"/>
        <v/>
      </c>
      <c r="S30" t="str">
        <f t="shared" si="1"/>
        <v/>
      </c>
      <c r="Z30" t="s">
        <v>80</v>
      </c>
      <c r="AA30" s="45" t="str">
        <f>'CEC - M700 REPORT'!C57</f>
        <v/>
      </c>
      <c r="AB30" s="45">
        <f>'CEC - M700 REPORT'!D57</f>
        <v>0</v>
      </c>
      <c r="AC30" s="45">
        <f>'CEC - M700 REPORT'!E57</f>
        <v>0</v>
      </c>
      <c r="AD30" s="45">
        <f>'CEC - M700 REPORT'!F57</f>
        <v>0</v>
      </c>
      <c r="AE30" s="45"/>
      <c r="AF30" s="45">
        <f>'CEC - M700 REPORT'!H57</f>
        <v>0</v>
      </c>
      <c r="AG30" s="45">
        <f>'CEC - M700 REPORT'!I57</f>
        <v>0</v>
      </c>
      <c r="AH30" s="45"/>
    </row>
    <row r="31" spans="1:78" x14ac:dyDescent="0.25">
      <c r="A31" s="101" t="s">
        <v>181</v>
      </c>
      <c r="B31" s="86" t="s">
        <v>73</v>
      </c>
      <c r="D31" t="s">
        <v>229</v>
      </c>
      <c r="E31" s="43" t="str">
        <f t="shared" si="2"/>
        <v/>
      </c>
      <c r="H31" s="95" t="s">
        <v>211</v>
      </c>
      <c r="I31" s="97">
        <v>128</v>
      </c>
      <c r="L31" s="18" t="str">
        <f t="shared" si="3"/>
        <v/>
      </c>
      <c r="S31" t="str">
        <f t="shared" si="1"/>
        <v/>
      </c>
      <c r="Z31" t="s">
        <v>80</v>
      </c>
      <c r="AA31" s="45" t="str">
        <f>'CEC - M700 REPORT'!C58</f>
        <v/>
      </c>
      <c r="AB31" s="45">
        <f>'CEC - M700 REPORT'!D58</f>
        <v>0</v>
      </c>
      <c r="AC31" s="45">
        <f>'CEC - M700 REPORT'!E58</f>
        <v>0</v>
      </c>
      <c r="AD31" s="45">
        <f>'CEC - M700 REPORT'!F58</f>
        <v>0</v>
      </c>
      <c r="AE31" s="45"/>
      <c r="AF31" s="45">
        <f>'CEC - M700 REPORT'!H58</f>
        <v>0</v>
      </c>
      <c r="AG31" s="45">
        <f>'CEC - M700 REPORT'!I58</f>
        <v>0</v>
      </c>
      <c r="AH31" s="45"/>
    </row>
    <row r="32" spans="1:78" x14ac:dyDescent="0.25">
      <c r="A32" s="98" t="s">
        <v>122</v>
      </c>
      <c r="B32" s="87">
        <v>172</v>
      </c>
      <c r="D32" t="s">
        <v>229</v>
      </c>
      <c r="E32" s="43" t="str">
        <f t="shared" si="2"/>
        <v/>
      </c>
      <c r="H32" s="95" t="s">
        <v>212</v>
      </c>
      <c r="I32" s="97">
        <v>129</v>
      </c>
      <c r="L32" s="18" t="str">
        <f t="shared" si="3"/>
        <v/>
      </c>
      <c r="S32" t="str">
        <f t="shared" si="1"/>
        <v/>
      </c>
      <c r="Z32" t="s">
        <v>80</v>
      </c>
      <c r="AA32" s="45" t="str">
        <f>'CEC - M700 REPORT'!C59</f>
        <v/>
      </c>
      <c r="AB32" s="45">
        <f>'CEC - M700 REPORT'!D59</f>
        <v>0</v>
      </c>
      <c r="AC32" s="45">
        <f>'CEC - M700 REPORT'!E59</f>
        <v>0</v>
      </c>
      <c r="AD32" s="45">
        <f>'CEC - M700 REPORT'!F59</f>
        <v>0</v>
      </c>
      <c r="AE32" s="45"/>
      <c r="AF32" s="45">
        <f>'CEC - M700 REPORT'!H59</f>
        <v>0</v>
      </c>
      <c r="AG32" s="45">
        <f>'CEC - M700 REPORT'!I59</f>
        <v>0</v>
      </c>
      <c r="AH32" s="45"/>
    </row>
    <row r="33" spans="1:34" x14ac:dyDescent="0.25">
      <c r="A33" s="98" t="s">
        <v>123</v>
      </c>
      <c r="B33" s="87">
        <v>174</v>
      </c>
      <c r="D33" t="s">
        <v>229</v>
      </c>
      <c r="E33" s="43" t="str">
        <f t="shared" si="2"/>
        <v/>
      </c>
      <c r="H33" s="95" t="s">
        <v>213</v>
      </c>
      <c r="I33" s="97">
        <v>130</v>
      </c>
      <c r="L33" s="18" t="str">
        <f t="shared" si="3"/>
        <v/>
      </c>
      <c r="S33" t="str">
        <f t="shared" si="1"/>
        <v/>
      </c>
      <c r="Z33" t="s">
        <v>80</v>
      </c>
      <c r="AA33" s="45" t="str">
        <f>'CEC - M700 REPORT'!C60</f>
        <v/>
      </c>
      <c r="AB33" s="45">
        <f>'CEC - M700 REPORT'!D60</f>
        <v>0</v>
      </c>
      <c r="AC33" s="45">
        <f>'CEC - M700 REPORT'!E60</f>
        <v>0</v>
      </c>
      <c r="AD33" s="45">
        <f>'CEC - M700 REPORT'!F60</f>
        <v>0</v>
      </c>
      <c r="AE33" s="45"/>
      <c r="AF33" s="45">
        <f>'CEC - M700 REPORT'!H60</f>
        <v>0</v>
      </c>
      <c r="AG33" s="45">
        <f>'CEC - M700 REPORT'!I60</f>
        <v>0</v>
      </c>
      <c r="AH33" s="45"/>
    </row>
    <row r="34" spans="1:34" x14ac:dyDescent="0.25">
      <c r="A34" s="98" t="s">
        <v>124</v>
      </c>
      <c r="B34" s="87">
        <v>170</v>
      </c>
      <c r="D34" t="s">
        <v>229</v>
      </c>
      <c r="E34" s="43" t="str">
        <f t="shared" si="2"/>
        <v/>
      </c>
      <c r="H34" s="95" t="s">
        <v>214</v>
      </c>
      <c r="I34" s="97">
        <v>131</v>
      </c>
      <c r="L34" s="18" t="str">
        <f t="shared" si="3"/>
        <v/>
      </c>
      <c r="S34" t="str">
        <f t="shared" si="1"/>
        <v/>
      </c>
      <c r="Z34" t="s">
        <v>80</v>
      </c>
      <c r="AA34" s="45" t="str">
        <f>'CEC - M700 REPORT'!C61</f>
        <v/>
      </c>
      <c r="AB34" s="45">
        <f>'CEC - M700 REPORT'!D61</f>
        <v>0</v>
      </c>
      <c r="AC34" s="45">
        <f>'CEC - M700 REPORT'!E61</f>
        <v>0</v>
      </c>
      <c r="AD34" s="45">
        <f>'CEC - M700 REPORT'!F61</f>
        <v>0</v>
      </c>
      <c r="AE34" s="45"/>
      <c r="AF34" s="45">
        <f>'CEC - M700 REPORT'!H61</f>
        <v>0</v>
      </c>
      <c r="AG34" s="45">
        <f>'CEC - M700 REPORT'!I61</f>
        <v>0</v>
      </c>
      <c r="AH34" s="45"/>
    </row>
    <row r="35" spans="1:34" x14ac:dyDescent="0.25">
      <c r="A35" s="98" t="s">
        <v>125</v>
      </c>
      <c r="B35" s="87">
        <v>173</v>
      </c>
      <c r="D35" t="s">
        <v>229</v>
      </c>
      <c r="E35" s="43" t="str">
        <f t="shared" si="2"/>
        <v/>
      </c>
      <c r="H35" s="95" t="s">
        <v>215</v>
      </c>
      <c r="I35" s="97">
        <v>132</v>
      </c>
      <c r="L35" s="18" t="str">
        <f t="shared" si="3"/>
        <v/>
      </c>
      <c r="S35" t="str">
        <f t="shared" si="1"/>
        <v/>
      </c>
      <c r="Z35" t="s">
        <v>80</v>
      </c>
      <c r="AA35" s="45" t="str">
        <f>'CEC - M700 REPORT'!C62</f>
        <v/>
      </c>
      <c r="AB35" s="45">
        <f>'CEC - M700 REPORT'!D62</f>
        <v>0</v>
      </c>
      <c r="AC35" s="45">
        <f>'CEC - M700 REPORT'!E62</f>
        <v>0</v>
      </c>
      <c r="AD35" s="45">
        <f>'CEC - M700 REPORT'!F62</f>
        <v>0</v>
      </c>
      <c r="AE35" s="45"/>
      <c r="AF35" s="45">
        <f>'CEC - M700 REPORT'!H62</f>
        <v>0</v>
      </c>
      <c r="AG35" s="45">
        <f>'CEC - M700 REPORT'!I62</f>
        <v>0</v>
      </c>
      <c r="AH35" s="45"/>
    </row>
    <row r="36" spans="1:34" x14ac:dyDescent="0.25">
      <c r="A36" s="98" t="s">
        <v>126</v>
      </c>
      <c r="B36" s="87">
        <v>162</v>
      </c>
      <c r="D36" t="s">
        <v>229</v>
      </c>
      <c r="E36" s="43" t="str">
        <f t="shared" si="2"/>
        <v/>
      </c>
      <c r="H36" s="95" t="s">
        <v>216</v>
      </c>
      <c r="I36" s="97">
        <v>133</v>
      </c>
      <c r="L36" s="18" t="str">
        <f t="shared" si="3"/>
        <v/>
      </c>
      <c r="S36" t="str">
        <f t="shared" si="1"/>
        <v/>
      </c>
      <c r="Z36" t="s">
        <v>80</v>
      </c>
      <c r="AA36" s="45" t="str">
        <f>'CEC - M700 REPORT'!C63</f>
        <v/>
      </c>
      <c r="AB36" s="45">
        <f>'CEC - M700 REPORT'!D63</f>
        <v>0</v>
      </c>
      <c r="AC36" s="45">
        <f>'CEC - M700 REPORT'!E63</f>
        <v>0</v>
      </c>
      <c r="AD36" s="45">
        <f>'CEC - M700 REPORT'!F63</f>
        <v>0</v>
      </c>
      <c r="AE36" s="45"/>
      <c r="AF36" s="45">
        <f>'CEC - M700 REPORT'!H63</f>
        <v>0</v>
      </c>
      <c r="AG36" s="45">
        <f>'CEC - M700 REPORT'!I63</f>
        <v>0</v>
      </c>
      <c r="AH36" s="45"/>
    </row>
    <row r="37" spans="1:34" x14ac:dyDescent="0.25">
      <c r="A37" s="98" t="s">
        <v>127</v>
      </c>
      <c r="B37" s="87">
        <v>164</v>
      </c>
      <c r="D37" t="s">
        <v>229</v>
      </c>
      <c r="E37" s="43" t="str">
        <f t="shared" si="2"/>
        <v/>
      </c>
      <c r="H37" s="95" t="s">
        <v>217</v>
      </c>
      <c r="I37" s="97">
        <v>134</v>
      </c>
      <c r="L37" s="18" t="str">
        <f t="shared" si="3"/>
        <v/>
      </c>
      <c r="S37" t="str">
        <f t="shared" si="1"/>
        <v/>
      </c>
      <c r="Z37" t="s">
        <v>80</v>
      </c>
      <c r="AA37" s="45" t="str">
        <f>'CEC - M700 REPORT'!C64</f>
        <v/>
      </c>
      <c r="AB37" s="45">
        <f>'CEC - M700 REPORT'!D64</f>
        <v>0</v>
      </c>
      <c r="AC37" s="45">
        <f>'CEC - M700 REPORT'!E64</f>
        <v>0</v>
      </c>
      <c r="AD37" s="45">
        <f>'CEC - M700 REPORT'!F64</f>
        <v>0</v>
      </c>
      <c r="AE37" s="45"/>
      <c r="AF37" s="45">
        <f>'CEC - M700 REPORT'!H64</f>
        <v>0</v>
      </c>
      <c r="AG37" s="45">
        <f>'CEC - M700 REPORT'!I64</f>
        <v>0</v>
      </c>
      <c r="AH37" s="45"/>
    </row>
    <row r="38" spans="1:34" x14ac:dyDescent="0.25">
      <c r="A38" s="98" t="s">
        <v>128</v>
      </c>
      <c r="B38" s="87">
        <v>163</v>
      </c>
      <c r="D38" t="s">
        <v>229</v>
      </c>
      <c r="E38" s="43" t="str">
        <f t="shared" si="2"/>
        <v/>
      </c>
      <c r="H38" s="95" t="s">
        <v>218</v>
      </c>
      <c r="I38" s="97">
        <v>135</v>
      </c>
      <c r="K38" t="s">
        <v>229</v>
      </c>
      <c r="L38" s="18" t="str">
        <f t="shared" si="3"/>
        <v/>
      </c>
      <c r="S38" t="str">
        <f t="shared" si="1"/>
        <v/>
      </c>
      <c r="Z38" t="s">
        <v>80</v>
      </c>
      <c r="AA38" s="45" t="str">
        <f>'CEC - M700 REPORT'!C65</f>
        <v/>
      </c>
      <c r="AB38" s="45">
        <f>'CEC - M700 REPORT'!D65</f>
        <v>0</v>
      </c>
      <c r="AC38" s="45">
        <f>'CEC - M700 REPORT'!E65</f>
        <v>0</v>
      </c>
      <c r="AD38" s="45">
        <f>'CEC - M700 REPORT'!F65</f>
        <v>0</v>
      </c>
      <c r="AE38" s="45"/>
      <c r="AF38" s="45">
        <f>'CEC - M700 REPORT'!H65</f>
        <v>0</v>
      </c>
      <c r="AG38" s="45">
        <f>'CEC - M700 REPORT'!I65</f>
        <v>0</v>
      </c>
      <c r="AH38" s="45"/>
    </row>
    <row r="39" spans="1:34" x14ac:dyDescent="0.25">
      <c r="A39" s="98" t="s">
        <v>129</v>
      </c>
      <c r="B39" s="82">
        <v>183</v>
      </c>
      <c r="D39" t="s">
        <v>229</v>
      </c>
      <c r="E39" s="43" t="str">
        <f t="shared" si="2"/>
        <v/>
      </c>
      <c r="H39" s="95" t="s">
        <v>219</v>
      </c>
      <c r="I39" s="97">
        <v>136</v>
      </c>
      <c r="K39" t="s">
        <v>229</v>
      </c>
      <c r="L39" s="18" t="str">
        <f t="shared" si="3"/>
        <v/>
      </c>
      <c r="S39" t="str">
        <f t="shared" si="1"/>
        <v/>
      </c>
      <c r="Z39" t="s">
        <v>80</v>
      </c>
      <c r="AA39" s="45" t="str">
        <f>'CEC - M700 REPORT'!C66</f>
        <v/>
      </c>
      <c r="AB39" s="45">
        <f>'CEC - M700 REPORT'!D66</f>
        <v>0</v>
      </c>
      <c r="AC39" s="45">
        <f>'CEC - M700 REPORT'!E66</f>
        <v>0</v>
      </c>
      <c r="AD39" s="45">
        <f>'CEC - M700 REPORT'!F66</f>
        <v>0</v>
      </c>
      <c r="AE39" s="45"/>
      <c r="AF39" s="45">
        <f>'CEC - M700 REPORT'!H66</f>
        <v>0</v>
      </c>
      <c r="AG39" s="45">
        <f>'CEC - M700 REPORT'!I66</f>
        <v>0</v>
      </c>
      <c r="AH39" s="45"/>
    </row>
    <row r="40" spans="1:34" x14ac:dyDescent="0.25">
      <c r="A40" s="98" t="s">
        <v>130</v>
      </c>
      <c r="B40" s="82">
        <v>181</v>
      </c>
      <c r="D40" t="s">
        <v>229</v>
      </c>
      <c r="E40" s="43" t="str">
        <f t="shared" si="2"/>
        <v/>
      </c>
      <c r="H40" s="95" t="s">
        <v>220</v>
      </c>
      <c r="I40" s="97">
        <v>137</v>
      </c>
      <c r="L40" s="18" t="str">
        <f t="shared" si="3"/>
        <v/>
      </c>
      <c r="S40" t="str">
        <f t="shared" si="1"/>
        <v/>
      </c>
      <c r="Z40" t="s">
        <v>81</v>
      </c>
      <c r="AA40" s="45" t="str">
        <f>'CEC - M700 REPORT'!C69</f>
        <v/>
      </c>
      <c r="AB40" s="45">
        <f>'CEC - M700 REPORT'!D69</f>
        <v>0</v>
      </c>
      <c r="AC40" s="45">
        <f>'CEC - M700 REPORT'!E69</f>
        <v>0</v>
      </c>
      <c r="AD40" s="45">
        <f>'CEC - M700 REPORT'!F69</f>
        <v>0</v>
      </c>
      <c r="AE40" s="45"/>
      <c r="AF40" s="45">
        <f>'CEC - M700 REPORT'!H69</f>
        <v>0</v>
      </c>
      <c r="AG40" s="45">
        <f>'CEC - M700 REPORT'!I69</f>
        <v>0</v>
      </c>
      <c r="AH40" s="45"/>
    </row>
    <row r="41" spans="1:34" x14ac:dyDescent="0.25">
      <c r="A41" s="98" t="s">
        <v>131</v>
      </c>
      <c r="B41" s="82">
        <v>182</v>
      </c>
      <c r="D41" t="s">
        <v>229</v>
      </c>
      <c r="E41" s="43" t="str">
        <f t="shared" si="2"/>
        <v/>
      </c>
      <c r="H41" s="95" t="s">
        <v>221</v>
      </c>
      <c r="I41" s="97">
        <v>138</v>
      </c>
      <c r="L41" s="18" t="str">
        <f t="shared" si="3"/>
        <v/>
      </c>
      <c r="S41" t="str">
        <f t="shared" si="1"/>
        <v/>
      </c>
      <c r="Z41" t="s">
        <v>81</v>
      </c>
      <c r="AA41" s="45" t="str">
        <f>'CEC - M700 REPORT'!C70</f>
        <v/>
      </c>
      <c r="AB41" s="45">
        <f>'CEC - M700 REPORT'!D70</f>
        <v>0</v>
      </c>
      <c r="AC41" s="45">
        <f>'CEC - M700 REPORT'!E70</f>
        <v>0</v>
      </c>
      <c r="AD41" s="45">
        <f>'CEC - M700 REPORT'!F70</f>
        <v>0</v>
      </c>
      <c r="AE41" s="45"/>
      <c r="AF41" s="45">
        <f>'CEC - M700 REPORT'!H70</f>
        <v>0</v>
      </c>
      <c r="AG41" s="45">
        <f>'CEC - M700 REPORT'!I70</f>
        <v>0</v>
      </c>
      <c r="AH41" s="45"/>
    </row>
    <row r="42" spans="1:34" x14ac:dyDescent="0.25">
      <c r="A42" s="98" t="s">
        <v>132</v>
      </c>
      <c r="B42" s="82">
        <v>180</v>
      </c>
      <c r="D42" t="s">
        <v>229</v>
      </c>
      <c r="E42" s="43" t="str">
        <f t="shared" si="2"/>
        <v/>
      </c>
      <c r="H42" s="95" t="s">
        <v>222</v>
      </c>
      <c r="I42" s="97">
        <v>139</v>
      </c>
      <c r="L42" s="18" t="str">
        <f t="shared" si="3"/>
        <v/>
      </c>
      <c r="S42" t="str">
        <f t="shared" si="1"/>
        <v/>
      </c>
      <c r="Z42" t="s">
        <v>81</v>
      </c>
      <c r="AA42" s="45" t="str">
        <f>'CEC - M700 REPORT'!C71</f>
        <v/>
      </c>
      <c r="AB42" s="45">
        <f>'CEC - M700 REPORT'!D71</f>
        <v>0</v>
      </c>
      <c r="AC42" s="45">
        <f>'CEC - M700 REPORT'!E71</f>
        <v>0</v>
      </c>
      <c r="AD42" s="45">
        <f>'CEC - M700 REPORT'!F71</f>
        <v>0</v>
      </c>
      <c r="AE42" s="45"/>
      <c r="AF42" s="45">
        <f>'CEC - M700 REPORT'!H71</f>
        <v>0</v>
      </c>
      <c r="AG42" s="45">
        <f>'CEC - M700 REPORT'!I71</f>
        <v>0</v>
      </c>
      <c r="AH42" s="45"/>
    </row>
    <row r="43" spans="1:34" x14ac:dyDescent="0.25">
      <c r="A43" s="98" t="s">
        <v>133</v>
      </c>
      <c r="B43" s="82">
        <v>175</v>
      </c>
      <c r="D43" t="s">
        <v>229</v>
      </c>
      <c r="E43" s="43" t="str">
        <f t="shared" si="2"/>
        <v/>
      </c>
      <c r="H43" s="95" t="s">
        <v>223</v>
      </c>
      <c r="I43" s="97">
        <v>140</v>
      </c>
      <c r="L43" s="18" t="str">
        <f t="shared" si="3"/>
        <v/>
      </c>
      <c r="S43" t="str">
        <f t="shared" si="1"/>
        <v/>
      </c>
      <c r="Z43" t="s">
        <v>81</v>
      </c>
      <c r="AA43" s="45" t="str">
        <f>'CEC - M700 REPORT'!C72</f>
        <v/>
      </c>
      <c r="AB43" s="45">
        <f>'CEC - M700 REPORT'!D72</f>
        <v>0</v>
      </c>
      <c r="AC43" s="45">
        <f>'CEC - M700 REPORT'!E72</f>
        <v>0</v>
      </c>
      <c r="AD43" s="45">
        <f>'CEC - M700 REPORT'!F72</f>
        <v>0</v>
      </c>
      <c r="AE43" s="45"/>
      <c r="AF43" s="45">
        <f>'CEC - M700 REPORT'!H72</f>
        <v>0</v>
      </c>
      <c r="AG43" s="45">
        <f>'CEC - M700 REPORT'!I72</f>
        <v>0</v>
      </c>
      <c r="AH43" s="45"/>
    </row>
    <row r="44" spans="1:34" x14ac:dyDescent="0.25">
      <c r="A44" s="98" t="s">
        <v>134</v>
      </c>
      <c r="B44" s="87">
        <v>320</v>
      </c>
      <c r="D44" t="s">
        <v>229</v>
      </c>
      <c r="E44" s="43" t="str">
        <f t="shared" si="2"/>
        <v/>
      </c>
      <c r="H44" s="95" t="s">
        <v>224</v>
      </c>
      <c r="I44" s="97">
        <v>141</v>
      </c>
      <c r="L44" s="18" t="str">
        <f t="shared" si="3"/>
        <v/>
      </c>
      <c r="S44" t="str">
        <f t="shared" si="1"/>
        <v/>
      </c>
      <c r="Z44" t="s">
        <v>81</v>
      </c>
      <c r="AA44" s="45" t="str">
        <f>'CEC - M700 REPORT'!C73</f>
        <v/>
      </c>
      <c r="AB44" s="45">
        <f>'CEC - M700 REPORT'!D73</f>
        <v>0</v>
      </c>
      <c r="AC44" s="45">
        <f>'CEC - M700 REPORT'!E73</f>
        <v>0</v>
      </c>
      <c r="AD44" s="45">
        <f>'CEC - M700 REPORT'!F73</f>
        <v>0</v>
      </c>
      <c r="AE44" s="45"/>
      <c r="AF44" s="45">
        <f>'CEC - M700 REPORT'!H73</f>
        <v>0</v>
      </c>
      <c r="AG44" s="45">
        <f>'CEC - M700 REPORT'!I73</f>
        <v>0</v>
      </c>
      <c r="AH44" s="45"/>
    </row>
    <row r="45" spans="1:34" x14ac:dyDescent="0.25">
      <c r="A45" s="99" t="s">
        <v>135</v>
      </c>
      <c r="B45" s="86" t="s">
        <v>71</v>
      </c>
      <c r="D45" t="s">
        <v>229</v>
      </c>
      <c r="E45" s="43" t="str">
        <f t="shared" si="2"/>
        <v/>
      </c>
      <c r="H45" s="95" t="s">
        <v>225</v>
      </c>
      <c r="I45" s="97">
        <v>142</v>
      </c>
      <c r="L45" s="18" t="str">
        <f t="shared" si="3"/>
        <v/>
      </c>
      <c r="S45" t="str">
        <f t="shared" si="1"/>
        <v/>
      </c>
      <c r="Z45" t="s">
        <v>81</v>
      </c>
      <c r="AA45" s="45" t="str">
        <f>'CEC - M700 REPORT'!C74</f>
        <v/>
      </c>
      <c r="AB45" s="45">
        <f>'CEC - M700 REPORT'!D74</f>
        <v>0</v>
      </c>
      <c r="AC45" s="45">
        <f>'CEC - M700 REPORT'!E74</f>
        <v>0</v>
      </c>
      <c r="AD45" s="45">
        <f>'CEC - M700 REPORT'!F74</f>
        <v>0</v>
      </c>
      <c r="AE45" s="45"/>
      <c r="AF45" s="45">
        <f>'CEC - M700 REPORT'!H74</f>
        <v>0</v>
      </c>
      <c r="AG45" s="45">
        <f>'CEC - M700 REPORT'!I74</f>
        <v>0</v>
      </c>
      <c r="AH45" s="45"/>
    </row>
    <row r="46" spans="1:34" x14ac:dyDescent="0.25">
      <c r="A46" s="103" t="s">
        <v>136</v>
      </c>
      <c r="B46" s="87">
        <v>141</v>
      </c>
      <c r="D46" t="s">
        <v>229</v>
      </c>
      <c r="E46" s="43" t="str">
        <f t="shared" si="2"/>
        <v/>
      </c>
      <c r="H46" s="95" t="s">
        <v>226</v>
      </c>
      <c r="I46" s="97">
        <v>143</v>
      </c>
      <c r="L46" s="18" t="str">
        <f t="shared" si="3"/>
        <v/>
      </c>
      <c r="S46" t="str">
        <f t="shared" si="1"/>
        <v/>
      </c>
      <c r="Z46" t="s">
        <v>81</v>
      </c>
      <c r="AA46" s="45" t="str">
        <f>'CEC - M700 REPORT'!C75</f>
        <v/>
      </c>
      <c r="AB46" s="45">
        <f>'CEC - M700 REPORT'!D75</f>
        <v>0</v>
      </c>
      <c r="AC46" s="45">
        <f>'CEC - M700 REPORT'!E75</f>
        <v>0</v>
      </c>
      <c r="AD46" s="45">
        <f>'CEC - M700 REPORT'!F75</f>
        <v>0</v>
      </c>
      <c r="AE46" s="45"/>
      <c r="AF46" s="45">
        <f>'CEC - M700 REPORT'!H75</f>
        <v>0</v>
      </c>
      <c r="AG46" s="45">
        <f>'CEC - M700 REPORT'!I75</f>
        <v>0</v>
      </c>
      <c r="AH46" s="45"/>
    </row>
    <row r="47" spans="1:34" x14ac:dyDescent="0.25">
      <c r="A47" s="98" t="s">
        <v>137</v>
      </c>
      <c r="B47" s="87">
        <v>323</v>
      </c>
      <c r="D47" t="s">
        <v>229</v>
      </c>
      <c r="E47" s="43" t="str">
        <f t="shared" si="2"/>
        <v/>
      </c>
      <c r="H47" s="95" t="s">
        <v>227</v>
      </c>
      <c r="I47" s="97">
        <v>144</v>
      </c>
      <c r="L47" s="18" t="str">
        <f t="shared" si="3"/>
        <v/>
      </c>
      <c r="S47" t="str">
        <f t="shared" si="1"/>
        <v/>
      </c>
      <c r="Z47" t="s">
        <v>81</v>
      </c>
      <c r="AA47" s="45" t="str">
        <f>'CEC - M700 REPORT'!C76</f>
        <v/>
      </c>
      <c r="AB47" s="45">
        <f>'CEC - M700 REPORT'!D76</f>
        <v>0</v>
      </c>
      <c r="AC47" s="45">
        <f>'CEC - M700 REPORT'!E76</f>
        <v>0</v>
      </c>
      <c r="AD47" s="45">
        <f>'CEC - M700 REPORT'!F76</f>
        <v>0</v>
      </c>
      <c r="AE47" s="45"/>
      <c r="AF47" s="45">
        <f>'CEC - M700 REPORT'!H76</f>
        <v>0</v>
      </c>
      <c r="AG47" s="45">
        <f>'CEC - M700 REPORT'!I76</f>
        <v>0</v>
      </c>
      <c r="AH47" s="45"/>
    </row>
    <row r="48" spans="1:34" x14ac:dyDescent="0.25">
      <c r="A48" s="98" t="s">
        <v>138</v>
      </c>
      <c r="B48" s="87">
        <v>322</v>
      </c>
      <c r="D48" t="s">
        <v>229</v>
      </c>
      <c r="E48" s="43" t="str">
        <f t="shared" si="2"/>
        <v/>
      </c>
      <c r="H48" s="95" t="s">
        <v>228</v>
      </c>
      <c r="I48" s="97">
        <v>145</v>
      </c>
      <c r="L48" s="18" t="str">
        <f t="shared" si="3"/>
        <v/>
      </c>
      <c r="Z48" t="s">
        <v>81</v>
      </c>
      <c r="AA48" s="45" t="str">
        <f>'CEC - M700 REPORT'!C77</f>
        <v/>
      </c>
      <c r="AB48" s="45">
        <f>'CEC - M700 REPORT'!D77</f>
        <v>0</v>
      </c>
      <c r="AC48" s="45">
        <f>'CEC - M700 REPORT'!E77</f>
        <v>0</v>
      </c>
      <c r="AD48" s="45">
        <f>'CEC - M700 REPORT'!F77</f>
        <v>0</v>
      </c>
      <c r="AE48" s="45"/>
      <c r="AF48" s="45">
        <f>'CEC - M700 REPORT'!H77</f>
        <v>0</v>
      </c>
      <c r="AG48" s="45">
        <f>'CEC - M700 REPORT'!I77</f>
        <v>0</v>
      </c>
      <c r="AH48" s="45"/>
    </row>
    <row r="49" spans="1:34" x14ac:dyDescent="0.25">
      <c r="A49" s="98" t="s">
        <v>139</v>
      </c>
      <c r="B49" s="87">
        <v>321</v>
      </c>
      <c r="D49" t="s">
        <v>229</v>
      </c>
      <c r="E49" s="43" t="str">
        <f t="shared" si="2"/>
        <v/>
      </c>
      <c r="L49" s="18" t="str">
        <f t="shared" si="3"/>
        <v/>
      </c>
      <c r="Z49" t="s">
        <v>81</v>
      </c>
      <c r="AA49" s="45" t="str">
        <f>'CEC - M700 REPORT'!C78</f>
        <v/>
      </c>
      <c r="AB49" s="45">
        <f>'CEC - M700 REPORT'!D78</f>
        <v>0</v>
      </c>
      <c r="AC49" s="45">
        <f>'CEC - M700 REPORT'!E78</f>
        <v>0</v>
      </c>
      <c r="AD49" s="45">
        <f>'CEC - M700 REPORT'!F78</f>
        <v>0</v>
      </c>
      <c r="AE49" s="45"/>
      <c r="AF49" s="45">
        <f>'CEC - M700 REPORT'!H78</f>
        <v>0</v>
      </c>
      <c r="AG49" s="45">
        <f>'CEC - M700 REPORT'!I78</f>
        <v>0</v>
      </c>
      <c r="AH49" s="45"/>
    </row>
    <row r="50" spans="1:34" x14ac:dyDescent="0.25">
      <c r="A50" s="98" t="s">
        <v>140</v>
      </c>
      <c r="B50" s="82">
        <v>144</v>
      </c>
      <c r="D50" t="s">
        <v>229</v>
      </c>
      <c r="E50" s="43" t="str">
        <f t="shared" si="2"/>
        <v/>
      </c>
      <c r="L50" s="18" t="str">
        <f t="shared" si="3"/>
        <v/>
      </c>
      <c r="Z50" t="s">
        <v>81</v>
      </c>
      <c r="AA50" s="45" t="str">
        <f>'CEC - M700 REPORT'!C79</f>
        <v/>
      </c>
      <c r="AB50" s="45">
        <f>'CEC - M700 REPORT'!D79</f>
        <v>0</v>
      </c>
      <c r="AC50" s="45">
        <f>'CEC - M700 REPORT'!E79</f>
        <v>0</v>
      </c>
      <c r="AD50" s="45">
        <f>'CEC - M700 REPORT'!F79</f>
        <v>0</v>
      </c>
      <c r="AE50" s="45"/>
      <c r="AF50" s="45">
        <f>'CEC - M700 REPORT'!H79</f>
        <v>0</v>
      </c>
      <c r="AG50" s="45">
        <f>'CEC - M700 REPORT'!I79</f>
        <v>0</v>
      </c>
      <c r="AH50" s="45"/>
    </row>
    <row r="51" spans="1:34" x14ac:dyDescent="0.25">
      <c r="A51" s="98" t="s">
        <v>141</v>
      </c>
      <c r="B51" s="82">
        <v>324</v>
      </c>
      <c r="D51" t="s">
        <v>229</v>
      </c>
      <c r="E51" s="43" t="str">
        <f t="shared" si="2"/>
        <v/>
      </c>
      <c r="L51" s="18" t="str">
        <f t="shared" si="3"/>
        <v/>
      </c>
      <c r="AA51" s="45"/>
      <c r="AB51" s="45"/>
      <c r="AC51" s="45"/>
      <c r="AD51" s="45"/>
      <c r="AE51" s="45"/>
      <c r="AF51" s="45"/>
      <c r="AG51" s="45"/>
      <c r="AH51" s="45"/>
    </row>
    <row r="52" spans="1:34" x14ac:dyDescent="0.25">
      <c r="A52" s="98" t="s">
        <v>142</v>
      </c>
      <c r="B52" s="82">
        <v>327</v>
      </c>
      <c r="D52" t="s">
        <v>229</v>
      </c>
      <c r="E52" s="43" t="str">
        <f t="shared" si="2"/>
        <v/>
      </c>
      <c r="K52" t="s">
        <v>229</v>
      </c>
      <c r="L52" s="18" t="str">
        <f t="shared" si="3"/>
        <v/>
      </c>
      <c r="AA52" s="45"/>
      <c r="AB52" s="45"/>
      <c r="AC52" s="45"/>
      <c r="AD52" s="45"/>
      <c r="AE52" s="45"/>
      <c r="AF52" s="45"/>
      <c r="AG52" s="45"/>
      <c r="AH52" s="45"/>
    </row>
    <row r="53" spans="1:34" x14ac:dyDescent="0.25">
      <c r="A53" s="98" t="s">
        <v>143</v>
      </c>
      <c r="B53" s="82">
        <v>325</v>
      </c>
      <c r="D53" t="s">
        <v>229</v>
      </c>
      <c r="E53" s="43" t="str">
        <f t="shared" si="2"/>
        <v/>
      </c>
      <c r="K53" t="s">
        <v>229</v>
      </c>
      <c r="L53" s="18" t="str">
        <f t="shared" si="3"/>
        <v/>
      </c>
    </row>
    <row r="54" spans="1:34" x14ac:dyDescent="0.25">
      <c r="A54" s="98" t="s">
        <v>144</v>
      </c>
      <c r="B54" s="82">
        <v>326</v>
      </c>
      <c r="D54" t="s">
        <v>229</v>
      </c>
      <c r="E54" s="43" t="str">
        <f t="shared" si="2"/>
        <v/>
      </c>
      <c r="K54" t="s">
        <v>229</v>
      </c>
      <c r="L54" s="18" t="str">
        <f t="shared" si="3"/>
        <v/>
      </c>
    </row>
    <row r="55" spans="1:34" x14ac:dyDescent="0.25">
      <c r="A55" s="98" t="s">
        <v>145</v>
      </c>
      <c r="B55" s="87">
        <v>233</v>
      </c>
      <c r="D55" t="s">
        <v>229</v>
      </c>
      <c r="E55" s="43" t="str">
        <f t="shared" si="2"/>
        <v/>
      </c>
      <c r="K55" t="s">
        <v>229</v>
      </c>
      <c r="L55" s="18" t="str">
        <f t="shared" si="3"/>
        <v/>
      </c>
    </row>
    <row r="56" spans="1:34" x14ac:dyDescent="0.25">
      <c r="A56" s="98" t="s">
        <v>146</v>
      </c>
      <c r="B56" s="82">
        <v>232</v>
      </c>
      <c r="D56" t="s">
        <v>229</v>
      </c>
      <c r="E56" s="43" t="str">
        <f t="shared" si="2"/>
        <v/>
      </c>
      <c r="K56" t="s">
        <v>229</v>
      </c>
      <c r="L56" s="18" t="str">
        <f t="shared" si="3"/>
        <v/>
      </c>
    </row>
    <row r="57" spans="1:34" x14ac:dyDescent="0.25">
      <c r="A57" s="98" t="s">
        <v>147</v>
      </c>
      <c r="B57" s="82">
        <v>220</v>
      </c>
      <c r="D57" t="s">
        <v>229</v>
      </c>
      <c r="E57" s="43" t="str">
        <f t="shared" si="2"/>
        <v/>
      </c>
      <c r="K57" t="s">
        <v>229</v>
      </c>
      <c r="L57" s="18" t="str">
        <f t="shared" si="3"/>
        <v/>
      </c>
    </row>
    <row r="58" spans="1:34" x14ac:dyDescent="0.25">
      <c r="A58" s="98" t="s">
        <v>148</v>
      </c>
      <c r="B58" s="82">
        <v>231</v>
      </c>
      <c r="D58" t="s">
        <v>229</v>
      </c>
      <c r="E58" s="43" t="str">
        <f t="shared" si="2"/>
        <v/>
      </c>
      <c r="K58" t="s">
        <v>229</v>
      </c>
      <c r="L58" s="18" t="str">
        <f t="shared" si="3"/>
        <v/>
      </c>
    </row>
    <row r="59" spans="1:34" x14ac:dyDescent="0.25">
      <c r="A59" s="101" t="s">
        <v>149</v>
      </c>
      <c r="B59" s="82">
        <v>624</v>
      </c>
      <c r="D59" t="s">
        <v>229</v>
      </c>
      <c r="E59" s="43" t="str">
        <f t="shared" si="2"/>
        <v/>
      </c>
      <c r="K59" t="s">
        <v>229</v>
      </c>
      <c r="L59" s="18" t="str">
        <f t="shared" si="3"/>
        <v/>
      </c>
    </row>
    <row r="60" spans="1:34" x14ac:dyDescent="0.25">
      <c r="A60" s="100" t="s">
        <v>151</v>
      </c>
      <c r="B60" s="86" t="s">
        <v>150</v>
      </c>
      <c r="D60" t="s">
        <v>229</v>
      </c>
      <c r="E60" s="43" t="str">
        <f t="shared" si="2"/>
        <v/>
      </c>
      <c r="K60" t="s">
        <v>229</v>
      </c>
      <c r="L60" s="18" t="str">
        <f t="shared" si="3"/>
        <v/>
      </c>
    </row>
    <row r="61" spans="1:34" x14ac:dyDescent="0.25">
      <c r="A61" s="100" t="s">
        <v>153</v>
      </c>
      <c r="B61" s="86" t="s">
        <v>152</v>
      </c>
      <c r="D61" t="s">
        <v>229</v>
      </c>
      <c r="E61" s="43" t="str">
        <f t="shared" si="2"/>
        <v/>
      </c>
      <c r="K61" t="s">
        <v>229</v>
      </c>
      <c r="L61" s="18" t="str">
        <f t="shared" si="3"/>
        <v/>
      </c>
    </row>
    <row r="62" spans="1:34" x14ac:dyDescent="0.25">
      <c r="A62" s="98" t="s">
        <v>154</v>
      </c>
      <c r="B62" s="87">
        <v>486</v>
      </c>
      <c r="D62" t="s">
        <v>229</v>
      </c>
      <c r="E62" s="43" t="str">
        <f t="shared" si="2"/>
        <v/>
      </c>
      <c r="K62" t="s">
        <v>229</v>
      </c>
      <c r="L62" s="18" t="str">
        <f t="shared" si="3"/>
        <v/>
      </c>
    </row>
    <row r="63" spans="1:34" x14ac:dyDescent="0.25">
      <c r="A63" s="102" t="s">
        <v>155</v>
      </c>
      <c r="B63" s="87">
        <v>510</v>
      </c>
      <c r="D63" t="s">
        <v>229</v>
      </c>
      <c r="E63" s="43" t="str">
        <f t="shared" si="2"/>
        <v/>
      </c>
      <c r="K63" t="s">
        <v>229</v>
      </c>
      <c r="L63" s="18" t="str">
        <f t="shared" si="3"/>
        <v/>
      </c>
    </row>
    <row r="64" spans="1:34" x14ac:dyDescent="0.25">
      <c r="A64" s="102" t="s">
        <v>156</v>
      </c>
      <c r="B64" s="87">
        <v>509</v>
      </c>
      <c r="D64" t="s">
        <v>229</v>
      </c>
      <c r="E64" s="43" t="str">
        <f t="shared" si="2"/>
        <v/>
      </c>
      <c r="K64" t="s">
        <v>229</v>
      </c>
      <c r="L64" s="18" t="str">
        <f t="shared" si="3"/>
        <v/>
      </c>
    </row>
    <row r="65" spans="1:12" x14ac:dyDescent="0.25">
      <c r="A65" s="102" t="s">
        <v>157</v>
      </c>
      <c r="B65" s="87">
        <v>508</v>
      </c>
      <c r="D65" t="s">
        <v>229</v>
      </c>
      <c r="E65" s="43" t="str">
        <f t="shared" si="2"/>
        <v/>
      </c>
      <c r="K65" t="s">
        <v>229</v>
      </c>
      <c r="L65" s="18" t="str">
        <f t="shared" si="3"/>
        <v/>
      </c>
    </row>
    <row r="66" spans="1:12" x14ac:dyDescent="0.25">
      <c r="A66" s="102" t="s">
        <v>182</v>
      </c>
      <c r="B66" s="87">
        <v>900</v>
      </c>
      <c r="D66" t="s">
        <v>229</v>
      </c>
      <c r="E66" s="43" t="str">
        <f t="shared" si="2"/>
        <v/>
      </c>
      <c r="K66" t="s">
        <v>229</v>
      </c>
      <c r="L66" s="18" t="str">
        <f t="shared" si="3"/>
        <v/>
      </c>
    </row>
    <row r="67" spans="1:12" x14ac:dyDescent="0.25">
      <c r="A67" s="98" t="s">
        <v>159</v>
      </c>
      <c r="B67" s="86" t="s">
        <v>158</v>
      </c>
      <c r="D67" t="s">
        <v>229</v>
      </c>
      <c r="E67" s="43" t="str">
        <f t="shared" si="2"/>
        <v/>
      </c>
      <c r="K67" t="s">
        <v>229</v>
      </c>
      <c r="L67" s="18" t="str">
        <f t="shared" si="3"/>
        <v/>
      </c>
    </row>
    <row r="68" spans="1:12" x14ac:dyDescent="0.25">
      <c r="A68" s="99" t="s">
        <v>160</v>
      </c>
      <c r="B68" s="86" t="s">
        <v>58</v>
      </c>
      <c r="D68" t="s">
        <v>229</v>
      </c>
      <c r="E68" s="43" t="str">
        <f t="shared" si="2"/>
        <v/>
      </c>
      <c r="K68" t="s">
        <v>229</v>
      </c>
      <c r="L68" s="18" t="str">
        <f t="shared" si="3"/>
        <v/>
      </c>
    </row>
    <row r="69" spans="1:12" x14ac:dyDescent="0.25">
      <c r="A69" s="99" t="s">
        <v>161</v>
      </c>
      <c r="B69" s="86" t="s">
        <v>55</v>
      </c>
      <c r="D69" t="s">
        <v>229</v>
      </c>
      <c r="E69" s="43" t="str">
        <f t="shared" si="2"/>
        <v/>
      </c>
      <c r="K69" t="s">
        <v>229</v>
      </c>
      <c r="L69" s="18" t="str">
        <f t="shared" si="3"/>
        <v/>
      </c>
    </row>
    <row r="70" spans="1:12" x14ac:dyDescent="0.25">
      <c r="A70" s="99" t="s">
        <v>162</v>
      </c>
      <c r="B70" s="86" t="s">
        <v>52</v>
      </c>
      <c r="D70" t="s">
        <v>229</v>
      </c>
      <c r="E70" s="43" t="str">
        <f t="shared" si="2"/>
        <v/>
      </c>
      <c r="K70" t="s">
        <v>229</v>
      </c>
      <c r="L70" s="18" t="str">
        <f t="shared" si="3"/>
        <v/>
      </c>
    </row>
    <row r="71" spans="1:12" x14ac:dyDescent="0.25">
      <c r="A71" s="99" t="s">
        <v>164</v>
      </c>
      <c r="B71" s="86" t="s">
        <v>163</v>
      </c>
      <c r="D71" t="s">
        <v>229</v>
      </c>
      <c r="E71" s="43" t="str">
        <f t="shared" si="2"/>
        <v/>
      </c>
      <c r="K71" t="s">
        <v>229</v>
      </c>
      <c r="L71" s="18" t="str">
        <f t="shared" si="3"/>
        <v/>
      </c>
    </row>
    <row r="72" spans="1:12" x14ac:dyDescent="0.25">
      <c r="A72" s="98" t="s">
        <v>165</v>
      </c>
      <c r="B72" s="86" t="s">
        <v>61</v>
      </c>
      <c r="D72" t="s">
        <v>229</v>
      </c>
      <c r="E72" s="43" t="str">
        <f t="shared" si="2"/>
        <v/>
      </c>
      <c r="K72" t="s">
        <v>229</v>
      </c>
      <c r="L72" s="18" t="str">
        <f t="shared" si="3"/>
        <v/>
      </c>
    </row>
    <row r="73" spans="1:12" x14ac:dyDescent="0.25">
      <c r="A73" s="98"/>
      <c r="B73" s="86"/>
      <c r="D73" t="s">
        <v>229</v>
      </c>
      <c r="E73" s="43" t="str">
        <f t="shared" si="2"/>
        <v/>
      </c>
      <c r="K73" t="s">
        <v>229</v>
      </c>
      <c r="L73" s="18" t="str">
        <f t="shared" si="3"/>
        <v/>
      </c>
    </row>
    <row r="74" spans="1:12" x14ac:dyDescent="0.25">
      <c r="A74" s="98"/>
      <c r="B74" s="86"/>
      <c r="D74" t="s">
        <v>229</v>
      </c>
      <c r="E74" s="43" t="str">
        <f t="shared" si="2"/>
        <v/>
      </c>
      <c r="K74" t="s">
        <v>229</v>
      </c>
      <c r="L74" s="18" t="str">
        <f t="shared" si="3"/>
        <v/>
      </c>
    </row>
    <row r="75" spans="1:12" x14ac:dyDescent="0.25">
      <c r="A75" s="98"/>
      <c r="B75" s="86"/>
      <c r="D75" t="s">
        <v>229</v>
      </c>
      <c r="E75" s="43" t="str">
        <f t="shared" si="2"/>
        <v/>
      </c>
      <c r="K75" t="s">
        <v>229</v>
      </c>
      <c r="L75" s="18" t="str">
        <f t="shared" si="3"/>
        <v/>
      </c>
    </row>
    <row r="76" spans="1:12" x14ac:dyDescent="0.25">
      <c r="A76" s="98"/>
      <c r="B76" s="86"/>
      <c r="D76" t="s">
        <v>229</v>
      </c>
      <c r="E76" s="43" t="str">
        <f t="shared" si="2"/>
        <v/>
      </c>
      <c r="K76" t="s">
        <v>229</v>
      </c>
      <c r="L76" s="18" t="str">
        <f t="shared" si="3"/>
        <v/>
      </c>
    </row>
    <row r="77" spans="1:12" x14ac:dyDescent="0.25">
      <c r="A77" s="98"/>
      <c r="B77" s="86"/>
      <c r="D77" t="s">
        <v>229</v>
      </c>
      <c r="E77" s="43" t="str">
        <f t="shared" si="2"/>
        <v/>
      </c>
      <c r="K77" t="s">
        <v>229</v>
      </c>
      <c r="L77" s="18" t="str">
        <f t="shared" si="3"/>
        <v/>
      </c>
    </row>
    <row r="78" spans="1:12" x14ac:dyDescent="0.25">
      <c r="A78" s="98"/>
      <c r="B78" s="86"/>
      <c r="D78" t="s">
        <v>229</v>
      </c>
      <c r="E78" s="43" t="str">
        <f t="shared" ref="E78:E141" si="5">IF(OR(D78="",D78=1),"",VLOOKUP(D78,$A$1:$B$72,2,TRUE))</f>
        <v/>
      </c>
      <c r="K78" t="s">
        <v>229</v>
      </c>
      <c r="L78" s="18" t="str">
        <f t="shared" si="3"/>
        <v/>
      </c>
    </row>
    <row r="79" spans="1:12" x14ac:dyDescent="0.25">
      <c r="A79" s="104" t="s">
        <v>175</v>
      </c>
      <c r="B79" s="113"/>
      <c r="D79" t="s">
        <v>229</v>
      </c>
      <c r="E79" s="43" t="str">
        <f t="shared" si="5"/>
        <v/>
      </c>
      <c r="K79" t="s">
        <v>229</v>
      </c>
      <c r="L79" s="18" t="str">
        <f t="shared" ref="L79:L85" si="6">IF(OR(K79="",K79=1),"",VLOOKUP(K79,$H$2:$I$48,2,TRUE))</f>
        <v/>
      </c>
    </row>
    <row r="80" spans="1:12" x14ac:dyDescent="0.25">
      <c r="A80" s="105"/>
      <c r="B80" s="113"/>
      <c r="D80" t="s">
        <v>229</v>
      </c>
      <c r="E80" s="43" t="str">
        <f t="shared" si="5"/>
        <v/>
      </c>
      <c r="K80" t="s">
        <v>229</v>
      </c>
      <c r="L80" s="18" t="str">
        <f t="shared" si="6"/>
        <v/>
      </c>
    </row>
    <row r="81" spans="1:12" x14ac:dyDescent="0.25">
      <c r="A81" s="98" t="s">
        <v>92</v>
      </c>
      <c r="B81" s="87">
        <v>217</v>
      </c>
      <c r="D81" t="s">
        <v>229</v>
      </c>
      <c r="E81" s="43" t="str">
        <f t="shared" si="5"/>
        <v/>
      </c>
      <c r="K81" t="s">
        <v>229</v>
      </c>
      <c r="L81" s="18" t="str">
        <f t="shared" si="6"/>
        <v/>
      </c>
    </row>
    <row r="82" spans="1:12" x14ac:dyDescent="0.25">
      <c r="A82" s="98" t="s">
        <v>96</v>
      </c>
      <c r="B82" s="86" t="s">
        <v>95</v>
      </c>
      <c r="D82" t="s">
        <v>229</v>
      </c>
      <c r="E82" s="43" t="str">
        <f t="shared" si="5"/>
        <v/>
      </c>
      <c r="K82" t="s">
        <v>229</v>
      </c>
      <c r="L82" s="18" t="str">
        <f t="shared" si="6"/>
        <v/>
      </c>
    </row>
    <row r="83" spans="1:12" x14ac:dyDescent="0.25">
      <c r="A83" s="98" t="s">
        <v>98</v>
      </c>
      <c r="B83" s="86" t="s">
        <v>97</v>
      </c>
      <c r="D83" t="s">
        <v>229</v>
      </c>
      <c r="E83" s="43" t="str">
        <f t="shared" si="5"/>
        <v/>
      </c>
      <c r="K83" t="s">
        <v>229</v>
      </c>
      <c r="L83" s="18" t="str">
        <f t="shared" si="6"/>
        <v/>
      </c>
    </row>
    <row r="84" spans="1:12" x14ac:dyDescent="0.25">
      <c r="A84" s="98" t="s">
        <v>110</v>
      </c>
      <c r="B84" s="87">
        <v>489</v>
      </c>
      <c r="D84" t="s">
        <v>229</v>
      </c>
      <c r="E84" s="43" t="str">
        <f t="shared" si="5"/>
        <v/>
      </c>
      <c r="K84" t="s">
        <v>229</v>
      </c>
      <c r="L84" s="18" t="str">
        <f t="shared" si="6"/>
        <v/>
      </c>
    </row>
    <row r="85" spans="1:12" x14ac:dyDescent="0.25">
      <c r="A85" s="98" t="s">
        <v>111</v>
      </c>
      <c r="B85" s="87">
        <v>485</v>
      </c>
      <c r="D85" t="s">
        <v>229</v>
      </c>
      <c r="E85" s="43" t="str">
        <f t="shared" si="5"/>
        <v/>
      </c>
      <c r="K85" t="s">
        <v>229</v>
      </c>
      <c r="L85" s="18" t="str">
        <f t="shared" si="6"/>
        <v/>
      </c>
    </row>
    <row r="86" spans="1:12" x14ac:dyDescent="0.25">
      <c r="A86" s="98" t="s">
        <v>112</v>
      </c>
      <c r="B86" s="87">
        <v>488</v>
      </c>
      <c r="D86" t="s">
        <v>229</v>
      </c>
      <c r="E86" s="43" t="str">
        <f t="shared" si="5"/>
        <v/>
      </c>
      <c r="L86" s="18" t="str">
        <f t="shared" ref="L86:L117" si="7">IF(OR(K86="",K86=1),"",INDEX($H$2:$I$48,K86,2,TRUE))</f>
        <v/>
      </c>
    </row>
    <row r="87" spans="1:12" x14ac:dyDescent="0.25">
      <c r="A87" s="98" t="s">
        <v>113</v>
      </c>
      <c r="B87" s="87">
        <v>487</v>
      </c>
      <c r="D87" t="s">
        <v>229</v>
      </c>
      <c r="E87" s="43" t="str">
        <f t="shared" si="5"/>
        <v/>
      </c>
      <c r="L87" s="18" t="str">
        <f t="shared" si="7"/>
        <v/>
      </c>
    </row>
    <row r="88" spans="1:12" x14ac:dyDescent="0.25">
      <c r="A88" s="101" t="s">
        <v>114</v>
      </c>
      <c r="B88" s="87">
        <v>477</v>
      </c>
      <c r="D88" t="s">
        <v>229</v>
      </c>
      <c r="E88" s="43" t="str">
        <f t="shared" si="5"/>
        <v/>
      </c>
      <c r="L88" s="18" t="str">
        <f t="shared" si="7"/>
        <v/>
      </c>
    </row>
    <row r="89" spans="1:12" x14ac:dyDescent="0.25">
      <c r="A89" s="101" t="s">
        <v>115</v>
      </c>
      <c r="B89" s="87">
        <v>478</v>
      </c>
      <c r="D89" t="s">
        <v>229</v>
      </c>
      <c r="E89" s="43" t="str">
        <f t="shared" si="5"/>
        <v/>
      </c>
      <c r="L89" s="18" t="str">
        <f t="shared" si="7"/>
        <v/>
      </c>
    </row>
    <row r="90" spans="1:12" x14ac:dyDescent="0.25">
      <c r="A90" s="101" t="s">
        <v>116</v>
      </c>
      <c r="B90" s="87">
        <v>480</v>
      </c>
      <c r="D90" t="s">
        <v>229</v>
      </c>
      <c r="E90" s="43" t="str">
        <f t="shared" si="5"/>
        <v/>
      </c>
      <c r="L90" s="18" t="str">
        <f t="shared" si="7"/>
        <v/>
      </c>
    </row>
    <row r="91" spans="1:12" x14ac:dyDescent="0.25">
      <c r="A91" s="101" t="s">
        <v>117</v>
      </c>
      <c r="B91" s="87">
        <v>481</v>
      </c>
      <c r="D91" t="s">
        <v>229</v>
      </c>
      <c r="E91" s="43" t="str">
        <f t="shared" si="5"/>
        <v/>
      </c>
      <c r="L91" s="18" t="str">
        <f t="shared" si="7"/>
        <v/>
      </c>
    </row>
    <row r="92" spans="1:12" x14ac:dyDescent="0.25">
      <c r="A92" s="101" t="s">
        <v>118</v>
      </c>
      <c r="B92" s="87">
        <v>482</v>
      </c>
      <c r="D92" t="s">
        <v>229</v>
      </c>
      <c r="E92" s="43" t="str">
        <f t="shared" si="5"/>
        <v/>
      </c>
      <c r="L92" s="18" t="str">
        <f t="shared" si="7"/>
        <v/>
      </c>
    </row>
    <row r="93" spans="1:12" x14ac:dyDescent="0.25">
      <c r="A93" s="102" t="s">
        <v>119</v>
      </c>
      <c r="B93" s="87">
        <v>490</v>
      </c>
      <c r="D93" t="s">
        <v>229</v>
      </c>
      <c r="E93" s="43" t="str">
        <f t="shared" si="5"/>
        <v/>
      </c>
      <c r="L93" s="18" t="str">
        <f t="shared" si="7"/>
        <v/>
      </c>
    </row>
    <row r="94" spans="1:12" x14ac:dyDescent="0.25">
      <c r="A94" s="101" t="s">
        <v>120</v>
      </c>
      <c r="B94" s="87">
        <v>462</v>
      </c>
      <c r="D94" t="s">
        <v>229</v>
      </c>
      <c r="E94" s="43" t="str">
        <f t="shared" si="5"/>
        <v/>
      </c>
      <c r="L94" s="18" t="str">
        <f t="shared" si="7"/>
        <v/>
      </c>
    </row>
    <row r="95" spans="1:12" x14ac:dyDescent="0.25">
      <c r="A95" s="98" t="s">
        <v>122</v>
      </c>
      <c r="B95" s="87">
        <v>172</v>
      </c>
      <c r="D95" t="s">
        <v>229</v>
      </c>
      <c r="E95" s="43" t="str">
        <f t="shared" si="5"/>
        <v/>
      </c>
      <c r="L95" s="18" t="str">
        <f t="shared" si="7"/>
        <v/>
      </c>
    </row>
    <row r="96" spans="1:12" x14ac:dyDescent="0.25">
      <c r="A96" s="98" t="s">
        <v>123</v>
      </c>
      <c r="B96" s="87">
        <v>174</v>
      </c>
      <c r="D96" t="s">
        <v>229</v>
      </c>
      <c r="E96" s="43" t="str">
        <f t="shared" si="5"/>
        <v/>
      </c>
      <c r="L96" s="18" t="str">
        <f t="shared" si="7"/>
        <v/>
      </c>
    </row>
    <row r="97" spans="1:12" x14ac:dyDescent="0.25">
      <c r="A97" s="98" t="s">
        <v>124</v>
      </c>
      <c r="B97" s="87">
        <v>170</v>
      </c>
      <c r="D97" t="s">
        <v>229</v>
      </c>
      <c r="E97" s="43" t="str">
        <f t="shared" si="5"/>
        <v/>
      </c>
      <c r="L97" s="18" t="str">
        <f t="shared" si="7"/>
        <v/>
      </c>
    </row>
    <row r="98" spans="1:12" x14ac:dyDescent="0.25">
      <c r="A98" s="98" t="s">
        <v>125</v>
      </c>
      <c r="B98" s="87">
        <v>173</v>
      </c>
      <c r="D98" t="s">
        <v>229</v>
      </c>
      <c r="E98" s="43" t="str">
        <f t="shared" si="5"/>
        <v/>
      </c>
      <c r="L98" s="18" t="str">
        <f t="shared" si="7"/>
        <v/>
      </c>
    </row>
    <row r="99" spans="1:12" x14ac:dyDescent="0.25">
      <c r="A99" s="98" t="s">
        <v>126</v>
      </c>
      <c r="B99" s="87">
        <v>162</v>
      </c>
      <c r="D99" t="s">
        <v>229</v>
      </c>
      <c r="E99" s="43" t="str">
        <f t="shared" si="5"/>
        <v/>
      </c>
      <c r="L99" s="18" t="str">
        <f t="shared" si="7"/>
        <v/>
      </c>
    </row>
    <row r="100" spans="1:12" x14ac:dyDescent="0.25">
      <c r="A100" s="98" t="s">
        <v>127</v>
      </c>
      <c r="B100" s="87">
        <v>164</v>
      </c>
      <c r="D100" t="s">
        <v>229</v>
      </c>
      <c r="E100" s="43" t="str">
        <f t="shared" si="5"/>
        <v/>
      </c>
      <c r="L100" s="18" t="str">
        <f t="shared" si="7"/>
        <v/>
      </c>
    </row>
    <row r="101" spans="1:12" x14ac:dyDescent="0.25">
      <c r="A101" s="98" t="s">
        <v>128</v>
      </c>
      <c r="B101" s="87">
        <v>163</v>
      </c>
      <c r="D101" t="s">
        <v>229</v>
      </c>
      <c r="E101" s="43" t="str">
        <f t="shared" si="5"/>
        <v/>
      </c>
      <c r="L101" s="18" t="str">
        <f t="shared" si="7"/>
        <v/>
      </c>
    </row>
    <row r="102" spans="1:12" x14ac:dyDescent="0.25">
      <c r="A102" s="98" t="s">
        <v>129</v>
      </c>
      <c r="B102" s="82">
        <v>183</v>
      </c>
      <c r="D102" t="s">
        <v>229</v>
      </c>
      <c r="E102" s="43" t="str">
        <f t="shared" si="5"/>
        <v/>
      </c>
      <c r="L102" s="18" t="str">
        <f t="shared" si="7"/>
        <v/>
      </c>
    </row>
    <row r="103" spans="1:12" x14ac:dyDescent="0.25">
      <c r="A103" s="98" t="s">
        <v>130</v>
      </c>
      <c r="B103" s="82">
        <v>181</v>
      </c>
      <c r="D103" t="s">
        <v>229</v>
      </c>
      <c r="E103" s="43" t="str">
        <f t="shared" si="5"/>
        <v/>
      </c>
      <c r="L103" s="18" t="str">
        <f t="shared" si="7"/>
        <v/>
      </c>
    </row>
    <row r="104" spans="1:12" x14ac:dyDescent="0.25">
      <c r="A104" s="98" t="s">
        <v>131</v>
      </c>
      <c r="B104" s="82">
        <v>182</v>
      </c>
      <c r="D104" t="s">
        <v>229</v>
      </c>
      <c r="E104" s="43" t="str">
        <f t="shared" si="5"/>
        <v/>
      </c>
      <c r="L104" s="18" t="str">
        <f t="shared" si="7"/>
        <v/>
      </c>
    </row>
    <row r="105" spans="1:12" x14ac:dyDescent="0.25">
      <c r="A105" s="98" t="s">
        <v>132</v>
      </c>
      <c r="B105" s="82">
        <v>180</v>
      </c>
      <c r="D105" t="s">
        <v>229</v>
      </c>
      <c r="E105" s="43" t="str">
        <f t="shared" si="5"/>
        <v/>
      </c>
      <c r="L105" s="18" t="str">
        <f t="shared" si="7"/>
        <v/>
      </c>
    </row>
    <row r="106" spans="1:12" x14ac:dyDescent="0.25">
      <c r="A106" s="98" t="s">
        <v>133</v>
      </c>
      <c r="B106" s="82">
        <v>175</v>
      </c>
      <c r="D106" t="s">
        <v>229</v>
      </c>
      <c r="E106" s="43" t="str">
        <f t="shared" si="5"/>
        <v/>
      </c>
      <c r="L106" s="18" t="str">
        <f t="shared" si="7"/>
        <v/>
      </c>
    </row>
    <row r="107" spans="1:12" x14ac:dyDescent="0.25">
      <c r="A107" s="103" t="s">
        <v>136</v>
      </c>
      <c r="B107" s="87">
        <v>141</v>
      </c>
      <c r="D107" t="s">
        <v>229</v>
      </c>
      <c r="E107" s="43" t="str">
        <f t="shared" si="5"/>
        <v/>
      </c>
      <c r="L107" s="18" t="str">
        <f t="shared" si="7"/>
        <v/>
      </c>
    </row>
    <row r="108" spans="1:12" x14ac:dyDescent="0.25">
      <c r="A108" s="101" t="s">
        <v>182</v>
      </c>
      <c r="B108" s="114">
        <v>900</v>
      </c>
      <c r="D108" t="s">
        <v>229</v>
      </c>
      <c r="E108" s="43" t="str">
        <f t="shared" si="5"/>
        <v/>
      </c>
      <c r="L108" s="18" t="str">
        <f t="shared" si="7"/>
        <v/>
      </c>
    </row>
    <row r="109" spans="1:12" x14ac:dyDescent="0.25">
      <c r="A109" s="83"/>
      <c r="B109" s="87"/>
      <c r="D109" t="s">
        <v>229</v>
      </c>
      <c r="E109" s="43" t="str">
        <f t="shared" si="5"/>
        <v/>
      </c>
      <c r="L109" s="18" t="str">
        <f t="shared" si="7"/>
        <v/>
      </c>
    </row>
    <row r="110" spans="1:12" x14ac:dyDescent="0.25">
      <c r="D110" t="s">
        <v>229</v>
      </c>
      <c r="E110" s="43" t="str">
        <f t="shared" si="5"/>
        <v/>
      </c>
      <c r="L110" s="18" t="str">
        <f t="shared" si="7"/>
        <v/>
      </c>
    </row>
    <row r="111" spans="1:12" ht="13.2" x14ac:dyDescent="0.25">
      <c r="A111" s="89" t="s">
        <v>173</v>
      </c>
      <c r="B111" s="113"/>
      <c r="D111" t="s">
        <v>229</v>
      </c>
      <c r="E111" s="43" t="str">
        <f t="shared" si="5"/>
        <v/>
      </c>
      <c r="L111" s="18" t="str">
        <f t="shared" si="7"/>
        <v/>
      </c>
    </row>
    <row r="112" spans="1:12" x14ac:dyDescent="0.25">
      <c r="A112" s="84"/>
      <c r="B112" s="113"/>
      <c r="D112" t="s">
        <v>229</v>
      </c>
      <c r="E112" s="43" t="str">
        <f t="shared" si="5"/>
        <v/>
      </c>
      <c r="L112" s="18" t="str">
        <f t="shared" si="7"/>
        <v/>
      </c>
    </row>
    <row r="113" spans="1:12" x14ac:dyDescent="0.25">
      <c r="A113" s="93" t="s">
        <v>166</v>
      </c>
      <c r="B113" s="86" t="s">
        <v>167</v>
      </c>
      <c r="D113" t="s">
        <v>229</v>
      </c>
      <c r="E113" s="43" t="str">
        <f t="shared" si="5"/>
        <v/>
      </c>
      <c r="L113" s="18" t="str">
        <f t="shared" si="7"/>
        <v/>
      </c>
    </row>
    <row r="114" spans="1:12" x14ac:dyDescent="0.25">
      <c r="A114" s="93" t="s">
        <v>168</v>
      </c>
      <c r="B114" s="86" t="s">
        <v>169</v>
      </c>
      <c r="D114" t="s">
        <v>229</v>
      </c>
      <c r="E114" s="43" t="str">
        <f t="shared" si="5"/>
        <v/>
      </c>
      <c r="L114" s="18" t="str">
        <f t="shared" si="7"/>
        <v/>
      </c>
    </row>
    <row r="115" spans="1:12" x14ac:dyDescent="0.25">
      <c r="A115" s="85"/>
      <c r="B115" s="116"/>
      <c r="D115" t="s">
        <v>229</v>
      </c>
      <c r="E115" s="43" t="str">
        <f t="shared" si="5"/>
        <v/>
      </c>
      <c r="L115" s="18" t="str">
        <f t="shared" si="7"/>
        <v/>
      </c>
    </row>
    <row r="116" spans="1:12" x14ac:dyDescent="0.25">
      <c r="A116" s="85"/>
      <c r="B116" s="116"/>
      <c r="D116" t="s">
        <v>229</v>
      </c>
      <c r="E116" s="43" t="str">
        <f t="shared" si="5"/>
        <v/>
      </c>
      <c r="L116" s="18" t="str">
        <f t="shared" si="7"/>
        <v/>
      </c>
    </row>
    <row r="117" spans="1:12" x14ac:dyDescent="0.25">
      <c r="A117" s="85"/>
      <c r="B117" s="116"/>
      <c r="D117" t="s">
        <v>229</v>
      </c>
      <c r="E117" s="43" t="str">
        <f t="shared" si="5"/>
        <v/>
      </c>
      <c r="L117" s="18" t="str">
        <f t="shared" si="7"/>
        <v/>
      </c>
    </row>
    <row r="118" spans="1:12" x14ac:dyDescent="0.25">
      <c r="A118" s="85"/>
      <c r="B118" s="116"/>
      <c r="D118" t="s">
        <v>229</v>
      </c>
      <c r="E118" s="43" t="str">
        <f t="shared" si="5"/>
        <v/>
      </c>
      <c r="L118" s="18" t="str">
        <f t="shared" ref="L118:L149" si="8">IF(OR(K118="",K118=1),"",INDEX($H$2:$I$48,K118,2,TRUE))</f>
        <v/>
      </c>
    </row>
    <row r="119" spans="1:12" x14ac:dyDescent="0.25">
      <c r="A119" s="85"/>
      <c r="B119" s="116"/>
      <c r="D119" t="s">
        <v>229</v>
      </c>
      <c r="E119" s="43" t="str">
        <f t="shared" si="5"/>
        <v/>
      </c>
      <c r="L119" s="18" t="str">
        <f t="shared" si="8"/>
        <v/>
      </c>
    </row>
    <row r="120" spans="1:12" x14ac:dyDescent="0.25">
      <c r="A120" s="85"/>
      <c r="B120" s="116"/>
      <c r="D120" t="s">
        <v>229</v>
      </c>
      <c r="E120" s="43" t="str">
        <f t="shared" si="5"/>
        <v/>
      </c>
      <c r="L120" s="18" t="str">
        <f t="shared" si="8"/>
        <v/>
      </c>
    </row>
    <row r="121" spans="1:12" x14ac:dyDescent="0.25">
      <c r="D121" t="s">
        <v>229</v>
      </c>
      <c r="E121" s="43" t="str">
        <f t="shared" si="5"/>
        <v/>
      </c>
      <c r="L121" s="18" t="str">
        <f t="shared" si="8"/>
        <v/>
      </c>
    </row>
    <row r="122" spans="1:12" ht="13.2" x14ac:dyDescent="0.25">
      <c r="A122" s="88" t="s">
        <v>172</v>
      </c>
      <c r="B122" s="113"/>
      <c r="D122" t="s">
        <v>229</v>
      </c>
      <c r="E122" s="43" t="str">
        <f t="shared" si="5"/>
        <v/>
      </c>
      <c r="L122" s="18" t="str">
        <f t="shared" si="8"/>
        <v/>
      </c>
    </row>
    <row r="123" spans="1:12" x14ac:dyDescent="0.25">
      <c r="A123" s="84"/>
      <c r="B123" s="113"/>
      <c r="D123" t="s">
        <v>229</v>
      </c>
      <c r="E123" s="43" t="str">
        <f t="shared" si="5"/>
        <v/>
      </c>
      <c r="L123" s="18" t="str">
        <f t="shared" si="8"/>
        <v/>
      </c>
    </row>
    <row r="124" spans="1:12" x14ac:dyDescent="0.25">
      <c r="A124" s="78" t="s">
        <v>64</v>
      </c>
      <c r="B124" s="86" t="s">
        <v>65</v>
      </c>
      <c r="D124" t="s">
        <v>229</v>
      </c>
      <c r="E124" s="43" t="str">
        <f t="shared" si="5"/>
        <v/>
      </c>
      <c r="L124" s="18" t="str">
        <f t="shared" si="8"/>
        <v/>
      </c>
    </row>
    <row r="125" spans="1:12" x14ac:dyDescent="0.25">
      <c r="A125" s="78" t="s">
        <v>92</v>
      </c>
      <c r="B125" s="87">
        <v>217</v>
      </c>
      <c r="D125" t="s">
        <v>229</v>
      </c>
      <c r="E125" s="43" t="str">
        <f t="shared" si="5"/>
        <v/>
      </c>
      <c r="L125" s="18" t="str">
        <f t="shared" si="8"/>
        <v/>
      </c>
    </row>
    <row r="126" spans="1:12" x14ac:dyDescent="0.25">
      <c r="A126" s="79" t="s">
        <v>93</v>
      </c>
      <c r="B126" s="87">
        <v>115</v>
      </c>
      <c r="D126" t="s">
        <v>229</v>
      </c>
      <c r="E126" s="43" t="str">
        <f t="shared" si="5"/>
        <v/>
      </c>
      <c r="L126" s="18" t="str">
        <f t="shared" si="8"/>
        <v/>
      </c>
    </row>
    <row r="127" spans="1:12" x14ac:dyDescent="0.25">
      <c r="A127" s="79" t="s">
        <v>94</v>
      </c>
      <c r="B127" s="87">
        <v>116</v>
      </c>
      <c r="D127" t="s">
        <v>229</v>
      </c>
      <c r="E127" s="43" t="str">
        <f t="shared" si="5"/>
        <v/>
      </c>
      <c r="L127" s="18" t="str">
        <f t="shared" si="8"/>
        <v/>
      </c>
    </row>
    <row r="128" spans="1:12" x14ac:dyDescent="0.25">
      <c r="A128" s="78" t="s">
        <v>96</v>
      </c>
      <c r="B128" s="86" t="s">
        <v>95</v>
      </c>
      <c r="E128" s="43" t="str">
        <f t="shared" si="5"/>
        <v/>
      </c>
      <c r="L128" s="18" t="str">
        <f t="shared" si="8"/>
        <v/>
      </c>
    </row>
    <row r="129" spans="1:12" x14ac:dyDescent="0.25">
      <c r="A129" s="78" t="s">
        <v>98</v>
      </c>
      <c r="B129" s="86" t="s">
        <v>97</v>
      </c>
      <c r="E129" s="43" t="str">
        <f t="shared" si="5"/>
        <v/>
      </c>
      <c r="L129" s="18" t="str">
        <f t="shared" si="8"/>
        <v/>
      </c>
    </row>
    <row r="130" spans="1:12" x14ac:dyDescent="0.25">
      <c r="A130" s="78" t="s">
        <v>102</v>
      </c>
      <c r="B130" s="86" t="s">
        <v>101</v>
      </c>
      <c r="E130" s="43" t="str">
        <f t="shared" si="5"/>
        <v/>
      </c>
      <c r="L130" s="18" t="str">
        <f t="shared" si="8"/>
        <v/>
      </c>
    </row>
    <row r="131" spans="1:12" x14ac:dyDescent="0.25">
      <c r="A131" s="78" t="s">
        <v>230</v>
      </c>
      <c r="B131" s="86" t="s">
        <v>231</v>
      </c>
      <c r="E131" s="43" t="str">
        <f t="shared" si="5"/>
        <v/>
      </c>
      <c r="L131" s="18" t="str">
        <f t="shared" si="8"/>
        <v/>
      </c>
    </row>
    <row r="132" spans="1:12" x14ac:dyDescent="0.25">
      <c r="A132" s="80" t="s">
        <v>170</v>
      </c>
      <c r="B132" s="112" t="s">
        <v>171</v>
      </c>
      <c r="E132" s="43" t="str">
        <f t="shared" si="5"/>
        <v/>
      </c>
      <c r="L132" s="18" t="str">
        <f t="shared" si="8"/>
        <v/>
      </c>
    </row>
    <row r="133" spans="1:12" x14ac:dyDescent="0.25">
      <c r="A133" s="78" t="s">
        <v>178</v>
      </c>
      <c r="B133" s="87">
        <v>468</v>
      </c>
      <c r="E133" s="43" t="str">
        <f t="shared" si="5"/>
        <v/>
      </c>
      <c r="L133" s="18" t="str">
        <f t="shared" si="8"/>
        <v/>
      </c>
    </row>
    <row r="134" spans="1:12" x14ac:dyDescent="0.25">
      <c r="A134" s="78" t="s">
        <v>179</v>
      </c>
      <c r="B134" s="87">
        <v>469</v>
      </c>
      <c r="E134" s="43" t="str">
        <f t="shared" si="5"/>
        <v/>
      </c>
      <c r="L134" s="18" t="str">
        <f t="shared" si="8"/>
        <v/>
      </c>
    </row>
    <row r="135" spans="1:12" x14ac:dyDescent="0.25">
      <c r="A135" s="78" t="s">
        <v>110</v>
      </c>
      <c r="B135" s="87">
        <v>489</v>
      </c>
      <c r="E135" s="43" t="str">
        <f t="shared" si="5"/>
        <v/>
      </c>
      <c r="L135" s="18" t="str">
        <f t="shared" si="8"/>
        <v/>
      </c>
    </row>
    <row r="136" spans="1:12" x14ac:dyDescent="0.25">
      <c r="A136" s="78" t="s">
        <v>111</v>
      </c>
      <c r="B136" s="87">
        <v>485</v>
      </c>
      <c r="E136" s="43" t="str">
        <f t="shared" si="5"/>
        <v/>
      </c>
      <c r="L136" s="18" t="str">
        <f t="shared" si="8"/>
        <v/>
      </c>
    </row>
    <row r="137" spans="1:12" x14ac:dyDescent="0.25">
      <c r="A137" s="78" t="s">
        <v>112</v>
      </c>
      <c r="B137" s="87">
        <v>488</v>
      </c>
      <c r="E137" s="43" t="str">
        <f t="shared" si="5"/>
        <v/>
      </c>
      <c r="L137" s="18" t="str">
        <f t="shared" si="8"/>
        <v/>
      </c>
    </row>
    <row r="138" spans="1:12" x14ac:dyDescent="0.25">
      <c r="A138" s="78" t="s">
        <v>113</v>
      </c>
      <c r="B138" s="87">
        <v>487</v>
      </c>
      <c r="E138" s="43" t="str">
        <f t="shared" si="5"/>
        <v/>
      </c>
      <c r="L138" s="18" t="str">
        <f t="shared" si="8"/>
        <v/>
      </c>
    </row>
    <row r="139" spans="1:12" x14ac:dyDescent="0.25">
      <c r="A139" s="80" t="s">
        <v>114</v>
      </c>
      <c r="B139" s="87">
        <v>477</v>
      </c>
      <c r="E139" s="43" t="str">
        <f t="shared" si="5"/>
        <v/>
      </c>
      <c r="L139" s="18" t="str">
        <f t="shared" si="8"/>
        <v/>
      </c>
    </row>
    <row r="140" spans="1:12" x14ac:dyDescent="0.25">
      <c r="A140" s="80" t="s">
        <v>115</v>
      </c>
      <c r="B140" s="87">
        <v>478</v>
      </c>
      <c r="E140" s="43" t="str">
        <f t="shared" si="5"/>
        <v/>
      </c>
      <c r="L140" s="18" t="str">
        <f t="shared" si="8"/>
        <v/>
      </c>
    </row>
    <row r="141" spans="1:12" x14ac:dyDescent="0.25">
      <c r="A141" s="80" t="s">
        <v>116</v>
      </c>
      <c r="B141" s="87">
        <v>480</v>
      </c>
      <c r="E141" s="43" t="str">
        <f t="shared" si="5"/>
        <v/>
      </c>
      <c r="L141" s="18" t="str">
        <f t="shared" si="8"/>
        <v/>
      </c>
    </row>
    <row r="142" spans="1:12" x14ac:dyDescent="0.25">
      <c r="A142" s="80" t="s">
        <v>117</v>
      </c>
      <c r="B142" s="87">
        <v>481</v>
      </c>
      <c r="E142" s="43" t="str">
        <f t="shared" ref="E142:E205" si="9">IF(OR(D142="",D142=1),"",VLOOKUP(D142,$A$1:$B$72,2,TRUE))</f>
        <v/>
      </c>
      <c r="L142" s="18" t="str">
        <f t="shared" si="8"/>
        <v/>
      </c>
    </row>
    <row r="143" spans="1:12" x14ac:dyDescent="0.25">
      <c r="A143" s="80" t="s">
        <v>118</v>
      </c>
      <c r="B143" s="87">
        <v>482</v>
      </c>
      <c r="E143" s="43" t="str">
        <f t="shared" si="9"/>
        <v/>
      </c>
      <c r="L143" s="18" t="str">
        <f t="shared" si="8"/>
        <v/>
      </c>
    </row>
    <row r="144" spans="1:12" x14ac:dyDescent="0.25">
      <c r="A144" s="81" t="s">
        <v>119</v>
      </c>
      <c r="B144" s="87">
        <v>490</v>
      </c>
      <c r="E144" s="43" t="str">
        <f t="shared" si="9"/>
        <v/>
      </c>
      <c r="L144" s="18" t="str">
        <f t="shared" si="8"/>
        <v/>
      </c>
    </row>
    <row r="145" spans="1:12" x14ac:dyDescent="0.25">
      <c r="A145" s="80" t="s">
        <v>120</v>
      </c>
      <c r="B145" s="87">
        <v>462</v>
      </c>
      <c r="E145" s="43" t="str">
        <f t="shared" si="9"/>
        <v/>
      </c>
      <c r="L145" s="18" t="str">
        <f t="shared" si="8"/>
        <v/>
      </c>
    </row>
    <row r="146" spans="1:12" x14ac:dyDescent="0.25">
      <c r="A146" s="78" t="s">
        <v>121</v>
      </c>
      <c r="B146" s="87">
        <v>311</v>
      </c>
      <c r="E146" s="43" t="str">
        <f t="shared" si="9"/>
        <v/>
      </c>
      <c r="L146" s="18" t="str">
        <f t="shared" si="8"/>
        <v/>
      </c>
    </row>
    <row r="147" spans="1:12" x14ac:dyDescent="0.25">
      <c r="A147" s="80" t="s">
        <v>180</v>
      </c>
      <c r="B147" s="86" t="s">
        <v>72</v>
      </c>
      <c r="E147" s="43" t="str">
        <f t="shared" si="9"/>
        <v/>
      </c>
      <c r="L147" s="18" t="str">
        <f t="shared" si="8"/>
        <v/>
      </c>
    </row>
    <row r="148" spans="1:12" x14ac:dyDescent="0.25">
      <c r="A148" s="80" t="s">
        <v>181</v>
      </c>
      <c r="B148" s="86" t="s">
        <v>73</v>
      </c>
      <c r="E148" s="43" t="str">
        <f t="shared" si="9"/>
        <v/>
      </c>
      <c r="L148" s="18" t="str">
        <f t="shared" si="8"/>
        <v/>
      </c>
    </row>
    <row r="149" spans="1:12" x14ac:dyDescent="0.25">
      <c r="A149" s="78" t="s">
        <v>122</v>
      </c>
      <c r="B149" s="87">
        <v>172</v>
      </c>
      <c r="E149" s="43" t="str">
        <f t="shared" si="9"/>
        <v/>
      </c>
      <c r="L149" s="18" t="str">
        <f t="shared" si="8"/>
        <v/>
      </c>
    </row>
    <row r="150" spans="1:12" x14ac:dyDescent="0.25">
      <c r="A150" s="78" t="s">
        <v>123</v>
      </c>
      <c r="B150" s="87">
        <v>174</v>
      </c>
      <c r="E150" s="43" t="str">
        <f t="shared" si="9"/>
        <v/>
      </c>
      <c r="L150" s="18" t="str">
        <f t="shared" ref="L150:L179" si="10">IF(OR(K150="",K150=1),"",INDEX($H$2:$I$48,K150,2,TRUE))</f>
        <v/>
      </c>
    </row>
    <row r="151" spans="1:12" x14ac:dyDescent="0.25">
      <c r="A151" s="78" t="s">
        <v>124</v>
      </c>
      <c r="B151" s="87">
        <v>170</v>
      </c>
      <c r="E151" s="43" t="str">
        <f t="shared" si="9"/>
        <v/>
      </c>
      <c r="L151" s="18" t="str">
        <f t="shared" si="10"/>
        <v/>
      </c>
    </row>
    <row r="152" spans="1:12" x14ac:dyDescent="0.25">
      <c r="A152" s="78" t="s">
        <v>125</v>
      </c>
      <c r="B152" s="87">
        <v>173</v>
      </c>
      <c r="E152" s="43" t="str">
        <f t="shared" si="9"/>
        <v/>
      </c>
      <c r="L152" s="18" t="str">
        <f t="shared" si="10"/>
        <v/>
      </c>
    </row>
    <row r="153" spans="1:12" x14ac:dyDescent="0.25">
      <c r="A153" s="78" t="s">
        <v>126</v>
      </c>
      <c r="B153" s="87">
        <v>162</v>
      </c>
      <c r="E153" s="43" t="str">
        <f t="shared" si="9"/>
        <v/>
      </c>
      <c r="L153" s="18" t="str">
        <f t="shared" si="10"/>
        <v/>
      </c>
    </row>
    <row r="154" spans="1:12" x14ac:dyDescent="0.25">
      <c r="A154" s="78" t="s">
        <v>127</v>
      </c>
      <c r="B154" s="87">
        <v>164</v>
      </c>
      <c r="E154" s="43" t="str">
        <f t="shared" si="9"/>
        <v/>
      </c>
      <c r="L154" s="18" t="str">
        <f t="shared" si="10"/>
        <v/>
      </c>
    </row>
    <row r="155" spans="1:12" x14ac:dyDescent="0.25">
      <c r="A155" s="78" t="s">
        <v>128</v>
      </c>
      <c r="B155" s="87">
        <v>163</v>
      </c>
      <c r="E155" s="43" t="str">
        <f t="shared" si="9"/>
        <v/>
      </c>
      <c r="L155" s="18" t="str">
        <f t="shared" si="10"/>
        <v/>
      </c>
    </row>
    <row r="156" spans="1:12" x14ac:dyDescent="0.25">
      <c r="A156" s="78" t="s">
        <v>129</v>
      </c>
      <c r="B156" s="82">
        <v>183</v>
      </c>
      <c r="E156" s="43" t="str">
        <f t="shared" si="9"/>
        <v/>
      </c>
      <c r="L156" s="18" t="str">
        <f t="shared" si="10"/>
        <v/>
      </c>
    </row>
    <row r="157" spans="1:12" x14ac:dyDescent="0.25">
      <c r="A157" s="78" t="s">
        <v>130</v>
      </c>
      <c r="B157" s="82">
        <v>181</v>
      </c>
      <c r="E157" s="43" t="str">
        <f t="shared" si="9"/>
        <v/>
      </c>
      <c r="L157" s="18" t="str">
        <f t="shared" si="10"/>
        <v/>
      </c>
    </row>
    <row r="158" spans="1:12" x14ac:dyDescent="0.25">
      <c r="A158" s="78" t="s">
        <v>131</v>
      </c>
      <c r="B158" s="82">
        <v>182</v>
      </c>
      <c r="E158" s="43" t="str">
        <f t="shared" si="9"/>
        <v/>
      </c>
      <c r="L158" s="18" t="str">
        <f t="shared" si="10"/>
        <v/>
      </c>
    </row>
    <row r="159" spans="1:12" x14ac:dyDescent="0.25">
      <c r="A159" s="78" t="s">
        <v>132</v>
      </c>
      <c r="B159" s="82">
        <v>180</v>
      </c>
      <c r="E159" s="43" t="str">
        <f t="shared" si="9"/>
        <v/>
      </c>
      <c r="L159" s="18" t="str">
        <f t="shared" si="10"/>
        <v/>
      </c>
    </row>
    <row r="160" spans="1:12" x14ac:dyDescent="0.25">
      <c r="A160" s="78" t="s">
        <v>133</v>
      </c>
      <c r="B160" s="82">
        <v>175</v>
      </c>
      <c r="E160" s="43" t="str">
        <f t="shared" si="9"/>
        <v/>
      </c>
      <c r="L160" s="18" t="str">
        <f t="shared" si="10"/>
        <v/>
      </c>
    </row>
    <row r="161" spans="1:12" x14ac:dyDescent="0.25">
      <c r="A161" s="78" t="s">
        <v>134</v>
      </c>
      <c r="B161" s="87">
        <v>320</v>
      </c>
      <c r="E161" s="43" t="str">
        <f t="shared" si="9"/>
        <v/>
      </c>
      <c r="L161" s="18" t="str">
        <f t="shared" si="10"/>
        <v/>
      </c>
    </row>
    <row r="162" spans="1:12" x14ac:dyDescent="0.25">
      <c r="A162" s="83" t="s">
        <v>136</v>
      </c>
      <c r="B162" s="87">
        <v>141</v>
      </c>
      <c r="E162" s="43" t="str">
        <f t="shared" si="9"/>
        <v/>
      </c>
      <c r="L162" s="18" t="str">
        <f t="shared" si="10"/>
        <v/>
      </c>
    </row>
    <row r="163" spans="1:12" x14ac:dyDescent="0.25">
      <c r="A163" s="78" t="s">
        <v>139</v>
      </c>
      <c r="B163" s="87">
        <v>321</v>
      </c>
      <c r="E163" s="43" t="str">
        <f t="shared" si="9"/>
        <v/>
      </c>
      <c r="L163" s="18" t="str">
        <f t="shared" si="10"/>
        <v/>
      </c>
    </row>
    <row r="164" spans="1:12" x14ac:dyDescent="0.25">
      <c r="A164" s="78" t="s">
        <v>141</v>
      </c>
      <c r="B164" s="82">
        <v>324</v>
      </c>
      <c r="E164" s="43" t="str">
        <f t="shared" si="9"/>
        <v/>
      </c>
      <c r="L164" s="18" t="str">
        <f t="shared" si="10"/>
        <v/>
      </c>
    </row>
    <row r="165" spans="1:12" x14ac:dyDescent="0.25">
      <c r="A165" s="78" t="s">
        <v>142</v>
      </c>
      <c r="B165" s="82">
        <v>327</v>
      </c>
      <c r="E165" s="43" t="str">
        <f t="shared" si="9"/>
        <v/>
      </c>
      <c r="L165" s="18" t="str">
        <f t="shared" si="10"/>
        <v/>
      </c>
    </row>
    <row r="166" spans="1:12" x14ac:dyDescent="0.25">
      <c r="A166" s="78" t="s">
        <v>145</v>
      </c>
      <c r="B166" s="87">
        <v>233</v>
      </c>
      <c r="E166" s="43" t="str">
        <f t="shared" si="9"/>
        <v/>
      </c>
      <c r="L166" s="18" t="str">
        <f t="shared" si="10"/>
        <v/>
      </c>
    </row>
    <row r="167" spans="1:12" x14ac:dyDescent="0.25">
      <c r="A167" s="78" t="s">
        <v>146</v>
      </c>
      <c r="B167" s="82">
        <v>232</v>
      </c>
      <c r="E167" s="43" t="str">
        <f t="shared" si="9"/>
        <v/>
      </c>
      <c r="L167" s="18" t="str">
        <f t="shared" si="10"/>
        <v/>
      </c>
    </row>
    <row r="168" spans="1:12" x14ac:dyDescent="0.25">
      <c r="A168" s="78" t="s">
        <v>147</v>
      </c>
      <c r="B168" s="82">
        <v>220</v>
      </c>
      <c r="E168" s="43" t="str">
        <f t="shared" si="9"/>
        <v/>
      </c>
      <c r="L168" s="18" t="str">
        <f t="shared" si="10"/>
        <v/>
      </c>
    </row>
    <row r="169" spans="1:12" x14ac:dyDescent="0.25">
      <c r="A169" s="78" t="s">
        <v>148</v>
      </c>
      <c r="B169" s="82">
        <v>231</v>
      </c>
      <c r="E169" s="43" t="str">
        <f t="shared" si="9"/>
        <v/>
      </c>
      <c r="L169" s="18" t="str">
        <f t="shared" si="10"/>
        <v/>
      </c>
    </row>
    <row r="170" spans="1:12" x14ac:dyDescent="0.25">
      <c r="A170" s="80" t="s">
        <v>149</v>
      </c>
      <c r="B170" s="82">
        <v>624</v>
      </c>
      <c r="E170" s="43" t="str">
        <f t="shared" si="9"/>
        <v/>
      </c>
      <c r="L170" s="18" t="str">
        <f t="shared" si="10"/>
        <v/>
      </c>
    </row>
    <row r="171" spans="1:12" x14ac:dyDescent="0.25">
      <c r="A171" s="78" t="s">
        <v>154</v>
      </c>
      <c r="B171" s="87">
        <v>486</v>
      </c>
      <c r="E171" s="43" t="str">
        <f t="shared" si="9"/>
        <v/>
      </c>
      <c r="L171" s="18" t="str">
        <f t="shared" si="10"/>
        <v/>
      </c>
    </row>
    <row r="172" spans="1:12" x14ac:dyDescent="0.25">
      <c r="A172" s="90" t="s">
        <v>155</v>
      </c>
      <c r="B172" s="87">
        <v>510</v>
      </c>
      <c r="E172" s="43" t="str">
        <f t="shared" si="9"/>
        <v/>
      </c>
      <c r="L172" s="18" t="str">
        <f t="shared" si="10"/>
        <v/>
      </c>
    </row>
    <row r="173" spans="1:12" x14ac:dyDescent="0.25">
      <c r="A173" s="90" t="s">
        <v>156</v>
      </c>
      <c r="B173" s="87">
        <v>509</v>
      </c>
      <c r="E173" s="43" t="str">
        <f t="shared" si="9"/>
        <v/>
      </c>
      <c r="L173" s="18" t="str">
        <f t="shared" si="10"/>
        <v/>
      </c>
    </row>
    <row r="174" spans="1:12" x14ac:dyDescent="0.25">
      <c r="A174" s="90" t="s">
        <v>157</v>
      </c>
      <c r="B174" s="87">
        <v>508</v>
      </c>
      <c r="E174" s="43" t="str">
        <f t="shared" si="9"/>
        <v/>
      </c>
      <c r="L174" s="18" t="str">
        <f t="shared" si="10"/>
        <v/>
      </c>
    </row>
    <row r="175" spans="1:12" x14ac:dyDescent="0.25">
      <c r="A175" s="90" t="s">
        <v>182</v>
      </c>
      <c r="B175" s="87">
        <v>900</v>
      </c>
      <c r="E175" s="43" t="str">
        <f t="shared" si="9"/>
        <v/>
      </c>
      <c r="L175" s="18" t="str">
        <f t="shared" si="10"/>
        <v/>
      </c>
    </row>
    <row r="176" spans="1:12" x14ac:dyDescent="0.25">
      <c r="A176" s="78" t="s">
        <v>159</v>
      </c>
      <c r="B176" s="86" t="s">
        <v>158</v>
      </c>
      <c r="E176" s="43" t="str">
        <f t="shared" si="9"/>
        <v/>
      </c>
      <c r="L176" s="18" t="str">
        <f t="shared" si="10"/>
        <v/>
      </c>
    </row>
    <row r="177" spans="1:12" x14ac:dyDescent="0.25">
      <c r="A177" s="79" t="s">
        <v>160</v>
      </c>
      <c r="B177" s="86" t="s">
        <v>58</v>
      </c>
      <c r="E177" s="43" t="str">
        <f t="shared" si="9"/>
        <v/>
      </c>
      <c r="L177" s="18" t="str">
        <f t="shared" si="10"/>
        <v/>
      </c>
    </row>
    <row r="178" spans="1:12" x14ac:dyDescent="0.25">
      <c r="A178" s="79" t="s">
        <v>161</v>
      </c>
      <c r="B178" s="86" t="s">
        <v>55</v>
      </c>
      <c r="E178" s="43" t="str">
        <f t="shared" si="9"/>
        <v/>
      </c>
      <c r="L178" s="18" t="str">
        <f t="shared" si="10"/>
        <v/>
      </c>
    </row>
    <row r="179" spans="1:12" x14ac:dyDescent="0.25">
      <c r="A179" s="79" t="s">
        <v>162</v>
      </c>
      <c r="B179" s="86" t="s">
        <v>52</v>
      </c>
      <c r="E179" s="43" t="str">
        <f t="shared" si="9"/>
        <v/>
      </c>
      <c r="L179" s="18" t="str">
        <f t="shared" si="10"/>
        <v/>
      </c>
    </row>
    <row r="180" spans="1:12" x14ac:dyDescent="0.25">
      <c r="A180" s="79" t="s">
        <v>164</v>
      </c>
      <c r="B180" s="86" t="s">
        <v>163</v>
      </c>
      <c r="E180" s="43" t="str">
        <f t="shared" si="9"/>
        <v/>
      </c>
      <c r="L180" s="18" t="str">
        <f t="shared" ref="L180:L206" si="11">IF(OR(K180="",K180=1),"",INDEX($H$2:$I$24,K180,2,TRUE))</f>
        <v/>
      </c>
    </row>
    <row r="181" spans="1:12" x14ac:dyDescent="0.25">
      <c r="A181" s="78" t="s">
        <v>165</v>
      </c>
      <c r="B181" s="86" t="s">
        <v>61</v>
      </c>
      <c r="E181" s="43" t="str">
        <f t="shared" si="9"/>
        <v/>
      </c>
      <c r="L181" s="18" t="str">
        <f t="shared" si="11"/>
        <v/>
      </c>
    </row>
    <row r="182" spans="1:12" x14ac:dyDescent="0.25">
      <c r="A182" s="81"/>
      <c r="B182" s="87"/>
      <c r="E182" s="43" t="str">
        <f t="shared" si="9"/>
        <v/>
      </c>
      <c r="L182" s="18" t="str">
        <f t="shared" si="11"/>
        <v/>
      </c>
    </row>
    <row r="183" spans="1:12" x14ac:dyDescent="0.25">
      <c r="A183" s="78"/>
      <c r="B183" s="87"/>
      <c r="E183" s="43" t="str">
        <f t="shared" si="9"/>
        <v/>
      </c>
      <c r="L183" s="18" t="str">
        <f t="shared" si="11"/>
        <v/>
      </c>
    </row>
    <row r="184" spans="1:12" x14ac:dyDescent="0.25">
      <c r="A184" s="78"/>
      <c r="B184" s="87"/>
      <c r="E184" s="43" t="str">
        <f t="shared" si="9"/>
        <v/>
      </c>
      <c r="L184" s="18" t="str">
        <f t="shared" si="11"/>
        <v/>
      </c>
    </row>
    <row r="185" spans="1:12" x14ac:dyDescent="0.25">
      <c r="A185" s="90"/>
      <c r="B185" s="87"/>
      <c r="E185" s="43" t="str">
        <f t="shared" si="9"/>
        <v/>
      </c>
      <c r="L185" s="18" t="str">
        <f t="shared" si="11"/>
        <v/>
      </c>
    </row>
    <row r="186" spans="1:12" x14ac:dyDescent="0.25">
      <c r="A186" s="90"/>
      <c r="B186" s="87"/>
      <c r="E186" s="43" t="str">
        <f t="shared" si="9"/>
        <v/>
      </c>
      <c r="L186" s="18" t="str">
        <f t="shared" si="11"/>
        <v/>
      </c>
    </row>
    <row r="187" spans="1:12" x14ac:dyDescent="0.25">
      <c r="A187" s="90"/>
      <c r="B187" s="87"/>
      <c r="E187" s="43" t="str">
        <f t="shared" si="9"/>
        <v/>
      </c>
      <c r="L187" s="18" t="str">
        <f t="shared" si="11"/>
        <v/>
      </c>
    </row>
    <row r="188" spans="1:12" x14ac:dyDescent="0.25">
      <c r="E188" s="43" t="str">
        <f t="shared" si="9"/>
        <v/>
      </c>
      <c r="L188" s="18" t="str">
        <f t="shared" si="11"/>
        <v/>
      </c>
    </row>
    <row r="189" spans="1:12" ht="13.2" x14ac:dyDescent="0.25">
      <c r="A189" s="89" t="s">
        <v>174</v>
      </c>
      <c r="B189" s="113"/>
      <c r="E189" s="43" t="str">
        <f t="shared" si="9"/>
        <v/>
      </c>
      <c r="L189" s="18" t="str">
        <f t="shared" si="11"/>
        <v/>
      </c>
    </row>
    <row r="190" spans="1:12" x14ac:dyDescent="0.25">
      <c r="A190" s="84"/>
      <c r="B190" s="113"/>
      <c r="E190" s="43" t="str">
        <f t="shared" si="9"/>
        <v/>
      </c>
      <c r="L190" s="18" t="str">
        <f t="shared" si="11"/>
        <v/>
      </c>
    </row>
    <row r="191" spans="1:12" x14ac:dyDescent="0.25">
      <c r="A191" s="78" t="s">
        <v>64</v>
      </c>
      <c r="B191" s="86" t="s">
        <v>65</v>
      </c>
      <c r="E191" s="43" t="str">
        <f t="shared" si="9"/>
        <v/>
      </c>
      <c r="L191" s="18" t="str">
        <f t="shared" si="11"/>
        <v/>
      </c>
    </row>
    <row r="192" spans="1:12" x14ac:dyDescent="0.25">
      <c r="A192" s="78" t="s">
        <v>92</v>
      </c>
      <c r="B192" s="87">
        <v>217</v>
      </c>
      <c r="E192" s="43" t="str">
        <f t="shared" si="9"/>
        <v/>
      </c>
      <c r="L192" s="18" t="str">
        <f t="shared" si="11"/>
        <v/>
      </c>
    </row>
    <row r="193" spans="1:12" x14ac:dyDescent="0.25">
      <c r="A193" s="79" t="s">
        <v>93</v>
      </c>
      <c r="B193" s="87">
        <v>115</v>
      </c>
      <c r="E193" s="43" t="str">
        <f t="shared" si="9"/>
        <v/>
      </c>
      <c r="L193" s="18" t="str">
        <f t="shared" si="11"/>
        <v/>
      </c>
    </row>
    <row r="194" spans="1:12" x14ac:dyDescent="0.25">
      <c r="A194" s="79" t="s">
        <v>94</v>
      </c>
      <c r="B194" s="87">
        <v>116</v>
      </c>
      <c r="E194" s="43" t="str">
        <f t="shared" si="9"/>
        <v/>
      </c>
      <c r="L194" s="18" t="str">
        <f t="shared" si="11"/>
        <v/>
      </c>
    </row>
    <row r="195" spans="1:12" x14ac:dyDescent="0.25">
      <c r="A195" s="78" t="s">
        <v>96</v>
      </c>
      <c r="B195" s="86" t="s">
        <v>95</v>
      </c>
      <c r="E195" s="43" t="str">
        <f t="shared" si="9"/>
        <v/>
      </c>
      <c r="L195" s="18" t="str">
        <f t="shared" si="11"/>
        <v/>
      </c>
    </row>
    <row r="196" spans="1:12" x14ac:dyDescent="0.25">
      <c r="A196" s="78" t="s">
        <v>98</v>
      </c>
      <c r="B196" s="86" t="s">
        <v>97</v>
      </c>
      <c r="E196" s="43" t="str">
        <f t="shared" si="9"/>
        <v/>
      </c>
      <c r="L196" s="18" t="str">
        <f t="shared" si="11"/>
        <v/>
      </c>
    </row>
    <row r="197" spans="1:12" x14ac:dyDescent="0.25">
      <c r="A197" s="91" t="s">
        <v>100</v>
      </c>
      <c r="B197" s="86" t="s">
        <v>99</v>
      </c>
      <c r="E197" s="43" t="str">
        <f t="shared" si="9"/>
        <v/>
      </c>
      <c r="L197" s="18" t="str">
        <f t="shared" si="11"/>
        <v/>
      </c>
    </row>
    <row r="198" spans="1:12" x14ac:dyDescent="0.25">
      <c r="A198" s="78" t="s">
        <v>102</v>
      </c>
      <c r="B198" s="86" t="s">
        <v>101</v>
      </c>
      <c r="E198" s="43" t="str">
        <f t="shared" si="9"/>
        <v/>
      </c>
      <c r="L198" s="18" t="str">
        <f t="shared" si="11"/>
        <v/>
      </c>
    </row>
    <row r="199" spans="1:12" x14ac:dyDescent="0.25">
      <c r="A199" s="78" t="s">
        <v>230</v>
      </c>
      <c r="B199" s="86" t="s">
        <v>231</v>
      </c>
      <c r="E199" s="43" t="str">
        <f t="shared" si="9"/>
        <v/>
      </c>
      <c r="L199" s="18" t="str">
        <f t="shared" si="11"/>
        <v/>
      </c>
    </row>
    <row r="200" spans="1:12" x14ac:dyDescent="0.25">
      <c r="A200" s="80" t="s">
        <v>106</v>
      </c>
      <c r="B200" s="112" t="s">
        <v>105</v>
      </c>
      <c r="E200" s="43" t="str">
        <f t="shared" si="9"/>
        <v/>
      </c>
      <c r="L200" s="18" t="str">
        <f t="shared" si="11"/>
        <v/>
      </c>
    </row>
    <row r="201" spans="1:12" x14ac:dyDescent="0.25">
      <c r="A201" s="80" t="s">
        <v>107</v>
      </c>
      <c r="B201" s="112" t="s">
        <v>51</v>
      </c>
      <c r="E201" s="43" t="str">
        <f t="shared" si="9"/>
        <v/>
      </c>
      <c r="L201" s="18" t="str">
        <f t="shared" si="11"/>
        <v/>
      </c>
    </row>
    <row r="202" spans="1:12" x14ac:dyDescent="0.25">
      <c r="A202" s="78" t="s">
        <v>178</v>
      </c>
      <c r="B202" s="87">
        <v>468</v>
      </c>
      <c r="E202" s="43" t="str">
        <f t="shared" si="9"/>
        <v/>
      </c>
      <c r="L202" s="18" t="str">
        <f t="shared" si="11"/>
        <v/>
      </c>
    </row>
    <row r="203" spans="1:12" x14ac:dyDescent="0.25">
      <c r="A203" s="78" t="s">
        <v>179</v>
      </c>
      <c r="B203" s="87">
        <v>469</v>
      </c>
      <c r="E203" s="43" t="str">
        <f t="shared" si="9"/>
        <v/>
      </c>
      <c r="L203" s="18" t="str">
        <f t="shared" si="11"/>
        <v/>
      </c>
    </row>
    <row r="204" spans="1:12" x14ac:dyDescent="0.25">
      <c r="A204" s="78" t="s">
        <v>110</v>
      </c>
      <c r="B204" s="87">
        <v>489</v>
      </c>
      <c r="E204" s="43" t="str">
        <f t="shared" si="9"/>
        <v/>
      </c>
      <c r="L204" s="18" t="str">
        <f t="shared" si="11"/>
        <v/>
      </c>
    </row>
    <row r="205" spans="1:12" x14ac:dyDescent="0.25">
      <c r="A205" s="78" t="s">
        <v>111</v>
      </c>
      <c r="B205" s="87">
        <v>485</v>
      </c>
      <c r="E205" s="43" t="str">
        <f t="shared" si="9"/>
        <v/>
      </c>
      <c r="L205" s="18" t="str">
        <f t="shared" si="11"/>
        <v/>
      </c>
    </row>
    <row r="206" spans="1:12" x14ac:dyDescent="0.25">
      <c r="A206" s="78" t="s">
        <v>112</v>
      </c>
      <c r="B206" s="87">
        <v>488</v>
      </c>
      <c r="E206" s="43" t="str">
        <f t="shared" ref="E206:E269" si="12">IF(OR(D206="",D206=1),"",VLOOKUP(D206,$A$1:$B$72,2,TRUE))</f>
        <v/>
      </c>
      <c r="L206" s="18" t="str">
        <f t="shared" si="11"/>
        <v/>
      </c>
    </row>
    <row r="207" spans="1:12" x14ac:dyDescent="0.25">
      <c r="A207" s="78" t="s">
        <v>113</v>
      </c>
      <c r="B207" s="87">
        <v>487</v>
      </c>
      <c r="E207" s="43" t="str">
        <f t="shared" si="12"/>
        <v/>
      </c>
      <c r="L207" s="18" t="str">
        <f t="shared" ref="L207:L223" si="13">IF(OR(K207="",K207=1),"",INDEX($H$2:$I$24,K207,2,TRUE))</f>
        <v/>
      </c>
    </row>
    <row r="208" spans="1:12" x14ac:dyDescent="0.25">
      <c r="A208" s="80" t="s">
        <v>114</v>
      </c>
      <c r="B208" s="87">
        <v>477</v>
      </c>
      <c r="E208" s="43" t="str">
        <f t="shared" si="12"/>
        <v/>
      </c>
      <c r="L208" s="18" t="str">
        <f t="shared" si="13"/>
        <v/>
      </c>
    </row>
    <row r="209" spans="1:12" x14ac:dyDescent="0.25">
      <c r="A209" s="80" t="s">
        <v>115</v>
      </c>
      <c r="B209" s="87">
        <v>478</v>
      </c>
      <c r="E209" s="43" t="str">
        <f t="shared" si="12"/>
        <v/>
      </c>
      <c r="L209" s="18" t="str">
        <f t="shared" si="13"/>
        <v/>
      </c>
    </row>
    <row r="210" spans="1:12" x14ac:dyDescent="0.25">
      <c r="A210" s="80" t="s">
        <v>116</v>
      </c>
      <c r="B210" s="87">
        <v>480</v>
      </c>
      <c r="E210" s="43" t="str">
        <f t="shared" si="12"/>
        <v/>
      </c>
      <c r="L210" s="18" t="str">
        <f t="shared" si="13"/>
        <v/>
      </c>
    </row>
    <row r="211" spans="1:12" x14ac:dyDescent="0.25">
      <c r="A211" s="80" t="s">
        <v>117</v>
      </c>
      <c r="B211" s="87">
        <v>481</v>
      </c>
      <c r="E211" s="43" t="str">
        <f t="shared" si="12"/>
        <v/>
      </c>
      <c r="L211" s="18" t="str">
        <f t="shared" si="13"/>
        <v/>
      </c>
    </row>
    <row r="212" spans="1:12" x14ac:dyDescent="0.25">
      <c r="A212" s="80" t="s">
        <v>118</v>
      </c>
      <c r="B212" s="87">
        <v>482</v>
      </c>
      <c r="E212" s="43" t="str">
        <f t="shared" si="12"/>
        <v/>
      </c>
      <c r="L212" s="18" t="str">
        <f t="shared" si="13"/>
        <v/>
      </c>
    </row>
    <row r="213" spans="1:12" x14ac:dyDescent="0.25">
      <c r="A213" s="81" t="s">
        <v>119</v>
      </c>
      <c r="B213" s="87">
        <v>490</v>
      </c>
      <c r="E213" s="43" t="str">
        <f t="shared" si="12"/>
        <v/>
      </c>
      <c r="L213" s="18" t="str">
        <f t="shared" si="13"/>
        <v/>
      </c>
    </row>
    <row r="214" spans="1:12" x14ac:dyDescent="0.25">
      <c r="A214" s="80" t="s">
        <v>120</v>
      </c>
      <c r="B214" s="87">
        <v>462</v>
      </c>
      <c r="E214" s="43" t="str">
        <f t="shared" si="12"/>
        <v/>
      </c>
      <c r="L214" s="18" t="str">
        <f t="shared" si="13"/>
        <v/>
      </c>
    </row>
    <row r="215" spans="1:12" x14ac:dyDescent="0.25">
      <c r="A215" s="80" t="s">
        <v>180</v>
      </c>
      <c r="B215" s="86" t="s">
        <v>72</v>
      </c>
      <c r="E215" s="43" t="str">
        <f t="shared" si="12"/>
        <v/>
      </c>
      <c r="L215" s="18" t="str">
        <f t="shared" si="13"/>
        <v/>
      </c>
    </row>
    <row r="216" spans="1:12" x14ac:dyDescent="0.25">
      <c r="A216" s="80" t="s">
        <v>181</v>
      </c>
      <c r="B216" s="86" t="s">
        <v>73</v>
      </c>
      <c r="E216" s="43" t="str">
        <f t="shared" si="12"/>
        <v/>
      </c>
      <c r="L216" s="18" t="str">
        <f t="shared" si="13"/>
        <v/>
      </c>
    </row>
    <row r="217" spans="1:12" x14ac:dyDescent="0.25">
      <c r="A217" s="78" t="s">
        <v>122</v>
      </c>
      <c r="B217" s="87">
        <v>172</v>
      </c>
      <c r="E217" s="43" t="str">
        <f t="shared" si="12"/>
        <v/>
      </c>
      <c r="L217" s="18" t="str">
        <f t="shared" si="13"/>
        <v/>
      </c>
    </row>
    <row r="218" spans="1:12" x14ac:dyDescent="0.25">
      <c r="A218" s="78" t="s">
        <v>123</v>
      </c>
      <c r="B218" s="87">
        <v>174</v>
      </c>
      <c r="E218" s="43" t="str">
        <f t="shared" si="12"/>
        <v/>
      </c>
      <c r="L218" s="18" t="str">
        <f t="shared" si="13"/>
        <v/>
      </c>
    </row>
    <row r="219" spans="1:12" x14ac:dyDescent="0.25">
      <c r="A219" s="78" t="s">
        <v>124</v>
      </c>
      <c r="B219" s="87">
        <v>170</v>
      </c>
      <c r="E219" s="43" t="str">
        <f t="shared" si="12"/>
        <v/>
      </c>
      <c r="L219" s="18" t="str">
        <f t="shared" si="13"/>
        <v/>
      </c>
    </row>
    <row r="220" spans="1:12" x14ac:dyDescent="0.25">
      <c r="A220" s="78" t="s">
        <v>125</v>
      </c>
      <c r="B220" s="87">
        <v>173</v>
      </c>
      <c r="E220" s="43" t="str">
        <f t="shared" si="12"/>
        <v/>
      </c>
      <c r="L220" s="18" t="str">
        <f t="shared" si="13"/>
        <v/>
      </c>
    </row>
    <row r="221" spans="1:12" x14ac:dyDescent="0.25">
      <c r="A221" s="78" t="s">
        <v>126</v>
      </c>
      <c r="B221" s="87">
        <v>162</v>
      </c>
      <c r="E221" s="43" t="str">
        <f t="shared" si="12"/>
        <v/>
      </c>
      <c r="L221" s="18" t="str">
        <f t="shared" si="13"/>
        <v/>
      </c>
    </row>
    <row r="222" spans="1:12" x14ac:dyDescent="0.25">
      <c r="A222" s="78" t="s">
        <v>127</v>
      </c>
      <c r="B222" s="87">
        <v>164</v>
      </c>
      <c r="E222" s="43" t="str">
        <f t="shared" si="12"/>
        <v/>
      </c>
      <c r="L222" s="18" t="str">
        <f t="shared" si="13"/>
        <v/>
      </c>
    </row>
    <row r="223" spans="1:12" x14ac:dyDescent="0.25">
      <c r="A223" s="78" t="s">
        <v>128</v>
      </c>
      <c r="B223" s="87">
        <v>163</v>
      </c>
      <c r="E223" s="43" t="str">
        <f t="shared" si="12"/>
        <v/>
      </c>
      <c r="L223" s="18" t="str">
        <f t="shared" si="13"/>
        <v/>
      </c>
    </row>
    <row r="224" spans="1:12" x14ac:dyDescent="0.25">
      <c r="A224" s="78" t="s">
        <v>129</v>
      </c>
      <c r="B224" s="82">
        <v>183</v>
      </c>
      <c r="E224" s="43" t="str">
        <f t="shared" si="12"/>
        <v/>
      </c>
    </row>
    <row r="225" spans="1:5" x14ac:dyDescent="0.25">
      <c r="A225" s="78" t="s">
        <v>130</v>
      </c>
      <c r="B225" s="82">
        <v>181</v>
      </c>
      <c r="E225" s="43" t="str">
        <f t="shared" si="12"/>
        <v/>
      </c>
    </row>
    <row r="226" spans="1:5" x14ac:dyDescent="0.25">
      <c r="A226" s="78" t="s">
        <v>131</v>
      </c>
      <c r="B226" s="82">
        <v>182</v>
      </c>
      <c r="E226" s="43" t="str">
        <f t="shared" si="12"/>
        <v/>
      </c>
    </row>
    <row r="227" spans="1:5" x14ac:dyDescent="0.25">
      <c r="A227" s="78" t="s">
        <v>132</v>
      </c>
      <c r="B227" s="82">
        <v>180</v>
      </c>
      <c r="E227" s="43" t="str">
        <f t="shared" si="12"/>
        <v/>
      </c>
    </row>
    <row r="228" spans="1:5" x14ac:dyDescent="0.25">
      <c r="A228" s="78" t="s">
        <v>133</v>
      </c>
      <c r="B228" s="82">
        <v>175</v>
      </c>
      <c r="E228" s="43" t="str">
        <f t="shared" si="12"/>
        <v/>
      </c>
    </row>
    <row r="229" spans="1:5" x14ac:dyDescent="0.25">
      <c r="A229" s="78" t="s">
        <v>134</v>
      </c>
      <c r="B229" s="87">
        <v>320</v>
      </c>
      <c r="E229" s="43" t="str">
        <f t="shared" si="12"/>
        <v/>
      </c>
    </row>
    <row r="230" spans="1:5" x14ac:dyDescent="0.25">
      <c r="A230" s="83" t="s">
        <v>136</v>
      </c>
      <c r="B230" s="87">
        <v>141</v>
      </c>
      <c r="E230" s="43" t="str">
        <f t="shared" si="12"/>
        <v/>
      </c>
    </row>
    <row r="231" spans="1:5" x14ac:dyDescent="0.25">
      <c r="A231" s="78" t="s">
        <v>139</v>
      </c>
      <c r="B231" s="87">
        <v>321</v>
      </c>
      <c r="E231" s="43" t="str">
        <f t="shared" si="12"/>
        <v/>
      </c>
    </row>
    <row r="232" spans="1:5" x14ac:dyDescent="0.25">
      <c r="A232" s="78" t="s">
        <v>141</v>
      </c>
      <c r="B232" s="82">
        <v>324</v>
      </c>
      <c r="E232" s="43" t="str">
        <f t="shared" si="12"/>
        <v/>
      </c>
    </row>
    <row r="233" spans="1:5" x14ac:dyDescent="0.25">
      <c r="A233" s="78" t="s">
        <v>142</v>
      </c>
      <c r="B233" s="82">
        <v>327</v>
      </c>
      <c r="E233" s="43" t="str">
        <f t="shared" si="12"/>
        <v/>
      </c>
    </row>
    <row r="234" spans="1:5" x14ac:dyDescent="0.25">
      <c r="A234" s="78" t="s">
        <v>145</v>
      </c>
      <c r="B234" s="87">
        <v>233</v>
      </c>
      <c r="E234" s="43" t="str">
        <f t="shared" si="12"/>
        <v/>
      </c>
    </row>
    <row r="235" spans="1:5" x14ac:dyDescent="0.25">
      <c r="A235" s="78" t="s">
        <v>146</v>
      </c>
      <c r="B235" s="82">
        <v>232</v>
      </c>
      <c r="E235" s="43" t="str">
        <f t="shared" si="12"/>
        <v/>
      </c>
    </row>
    <row r="236" spans="1:5" x14ac:dyDescent="0.25">
      <c r="A236" s="78" t="s">
        <v>147</v>
      </c>
      <c r="B236" s="82">
        <v>220</v>
      </c>
      <c r="E236" s="43" t="str">
        <f t="shared" si="12"/>
        <v/>
      </c>
    </row>
    <row r="237" spans="1:5" x14ac:dyDescent="0.25">
      <c r="A237" s="78" t="s">
        <v>148</v>
      </c>
      <c r="B237" s="82">
        <v>231</v>
      </c>
      <c r="E237" s="43" t="str">
        <f t="shared" si="12"/>
        <v/>
      </c>
    </row>
    <row r="238" spans="1:5" x14ac:dyDescent="0.25">
      <c r="A238" s="80" t="s">
        <v>149</v>
      </c>
      <c r="B238" s="82">
        <v>624</v>
      </c>
      <c r="E238" s="43" t="str">
        <f t="shared" si="12"/>
        <v/>
      </c>
    </row>
    <row r="239" spans="1:5" x14ac:dyDescent="0.25">
      <c r="A239" s="78" t="s">
        <v>154</v>
      </c>
      <c r="B239" s="87">
        <v>486</v>
      </c>
      <c r="E239" s="43" t="str">
        <f t="shared" si="12"/>
        <v/>
      </c>
    </row>
    <row r="240" spans="1:5" x14ac:dyDescent="0.25">
      <c r="A240" s="90" t="s">
        <v>155</v>
      </c>
      <c r="B240" s="87">
        <v>510</v>
      </c>
      <c r="E240" s="43" t="str">
        <f t="shared" si="12"/>
        <v/>
      </c>
    </row>
    <row r="241" spans="1:5" x14ac:dyDescent="0.25">
      <c r="A241" s="90" t="s">
        <v>156</v>
      </c>
      <c r="B241" s="87">
        <v>509</v>
      </c>
      <c r="E241" s="43" t="str">
        <f t="shared" si="12"/>
        <v/>
      </c>
    </row>
    <row r="242" spans="1:5" x14ac:dyDescent="0.25">
      <c r="A242" s="90" t="s">
        <v>157</v>
      </c>
      <c r="B242" s="87">
        <v>508</v>
      </c>
      <c r="E242" s="43" t="str">
        <f t="shared" si="12"/>
        <v/>
      </c>
    </row>
    <row r="243" spans="1:5" x14ac:dyDescent="0.25">
      <c r="A243" s="78" t="s">
        <v>159</v>
      </c>
      <c r="B243" s="86" t="s">
        <v>158</v>
      </c>
      <c r="E243" s="43" t="str">
        <f t="shared" si="12"/>
        <v/>
      </c>
    </row>
    <row r="244" spans="1:5" x14ac:dyDescent="0.25">
      <c r="A244" s="79" t="s">
        <v>160</v>
      </c>
      <c r="B244" s="86" t="s">
        <v>58</v>
      </c>
      <c r="E244" s="43" t="str">
        <f t="shared" si="12"/>
        <v/>
      </c>
    </row>
    <row r="245" spans="1:5" x14ac:dyDescent="0.25">
      <c r="A245" s="79" t="s">
        <v>161</v>
      </c>
      <c r="B245" s="86" t="s">
        <v>55</v>
      </c>
      <c r="E245" s="43" t="str">
        <f t="shared" si="12"/>
        <v/>
      </c>
    </row>
    <row r="246" spans="1:5" x14ac:dyDescent="0.25">
      <c r="A246" s="79" t="s">
        <v>162</v>
      </c>
      <c r="B246" s="86" t="s">
        <v>52</v>
      </c>
      <c r="E246" s="43" t="str">
        <f t="shared" si="12"/>
        <v/>
      </c>
    </row>
    <row r="247" spans="1:5" x14ac:dyDescent="0.25">
      <c r="A247" s="79" t="s">
        <v>164</v>
      </c>
      <c r="B247" s="86" t="s">
        <v>163</v>
      </c>
      <c r="E247" s="43" t="str">
        <f t="shared" si="12"/>
        <v/>
      </c>
    </row>
    <row r="248" spans="1:5" x14ac:dyDescent="0.25">
      <c r="A248" s="78" t="s">
        <v>165</v>
      </c>
      <c r="B248" s="86" t="s">
        <v>61</v>
      </c>
      <c r="E248" s="43" t="str">
        <f t="shared" si="12"/>
        <v/>
      </c>
    </row>
    <row r="249" spans="1:5" x14ac:dyDescent="0.25">
      <c r="A249" s="80"/>
      <c r="B249" s="87"/>
      <c r="E249" s="43" t="str">
        <f t="shared" si="12"/>
        <v/>
      </c>
    </row>
    <row r="250" spans="1:5" x14ac:dyDescent="0.25">
      <c r="A250" s="81"/>
      <c r="B250" s="87"/>
      <c r="E250" s="43" t="str">
        <f t="shared" si="12"/>
        <v/>
      </c>
    </row>
    <row r="251" spans="1:5" x14ac:dyDescent="0.25">
      <c r="A251" s="78"/>
      <c r="B251" s="87"/>
      <c r="E251" s="43" t="str">
        <f t="shared" si="12"/>
        <v/>
      </c>
    </row>
    <row r="252" spans="1:5" x14ac:dyDescent="0.25">
      <c r="A252" s="90"/>
      <c r="B252" s="87"/>
      <c r="E252" s="43" t="str">
        <f t="shared" si="12"/>
        <v/>
      </c>
    </row>
    <row r="253" spans="1:5" x14ac:dyDescent="0.25">
      <c r="A253" s="90"/>
      <c r="B253" s="87"/>
      <c r="E253" s="43" t="str">
        <f t="shared" si="12"/>
        <v/>
      </c>
    </row>
    <row r="254" spans="1:5" x14ac:dyDescent="0.25">
      <c r="A254" s="90"/>
      <c r="B254" s="87"/>
      <c r="E254" s="43" t="str">
        <f t="shared" si="12"/>
        <v/>
      </c>
    </row>
    <row r="255" spans="1:5" x14ac:dyDescent="0.25">
      <c r="E255" s="43" t="str">
        <f t="shared" si="12"/>
        <v/>
      </c>
    </row>
    <row r="256" spans="1:5" x14ac:dyDescent="0.25">
      <c r="A256" s="94" t="s">
        <v>183</v>
      </c>
      <c r="B256" s="113"/>
      <c r="E256" s="43" t="str">
        <f t="shared" si="12"/>
        <v/>
      </c>
    </row>
    <row r="257" spans="1:5" x14ac:dyDescent="0.25">
      <c r="A257" s="84"/>
      <c r="B257" s="113"/>
      <c r="E257" s="43" t="str">
        <f t="shared" si="12"/>
        <v/>
      </c>
    </row>
    <row r="258" spans="1:5" x14ac:dyDescent="0.25">
      <c r="A258" s="78" t="s">
        <v>96</v>
      </c>
      <c r="B258" s="86" t="s">
        <v>95</v>
      </c>
      <c r="E258" s="43" t="str">
        <f t="shared" si="12"/>
        <v/>
      </c>
    </row>
    <row r="259" spans="1:5" x14ac:dyDescent="0.25">
      <c r="A259" s="78" t="s">
        <v>98</v>
      </c>
      <c r="B259" s="86" t="s">
        <v>97</v>
      </c>
      <c r="E259" s="43" t="str">
        <f t="shared" si="12"/>
        <v/>
      </c>
    </row>
    <row r="260" spans="1:5" x14ac:dyDescent="0.25">
      <c r="A260" s="78" t="s">
        <v>178</v>
      </c>
      <c r="B260" s="87">
        <v>468</v>
      </c>
      <c r="E260" s="43" t="str">
        <f t="shared" si="12"/>
        <v/>
      </c>
    </row>
    <row r="261" spans="1:5" x14ac:dyDescent="0.25">
      <c r="A261" s="78" t="s">
        <v>179</v>
      </c>
      <c r="B261" s="87">
        <v>469</v>
      </c>
      <c r="E261" s="43" t="str">
        <f t="shared" si="12"/>
        <v/>
      </c>
    </row>
    <row r="262" spans="1:5" x14ac:dyDescent="0.25">
      <c r="A262" s="80" t="s">
        <v>114</v>
      </c>
      <c r="B262" s="87">
        <v>477</v>
      </c>
      <c r="E262" s="43" t="str">
        <f t="shared" si="12"/>
        <v/>
      </c>
    </row>
    <row r="263" spans="1:5" x14ac:dyDescent="0.25">
      <c r="A263" s="80" t="s">
        <v>115</v>
      </c>
      <c r="B263" s="87">
        <v>478</v>
      </c>
      <c r="E263" s="43" t="str">
        <f t="shared" si="12"/>
        <v/>
      </c>
    </row>
    <row r="264" spans="1:5" x14ac:dyDescent="0.25">
      <c r="A264" s="80" t="s">
        <v>116</v>
      </c>
      <c r="B264" s="87">
        <v>480</v>
      </c>
      <c r="E264" s="43" t="str">
        <f t="shared" si="12"/>
        <v/>
      </c>
    </row>
    <row r="265" spans="1:5" x14ac:dyDescent="0.25">
      <c r="A265" s="80" t="s">
        <v>117</v>
      </c>
      <c r="B265" s="87">
        <v>481</v>
      </c>
      <c r="E265" s="43" t="str">
        <f t="shared" si="12"/>
        <v/>
      </c>
    </row>
    <row r="266" spans="1:5" x14ac:dyDescent="0.25">
      <c r="A266" s="80" t="s">
        <v>118</v>
      </c>
      <c r="B266" s="87">
        <v>482</v>
      </c>
      <c r="E266" s="43" t="str">
        <f t="shared" si="12"/>
        <v/>
      </c>
    </row>
    <row r="267" spans="1:5" x14ac:dyDescent="0.25">
      <c r="A267" s="81" t="s">
        <v>119</v>
      </c>
      <c r="B267" s="87">
        <v>490</v>
      </c>
      <c r="E267" s="43" t="str">
        <f t="shared" si="12"/>
        <v/>
      </c>
    </row>
    <row r="268" spans="1:5" x14ac:dyDescent="0.25">
      <c r="A268" s="78" t="s">
        <v>154</v>
      </c>
      <c r="B268" s="87">
        <v>486</v>
      </c>
      <c r="E268" s="43" t="str">
        <f t="shared" si="12"/>
        <v/>
      </c>
    </row>
    <row r="269" spans="1:5" x14ac:dyDescent="0.25">
      <c r="A269" s="90" t="s">
        <v>155</v>
      </c>
      <c r="B269" s="87">
        <v>510</v>
      </c>
      <c r="E269" s="43" t="str">
        <f t="shared" si="12"/>
        <v/>
      </c>
    </row>
    <row r="270" spans="1:5" x14ac:dyDescent="0.25">
      <c r="A270" s="90" t="s">
        <v>156</v>
      </c>
      <c r="B270" s="87">
        <v>509</v>
      </c>
      <c r="E270" s="43" t="str">
        <f t="shared" ref="E270:E333" si="14">IF(OR(D270="",D270=1),"",VLOOKUP(D270,$A$1:$B$72,2,TRUE))</f>
        <v/>
      </c>
    </row>
    <row r="271" spans="1:5" x14ac:dyDescent="0.25">
      <c r="A271" s="90" t="s">
        <v>157</v>
      </c>
      <c r="B271" s="87">
        <v>508</v>
      </c>
      <c r="E271" s="43" t="str">
        <f t="shared" si="14"/>
        <v/>
      </c>
    </row>
    <row r="272" spans="1:5" x14ac:dyDescent="0.25">
      <c r="E272" s="43" t="str">
        <f t="shared" si="14"/>
        <v/>
      </c>
    </row>
    <row r="273" spans="5:5" x14ac:dyDescent="0.25">
      <c r="E273" s="43" t="str">
        <f t="shared" si="14"/>
        <v/>
      </c>
    </row>
    <row r="274" spans="5:5" x14ac:dyDescent="0.25">
      <c r="E274" s="43" t="str">
        <f t="shared" si="14"/>
        <v/>
      </c>
    </row>
    <row r="275" spans="5:5" x14ac:dyDescent="0.25">
      <c r="E275" s="43" t="str">
        <f t="shared" si="14"/>
        <v/>
      </c>
    </row>
    <row r="276" spans="5:5" x14ac:dyDescent="0.25">
      <c r="E276" s="43" t="str">
        <f t="shared" si="14"/>
        <v/>
      </c>
    </row>
    <row r="277" spans="5:5" x14ac:dyDescent="0.25">
      <c r="E277" s="43" t="str">
        <f t="shared" si="14"/>
        <v/>
      </c>
    </row>
    <row r="278" spans="5:5" x14ac:dyDescent="0.25">
      <c r="E278" s="43" t="str">
        <f t="shared" si="14"/>
        <v/>
      </c>
    </row>
    <row r="279" spans="5:5" x14ac:dyDescent="0.25">
      <c r="E279" s="43" t="str">
        <f t="shared" si="14"/>
        <v/>
      </c>
    </row>
    <row r="280" spans="5:5" x14ac:dyDescent="0.25">
      <c r="E280" s="43" t="str">
        <f t="shared" si="14"/>
        <v/>
      </c>
    </row>
    <row r="281" spans="5:5" x14ac:dyDescent="0.25">
      <c r="E281" s="43" t="str">
        <f t="shared" si="14"/>
        <v/>
      </c>
    </row>
    <row r="282" spans="5:5" x14ac:dyDescent="0.25">
      <c r="E282" s="43" t="str">
        <f t="shared" si="14"/>
        <v/>
      </c>
    </row>
    <row r="283" spans="5:5" x14ac:dyDescent="0.25">
      <c r="E283" s="43" t="str">
        <f t="shared" si="14"/>
        <v/>
      </c>
    </row>
    <row r="284" spans="5:5" x14ac:dyDescent="0.25">
      <c r="E284" s="43" t="str">
        <f t="shared" si="14"/>
        <v/>
      </c>
    </row>
    <row r="285" spans="5:5" x14ac:dyDescent="0.25">
      <c r="E285" s="43" t="str">
        <f t="shared" si="14"/>
        <v/>
      </c>
    </row>
    <row r="286" spans="5:5" x14ac:dyDescent="0.25">
      <c r="E286" s="43" t="str">
        <f t="shared" si="14"/>
        <v/>
      </c>
    </row>
    <row r="287" spans="5:5" x14ac:dyDescent="0.25">
      <c r="E287" s="43" t="str">
        <f t="shared" si="14"/>
        <v/>
      </c>
    </row>
    <row r="288" spans="5:5" x14ac:dyDescent="0.25">
      <c r="E288" s="43" t="str">
        <f t="shared" si="14"/>
        <v/>
      </c>
    </row>
    <row r="289" spans="5:5" x14ac:dyDescent="0.25">
      <c r="E289" s="43" t="str">
        <f t="shared" si="14"/>
        <v/>
      </c>
    </row>
    <row r="290" spans="5:5" x14ac:dyDescent="0.25">
      <c r="E290" s="43" t="str">
        <f t="shared" si="14"/>
        <v/>
      </c>
    </row>
    <row r="291" spans="5:5" x14ac:dyDescent="0.25">
      <c r="E291" s="43" t="str">
        <f t="shared" si="14"/>
        <v/>
      </c>
    </row>
    <row r="292" spans="5:5" x14ac:dyDescent="0.25">
      <c r="E292" s="43" t="str">
        <f t="shared" si="14"/>
        <v/>
      </c>
    </row>
    <row r="293" spans="5:5" x14ac:dyDescent="0.25">
      <c r="E293" s="43" t="str">
        <f t="shared" si="14"/>
        <v/>
      </c>
    </row>
    <row r="294" spans="5:5" x14ac:dyDescent="0.25">
      <c r="E294" s="43" t="str">
        <f t="shared" si="14"/>
        <v/>
      </c>
    </row>
    <row r="295" spans="5:5" x14ac:dyDescent="0.25">
      <c r="E295" s="43" t="str">
        <f t="shared" si="14"/>
        <v/>
      </c>
    </row>
    <row r="296" spans="5:5" x14ac:dyDescent="0.25">
      <c r="E296" s="43" t="str">
        <f t="shared" si="14"/>
        <v/>
      </c>
    </row>
    <row r="297" spans="5:5" x14ac:dyDescent="0.25">
      <c r="E297" s="43" t="str">
        <f t="shared" si="14"/>
        <v/>
      </c>
    </row>
    <row r="298" spans="5:5" x14ac:dyDescent="0.25">
      <c r="E298" s="43" t="str">
        <f t="shared" si="14"/>
        <v/>
      </c>
    </row>
    <row r="299" spans="5:5" x14ac:dyDescent="0.25">
      <c r="E299" s="43" t="str">
        <f t="shared" si="14"/>
        <v/>
      </c>
    </row>
    <row r="300" spans="5:5" x14ac:dyDescent="0.25">
      <c r="E300" s="43" t="str">
        <f t="shared" si="14"/>
        <v/>
      </c>
    </row>
    <row r="301" spans="5:5" x14ac:dyDescent="0.25">
      <c r="E301" s="43" t="str">
        <f t="shared" si="14"/>
        <v/>
      </c>
    </row>
    <row r="302" spans="5:5" x14ac:dyDescent="0.25">
      <c r="E302" s="43" t="str">
        <f t="shared" si="14"/>
        <v/>
      </c>
    </row>
    <row r="303" spans="5:5" x14ac:dyDescent="0.25">
      <c r="E303" s="43" t="str">
        <f t="shared" si="14"/>
        <v/>
      </c>
    </row>
    <row r="304" spans="5:5" x14ac:dyDescent="0.25">
      <c r="E304" s="43" t="str">
        <f t="shared" si="14"/>
        <v/>
      </c>
    </row>
    <row r="305" spans="5:5" x14ac:dyDescent="0.25">
      <c r="E305" s="43" t="str">
        <f t="shared" si="14"/>
        <v/>
      </c>
    </row>
    <row r="306" spans="5:5" x14ac:dyDescent="0.25">
      <c r="E306" s="43" t="str">
        <f t="shared" si="14"/>
        <v/>
      </c>
    </row>
    <row r="307" spans="5:5" x14ac:dyDescent="0.25">
      <c r="E307" s="43" t="str">
        <f t="shared" si="14"/>
        <v/>
      </c>
    </row>
    <row r="308" spans="5:5" x14ac:dyDescent="0.25">
      <c r="E308" s="43" t="str">
        <f t="shared" si="14"/>
        <v/>
      </c>
    </row>
    <row r="309" spans="5:5" x14ac:dyDescent="0.25">
      <c r="E309" s="43" t="str">
        <f t="shared" si="14"/>
        <v/>
      </c>
    </row>
    <row r="310" spans="5:5" x14ac:dyDescent="0.25">
      <c r="E310" s="43" t="str">
        <f t="shared" si="14"/>
        <v/>
      </c>
    </row>
    <row r="311" spans="5:5" x14ac:dyDescent="0.25">
      <c r="E311" s="43" t="str">
        <f t="shared" si="14"/>
        <v/>
      </c>
    </row>
    <row r="312" spans="5:5" x14ac:dyDescent="0.25">
      <c r="E312" s="43" t="str">
        <f t="shared" si="14"/>
        <v/>
      </c>
    </row>
    <row r="313" spans="5:5" x14ac:dyDescent="0.25">
      <c r="E313" s="43" t="str">
        <f t="shared" si="14"/>
        <v/>
      </c>
    </row>
    <row r="314" spans="5:5" x14ac:dyDescent="0.25">
      <c r="E314" s="43" t="str">
        <f t="shared" si="14"/>
        <v/>
      </c>
    </row>
    <row r="315" spans="5:5" x14ac:dyDescent="0.25">
      <c r="E315" s="43" t="str">
        <f t="shared" si="14"/>
        <v/>
      </c>
    </row>
    <row r="316" spans="5:5" x14ac:dyDescent="0.25">
      <c r="E316" s="43" t="str">
        <f t="shared" si="14"/>
        <v/>
      </c>
    </row>
    <row r="317" spans="5:5" x14ac:dyDescent="0.25">
      <c r="E317" s="43" t="str">
        <f t="shared" si="14"/>
        <v/>
      </c>
    </row>
    <row r="318" spans="5:5" x14ac:dyDescent="0.25">
      <c r="E318" s="43" t="str">
        <f t="shared" si="14"/>
        <v/>
      </c>
    </row>
    <row r="319" spans="5:5" x14ac:dyDescent="0.25">
      <c r="E319" s="43" t="str">
        <f t="shared" si="14"/>
        <v/>
      </c>
    </row>
    <row r="320" spans="5:5" x14ac:dyDescent="0.25">
      <c r="E320" s="43" t="str">
        <f t="shared" si="14"/>
        <v/>
      </c>
    </row>
    <row r="321" spans="5:5" x14ac:dyDescent="0.25">
      <c r="E321" s="43" t="str">
        <f t="shared" si="14"/>
        <v/>
      </c>
    </row>
    <row r="322" spans="5:5" x14ac:dyDescent="0.25">
      <c r="E322" s="43" t="str">
        <f t="shared" si="14"/>
        <v/>
      </c>
    </row>
    <row r="323" spans="5:5" x14ac:dyDescent="0.25">
      <c r="E323" s="43" t="str">
        <f t="shared" si="14"/>
        <v/>
      </c>
    </row>
    <row r="324" spans="5:5" x14ac:dyDescent="0.25">
      <c r="E324" s="43" t="str">
        <f t="shared" si="14"/>
        <v/>
      </c>
    </row>
    <row r="325" spans="5:5" x14ac:dyDescent="0.25">
      <c r="E325" s="43" t="str">
        <f t="shared" si="14"/>
        <v/>
      </c>
    </row>
    <row r="326" spans="5:5" x14ac:dyDescent="0.25">
      <c r="E326" s="43" t="str">
        <f t="shared" si="14"/>
        <v/>
      </c>
    </row>
    <row r="327" spans="5:5" x14ac:dyDescent="0.25">
      <c r="E327" s="43" t="str">
        <f t="shared" si="14"/>
        <v/>
      </c>
    </row>
    <row r="328" spans="5:5" x14ac:dyDescent="0.25">
      <c r="E328" s="43" t="str">
        <f t="shared" si="14"/>
        <v/>
      </c>
    </row>
    <row r="329" spans="5:5" x14ac:dyDescent="0.25">
      <c r="E329" s="43" t="str">
        <f t="shared" si="14"/>
        <v/>
      </c>
    </row>
    <row r="330" spans="5:5" x14ac:dyDescent="0.25">
      <c r="E330" s="43" t="str">
        <f t="shared" si="14"/>
        <v/>
      </c>
    </row>
    <row r="331" spans="5:5" x14ac:dyDescent="0.25">
      <c r="E331" s="43" t="str">
        <f t="shared" si="14"/>
        <v/>
      </c>
    </row>
    <row r="332" spans="5:5" x14ac:dyDescent="0.25">
      <c r="E332" s="43" t="str">
        <f t="shared" si="14"/>
        <v/>
      </c>
    </row>
    <row r="333" spans="5:5" x14ac:dyDescent="0.25">
      <c r="E333" s="43" t="str">
        <f t="shared" si="14"/>
        <v/>
      </c>
    </row>
    <row r="334" spans="5:5" x14ac:dyDescent="0.25">
      <c r="E334" s="43" t="str">
        <f t="shared" ref="E334:E385" si="15">IF(OR(D334="",D334=1),"",VLOOKUP(D334,$A$1:$B$72,2,TRUE))</f>
        <v/>
      </c>
    </row>
    <row r="335" spans="5:5" x14ac:dyDescent="0.25">
      <c r="E335" s="43" t="str">
        <f t="shared" si="15"/>
        <v/>
      </c>
    </row>
    <row r="336" spans="5:5" x14ac:dyDescent="0.25">
      <c r="E336" s="43" t="str">
        <f t="shared" si="15"/>
        <v/>
      </c>
    </row>
    <row r="337" spans="5:5" x14ac:dyDescent="0.25">
      <c r="E337" s="43" t="str">
        <f t="shared" si="15"/>
        <v/>
      </c>
    </row>
    <row r="338" spans="5:5" x14ac:dyDescent="0.25">
      <c r="E338" s="43" t="str">
        <f t="shared" si="15"/>
        <v/>
      </c>
    </row>
    <row r="339" spans="5:5" x14ac:dyDescent="0.25">
      <c r="E339" s="43" t="str">
        <f t="shared" si="15"/>
        <v/>
      </c>
    </row>
    <row r="340" spans="5:5" x14ac:dyDescent="0.25">
      <c r="E340" s="43" t="str">
        <f t="shared" si="15"/>
        <v/>
      </c>
    </row>
    <row r="341" spans="5:5" x14ac:dyDescent="0.25">
      <c r="E341" s="43" t="str">
        <f t="shared" si="15"/>
        <v/>
      </c>
    </row>
    <row r="342" spans="5:5" x14ac:dyDescent="0.25">
      <c r="E342" s="43" t="str">
        <f t="shared" si="15"/>
        <v/>
      </c>
    </row>
    <row r="343" spans="5:5" x14ac:dyDescent="0.25">
      <c r="E343" s="43" t="str">
        <f t="shared" si="15"/>
        <v/>
      </c>
    </row>
    <row r="344" spans="5:5" x14ac:dyDescent="0.25">
      <c r="E344" s="43" t="str">
        <f t="shared" si="15"/>
        <v/>
      </c>
    </row>
    <row r="345" spans="5:5" x14ac:dyDescent="0.25">
      <c r="E345" s="43" t="str">
        <f t="shared" si="15"/>
        <v/>
      </c>
    </row>
    <row r="346" spans="5:5" x14ac:dyDescent="0.25">
      <c r="E346" s="43" t="str">
        <f t="shared" si="15"/>
        <v/>
      </c>
    </row>
    <row r="347" spans="5:5" x14ac:dyDescent="0.25">
      <c r="E347" s="43" t="str">
        <f t="shared" si="15"/>
        <v/>
      </c>
    </row>
    <row r="348" spans="5:5" x14ac:dyDescent="0.25">
      <c r="E348" s="43" t="str">
        <f t="shared" si="15"/>
        <v/>
      </c>
    </row>
    <row r="349" spans="5:5" x14ac:dyDescent="0.25">
      <c r="E349" s="43" t="str">
        <f t="shared" si="15"/>
        <v/>
      </c>
    </row>
    <row r="350" spans="5:5" x14ac:dyDescent="0.25">
      <c r="E350" s="43" t="str">
        <f t="shared" si="15"/>
        <v/>
      </c>
    </row>
    <row r="351" spans="5:5" x14ac:dyDescent="0.25">
      <c r="E351" s="43" t="str">
        <f t="shared" si="15"/>
        <v/>
      </c>
    </row>
    <row r="352" spans="5:5" x14ac:dyDescent="0.25">
      <c r="E352" s="43" t="str">
        <f t="shared" si="15"/>
        <v/>
      </c>
    </row>
    <row r="353" spans="5:5" x14ac:dyDescent="0.25">
      <c r="E353" s="43" t="str">
        <f t="shared" si="15"/>
        <v/>
      </c>
    </row>
    <row r="354" spans="5:5" x14ac:dyDescent="0.25">
      <c r="E354" s="43" t="str">
        <f t="shared" si="15"/>
        <v/>
      </c>
    </row>
    <row r="355" spans="5:5" x14ac:dyDescent="0.25">
      <c r="E355" s="43" t="str">
        <f t="shared" si="15"/>
        <v/>
      </c>
    </row>
    <row r="356" spans="5:5" x14ac:dyDescent="0.25">
      <c r="E356" s="43" t="str">
        <f t="shared" si="15"/>
        <v/>
      </c>
    </row>
    <row r="357" spans="5:5" x14ac:dyDescent="0.25">
      <c r="E357" s="43" t="str">
        <f t="shared" si="15"/>
        <v/>
      </c>
    </row>
    <row r="358" spans="5:5" x14ac:dyDescent="0.25">
      <c r="E358" s="43" t="str">
        <f t="shared" si="15"/>
        <v/>
      </c>
    </row>
    <row r="359" spans="5:5" x14ac:dyDescent="0.25">
      <c r="E359" s="43" t="str">
        <f t="shared" si="15"/>
        <v/>
      </c>
    </row>
    <row r="360" spans="5:5" x14ac:dyDescent="0.25">
      <c r="E360" s="43" t="str">
        <f t="shared" si="15"/>
        <v/>
      </c>
    </row>
    <row r="361" spans="5:5" x14ac:dyDescent="0.25">
      <c r="E361" s="43" t="str">
        <f t="shared" si="15"/>
        <v/>
      </c>
    </row>
    <row r="362" spans="5:5" x14ac:dyDescent="0.25">
      <c r="E362" s="43" t="str">
        <f t="shared" si="15"/>
        <v/>
      </c>
    </row>
    <row r="363" spans="5:5" x14ac:dyDescent="0.25">
      <c r="E363" s="43" t="str">
        <f t="shared" si="15"/>
        <v/>
      </c>
    </row>
    <row r="364" spans="5:5" x14ac:dyDescent="0.25">
      <c r="E364" s="43" t="str">
        <f t="shared" si="15"/>
        <v/>
      </c>
    </row>
    <row r="365" spans="5:5" x14ac:dyDescent="0.25">
      <c r="E365" s="43" t="str">
        <f t="shared" si="15"/>
        <v/>
      </c>
    </row>
    <row r="366" spans="5:5" x14ac:dyDescent="0.25">
      <c r="E366" s="43" t="str">
        <f t="shared" si="15"/>
        <v/>
      </c>
    </row>
    <row r="367" spans="5:5" x14ac:dyDescent="0.25">
      <c r="E367" s="43" t="str">
        <f t="shared" si="15"/>
        <v/>
      </c>
    </row>
    <row r="368" spans="5:5" x14ac:dyDescent="0.25">
      <c r="E368" s="43" t="str">
        <f t="shared" si="15"/>
        <v/>
      </c>
    </row>
    <row r="369" spans="5:5" x14ac:dyDescent="0.25">
      <c r="E369" s="43" t="str">
        <f t="shared" si="15"/>
        <v/>
      </c>
    </row>
    <row r="370" spans="5:5" x14ac:dyDescent="0.25">
      <c r="E370" s="43" t="str">
        <f t="shared" si="15"/>
        <v/>
      </c>
    </row>
    <row r="371" spans="5:5" x14ac:dyDescent="0.25">
      <c r="E371" s="43" t="str">
        <f t="shared" si="15"/>
        <v/>
      </c>
    </row>
    <row r="372" spans="5:5" x14ac:dyDescent="0.25">
      <c r="E372" s="43" t="str">
        <f t="shared" si="15"/>
        <v/>
      </c>
    </row>
    <row r="373" spans="5:5" x14ac:dyDescent="0.25">
      <c r="E373" s="43" t="str">
        <f t="shared" si="15"/>
        <v/>
      </c>
    </row>
    <row r="374" spans="5:5" x14ac:dyDescent="0.25">
      <c r="E374" s="43" t="str">
        <f t="shared" si="15"/>
        <v/>
      </c>
    </row>
    <row r="375" spans="5:5" x14ac:dyDescent="0.25">
      <c r="E375" s="43" t="str">
        <f t="shared" si="15"/>
        <v/>
      </c>
    </row>
    <row r="376" spans="5:5" x14ac:dyDescent="0.25">
      <c r="E376" s="43" t="str">
        <f t="shared" si="15"/>
        <v/>
      </c>
    </row>
    <row r="377" spans="5:5" x14ac:dyDescent="0.25">
      <c r="E377" s="43" t="str">
        <f t="shared" si="15"/>
        <v/>
      </c>
    </row>
    <row r="378" spans="5:5" x14ac:dyDescent="0.25">
      <c r="E378" s="43" t="str">
        <f t="shared" si="15"/>
        <v/>
      </c>
    </row>
    <row r="379" spans="5:5" x14ac:dyDescent="0.25">
      <c r="E379" s="43" t="str">
        <f t="shared" si="15"/>
        <v/>
      </c>
    </row>
    <row r="380" spans="5:5" x14ac:dyDescent="0.25">
      <c r="E380" s="43" t="str">
        <f t="shared" si="15"/>
        <v/>
      </c>
    </row>
    <row r="381" spans="5:5" x14ac:dyDescent="0.25">
      <c r="E381" s="43" t="str">
        <f t="shared" si="15"/>
        <v/>
      </c>
    </row>
    <row r="382" spans="5:5" x14ac:dyDescent="0.25">
      <c r="E382" s="43" t="str">
        <f t="shared" si="15"/>
        <v/>
      </c>
    </row>
    <row r="383" spans="5:5" x14ac:dyDescent="0.25">
      <c r="E383" s="43" t="str">
        <f t="shared" si="15"/>
        <v/>
      </c>
    </row>
    <row r="384" spans="5:5" x14ac:dyDescent="0.25">
      <c r="E384" s="43" t="str">
        <f t="shared" si="15"/>
        <v/>
      </c>
    </row>
    <row r="385" spans="5:5" x14ac:dyDescent="0.25">
      <c r="E385" s="43" t="str">
        <f t="shared" si="15"/>
        <v/>
      </c>
    </row>
  </sheetData>
  <mergeCells count="5">
    <mergeCell ref="BW1:BX1"/>
    <mergeCell ref="AK1:AL1"/>
    <mergeCell ref="AM1:AN1"/>
    <mergeCell ref="AV1:AW1"/>
    <mergeCell ref="BE1:BF1"/>
  </mergeCells>
  <phoneticPr fontId="15" type="noConversion"/>
  <pageMargins left="0.75" right="0.75" top="1" bottom="1" header="0.5" footer="0.5"/>
  <pageSetup scale="90" orientation="portrait" r:id="rId1"/>
  <headerFooter alignWithMargins="0"/>
  <rowBreaks count="1" manualBreakCount="1">
    <brk id="54" max="16383" man="1"/>
  </rowBreaks>
  <colBreaks count="1" manualBreakCount="1">
    <brk id="2" max="1048575" man="1"/>
  </colBreaks>
  <ignoredErrors>
    <ignoredError sqref="B1:B10 B67:B130 B176:B198 B200:B65536 B12:B65 B132:B17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CEC - M700 REPORT</vt:lpstr>
      <vt:lpstr>Sheet1</vt:lpstr>
      <vt:lpstr>'CEC - M700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Balakrishnan, Narayani@Energy</dc:creator>
  <cp:lastModifiedBy>Andrea Bailey</cp:lastModifiedBy>
  <cp:lastPrinted>2006-06-27T17:29:57Z</cp:lastPrinted>
  <dcterms:created xsi:type="dcterms:W3CDTF">1997-07-22T22:14:39Z</dcterms:created>
  <dcterms:modified xsi:type="dcterms:W3CDTF">2020-05-05T16:11:06Z</dcterms:modified>
</cp:coreProperties>
</file>