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11"/>
  <workbookPr defaultThemeVersion="166925"/>
  <mc:AlternateContent xmlns:mc="http://schemas.openxmlformats.org/markup-compatibility/2006">
    <mc:Choice Requires="x15">
      <x15ac:absPath xmlns:x15ac="http://schemas.microsoft.com/office/spreadsheetml/2010/11/ac" url="https://caenergy-my.sharepoint.com/personal/jeffrey_lu_energy_ca_gov/Documents/GFO/REDWDS/"/>
    </mc:Choice>
  </mc:AlternateContent>
  <xr:revisionPtr revIDLastSave="5" documentId="8_{6EE38241-06AA-4D44-98CE-C2032C3E0488}" xr6:coauthVersionLast="47" xr6:coauthVersionMax="47" xr10:uidLastSave="{087B00D4-D316-4035-AB34-455F2845ADB7}"/>
  <bookViews>
    <workbookView xWindow="-110" yWindow="-110" windowWidth="19420" windowHeight="10420" firstSheet="1" xr2:uid="{D7DC5C41-88F6-400D-878A-3E41B4761C74}"/>
  </bookViews>
  <sheets>
    <sheet name="Log" sheetId="1" r:id="rId1"/>
    <sheet name="Readm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 i="1" l="1"/>
  <c r="Y4" i="1"/>
  <c r="X4" i="1"/>
</calcChain>
</file>

<file path=xl/sharedStrings.xml><?xml version="1.0" encoding="utf-8"?>
<sst xmlns="http://schemas.openxmlformats.org/spreadsheetml/2006/main" count="88" uniqueCount="62">
  <si>
    <t>Customer Deployment Log</t>
  </si>
  <si>
    <t>Applicants may modify this template or provide their own reporting format.</t>
  </si>
  <si>
    <t>Calculated Statistics</t>
  </si>
  <si>
    <t>Site and Rate Information</t>
  </si>
  <si>
    <t>Deployment Information</t>
  </si>
  <si>
    <t>EVSE Only Information</t>
  </si>
  <si>
    <t>(TBD - may not apply) AB 211 EVSE Reporting</t>
  </si>
  <si>
    <t># Completed Deployments</t>
  </si>
  <si>
    <t>DAC/LIC %</t>
  </si>
  <si>
    <t>Dyn Rate %</t>
  </si>
  <si>
    <t>Date of Deployment</t>
  </si>
  <si>
    <t>Address</t>
  </si>
  <si>
    <t>Site Type</t>
  </si>
  <si>
    <t>DAC/LIC?</t>
  </si>
  <si>
    <t>Utility Provider and Enrolled Rate</t>
  </si>
  <si>
    <t>Dynamic Rate?</t>
  </si>
  <si>
    <t>SCE Dynamic Rates Pilot?</t>
  </si>
  <si>
    <t>Deployment Type</t>
  </si>
  <si>
    <t>Deployment Manuf and Model</t>
  </si>
  <si>
    <t>Number Deployments at Site</t>
  </si>
  <si>
    <t>Number EVSE Deployed</t>
  </si>
  <si>
    <t>Connector Type(s)</t>
  </si>
  <si>
    <t>Nameplate Charge Power (kW)</t>
  </si>
  <si>
    <t>Nameplate Discharge Power (kW)</t>
  </si>
  <si>
    <t>EVITP Cert Number(s)</t>
  </si>
  <si>
    <t>Total Cost</t>
  </si>
  <si>
    <t>Total CEC Subsidy</t>
  </si>
  <si>
    <t>Total Federal Subsidy</t>
  </si>
  <si>
    <t>Total Utility Subsidy</t>
  </si>
  <si>
    <t>Total Privately Funded Cost</t>
  </si>
  <si>
    <t>100 Example St, Sacramento, CA 95814</t>
  </si>
  <si>
    <t>SFH</t>
  </si>
  <si>
    <t>Yes</t>
  </si>
  <si>
    <t>SMUD R-TOD</t>
  </si>
  <si>
    <t>No</t>
  </si>
  <si>
    <t>Existing EVSE (CSMS)</t>
  </si>
  <si>
    <t>Chargermaker 
EV-32-W</t>
  </si>
  <si>
    <t>J1772</t>
  </si>
  <si>
    <t>n/a</t>
  </si>
  <si>
    <t>n/a; existing 240V</t>
  </si>
  <si>
    <t>Column Heading</t>
  </si>
  <si>
    <t>Definition</t>
  </si>
  <si>
    <t>Date the deployment is complete and the customer begins managing charging with the product.</t>
  </si>
  <si>
    <t>Address of the deployment site.</t>
  </si>
  <si>
    <t>Description of the site, such as single-family home, multi-family home, office, shopping center, school, and so on.</t>
  </si>
  <si>
    <t>Yes or No. Indicates whether the deployment address is located in a disadvantaged or low income community as determined by CalEnviroScreen 4</t>
  </si>
  <si>
    <t>The name of the electric utility provider (for example, PG&amp;E, SMUD, etc.) and the customer enrolled rate (for example, BEV-2 or TOD-1). If charging is submetered, list the rate on which the submetered charger is enrolled.</t>
  </si>
  <si>
    <t>Yes or No. Indicates whether the customer enrolled rate is a dynamic rate (that is, a rate that updates at least hourly).</t>
  </si>
  <si>
    <t>Yes or No. Indicates whether the customer is enrolled in the SCE Dynamic Rates Pilot.</t>
  </si>
  <si>
    <t>Description of the deployment type, such as New EVSE, Existing EVSE (CSMS), Existing EV (Telematics), and so on.</t>
  </si>
  <si>
    <t>Manufacturer and model number of the managed charger or vehicle. For charging hardware products, list the charging hardware manufacturer and model. For CSMS products, list the manufacturer and model of the charger connected to the CSMS for the deployment. For telematics based products, list the make and model of the connected vehicle. For other products, list the manufacturer and model of the connected vehicle or charging hardware.</t>
  </si>
  <si>
    <t>The number of deployments at the listed address. This is most likely "1" for single family home deployments, and could be multiple at apartments, offices, fleet depots and so on.</t>
  </si>
  <si>
    <t>The number of new EVSE deployed at the listed address.</t>
  </si>
  <si>
    <t>List all connectors supported by the EVSE, such as J1772, CCS, and so on.</t>
  </si>
  <si>
    <t>Specify the nameplate maximum charge power of the EVSE.</t>
  </si>
  <si>
    <t>For bidirectional chargers, specify the nameplate maximum discharge power of the EVSE. Enter "n/a" for unidirectional chargers.</t>
  </si>
  <si>
    <t>EVITP certification numbers of the EVITP-certified electricians employed for the installation of EVSE for that deployment. Enter "n/a" for deployments not subject to EVITP requirements described in AB 841.</t>
  </si>
  <si>
    <t>The "total cost per charger or refueling station" (source: AB 211). Applies only to New EVSE deployments. Enter "n/a" for deployments not involving installation of new EVSE.</t>
  </si>
  <si>
    <t>The "subsidy from the commission per charger or refueling station" (source: AB 211). Applies only to New EVSE deployments. Enter "n/a" for deployments not involving installation of new EVSE.</t>
  </si>
  <si>
    <t>The "federal subsidy per charger or refueling station" (source: AB 211). Applies only to New EVSE deployments. Enter "n/a" for deployments not involving installation of new EVSE.</t>
  </si>
  <si>
    <t>The "utility subsidy per charger or refueling station" (source: AB 211). Applies only to New EVSE deployments. Enter "n/a" for deployments not involving installation of new EVSE.</t>
  </si>
  <si>
    <t>The "privately funded share per charger or refueling station" (source: AB 211). Applies only to New EVSE deployments. Enter "n/a" for deployments not involving installation of new EVSE.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</si>
</sst>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0"/>
      <color theme="1"/>
      <name val="Arial"/>
      <family val="2"/>
    </font>
    <font>
      <i/>
      <sz val="10"/>
      <color theme="1"/>
      <name val="Arial"/>
      <family val="2"/>
    </font>
    <font>
      <b/>
      <sz val="9"/>
      <color theme="1"/>
      <name val="Arial"/>
      <family val="2"/>
    </font>
  </fonts>
  <fills count="8">
    <fill>
      <patternFill patternType="none"/>
    </fill>
    <fill>
      <patternFill patternType="gray125"/>
    </fill>
    <fill>
      <patternFill patternType="solid">
        <fgColor rgb="FFFFA3A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1" fillId="0" borderId="0" xfId="0" applyFont="1" applyAlignment="1">
      <alignment wrapText="1"/>
    </xf>
    <xf numFmtId="14" fontId="1" fillId="0" borderId="0" xfId="0" applyNumberFormat="1" applyFont="1" applyAlignment="1">
      <alignment wrapText="1"/>
    </xf>
    <xf numFmtId="0" fontId="3" fillId="0" borderId="0" xfId="0" applyFont="1" applyAlignment="1">
      <alignment wrapText="1"/>
    </xf>
    <xf numFmtId="9" fontId="3" fillId="0" borderId="0" xfId="0" applyNumberFormat="1" applyFont="1" applyAlignment="1">
      <alignment horizontal="center" vertical="center" wrapText="1"/>
    </xf>
    <xf numFmtId="0" fontId="1" fillId="5" borderId="0" xfId="0" applyFont="1" applyFill="1" applyAlignment="1">
      <alignment wrapText="1"/>
    </xf>
    <xf numFmtId="0" fontId="1" fillId="6" borderId="0" xfId="0" applyFont="1" applyFill="1" applyAlignment="1">
      <alignment wrapText="1"/>
    </xf>
    <xf numFmtId="0" fontId="1" fillId="7" borderId="0" xfId="0" applyFont="1" applyFill="1" applyAlignment="1">
      <alignment wrapText="1"/>
    </xf>
    <xf numFmtId="1" fontId="3" fillId="0" borderId="0" xfId="0" applyNumberFormat="1" applyFont="1" applyAlignment="1">
      <alignment horizontal="center" vertical="center" wrapText="1"/>
    </xf>
    <xf numFmtId="0" fontId="2" fillId="2" borderId="0" xfId="0" applyFont="1" applyFill="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5" borderId="0" xfId="0" applyFont="1" applyFill="1" applyAlignment="1">
      <alignment horizontal="center"/>
    </xf>
  </cellXfs>
  <cellStyles count="1">
    <cellStyle name="Normal" xfId="0" builtinId="0"/>
  </cellStyles>
  <dxfs count="0"/>
  <tableStyles count="0" defaultTableStyle="TableStyleMedium2" defaultPivotStyle="PivotStyleLight16"/>
  <colors>
    <mruColors>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8B636-BF8E-4A3B-9F19-8F3C5CA2DD2B}">
  <dimension ref="A1:Y5"/>
  <sheetViews>
    <sheetView tabSelected="1" workbookViewId="0">
      <selection activeCell="W23" sqref="W23"/>
    </sheetView>
  </sheetViews>
  <sheetFormatPr defaultColWidth="8.7109375" defaultRowHeight="12.6"/>
  <cols>
    <col min="1" max="1" width="15.5703125" style="3" customWidth="1"/>
    <col min="2" max="2" width="34.42578125" style="3" customWidth="1"/>
    <col min="3" max="3" width="14.5703125" style="3" customWidth="1"/>
    <col min="4" max="4" width="9.28515625" style="3" customWidth="1"/>
    <col min="5" max="5" width="14.85546875" style="3" customWidth="1"/>
    <col min="6" max="6" width="8.7109375" style="3"/>
    <col min="7" max="7" width="14.7109375" style="3" customWidth="1"/>
    <col min="8" max="8" width="15.85546875" style="3" customWidth="1"/>
    <col min="9" max="9" width="16.42578125" style="3" customWidth="1"/>
    <col min="10" max="10" width="11.7109375" style="3" customWidth="1"/>
    <col min="11" max="11" width="8.7109375" style="3"/>
    <col min="12" max="12" width="9.140625" style="3" customWidth="1"/>
    <col min="13" max="13" width="8.7109375" style="3"/>
    <col min="14" max="14" width="10.140625" style="3" customWidth="1"/>
    <col min="15" max="15" width="11.5703125" style="3" customWidth="1"/>
    <col min="16" max="22" width="8.7109375" style="3"/>
    <col min="23" max="23" width="12.42578125" style="3" customWidth="1"/>
    <col min="24" max="24" width="11.85546875" style="3" customWidth="1"/>
    <col min="25" max="25" width="12.140625" style="3" customWidth="1"/>
    <col min="26" max="16384" width="8.7109375" style="3"/>
  </cols>
  <sheetData>
    <row r="1" spans="1:25" s="1" customFormat="1" ht="12.95">
      <c r="A1" s="1" t="s">
        <v>0</v>
      </c>
      <c r="D1" s="2" t="s">
        <v>1</v>
      </c>
      <c r="W1" s="1" t="s">
        <v>2</v>
      </c>
    </row>
    <row r="2" spans="1:25" s="1" customFormat="1"/>
    <row r="3" spans="1:25" s="1" customFormat="1" ht="25.5">
      <c r="A3" s="11" t="s">
        <v>3</v>
      </c>
      <c r="B3" s="11"/>
      <c r="C3" s="11"/>
      <c r="D3" s="11"/>
      <c r="E3" s="11"/>
      <c r="F3" s="11"/>
      <c r="G3" s="11"/>
      <c r="H3" s="12" t="s">
        <v>4</v>
      </c>
      <c r="I3" s="12"/>
      <c r="J3" s="12"/>
      <c r="K3" s="13" t="s">
        <v>5</v>
      </c>
      <c r="L3" s="13"/>
      <c r="M3" s="13"/>
      <c r="N3" s="13"/>
      <c r="O3" s="13"/>
      <c r="P3" s="14" t="s">
        <v>6</v>
      </c>
      <c r="Q3" s="14"/>
      <c r="R3" s="14"/>
      <c r="S3" s="14"/>
      <c r="T3" s="14"/>
      <c r="W3" s="7" t="s">
        <v>7</v>
      </c>
      <c r="X3" s="8" t="s">
        <v>8</v>
      </c>
      <c r="Y3" s="9" t="s">
        <v>9</v>
      </c>
    </row>
    <row r="4" spans="1:25" s="5" customFormat="1" ht="44.25">
      <c r="A4" s="5" t="s">
        <v>10</v>
      </c>
      <c r="B4" s="5" t="s">
        <v>11</v>
      </c>
      <c r="C4" s="5" t="s">
        <v>12</v>
      </c>
      <c r="D4" s="5" t="s">
        <v>13</v>
      </c>
      <c r="E4" s="5" t="s">
        <v>14</v>
      </c>
      <c r="F4" s="5" t="s">
        <v>15</v>
      </c>
      <c r="G4" s="5" t="s">
        <v>16</v>
      </c>
      <c r="H4" s="5" t="s">
        <v>17</v>
      </c>
      <c r="I4" s="5" t="s">
        <v>18</v>
      </c>
      <c r="J4" s="5" t="s">
        <v>19</v>
      </c>
      <c r="K4" s="5" t="s">
        <v>20</v>
      </c>
      <c r="L4" s="5" t="s">
        <v>21</v>
      </c>
      <c r="M4" s="5" t="s">
        <v>22</v>
      </c>
      <c r="N4" s="5" t="s">
        <v>23</v>
      </c>
      <c r="O4" s="5" t="s">
        <v>24</v>
      </c>
      <c r="P4" s="5" t="s">
        <v>25</v>
      </c>
      <c r="Q4" s="5" t="s">
        <v>26</v>
      </c>
      <c r="R4" s="5" t="s">
        <v>27</v>
      </c>
      <c r="S4" s="5" t="s">
        <v>28</v>
      </c>
      <c r="T4" s="5" t="s">
        <v>29</v>
      </c>
      <c r="W4" s="10">
        <f>COUNTA(A5:A1048576)</f>
        <v>1</v>
      </c>
      <c r="X4" s="6">
        <f>COUNTIF(D5:D1048576,"Yes")/W4</f>
        <v>1</v>
      </c>
      <c r="Y4" s="6">
        <f>COUNTIF(F5:F1048576,"Yes")</f>
        <v>0</v>
      </c>
    </row>
    <row r="5" spans="1:25" ht="24">
      <c r="A5" s="4">
        <v>45717</v>
      </c>
      <c r="B5" s="3" t="s">
        <v>30</v>
      </c>
      <c r="C5" s="3" t="s">
        <v>31</v>
      </c>
      <c r="D5" s="3" t="s">
        <v>32</v>
      </c>
      <c r="E5" s="3" t="s">
        <v>33</v>
      </c>
      <c r="F5" s="3" t="s">
        <v>34</v>
      </c>
      <c r="G5" s="3" t="s">
        <v>34</v>
      </c>
      <c r="H5" s="3" t="s">
        <v>35</v>
      </c>
      <c r="I5" s="3" t="s">
        <v>36</v>
      </c>
      <c r="J5" s="3">
        <v>1</v>
      </c>
      <c r="K5" s="3">
        <v>1</v>
      </c>
      <c r="L5" s="3" t="s">
        <v>37</v>
      </c>
      <c r="M5" s="3">
        <v>7.7</v>
      </c>
      <c r="N5" s="3" t="s">
        <v>38</v>
      </c>
      <c r="O5" s="3" t="s">
        <v>39</v>
      </c>
      <c r="P5" s="3" t="s">
        <v>38</v>
      </c>
      <c r="Q5" s="3" t="s">
        <v>38</v>
      </c>
      <c r="R5" s="3" t="s">
        <v>38</v>
      </c>
      <c r="S5" s="3" t="s">
        <v>38</v>
      </c>
      <c r="T5" s="3" t="s">
        <v>38</v>
      </c>
    </row>
  </sheetData>
  <mergeCells count="4">
    <mergeCell ref="A3:G3"/>
    <mergeCell ref="H3:J3"/>
    <mergeCell ref="K3:O3"/>
    <mergeCell ref="P3:T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BD59-806D-4B4D-B217-515BAF48E5B1}">
  <dimension ref="A1:B21"/>
  <sheetViews>
    <sheetView workbookViewId="0">
      <selection activeCell="E21" sqref="E21"/>
    </sheetView>
  </sheetViews>
  <sheetFormatPr defaultColWidth="8.7109375" defaultRowHeight="12.6"/>
  <cols>
    <col min="1" max="1" width="26" style="1" customWidth="1"/>
    <col min="2" max="2" width="104.5703125" style="3" customWidth="1"/>
    <col min="3" max="16384" width="8.7109375" style="1"/>
  </cols>
  <sheetData>
    <row r="1" spans="1:2">
      <c r="A1" s="1" t="s">
        <v>40</v>
      </c>
      <c r="B1" s="3" t="s">
        <v>41</v>
      </c>
    </row>
    <row r="2" spans="1:2">
      <c r="A2" s="3" t="s">
        <v>10</v>
      </c>
      <c r="B2" s="3" t="s">
        <v>42</v>
      </c>
    </row>
    <row r="3" spans="1:2">
      <c r="A3" s="3" t="s">
        <v>11</v>
      </c>
      <c r="B3" s="3" t="s">
        <v>43</v>
      </c>
    </row>
    <row r="4" spans="1:2" ht="12.75">
      <c r="A4" s="3" t="s">
        <v>12</v>
      </c>
      <c r="B4" s="3" t="s">
        <v>44</v>
      </c>
    </row>
    <row r="5" spans="1:2" ht="24.95">
      <c r="A5" s="3" t="s">
        <v>13</v>
      </c>
      <c r="B5" s="3" t="s">
        <v>45</v>
      </c>
    </row>
    <row r="6" spans="1:2" ht="24.95">
      <c r="A6" s="3" t="s">
        <v>14</v>
      </c>
      <c r="B6" s="3" t="s">
        <v>46</v>
      </c>
    </row>
    <row r="7" spans="1:2">
      <c r="A7" s="3" t="s">
        <v>15</v>
      </c>
      <c r="B7" s="3" t="s">
        <v>47</v>
      </c>
    </row>
    <row r="8" spans="1:2">
      <c r="A8" s="3" t="s">
        <v>16</v>
      </c>
      <c r="B8" s="3" t="s">
        <v>48</v>
      </c>
    </row>
    <row r="9" spans="1:2">
      <c r="A9" s="3" t="s">
        <v>17</v>
      </c>
      <c r="B9" s="3" t="s">
        <v>49</v>
      </c>
    </row>
    <row r="10" spans="1:2" ht="50.1">
      <c r="A10" s="3" t="s">
        <v>18</v>
      </c>
      <c r="B10" s="3" t="s">
        <v>50</v>
      </c>
    </row>
    <row r="11" spans="1:2" ht="24">
      <c r="A11" s="3" t="s">
        <v>19</v>
      </c>
      <c r="B11" s="3" t="s">
        <v>51</v>
      </c>
    </row>
    <row r="12" spans="1:2">
      <c r="A12" s="3" t="s">
        <v>20</v>
      </c>
      <c r="B12" s="3" t="s">
        <v>52</v>
      </c>
    </row>
    <row r="13" spans="1:2">
      <c r="A13" s="3" t="s">
        <v>21</v>
      </c>
      <c r="B13" s="3" t="s">
        <v>53</v>
      </c>
    </row>
    <row r="14" spans="1:2" ht="24.75" customHeight="1">
      <c r="A14" s="3" t="s">
        <v>22</v>
      </c>
      <c r="B14" s="3" t="s">
        <v>54</v>
      </c>
    </row>
    <row r="15" spans="1:2" ht="24.95">
      <c r="A15" s="3" t="s">
        <v>23</v>
      </c>
      <c r="B15" s="3" t="s">
        <v>55</v>
      </c>
    </row>
    <row r="16" spans="1:2" ht="24">
      <c r="A16" s="3" t="s">
        <v>24</v>
      </c>
      <c r="B16" s="3" t="s">
        <v>56</v>
      </c>
    </row>
    <row r="17" spans="1:2" ht="24.95">
      <c r="A17" s="3" t="s">
        <v>25</v>
      </c>
      <c r="B17" s="3" t="s">
        <v>57</v>
      </c>
    </row>
    <row r="18" spans="1:2" ht="24.95">
      <c r="A18" s="3" t="s">
        <v>26</v>
      </c>
      <c r="B18" s="3" t="s">
        <v>58</v>
      </c>
    </row>
    <row r="19" spans="1:2" ht="24.95">
      <c r="A19" s="3" t="s">
        <v>27</v>
      </c>
      <c r="B19" s="3" t="s">
        <v>59</v>
      </c>
    </row>
    <row r="20" spans="1:2" ht="24.95">
      <c r="A20" s="3" t="s">
        <v>28</v>
      </c>
      <c r="B20" s="3" t="s">
        <v>60</v>
      </c>
    </row>
    <row r="21" spans="1:2" ht="24.95">
      <c r="A21" s="3" t="s">
        <v>29</v>
      </c>
      <c r="B21" s="3"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5685f2-c2e1-4352-89aa-3faca8eaba52">
      <Terms xmlns="http://schemas.microsoft.com/office/infopath/2007/PartnerControls"/>
    </lcf76f155ced4ddcb4097134ff3c332f>
    <TaxCatchAll xmlns="5067c814-4b34-462c-a21d-c185ff6548d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4BEF9-044A-40A3-8547-7962CDF67CF2}"/>
</file>

<file path=customXml/itemProps2.xml><?xml version="1.0" encoding="utf-8"?>
<ds:datastoreItem xmlns:ds="http://schemas.openxmlformats.org/officeDocument/2006/customXml" ds:itemID="{493773D7-B9D1-4D9A-8A50-D63F16618857}"/>
</file>

<file path=customXml/itemProps3.xml><?xml version="1.0" encoding="utf-8"?>
<ds:datastoreItem xmlns:ds="http://schemas.openxmlformats.org/officeDocument/2006/customXml" ds:itemID="{A8A9B679-0858-4223-AB9B-94C00E0A81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 Jeffrey@Energy</dc:creator>
  <cp:keywords/>
  <dc:description/>
  <cp:lastModifiedBy>Vail, Melanie@Energy</cp:lastModifiedBy>
  <cp:revision/>
  <dcterms:created xsi:type="dcterms:W3CDTF">2023-01-03T01:14:01Z</dcterms:created>
  <dcterms:modified xsi:type="dcterms:W3CDTF">2023-01-24T03:14:47Z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0x01010061DC9A153AAEEE45BACE06E01F8272AC</vt:lpwstr>
  </property>
</Properties>
</file>