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atalie_johnson_energy_ca_gov/Documents/GFO-22-503 Gas Pipeline/Revised NOPA/"/>
    </mc:Choice>
  </mc:AlternateContent>
  <xr:revisionPtr revIDLastSave="101" documentId="8_{7398C876-AB38-4C4B-A9D7-3E7C176C1DA5}" xr6:coauthVersionLast="47" xr6:coauthVersionMax="47" xr10:uidLastSave="{6A9C0450-E203-4E91-86E2-0CC94F9978CA}"/>
  <bookViews>
    <workbookView xWindow="-110" yWindow="-110" windowWidth="19420" windowHeight="10420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1'!$A$1:$H$19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E6" i="12"/>
  <c r="D6" i="12"/>
  <c r="E13" i="6" l="1"/>
  <c r="F13" i="6"/>
  <c r="D13" i="6"/>
  <c r="E19" i="6" l="1"/>
  <c r="D19" i="6"/>
  <c r="F7" i="6"/>
  <c r="D7" i="6"/>
</calcChain>
</file>

<file path=xl/sharedStrings.xml><?xml version="1.0" encoding="utf-8"?>
<sst xmlns="http://schemas.openxmlformats.org/spreadsheetml/2006/main" count="73" uniqueCount="41">
  <si>
    <t>California Energy Commission - Energy Research Development Division</t>
  </si>
  <si>
    <t>Notice of Proposed Awards</t>
  </si>
  <si>
    <t>GFO-22-503</t>
  </si>
  <si>
    <t>Gas Pipeline Safety and Integrity Research to Support Decarbonization</t>
  </si>
  <si>
    <t>Project Groups 1 and 2</t>
  </si>
  <si>
    <t>Project Group 1: Monitoring and Risk Assessment for Natural Force Damage to Gas Pipelines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</si>
  <si>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</si>
  <si>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</si>
  <si>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</si>
  <si>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</si>
  <si>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</si>
  <si>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</si>
  <si>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</si>
  <si>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</si>
  <si>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</si>
  <si>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#1</t>
  </si>
  <si>
    <t>The Regents of the University of California, Los Angeles</t>
  </si>
  <si>
    <t>System Approach for Monitoring and Risk Assessment for Natural Force Damage to Gas 
Pipelines</t>
  </si>
  <si>
    <r>
      <rPr>
        <strike/>
        <sz val="12"/>
        <color theme="1"/>
        <rFont val="Tahoma "/>
      </rPr>
      <t>87.54</t>
    </r>
    <r>
      <rPr>
        <sz val="12"/>
        <color theme="1"/>
        <rFont val="Tahoma "/>
      </rPr>
      <t xml:space="preserve">
</t>
    </r>
    <r>
      <rPr>
        <b/>
        <u/>
        <sz val="12"/>
        <color theme="1"/>
        <rFont val="Tahoma "/>
      </rPr>
      <t>90.64</t>
    </r>
  </si>
  <si>
    <t>Awardee</t>
  </si>
  <si>
    <t>#2</t>
  </si>
  <si>
    <t>The Regents of the University of California, Berkeley</t>
  </si>
  <si>
    <t>Performance-based Monitoring and Risk Assessment Tool for Gas Pipelines under Natural Forces</t>
  </si>
  <si>
    <r>
      <rPr>
        <strike/>
        <sz val="12"/>
        <color theme="1"/>
        <rFont val="Tahoma "/>
      </rPr>
      <t>$1,000,000</t>
    </r>
    <r>
      <rPr>
        <sz val="12"/>
        <color theme="1"/>
        <rFont val="Tahoma "/>
      </rPr>
      <t xml:space="preserve">
</t>
    </r>
    <r>
      <rPr>
        <b/>
        <u/>
        <sz val="12"/>
        <color theme="1"/>
        <rFont val="Tahoma "/>
      </rPr>
      <t>$0</t>
    </r>
  </si>
  <si>
    <r>
      <rPr>
        <strike/>
        <sz val="12"/>
        <color theme="1"/>
        <rFont val="Tahoma "/>
      </rPr>
      <t xml:space="preserve">Awardee
</t>
    </r>
    <r>
      <rPr>
        <b/>
        <u/>
        <sz val="12"/>
        <color theme="1"/>
        <rFont val="Tahoma "/>
      </rPr>
      <t>Finalist</t>
    </r>
  </si>
  <si>
    <t>Total Funding Recommended</t>
  </si>
  <si>
    <r>
      <rPr>
        <b/>
        <strike/>
        <sz val="12"/>
        <color theme="1"/>
        <rFont val="Tahoma "/>
      </rPr>
      <t>$3,992,909</t>
    </r>
    <r>
      <rPr>
        <b/>
        <u/>
        <sz val="12"/>
        <color theme="1"/>
        <rFont val="Tahoma "/>
      </rPr>
      <t xml:space="preserve">
$2,992,909</t>
    </r>
  </si>
  <si>
    <t>Did Not Pass</t>
  </si>
  <si>
    <t>#3</t>
  </si>
  <si>
    <t>GTI Energy</t>
  </si>
  <si>
    <t xml:space="preserve">Real-Time Data-Driven Monitoring and Risk Assessment for Natural Force Damage to Pipelines </t>
  </si>
  <si>
    <t>Total</t>
  </si>
  <si>
    <t>Disqualified</t>
  </si>
  <si>
    <t>#4</t>
  </si>
  <si>
    <t>Paulsson, Inc.</t>
  </si>
  <si>
    <t>Optical Sensor and Monitoring Technologies for Natural Gas Transmission and Distribution Pipelines</t>
  </si>
  <si>
    <r>
      <t xml:space="preserve">$300,000
</t>
    </r>
    <r>
      <rPr>
        <b/>
        <u/>
        <sz val="12"/>
        <color theme="1"/>
        <rFont val="Tahoma "/>
      </rPr>
      <t>$100,000</t>
    </r>
  </si>
  <si>
    <r>
      <rPr>
        <b/>
        <strike/>
        <sz val="12"/>
        <color theme="1"/>
        <rFont val="Tahoma "/>
      </rPr>
      <t>$300,000</t>
    </r>
    <r>
      <rPr>
        <b/>
        <sz val="12"/>
        <color theme="1"/>
        <rFont val="Tahoma "/>
      </rPr>
      <t xml:space="preserve">
</t>
    </r>
    <r>
      <rPr>
        <b/>
        <u/>
        <sz val="12"/>
        <color theme="1"/>
        <rFont val="Tahoma "/>
      </rPr>
      <t>$100,000</t>
    </r>
  </si>
  <si>
    <t>Project Group 2 Plastic Pipeline Deficiency Inspection for Pipeline Integrity Management</t>
  </si>
  <si>
    <t>Plastic Pipeline Deficiency Inspection for Pipeline Integrity Management </t>
  </si>
  <si>
    <r>
      <rPr>
        <strike/>
        <sz val="12"/>
        <color rgb="FF000000"/>
        <rFont val="Tahoma"/>
        <family val="2"/>
      </rPr>
      <t>March 5th, 2023</t>
    </r>
    <r>
      <rPr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Tahoma"/>
        <family val="2"/>
      </rPr>
      <t>May 9,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</si>
</sst>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u/>
      <sz val="12"/>
      <color theme="1"/>
      <name val="Tahoma "/>
    </font>
    <font>
      <b/>
      <sz val="12.5"/>
      <name val="Tahoma"/>
      <family val="2"/>
    </font>
    <font>
      <strike/>
      <sz val="12"/>
      <color theme="1"/>
      <name val="Tahoma "/>
    </font>
    <font>
      <sz val="12"/>
      <name val="Tahoma"/>
      <family val="2"/>
    </font>
    <font>
      <b/>
      <strike/>
      <sz val="12"/>
      <color theme="1"/>
      <name val="Tahoma "/>
    </font>
    <font>
      <strike/>
      <sz val="12"/>
      <color rgb="FF000000"/>
      <name val="Tahoma"/>
      <family val="2"/>
    </font>
    <font>
      <sz val="12"/>
      <color rgb="FF000000"/>
      <name val="Tahoma"/>
      <family val="2"/>
    </font>
    <font>
      <b/>
      <u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3" fillId="0" borderId="0" xfId="0" applyFont="1" applyAlignment="1">
      <alignment horizontal="center" vertical="center"/>
    </xf>
    <xf numFmtId="164" fontId="12" fillId="2" borderId="5" xfId="0" applyNumberFormat="1" applyFont="1" applyFill="1" applyBorder="1" applyAlignment="1">
      <alignment horizontal="right" vertical="center" wrapText="1"/>
    </xf>
    <xf numFmtId="165" fontId="16" fillId="0" borderId="0" xfId="0" applyNumberFormat="1" applyFont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164" fontId="10" fillId="5" borderId="8" xfId="0" applyNumberFormat="1" applyFont="1" applyFill="1" applyBorder="1" applyAlignment="1">
      <alignment horizontal="right" vertical="center" wrapText="1"/>
    </xf>
    <xf numFmtId="164" fontId="10" fillId="5" borderId="1" xfId="0" applyNumberFormat="1" applyFont="1" applyFill="1" applyBorder="1" applyAlignment="1">
      <alignment horizontal="right" vertical="center" wrapText="1"/>
    </xf>
    <xf numFmtId="164" fontId="10" fillId="5" borderId="6" xfId="0" applyNumberFormat="1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6" sqref="A6"/>
    </sheetView>
  </sheetViews>
  <sheetFormatPr defaultRowHeight="15"/>
  <cols>
    <col min="1" max="1" width="86.1796875" style="29" customWidth="1"/>
  </cols>
  <sheetData>
    <row r="1" spans="1:1" ht="25.5" customHeight="1">
      <c r="A1" s="29" t="s">
        <v>0</v>
      </c>
    </row>
    <row r="2" spans="1:1" ht="25.5" customHeight="1">
      <c r="A2" s="29" t="s">
        <v>1</v>
      </c>
    </row>
    <row r="3" spans="1:1" ht="25.5" customHeight="1">
      <c r="A3" s="65" t="s">
        <v>2</v>
      </c>
    </row>
    <row r="4" spans="1:1" ht="25.5" customHeight="1">
      <c r="A4" s="65" t="s">
        <v>3</v>
      </c>
    </row>
    <row r="5" spans="1:1" ht="25.5" customHeight="1">
      <c r="A5" s="65" t="s">
        <v>4</v>
      </c>
    </row>
    <row r="6" spans="1:1" ht="25.5" customHeight="1">
      <c r="A6" s="67" t="s">
        <v>40</v>
      </c>
    </row>
    <row r="7" spans="1:1" ht="25.5" customHeigh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zoomScaleNormal="100" zoomScaleSheetLayoutView="100" workbookViewId="0">
      <selection activeCell="M10" sqref="M1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56" customFormat="1" ht="24.65" customHeight="1">
      <c r="A1" s="64" t="s">
        <v>5</v>
      </c>
      <c r="C1" s="57"/>
      <c r="D1" s="57"/>
      <c r="E1" s="57"/>
      <c r="F1" s="57"/>
      <c r="G1" s="57"/>
      <c r="H1" s="57"/>
    </row>
    <row r="2" spans="1:8" s="1" customFormat="1" ht="15.5">
      <c r="A2" s="28"/>
      <c r="C2" s="2"/>
      <c r="D2" s="2"/>
      <c r="E2" s="2"/>
      <c r="F2" s="2"/>
      <c r="G2" s="2"/>
      <c r="H2" s="2"/>
    </row>
    <row r="3" spans="1:8" s="6" customFormat="1" ht="34" customHeight="1">
      <c r="A3" s="52" t="s">
        <v>6</v>
      </c>
      <c r="B3" s="53"/>
      <c r="C3" s="53"/>
      <c r="D3" s="53"/>
      <c r="E3" s="53"/>
      <c r="F3" s="53"/>
      <c r="G3" s="53"/>
      <c r="H3" s="54"/>
    </row>
    <row r="4" spans="1:8" s="1" customFormat="1" ht="46.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77.5">
      <c r="A5" s="10" t="s">
        <v>15</v>
      </c>
      <c r="B5" s="25" t="s">
        <v>16</v>
      </c>
      <c r="C5" s="25" t="s">
        <v>17</v>
      </c>
      <c r="D5" s="23">
        <v>2992909</v>
      </c>
      <c r="E5" s="23">
        <v>2992909</v>
      </c>
      <c r="F5" s="23">
        <v>956840</v>
      </c>
      <c r="G5" s="61" t="s">
        <v>18</v>
      </c>
      <c r="H5" s="10" t="s">
        <v>19</v>
      </c>
    </row>
    <row r="6" spans="1:8" s="6" customFormat="1" ht="77.5">
      <c r="A6" s="10" t="s">
        <v>20</v>
      </c>
      <c r="B6" s="25" t="s">
        <v>21</v>
      </c>
      <c r="C6" s="25" t="s">
        <v>22</v>
      </c>
      <c r="D6" s="23">
        <v>3000000</v>
      </c>
      <c r="E6" s="23" t="s">
        <v>23</v>
      </c>
      <c r="F6" s="23">
        <v>1010873</v>
      </c>
      <c r="G6" s="11">
        <v>85.04</v>
      </c>
      <c r="H6" s="10" t="s">
        <v>24</v>
      </c>
    </row>
    <row r="7" spans="1:8" s="1" customFormat="1" ht="38.25" customHeight="1">
      <c r="A7" s="30"/>
      <c r="B7" s="31"/>
      <c r="C7" s="32" t="s">
        <v>25</v>
      </c>
      <c r="D7" s="33">
        <f>SUM(D5:D6)</f>
        <v>5992909</v>
      </c>
      <c r="E7" s="63" t="s">
        <v>26</v>
      </c>
      <c r="F7" s="35">
        <f>SUM(F5:F6)</f>
        <v>1967713</v>
      </c>
      <c r="G7" s="36"/>
      <c r="H7" s="37"/>
    </row>
    <row r="8" spans="1:8" s="1" customFormat="1" ht="15.5">
      <c r="A8" s="40"/>
      <c r="B8" s="41"/>
      <c r="C8" s="42"/>
      <c r="D8" s="43"/>
      <c r="E8" s="43"/>
      <c r="F8" s="43"/>
      <c r="G8" s="44"/>
      <c r="H8" s="45"/>
    </row>
    <row r="9" spans="1:8" s="1" customFormat="1" ht="15.5">
      <c r="A9" s="46"/>
      <c r="B9" s="47"/>
      <c r="C9" s="48"/>
      <c r="D9" s="49"/>
      <c r="E9" s="49"/>
      <c r="F9" s="49"/>
      <c r="G9" s="50"/>
      <c r="H9" s="51"/>
    </row>
    <row r="10" spans="1:8" s="1" customFormat="1" ht="40" customHeight="1">
      <c r="A10" s="55" t="s">
        <v>27</v>
      </c>
      <c r="B10" s="38"/>
      <c r="C10" s="38"/>
      <c r="D10" s="38"/>
      <c r="E10" s="38"/>
      <c r="F10" s="38"/>
      <c r="G10" s="38"/>
      <c r="H10" s="39"/>
    </row>
    <row r="11" spans="1:8" s="1" customFormat="1" ht="46.5">
      <c r="A11" s="13" t="s">
        <v>7</v>
      </c>
      <c r="B11" s="13" t="s">
        <v>8</v>
      </c>
      <c r="C11" s="13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H11" s="13" t="s">
        <v>14</v>
      </c>
    </row>
    <row r="12" spans="1:8" s="6" customFormat="1" ht="62">
      <c r="A12" s="10" t="s">
        <v>28</v>
      </c>
      <c r="B12" s="25" t="s">
        <v>29</v>
      </c>
      <c r="C12" s="25" t="s">
        <v>30</v>
      </c>
      <c r="D12" s="23">
        <v>1500000</v>
      </c>
      <c r="E12" s="23">
        <v>0</v>
      </c>
      <c r="F12" s="23">
        <v>300000</v>
      </c>
      <c r="G12" s="11"/>
      <c r="H12" s="15" t="s">
        <v>27</v>
      </c>
    </row>
    <row r="13" spans="1:8" s="1" customFormat="1" ht="15.5">
      <c r="A13" s="30"/>
      <c r="B13" s="31"/>
      <c r="C13" s="32" t="s">
        <v>31</v>
      </c>
      <c r="D13" s="33">
        <f>SUM(D12:D12)</f>
        <v>1500000</v>
      </c>
      <c r="E13" s="34">
        <f>SUM(E12:E12)</f>
        <v>0</v>
      </c>
      <c r="F13" s="35">
        <f>SUM(F12:F12)</f>
        <v>300000</v>
      </c>
      <c r="G13" s="36"/>
      <c r="H13" s="37"/>
    </row>
    <row r="14" spans="1:8" s="1" customFormat="1" ht="15.5">
      <c r="A14" s="40"/>
      <c r="B14" s="41"/>
      <c r="C14" s="42"/>
      <c r="D14" s="43"/>
      <c r="E14" s="43"/>
      <c r="F14" s="43"/>
      <c r="G14" s="44"/>
      <c r="H14" s="45"/>
    </row>
    <row r="15" spans="1:8" s="1" customFormat="1" ht="15.5">
      <c r="A15" s="46"/>
      <c r="B15" s="47"/>
      <c r="C15" s="48"/>
      <c r="D15" s="49"/>
      <c r="E15" s="49"/>
      <c r="F15" s="49"/>
      <c r="G15" s="50"/>
      <c r="H15" s="51"/>
    </row>
    <row r="16" spans="1:8" s="1" customFormat="1" ht="36.65" customHeight="1">
      <c r="A16" s="55" t="s">
        <v>32</v>
      </c>
      <c r="B16" s="38"/>
      <c r="C16" s="38"/>
      <c r="D16" s="38"/>
      <c r="E16" s="38"/>
      <c r="F16" s="38"/>
      <c r="G16" s="38"/>
      <c r="H16" s="39"/>
    </row>
    <row r="17" spans="1:8" s="1" customFormat="1" ht="49.5" customHeight="1">
      <c r="A17" s="13" t="s">
        <v>7</v>
      </c>
      <c r="B17" s="13" t="s">
        <v>8</v>
      </c>
      <c r="C17" s="13" t="s">
        <v>9</v>
      </c>
      <c r="D17" s="14" t="s">
        <v>10</v>
      </c>
      <c r="E17" s="14" t="s">
        <v>11</v>
      </c>
      <c r="F17" s="14" t="s">
        <v>12</v>
      </c>
      <c r="G17" s="14" t="s">
        <v>13</v>
      </c>
      <c r="H17" s="13" t="s">
        <v>14</v>
      </c>
    </row>
    <row r="18" spans="1:8" s="1" customFormat="1" ht="62">
      <c r="A18" s="10" t="s">
        <v>33</v>
      </c>
      <c r="B18" s="24" t="s">
        <v>34</v>
      </c>
      <c r="C18" s="24" t="s">
        <v>35</v>
      </c>
      <c r="D18" s="22">
        <v>1500000</v>
      </c>
      <c r="E18" s="22">
        <v>0</v>
      </c>
      <c r="F18" s="66" t="s">
        <v>36</v>
      </c>
      <c r="G18" s="16"/>
      <c r="H18" s="15" t="s">
        <v>32</v>
      </c>
    </row>
    <row r="19" spans="1:8" s="1" customFormat="1" ht="45" customHeight="1">
      <c r="A19" s="17"/>
      <c r="B19" s="18"/>
      <c r="C19" s="19" t="s">
        <v>31</v>
      </c>
      <c r="D19" s="26">
        <f>SUM(D18:D18)</f>
        <v>1500000</v>
      </c>
      <c r="E19" s="27">
        <f>SUM(E18:E18)</f>
        <v>0</v>
      </c>
      <c r="F19" s="26" t="s">
        <v>37</v>
      </c>
      <c r="G19" s="20"/>
      <c r="H19" s="21"/>
    </row>
    <row r="20" spans="1:8" s="7" customFormat="1" ht="15.5">
      <c r="A20" s="12"/>
      <c r="B20" s="1"/>
      <c r="C20" s="1"/>
      <c r="D20" s="3"/>
      <c r="E20" s="3"/>
      <c r="F20" s="3"/>
      <c r="G20" s="3"/>
      <c r="H20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9" max="7" man="1"/>
    <brk id="1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7"/>
  <sheetViews>
    <sheetView workbookViewId="0">
      <selection activeCell="F18" sqref="F18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56" customFormat="1" ht="24.65" customHeight="1">
      <c r="A1" s="64" t="s">
        <v>38</v>
      </c>
      <c r="C1" s="57"/>
      <c r="D1" s="57"/>
      <c r="E1" s="57"/>
      <c r="F1" s="57"/>
      <c r="G1" s="57"/>
      <c r="H1" s="57"/>
    </row>
    <row r="2" spans="1:8" s="1" customFormat="1" ht="15.5">
      <c r="A2" s="28"/>
      <c r="C2" s="2"/>
      <c r="D2" s="2"/>
      <c r="E2" s="2"/>
      <c r="F2" s="2"/>
      <c r="G2" s="2"/>
      <c r="H2" s="2"/>
    </row>
    <row r="3" spans="1:8" s="6" customFormat="1" ht="30.65" customHeight="1">
      <c r="A3" s="52" t="s">
        <v>6</v>
      </c>
      <c r="B3" s="53"/>
      <c r="C3" s="53"/>
      <c r="D3" s="53"/>
      <c r="E3" s="53"/>
      <c r="F3" s="53"/>
      <c r="G3" s="53"/>
      <c r="H3" s="54"/>
    </row>
    <row r="4" spans="1:8" s="1" customFormat="1" ht="46.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46.5">
      <c r="A5" s="58" t="s">
        <v>15</v>
      </c>
      <c r="B5" s="59" t="s">
        <v>29</v>
      </c>
      <c r="C5" s="59" t="s">
        <v>39</v>
      </c>
      <c r="D5" s="60">
        <v>999319</v>
      </c>
      <c r="E5" s="60">
        <v>999319</v>
      </c>
      <c r="F5" s="60">
        <v>596394</v>
      </c>
      <c r="G5" s="61">
        <v>78.400000000000006</v>
      </c>
      <c r="H5" s="62" t="s">
        <v>19</v>
      </c>
    </row>
    <row r="6" spans="1:8" s="1" customFormat="1" ht="23.5" customHeight="1">
      <c r="A6" s="72"/>
      <c r="B6" s="68"/>
      <c r="C6" s="19" t="s">
        <v>25</v>
      </c>
      <c r="D6" s="69">
        <f>SUM(D5:D5)</f>
        <v>999319</v>
      </c>
      <c r="E6" s="70">
        <f>SUM(E5:E5)</f>
        <v>999319</v>
      </c>
      <c r="F6" s="71">
        <f>SUM(F5:F5)</f>
        <v>596394</v>
      </c>
      <c r="G6" s="73"/>
      <c r="H6" s="74"/>
    </row>
    <row r="7" spans="1:8" s="7" customFormat="1" ht="15.5">
      <c r="A7" s="12"/>
      <c r="B7" s="1"/>
      <c r="C7" s="1"/>
      <c r="D7" s="3"/>
      <c r="E7" s="3"/>
      <c r="F7" s="3"/>
      <c r="G7" s="3"/>
      <c r="H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3" ma:contentTypeDescription="Create a new document." ma:contentTypeScope="" ma:versionID="4a47ed96a49787caf629cf4993e19f9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e9936b6b5fbb8b5175c39777a10f737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785685f2-c2e1-4352-89aa-3faca8eaba52"/>
    <ds:schemaRef ds:uri="http://schemas.microsoft.com/office/infopath/2007/PartnerControls"/>
    <ds:schemaRef ds:uri="http://www.w3.org/XML/1998/namespace"/>
    <ds:schemaRef ds:uri="http://purl.org/dc/terms/"/>
    <ds:schemaRef ds:uri="5067c814-4b34-462c-a21d-c185ff6548d2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8DCABA-F475-46A9-AC7B-DC1BCE926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Johnson, Natalie@Energy</cp:lastModifiedBy>
  <cp:revision/>
  <dcterms:created xsi:type="dcterms:W3CDTF">2015-01-15T18:23:38Z</dcterms:created>
  <dcterms:modified xsi:type="dcterms:W3CDTF">2023-05-09T14:51:59Z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202500</vt:r8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ComplianceAssetId">
    <vt:lpwstr/>
  </property>
  <property fmtid="{D5CDD505-2E9C-101B-9397-08002B2CF9AE}" pid="8" name="_activity">
    <vt:lpwstr>{"FileActivityType":"8","FileActivityTimeStamp":"2023-05-02T20:52:03.080Z","FileActivityUsersOnPage":[{"DisplayName":"Anayah, Sean@Energy","Id":"sean.anayah@energy.ca.gov"}],"FileActivityNavigationId":null}</vt:lpwstr>
  </property>
  <property fmtid="{D5CDD505-2E9C-101B-9397-08002B2CF9AE}" pid="9" name="_ExtendedDescription">
    <vt:lpwstr/>
  </property>
  <property fmtid="{D5CDD505-2E9C-101B-9397-08002B2CF9AE}" pid="10" name="_ColorTag">
    <vt:lpwstr/>
  </property>
  <property fmtid="{D5CDD505-2E9C-101B-9397-08002B2CF9AE}" pid="11" name="TriggerFlowInfo">
    <vt:lpwstr/>
  </property>
</Properties>
</file>