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1-901 Cost Share for Federal Clean Energy Funding Opportunities/Applications/FOA 3036/Application/NOPA/"/>
    </mc:Choice>
  </mc:AlternateContent>
  <xr:revisionPtr revIDLastSave="24" documentId="13_ncr:1_{9EA7B64D-353B-4DBA-A19B-CAA17028415B}" xr6:coauthVersionLast="47" xr6:coauthVersionMax="47" xr10:uidLastSave="{E5ED23F2-6853-46BE-B8AB-B80255AC6641}"/>
  <bookViews>
    <workbookView xWindow="-110" yWindow="-110" windowWidth="19420" windowHeight="10420" xr2:uid="{00000000-000D-0000-FFFF-FFFF00000000}"/>
  </bookViews>
  <sheets>
    <sheet name="Cover" sheetId="11" r:id="rId1"/>
    <sheet name="NOLOI Table" sheetId="6" r:id="rId2"/>
  </sheets>
  <definedNames>
    <definedName name="_xlnm.Print_Area" localSheetId="1">'NOLOI Table'!$A$1:$H$8</definedName>
    <definedName name="_xlnm.Print_Titles" localSheetId="1">'NOLOI Table'!$1:$2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6" l="1"/>
  <c r="E6" i="6"/>
  <c r="D6" i="6"/>
</calcChain>
</file>

<file path=xl/sharedStrings.xml><?xml version="1.0" encoding="utf-8"?>
<sst xmlns="http://schemas.openxmlformats.org/spreadsheetml/2006/main" count="20" uniqueCount="19">
  <si>
    <t>California Energy Commission - Energy Research Development Division</t>
  </si>
  <si>
    <t>Notice of Letter of Intent(s)</t>
  </si>
  <si>
    <t>GFO-21-901</t>
  </si>
  <si>
    <t>Cost Share for Federal Clean Energy Funding Opportunities</t>
  </si>
  <si>
    <t>DE-FOA-0003036 Energy Storage Demonstration and Validation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</si>
  <si>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</si>
  <si>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</si>
  <si>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</si>
  <si>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</si>
  <si>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</si>
  <si>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</si>
  <si>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Federal Funds Requested</t>
  </si>
  <si>
    <t>Score</t>
  </si>
  <si>
    <t>Award
Status</t>
  </si>
  <si>
    <t>#1</t>
  </si>
  <si>
    <t>Quino Energy, Inc.</t>
  </si>
  <si>
    <t>Aqueous Organic Flow Battery Demonstration and Validation</t>
  </si>
  <si>
    <t>Awardee - Receive Letter of Intent</t>
  </si>
  <si>
    <t>Total Funding Recommended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</si>
</sst>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right" vertical="center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8" xfId="0" applyNumberFormat="1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 wrapText="1"/>
    </xf>
    <xf numFmtId="164" fontId="4" fillId="0" borderId="11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tabSelected="1" workbookViewId="0">
      <selection activeCell="A16" sqref="A16"/>
    </sheetView>
  </sheetViews>
  <sheetFormatPr defaultRowHeight="15"/>
  <cols>
    <col min="1" max="1" width="86.1796875" style="18" customWidth="1"/>
  </cols>
  <sheetData>
    <row r="1" spans="1:1" ht="25.5" customHeight="1">
      <c r="A1" s="18" t="s">
        <v>0</v>
      </c>
    </row>
    <row r="2" spans="1:1" ht="25.5" customHeight="1">
      <c r="A2" s="18" t="s">
        <v>1</v>
      </c>
    </row>
    <row r="3" spans="1:1" ht="25.5" customHeight="1">
      <c r="A3" s="45" t="s">
        <v>2</v>
      </c>
    </row>
    <row r="4" spans="1:1" ht="25.5" customHeight="1">
      <c r="A4" s="45" t="s">
        <v>3</v>
      </c>
    </row>
    <row r="5" spans="1:1" ht="25.5" customHeight="1">
      <c r="A5" s="45" t="s">
        <v>4</v>
      </c>
    </row>
    <row r="6" spans="1:1" ht="25.5" customHeight="1">
      <c r="A6" s="46">
        <v>45260</v>
      </c>
    </row>
    <row r="7" spans="1:1" ht="25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zoomScaleNormal="100" zoomScaleSheetLayoutView="100" workbookViewId="0">
      <selection activeCell="F5" sqref="F5"/>
    </sheetView>
  </sheetViews>
  <sheetFormatPr defaultColWidth="9.1796875" defaultRowHeight="14.5"/>
  <cols>
    <col min="1" max="1" width="10.54296875" style="8" customWidth="1"/>
    <col min="2" max="2" width="22" style="4" customWidth="1"/>
    <col min="3" max="3" width="29.269531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8" s="42" customFormat="1" ht="24.65" customHeight="1">
      <c r="A1" s="44" t="s">
        <v>3</v>
      </c>
      <c r="C1" s="43"/>
      <c r="D1" s="43"/>
      <c r="E1" s="43"/>
      <c r="F1" s="43"/>
      <c r="G1" s="43"/>
      <c r="H1" s="43"/>
    </row>
    <row r="2" spans="1:8" s="1" customFormat="1" ht="13.5" customHeight="1">
      <c r="A2" s="17"/>
      <c r="C2" s="2"/>
      <c r="D2" s="2"/>
      <c r="E2" s="2"/>
      <c r="F2" s="2"/>
      <c r="G2" s="2"/>
      <c r="H2" s="2"/>
    </row>
    <row r="3" spans="1:8" s="6" customFormat="1" ht="34" customHeight="1">
      <c r="A3" s="39" t="s">
        <v>5</v>
      </c>
      <c r="B3" s="40"/>
      <c r="C3" s="40"/>
      <c r="D3" s="40"/>
      <c r="E3" s="40"/>
      <c r="F3" s="40"/>
      <c r="G3" s="40"/>
      <c r="H3" s="41"/>
    </row>
    <row r="4" spans="1:8" s="1" customFormat="1" ht="46.5">
      <c r="A4" s="13" t="s">
        <v>6</v>
      </c>
      <c r="B4" s="13" t="s">
        <v>7</v>
      </c>
      <c r="C4" s="13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3" t="s">
        <v>13</v>
      </c>
    </row>
    <row r="5" spans="1:8" s="6" customFormat="1" ht="62">
      <c r="A5" s="10" t="s">
        <v>14</v>
      </c>
      <c r="B5" s="16" t="s">
        <v>15</v>
      </c>
      <c r="C5" s="16" t="s">
        <v>16</v>
      </c>
      <c r="D5" s="15">
        <v>625000</v>
      </c>
      <c r="E5" s="15">
        <v>625000</v>
      </c>
      <c r="F5" s="15">
        <v>5000000</v>
      </c>
      <c r="G5" s="11">
        <v>83.25</v>
      </c>
      <c r="H5" s="10" t="s">
        <v>17</v>
      </c>
    </row>
    <row r="6" spans="1:8" s="1" customFormat="1" ht="23.5" customHeight="1">
      <c r="A6" s="19"/>
      <c r="B6" s="20"/>
      <c r="C6" s="21" t="s">
        <v>18</v>
      </c>
      <c r="D6" s="22">
        <f>SUM(D5:D5)</f>
        <v>625000</v>
      </c>
      <c r="E6" s="23">
        <f>SUM(E5:E5)</f>
        <v>625000</v>
      </c>
      <c r="F6" s="24">
        <f>SUM(F5:F5)</f>
        <v>5000000</v>
      </c>
      <c r="G6" s="25"/>
      <c r="H6" s="26"/>
    </row>
    <row r="7" spans="1:8" s="1" customFormat="1" ht="15.5">
      <c r="A7" s="27"/>
      <c r="B7" s="28"/>
      <c r="C7" s="29"/>
      <c r="D7" s="30"/>
      <c r="E7" s="30"/>
      <c r="F7" s="30"/>
      <c r="G7" s="31"/>
      <c r="H7" s="32"/>
    </row>
    <row r="8" spans="1:8" s="1" customFormat="1" ht="15.5">
      <c r="A8" s="33"/>
      <c r="B8" s="34"/>
      <c r="C8" s="35"/>
      <c r="D8" s="36"/>
      <c r="E8" s="36"/>
      <c r="F8" s="36"/>
      <c r="G8" s="37"/>
      <c r="H8" s="38"/>
    </row>
    <row r="9" spans="1:8" s="7" customFormat="1" ht="15.5">
      <c r="A9" s="12"/>
      <c r="B9" s="1"/>
      <c r="C9" s="1"/>
      <c r="D9" s="3"/>
      <c r="E9" s="3"/>
      <c r="F9" s="3"/>
      <c r="G9" s="3"/>
      <c r="H9" s="1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49a1ab3924c31beb7510c85b7d5284b5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189aba5c056254d533f73993ec1eae8c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4F9C70-C2BE-4002-BC54-AFA386BCEB79}">
  <ds:schemaRefs>
    <ds:schemaRef ds:uri="785685f2-c2e1-4352-89aa-3faca8eaba52"/>
    <ds:schemaRef ds:uri="http://schemas.microsoft.com/office/2006/documentManagement/types"/>
    <ds:schemaRef ds:uri="http://www.w3.org/XML/1998/namespace"/>
    <ds:schemaRef ds:uri="http://purl.org/dc/dcmitype/"/>
    <ds:schemaRef ds:uri="5067c814-4b34-462c-a21d-c185ff6548d2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B2D48E4-DF56-4AB8-80FE-D42F56D862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NOLOI Table</vt:lpstr>
      <vt:lpstr>'NOLOI Table'!Print_Area</vt:lpstr>
      <vt:lpstr>'NOLOI Table'!Print_Titles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Sutton, Marissa@Energy</cp:lastModifiedBy>
  <cp:revision/>
  <dcterms:created xsi:type="dcterms:W3CDTF">2015-01-15T18:23:38Z</dcterms:created>
  <dcterms:modified xsi:type="dcterms:W3CDTF">2023-11-30T19:00:58Z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Order">
    <vt:r8>3828600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Technology Area">
    <vt:lpwstr>Damage Prevention</vt:lpwstr>
  </property>
  <property fmtid="{D5CDD505-2E9C-101B-9397-08002B2CF9AE}" pid="10" name="Funding">
    <vt:lpwstr>NG</vt:lpwstr>
  </property>
  <property fmtid="{D5CDD505-2E9C-101B-9397-08002B2CF9AE}" pid="11" name="TriggerFlowInfo">
    <vt:lpwstr/>
  </property>
  <property fmtid="{D5CDD505-2E9C-101B-9397-08002B2CF9AE}" pid="12" name="AgreementStatus">
    <vt:lpwstr>Active</vt:lpwstr>
  </property>
</Properties>
</file>