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.sharepoint.com/sites/CECCGL/Shared Documents/CGL Files/02 Grants/_ Grant Solicitations/GFO-22-901 Carbon Removal Innovation Support Program (CRISP)/Applications/FOA 2735/NOPA/"/>
    </mc:Choice>
  </mc:AlternateContent>
  <xr:revisionPtr revIDLastSave="32" documentId="8_{AF4DF79C-9B4B-4B64-AD0C-D643FB27B752}" xr6:coauthVersionLast="47" xr6:coauthVersionMax="47" xr10:uidLastSave="{A55AC88F-8A58-4AC5-B0A9-50714AF5079E}"/>
  <bookViews>
    <workbookView xWindow="-110" yWindow="-110" windowWidth="19420" windowHeight="10420" xr2:uid="{00000000-000D-0000-FFFF-FFFF00000000}"/>
  </bookViews>
  <sheets>
    <sheet name="Cover" sheetId="11" r:id="rId1"/>
    <sheet name="NOPA Table" sheetId="6" r:id="rId2"/>
  </sheets>
  <definedNames>
    <definedName name="_xlnm.Print_Area" localSheetId="1">'NOPA Table'!$A$1:$H$7</definedName>
    <definedName name="_xlnm.Print_Titles" localSheetId="1">'NOPA Table'!$1:$2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6" l="1"/>
  <c r="E7" i="6"/>
  <c r="D7" i="6"/>
</calcChain>
</file>

<file path=xl/sharedStrings.xml><?xml version="1.0" encoding="utf-8"?>
<sst xmlns="http://schemas.openxmlformats.org/spreadsheetml/2006/main" count="23" uniqueCount="22">
  <si>
    <t>California Energy Commission - Energy Research Development Division</t>
  </si>
  <si>
    <t>Notice of Proposed Awards</t>
  </si>
  <si>
    <t>GFO-22-901</t>
  </si>
  <si>
    <t>Cost Share for Federal Clean Energy Funding Opportunities</t>
  </si>
  <si>
    <t>Carbon Removal Innovation Support Program</t>
  </si>
  <si>
    <t>Cost Share for Federal Clean Energy Funding Opportunities, Carbon Removal Innovation Support Program</t>
  </si>
  <si>
    <t>Proposed Award</t>
  </si>
  <si>
    <t>Rank Number</t>
  </si>
  <si>
    <t>Project Applicant</t>
  </si>
  <si>
    <t>Title</t>
  </si>
  <si>
    <t>CEC Funds Requested</t>
  </si>
  <si>
    <t>CEC Funds Recommended</t>
  </si>
  <si>
    <t>Total Amount of
Project Funds
Planned to be Spent
in California</t>
  </si>
  <si>
    <t>Score</t>
  </si>
  <si>
    <t>Award
Status</t>
  </si>
  <si>
    <t>The Regents of the University of California, Berkeley</t>
  </si>
  <si>
    <t>Community Alliance for Direct Air Capture</t>
  </si>
  <si>
    <t>Awardee</t>
  </si>
  <si>
    <t>Electric Power Research Institute, Inc.</t>
  </si>
  <si>
    <t>California Direct Air Capture Hub Front-End Engineering Design and Planning</t>
  </si>
  <si>
    <t>Total Funding Recommended</t>
  </si>
  <si>
    <t>DE-FOA-0002735 Regional Direct Air Capture Hubs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</si>
</sst>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3">
    <font>
      <sz val="11"/>
      <color theme="1"/>
      <name val="Calibri"/>
      <family val="2"/>
      <scheme val="minor"/>
    </font>
    <font>
      <b/>
      <sz val="12"/>
      <color rgb="FF000000"/>
      <name val="Tahoma "/>
    </font>
    <font>
      <sz val="12"/>
      <color theme="1"/>
      <name val="Tahoma "/>
    </font>
    <font>
      <b/>
      <sz val="12"/>
      <color theme="1"/>
      <name val="Tahoma "/>
    </font>
    <font>
      <b/>
      <i/>
      <sz val="12"/>
      <color theme="1"/>
      <name val="Tahoma "/>
    </font>
    <font>
      <b/>
      <sz val="12"/>
      <color rgb="FF000000"/>
      <name val="Tahoma"/>
      <family val="2"/>
    </font>
    <font>
      <sz val="12"/>
      <color theme="1"/>
      <name val="Tahoma"/>
      <family val="2"/>
    </font>
    <font>
      <sz val="14"/>
      <color theme="1"/>
      <name val="Tahoma "/>
    </font>
    <font>
      <b/>
      <sz val="14"/>
      <color rgb="FF000000"/>
      <name val="Tahoma "/>
    </font>
    <font>
      <b/>
      <sz val="12.5"/>
      <color rgb="FF000000"/>
      <name val="Tahoma"/>
      <family val="2"/>
    </font>
    <font>
      <sz val="12"/>
      <color rgb="FF0070C0"/>
      <name val="Tahoma"/>
      <family val="2"/>
    </font>
    <font>
      <sz val="12"/>
      <name val="Tahoma"/>
      <family val="2"/>
    </font>
    <font>
      <sz val="12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0" xfId="0" applyFont="1" applyFill="1" applyAlignment="1">
      <alignment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2" fillId="2" borderId="0" xfId="0" applyFont="1" applyFill="1" applyAlignment="1">
      <alignment vertical="center" wrapText="1"/>
    </xf>
    <xf numFmtId="0" fontId="0" fillId="2" borderId="2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vertical="top"/>
    </xf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7" fillId="2" borderId="0" xfId="0" applyFont="1" applyFill="1" applyAlignment="1">
      <alignment wrapText="1"/>
    </xf>
    <xf numFmtId="0" fontId="8" fillId="2" borderId="0" xfId="0" applyFont="1" applyFill="1"/>
    <xf numFmtId="0" fontId="9" fillId="2" borderId="0" xfId="0" applyFont="1" applyFill="1"/>
    <xf numFmtId="0" fontId="10" fillId="0" borderId="0" xfId="0" applyFont="1" applyAlignment="1">
      <alignment horizontal="center" vertical="center"/>
    </xf>
    <xf numFmtId="0" fontId="3" fillId="5" borderId="3" xfId="0" applyFont="1" applyFill="1" applyBorder="1" applyAlignment="1">
      <alignment vertical="center"/>
    </xf>
    <xf numFmtId="0" fontId="3" fillId="5" borderId="4" xfId="0" applyFont="1" applyFill="1" applyBorder="1" applyAlignment="1">
      <alignment vertical="center" wrapText="1"/>
    </xf>
    <xf numFmtId="0" fontId="3" fillId="5" borderId="5" xfId="0" applyFont="1" applyFill="1" applyBorder="1" applyAlignment="1">
      <alignment horizontal="right" vertical="center"/>
    </xf>
    <xf numFmtId="164" fontId="3" fillId="5" borderId="5" xfId="0" applyNumberFormat="1" applyFont="1" applyFill="1" applyBorder="1" applyAlignment="1">
      <alignment horizontal="right" vertical="center" wrapText="1"/>
    </xf>
    <xf numFmtId="164" fontId="3" fillId="5" borderId="1" xfId="0" applyNumberFormat="1" applyFont="1" applyFill="1" applyBorder="1" applyAlignment="1">
      <alignment horizontal="right" vertical="center" wrapText="1"/>
    </xf>
    <xf numFmtId="164" fontId="3" fillId="5" borderId="3" xfId="0" applyNumberFormat="1" applyFont="1" applyFill="1" applyBorder="1" applyAlignment="1">
      <alignment horizontal="right" vertical="center" wrapText="1"/>
    </xf>
    <xf numFmtId="164" fontId="3" fillId="5" borderId="3" xfId="0" applyNumberFormat="1" applyFont="1" applyFill="1" applyBorder="1" applyAlignment="1">
      <alignment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4" fontId="1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38A8-DAA6-4AAF-BEA2-F03014260B0E}">
  <dimension ref="A1:A9"/>
  <sheetViews>
    <sheetView tabSelected="1" workbookViewId="0">
      <selection activeCell="A8" sqref="A8"/>
    </sheetView>
  </sheetViews>
  <sheetFormatPr defaultRowHeight="15"/>
  <cols>
    <col min="1" max="1" width="86.1796875" style="15" customWidth="1"/>
  </cols>
  <sheetData>
    <row r="1" spans="1:1" ht="25.5" customHeight="1">
      <c r="A1" s="15" t="s">
        <v>0</v>
      </c>
    </row>
    <row r="2" spans="1:1" ht="25.5" customHeight="1">
      <c r="A2" s="15" t="s">
        <v>1</v>
      </c>
    </row>
    <row r="3" spans="1:1" ht="25.5" customHeight="1">
      <c r="A3" s="31" t="s">
        <v>2</v>
      </c>
    </row>
    <row r="4" spans="1:1" ht="25.5" customHeight="1">
      <c r="A4" s="32" t="s">
        <v>21</v>
      </c>
    </row>
    <row r="5" spans="1:1" ht="25.5" customHeight="1">
      <c r="A5" s="31" t="s">
        <v>3</v>
      </c>
    </row>
    <row r="6" spans="1:1" ht="25.5" customHeight="1">
      <c r="A6" s="31" t="s">
        <v>4</v>
      </c>
    </row>
    <row r="7" spans="1:1" ht="25.5" customHeight="1">
      <c r="A7" s="33">
        <v>45490</v>
      </c>
    </row>
    <row r="8" spans="1:1" ht="25.5" customHeight="1">
      <c r="A8" s="22"/>
    </row>
    <row r="9" spans="1:1" ht="25.5" customHeight="1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"/>
  <sheetViews>
    <sheetView zoomScaleNormal="100" zoomScaleSheetLayoutView="100" workbookViewId="0">
      <selection activeCell="E25" sqref="E25"/>
    </sheetView>
  </sheetViews>
  <sheetFormatPr defaultColWidth="9.1796875" defaultRowHeight="14.5"/>
  <cols>
    <col min="1" max="1" width="10.54296875" style="6" customWidth="1"/>
    <col min="2" max="2" width="22" style="3" customWidth="1"/>
    <col min="3" max="3" width="29.453125" style="3" customWidth="1"/>
    <col min="4" max="4" width="15.54296875" style="4" customWidth="1"/>
    <col min="5" max="5" width="22" style="4" customWidth="1"/>
    <col min="6" max="6" width="21.81640625" style="4" customWidth="1"/>
    <col min="7" max="7" width="8.1796875" style="4" customWidth="1"/>
    <col min="8" max="8" width="16" style="7" customWidth="1"/>
    <col min="9" max="10" width="9.1796875" style="3"/>
    <col min="11" max="11" width="11.453125" style="3" bestFit="1" customWidth="1"/>
    <col min="12" max="16384" width="9.1796875" style="3"/>
  </cols>
  <sheetData>
    <row r="1" spans="1:8" s="19" customFormat="1" ht="24.65" customHeight="1">
      <c r="A1" s="21" t="s">
        <v>5</v>
      </c>
      <c r="C1" s="20"/>
      <c r="D1" s="20"/>
      <c r="E1" s="20"/>
      <c r="F1" s="20"/>
      <c r="G1" s="20"/>
      <c r="H1" s="20"/>
    </row>
    <row r="2" spans="1:8" s="1" customFormat="1" ht="15.5">
      <c r="A2" s="14"/>
      <c r="C2" s="2"/>
      <c r="D2" s="2"/>
      <c r="E2" s="2"/>
      <c r="F2" s="2"/>
      <c r="G2" s="2"/>
      <c r="H2" s="2"/>
    </row>
    <row r="3" spans="1:8" s="5" customFormat="1" ht="34" customHeight="1">
      <c r="A3" s="16" t="s">
        <v>6</v>
      </c>
      <c r="B3" s="17"/>
      <c r="C3" s="17"/>
      <c r="D3" s="17"/>
      <c r="E3" s="17"/>
      <c r="F3" s="17"/>
      <c r="G3" s="17"/>
      <c r="H3" s="18"/>
    </row>
    <row r="4" spans="1:8" s="1" customFormat="1" ht="77.5">
      <c r="A4" s="10" t="s">
        <v>7</v>
      </c>
      <c r="B4" s="10" t="s">
        <v>8</v>
      </c>
      <c r="C4" s="10" t="s">
        <v>9</v>
      </c>
      <c r="D4" s="11" t="s">
        <v>10</v>
      </c>
      <c r="E4" s="11" t="s">
        <v>11</v>
      </c>
      <c r="F4" s="11" t="s">
        <v>12</v>
      </c>
      <c r="G4" s="11" t="s">
        <v>13</v>
      </c>
      <c r="H4" s="10" t="s">
        <v>14</v>
      </c>
    </row>
    <row r="5" spans="1:8" s="5" customFormat="1" ht="51" customHeight="1">
      <c r="A5" s="8">
        <v>1</v>
      </c>
      <c r="B5" s="13" t="s">
        <v>15</v>
      </c>
      <c r="C5" s="13" t="s">
        <v>16</v>
      </c>
      <c r="D5" s="12">
        <v>300000</v>
      </c>
      <c r="E5" s="12">
        <v>300000</v>
      </c>
      <c r="F5" s="12">
        <v>2746009</v>
      </c>
      <c r="G5" s="9">
        <v>84.75</v>
      </c>
      <c r="H5" s="8" t="s">
        <v>17</v>
      </c>
    </row>
    <row r="6" spans="1:8" s="5" customFormat="1" ht="46.5">
      <c r="A6" s="8">
        <v>2</v>
      </c>
      <c r="B6" s="13" t="s">
        <v>18</v>
      </c>
      <c r="C6" s="13" t="s">
        <v>19</v>
      </c>
      <c r="D6" s="12">
        <v>3000000</v>
      </c>
      <c r="E6" s="12">
        <v>3000000</v>
      </c>
      <c r="F6" s="12">
        <v>12040000</v>
      </c>
      <c r="G6" s="9">
        <v>75.25</v>
      </c>
      <c r="H6" s="8" t="s">
        <v>17</v>
      </c>
    </row>
    <row r="7" spans="1:8" s="1" customFormat="1" ht="15.5">
      <c r="A7" s="23"/>
      <c r="B7" s="24"/>
      <c r="C7" s="25" t="s">
        <v>20</v>
      </c>
      <c r="D7" s="26">
        <f>SUM(D5:D6)</f>
        <v>3300000</v>
      </c>
      <c r="E7" s="27">
        <f>SUM(E5:E6)</f>
        <v>3300000</v>
      </c>
      <c r="F7" s="28">
        <f>SUM(F5:F6)</f>
        <v>14786009</v>
      </c>
      <c r="G7" s="29"/>
      <c r="H7" s="30"/>
    </row>
  </sheetData>
  <printOptions horizontalCentered="1"/>
  <pageMargins left="0.25" right="0.25" top="0.5" bottom="0.5" header="0.3" footer="0.3"/>
  <pageSetup fitToHeight="0" orientation="landscape" r:id="rId1"/>
  <headerFooter>
    <oddFooter>&amp;L&amp;"Arial,Regular"&amp;10February 1, 2023
&amp;C&amp;"Arial,Regular"&amp;10NOPA Results 
Page &amp;P of &amp;N
&amp;RGFO-22-401
&amp;"Arial,Regular"&amp;10Advancing Environmental Monitoring Technologies
 for Floating Offshore Wind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  <SharedWithUsers xmlns="5067c814-4b34-462c-a21d-c185ff6548d2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6" ma:contentTypeDescription="Create a new document." ma:contentTypeScope="" ma:versionID="d32f5fbf95953d86c5a0754b7d032dd3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74bb3cfd471ebf6dbe360dc3b2b3615a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1809527-a15e-45c9-9762-ce086c444099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E388CA-C2E4-4595-9A0B-552B97BEA5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4F9C70-C2BE-4002-BC54-AFA386BCEB79}">
  <ds:schemaRefs>
    <ds:schemaRef ds:uri="http://schemas.microsoft.com/office/infopath/2007/PartnerControls"/>
    <ds:schemaRef ds:uri="http://purl.org/dc/dcmitype/"/>
    <ds:schemaRef ds:uri="785685f2-c2e1-4352-89aa-3faca8eaba52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5067c814-4b34-462c-a21d-c185ff6548d2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B484045-03AC-4C55-9F93-A576F651E3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Cover</vt:lpstr>
      <vt:lpstr>NOPA Table</vt:lpstr>
      <vt:lpstr>'NOPA Table'!Print_Area</vt:lpstr>
      <vt:lpstr>'NOPA Table'!Print_Titles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jrosales</dc:creator>
  <cp:keywords/>
  <dc:description/>
  <cp:lastModifiedBy>Sutton, Marissa@Energy</cp:lastModifiedBy>
  <cp:revision/>
  <dcterms:created xsi:type="dcterms:W3CDTF">2015-01-15T18:23:38Z</dcterms:created>
  <dcterms:modified xsi:type="dcterms:W3CDTF">2024-07-17T18:05:03Z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