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7" documentId="13_ncr:1_{B81D7201-1BEE-47CF-BE30-390FCFEA25EB}" xr6:coauthVersionLast="47" xr6:coauthVersionMax="47" xr10:uidLastSave="{4DCC8B39-69B6-41F6-810E-58CF4B19C09B}"/>
  <bookViews>
    <workbookView xWindow="-110" yWindow="-110" windowWidth="19420" windowHeight="10420" xr2:uid="{00000000-000D-0000-FFFF-FFFF00000000}"/>
  </bookViews>
  <sheets>
    <sheet name="Cover" sheetId="11" r:id="rId1"/>
    <sheet name="NOPA Table " sheetId="12" r:id="rId2"/>
  </sheets>
  <definedNames>
    <definedName name="_xlnm.Print_Area" localSheetId="0">Cover!$A$1:$A$5</definedName>
    <definedName name="_xlnm.Print_Area" localSheetId="1">'NOPA Table '!$A$1:$G$15</definedName>
    <definedName name="_xlnm.Print_Titles" localSheetId="1">'NOPA Table 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2" l="1"/>
  <c r="D15" i="12" l="1"/>
  <c r="E15" i="12"/>
</calcChain>
</file>

<file path=xl/sharedStrings.xml><?xml version="1.0" encoding="utf-8"?>
<sst xmlns="http://schemas.openxmlformats.org/spreadsheetml/2006/main" count="46" uniqueCount="31">
  <si>
    <t>Notice of Proposed Awards</t>
  </si>
  <si>
    <t>Proposed Award</t>
  </si>
  <si>
    <t>Group Rank Number</t>
  </si>
  <si>
    <t>Project Applicant</t>
  </si>
  <si>
    <t>Title</t>
  </si>
  <si>
    <t>CEC Funds Recommended</t>
  </si>
  <si>
    <t>Match
Funds</t>
  </si>
  <si>
    <t>Score</t>
  </si>
  <si>
    <t>Award
Status</t>
  </si>
  <si>
    <t>Total Funding Recommended</t>
  </si>
  <si>
    <t>Did Not Pass</t>
  </si>
  <si>
    <t>Total</t>
  </si>
  <si>
    <t>GFO-23-403</t>
  </si>
  <si>
    <t>Local Government Building Decarbonization Challenge</t>
  </si>
  <si>
    <t>City of Fort Bragg</t>
  </si>
  <si>
    <t>County of Santa Clara, Silicon Valley Clean Energy  (SVCE)</t>
  </si>
  <si>
    <t xml:space="preserve">Town of Truckee, Sierra Business Council </t>
  </si>
  <si>
    <t>County of Nevada</t>
  </si>
  <si>
    <t>City of Pinole</t>
  </si>
  <si>
    <t>Orange County Public Works</t>
  </si>
  <si>
    <t>Community Building Decarbonization Planning: Neighborhood Electrification Planning Pilot Program</t>
  </si>
  <si>
    <t>Pinole Building Energy CAAP Measures Implementation</t>
  </si>
  <si>
    <t>City of Fort Bragg Municipal &amp; Community Buildings Clean Energy Plan</t>
  </si>
  <si>
    <t>NOPA TABLE</t>
  </si>
  <si>
    <t>Awardee</t>
  </si>
  <si>
    <t>Design and Planning for the Installation of Electric Vehicle Charging Stations Serving Nevada County Facilities</t>
  </si>
  <si>
    <t>Orange County Civic Center &amp; CUF Decarb Planning (Short-Term Planning Activities)</t>
  </si>
  <si>
    <t>Moving Mountains: Equitable Building Decarbonization Planning in the Sierra Nevadas</t>
  </si>
  <si>
    <t xml:space="preserve">
California Energy Commission – Efficiency Division
</t>
  </si>
  <si>
    <t>*Award amount is conditioned on additional budget information</t>
  </si>
  <si>
    <r>
      <t>$700,000</t>
    </r>
    <r>
      <rPr>
        <b/>
        <sz val="12"/>
        <color theme="1"/>
        <rFont val="Tahoma 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</si>
</sst>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8">
    <font>
      <sz val="11"/>
      <color theme="1"/>
      <name val="Calibri"/>
      <family val="2"/>
      <scheme val="minor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2" fillId="2" borderId="0" xfId="0" applyFont="1" applyFill="1" applyAlignment="1">
      <alignment vertical="center" wrapText="1"/>
    </xf>
    <xf numFmtId="0" fontId="0" fillId="2" borderId="2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vertical="center"/>
    </xf>
    <xf numFmtId="0" fontId="3" fillId="5" borderId="6" xfId="0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right" vertical="center"/>
    </xf>
    <xf numFmtId="164" fontId="3" fillId="5" borderId="5" xfId="0" applyNumberFormat="1" applyFont="1" applyFill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/>
    </xf>
    <xf numFmtId="164" fontId="3" fillId="5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6" xfId="0" applyFont="1" applyFill="1" applyBorder="1"/>
    <xf numFmtId="0" fontId="4" fillId="3" borderId="7" xfId="0" applyFont="1" applyFill="1" applyBorder="1"/>
    <xf numFmtId="0" fontId="5" fillId="2" borderId="8" xfId="0" applyFont="1" applyFill="1" applyBorder="1" applyAlignment="1">
      <alignment vertical="top"/>
    </xf>
    <xf numFmtId="0" fontId="2" fillId="2" borderId="8" xfId="0" applyFont="1" applyFill="1" applyBorder="1" applyAlignment="1">
      <alignment wrapText="1"/>
    </xf>
    <xf numFmtId="0" fontId="1" fillId="2" borderId="8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3" fillId="5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A6"/>
  <sheetViews>
    <sheetView tabSelected="1" workbookViewId="0">
      <selection activeCell="A7" sqref="A7"/>
    </sheetView>
  </sheetViews>
  <sheetFormatPr defaultColWidth="8.81640625" defaultRowHeight="15"/>
  <cols>
    <col min="1" max="1" width="99.453125" style="21" customWidth="1"/>
  </cols>
  <sheetData>
    <row r="1" spans="1:1" ht="35" customHeight="1">
      <c r="A1" s="45" t="s">
        <v>28</v>
      </c>
    </row>
    <row r="2" spans="1:1" ht="35" customHeight="1">
      <c r="A2" s="46" t="s">
        <v>0</v>
      </c>
    </row>
    <row r="3" spans="1:1" ht="35" customHeight="1">
      <c r="A3" s="46" t="s">
        <v>12</v>
      </c>
    </row>
    <row r="4" spans="1:1" ht="35" customHeight="1">
      <c r="A4" s="47" t="s">
        <v>13</v>
      </c>
    </row>
    <row r="5" spans="1:1" ht="35" customHeight="1">
      <c r="A5" s="48">
        <v>45513</v>
      </c>
    </row>
    <row r="6" spans="1:1" ht="25.5" customHeight="1"/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1DEA8-E430-48F8-9236-D91A0B9E6115}">
  <sheetPr>
    <pageSetUpPr fitToPage="1"/>
  </sheetPr>
  <dimension ref="A1:G15"/>
  <sheetViews>
    <sheetView zoomScale="90" zoomScaleNormal="90" zoomScaleSheetLayoutView="100" workbookViewId="0">
      <selection activeCell="G15" sqref="A1:G15"/>
    </sheetView>
  </sheetViews>
  <sheetFormatPr defaultColWidth="9.1796875" defaultRowHeight="14.5"/>
  <cols>
    <col min="1" max="1" width="10.453125" style="5" customWidth="1"/>
    <col min="2" max="2" width="28.1796875" style="2" customWidth="1"/>
    <col min="3" max="3" width="29.26953125" style="2" customWidth="1"/>
    <col min="4" max="4" width="19" style="3" customWidth="1"/>
    <col min="5" max="5" width="15.453125" style="3" customWidth="1"/>
    <col min="6" max="6" width="8.1796875" style="3" customWidth="1"/>
    <col min="7" max="7" width="13.453125" style="6" customWidth="1"/>
    <col min="8" max="9" width="9.1796875" style="2"/>
    <col min="10" max="10" width="11.26953125" style="2" bestFit="1" customWidth="1"/>
    <col min="11" max="16384" width="9.1796875" style="2"/>
  </cols>
  <sheetData>
    <row r="1" spans="1:7" s="1" customFormat="1" ht="15.5">
      <c r="A1" s="27" t="s">
        <v>23</v>
      </c>
      <c r="B1" s="28"/>
      <c r="C1" s="29"/>
      <c r="D1" s="29"/>
      <c r="E1" s="29"/>
      <c r="F1" s="29"/>
      <c r="G1" s="29"/>
    </row>
    <row r="2" spans="1:7" s="4" customFormat="1" ht="34" customHeight="1">
      <c r="A2" s="22" t="s">
        <v>1</v>
      </c>
      <c r="B2" s="23"/>
      <c r="C2" s="23"/>
      <c r="D2" s="23"/>
      <c r="E2" s="23"/>
      <c r="F2" s="23"/>
      <c r="G2" s="24"/>
    </row>
    <row r="3" spans="1:7" s="1" customFormat="1" ht="46.5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8" t="s">
        <v>8</v>
      </c>
    </row>
    <row r="4" spans="1:7" s="4" customFormat="1" ht="67.5" customHeight="1">
      <c r="A4" s="37">
        <v>1</v>
      </c>
      <c r="B4" s="38" t="s">
        <v>15</v>
      </c>
      <c r="C4" s="38" t="s">
        <v>20</v>
      </c>
      <c r="D4" s="39" t="s">
        <v>30</v>
      </c>
      <c r="E4" s="39">
        <v>91325</v>
      </c>
      <c r="F4" s="40">
        <v>81.5</v>
      </c>
      <c r="G4" s="37" t="s">
        <v>24</v>
      </c>
    </row>
    <row r="5" spans="1:7" s="4" customFormat="1" ht="66.5" customHeight="1">
      <c r="A5" s="37">
        <v>2</v>
      </c>
      <c r="B5" s="38" t="s">
        <v>16</v>
      </c>
      <c r="C5" s="41" t="s">
        <v>27</v>
      </c>
      <c r="D5" s="39" t="s">
        <v>30</v>
      </c>
      <c r="E5" s="39">
        <v>87502</v>
      </c>
      <c r="F5" s="40">
        <v>81.08</v>
      </c>
      <c r="G5" s="37" t="s">
        <v>24</v>
      </c>
    </row>
    <row r="6" spans="1:7" s="4" customFormat="1" ht="77.5">
      <c r="A6" s="42">
        <v>3</v>
      </c>
      <c r="B6" s="43" t="s">
        <v>17</v>
      </c>
      <c r="C6" s="43" t="s">
        <v>25</v>
      </c>
      <c r="D6" s="39" t="s">
        <v>30</v>
      </c>
      <c r="E6" s="39">
        <v>56519</v>
      </c>
      <c r="F6" s="44">
        <v>80.92</v>
      </c>
      <c r="G6" s="37" t="s">
        <v>24</v>
      </c>
    </row>
    <row r="7" spans="1:7" s="4" customFormat="1" ht="46.5">
      <c r="A7" s="42">
        <v>4</v>
      </c>
      <c r="B7" s="43" t="s">
        <v>18</v>
      </c>
      <c r="C7" s="43" t="s">
        <v>21</v>
      </c>
      <c r="D7" s="39" t="s">
        <v>30</v>
      </c>
      <c r="E7" s="39">
        <v>0</v>
      </c>
      <c r="F7" s="44">
        <v>73.33</v>
      </c>
      <c r="G7" s="37" t="s">
        <v>24</v>
      </c>
    </row>
    <row r="8" spans="1:7" s="1" customFormat="1" ht="23.5" customHeight="1">
      <c r="A8" s="12"/>
      <c r="B8" s="13"/>
      <c r="C8" s="14" t="s">
        <v>9</v>
      </c>
      <c r="D8" s="19">
        <v>2800000</v>
      </c>
      <c r="E8" s="20">
        <f>SUM(E4:E7)</f>
        <v>235346</v>
      </c>
      <c r="F8" s="36"/>
      <c r="G8" s="16"/>
    </row>
    <row r="9" spans="1:7" s="1" customFormat="1" ht="15.5">
      <c r="A9" s="30" t="s">
        <v>29</v>
      </c>
      <c r="B9" s="31"/>
      <c r="C9" s="32"/>
      <c r="D9" s="33"/>
      <c r="E9" s="33"/>
      <c r="F9" s="34"/>
      <c r="G9" s="35"/>
    </row>
    <row r="10" spans="1:7" s="1" customFormat="1" ht="15.5">
      <c r="A10" s="30"/>
      <c r="B10" s="31"/>
      <c r="C10" s="32"/>
      <c r="D10" s="33"/>
      <c r="E10" s="33"/>
      <c r="F10" s="34"/>
      <c r="G10" s="35"/>
    </row>
    <row r="11" spans="1:7" s="1" customFormat="1" ht="40" customHeight="1">
      <c r="A11" s="22" t="s">
        <v>10</v>
      </c>
      <c r="B11" s="25"/>
      <c r="C11" s="25"/>
      <c r="D11" s="25"/>
      <c r="E11" s="25"/>
      <c r="F11" s="25"/>
      <c r="G11" s="26"/>
    </row>
    <row r="12" spans="1:7" s="1" customFormat="1" ht="46.5">
      <c r="A12" s="8" t="s">
        <v>2</v>
      </c>
      <c r="B12" s="8" t="s">
        <v>3</v>
      </c>
      <c r="C12" s="8" t="s">
        <v>4</v>
      </c>
      <c r="D12" s="9" t="s">
        <v>5</v>
      </c>
      <c r="E12" s="9" t="s">
        <v>6</v>
      </c>
      <c r="F12" s="9" t="s">
        <v>7</v>
      </c>
      <c r="G12" s="8" t="s">
        <v>8</v>
      </c>
    </row>
    <row r="13" spans="1:7" s="4" customFormat="1" ht="52" customHeight="1">
      <c r="A13" s="37">
        <v>5</v>
      </c>
      <c r="B13" s="38" t="s">
        <v>14</v>
      </c>
      <c r="C13" s="38" t="s">
        <v>22</v>
      </c>
      <c r="D13" s="18">
        <v>0</v>
      </c>
      <c r="E13" s="18">
        <v>0</v>
      </c>
      <c r="F13" s="7">
        <v>65.83</v>
      </c>
      <c r="G13" s="10" t="s">
        <v>10</v>
      </c>
    </row>
    <row r="14" spans="1:7" s="4" customFormat="1" ht="62">
      <c r="A14" s="37">
        <v>6</v>
      </c>
      <c r="B14" s="43" t="s">
        <v>19</v>
      </c>
      <c r="C14" s="43" t="s">
        <v>26</v>
      </c>
      <c r="D14" s="17">
        <v>0</v>
      </c>
      <c r="E14" s="17">
        <v>0</v>
      </c>
      <c r="F14" s="11">
        <v>62.5</v>
      </c>
      <c r="G14" s="10" t="s">
        <v>10</v>
      </c>
    </row>
    <row r="15" spans="1:7" s="1" customFormat="1" ht="15.5">
      <c r="A15" s="12"/>
      <c r="B15" s="13"/>
      <c r="C15" s="14" t="s">
        <v>11</v>
      </c>
      <c r="D15" s="19">
        <f>SUM(D13:D14)</f>
        <v>0</v>
      </c>
      <c r="E15" s="20">
        <f>SUM(E13:E14)</f>
        <v>0</v>
      </c>
      <c r="F15" s="15"/>
      <c r="G15" s="16"/>
    </row>
  </sheetData>
  <printOptions horizontalCentered="1"/>
  <pageMargins left="0.25" right="0.25" top="1" bottom="0.5" header="0.3" footer="0.3"/>
  <pageSetup scale="78" orientation="landscape" r:id="rId1"/>
  <headerFooter>
    <oddHeader xml:space="preserve">&amp;C&amp;"Arial,Bold"&amp;14Local Government Building Decarbonization Challenge
GFO-23-403&amp;"-,Regular"&amp;11
</oddHeader>
    <oddFooter>&amp;LAugust 2024&amp;CPage &amp;P&amp;RGFO-23-403</oddFooter>
  </headerFooter>
  <rowBreaks count="1" manualBreakCount="1">
    <brk id="10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85685f2-c2e1-4352-89aa-3faca8eaba52">
      <Terms xmlns="http://schemas.microsoft.com/office/infopath/2007/PartnerControls"/>
    </lcf76f155ced4ddcb4097134ff3c332f>
    <TaxCatchAll xmlns="5067c814-4b34-462c-a21d-c185ff6548d2" xsi:nil="true"/>
    <SharedWithUsers xmlns="5067c814-4b34-462c-a21d-c185ff6548d2">
      <UserInfo>
        <DisplayName>Carrillo, Deana@Energy</DisplayName>
        <AccountId>19</AccountId>
        <AccountType/>
      </UserInfo>
      <UserInfo>
        <DisplayName>Chand, Krishneeta@Energy</DisplayName>
        <AccountId>183</AccountId>
        <AccountType/>
      </UserInfo>
      <UserInfo>
        <DisplayName>Emery, Ashley@Energy</DisplayName>
        <AccountId>15</AccountId>
        <AccountType/>
      </UserInfo>
      <UserInfo>
        <DisplayName>Doughman, Pamela@Energy</DisplayName>
        <AccountId>26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d32f5fbf95953d86c5a0754b7d032dd3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74bb3cfd471ebf6dbe360dc3b2b3615a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7EF257-0B16-42AB-85C5-156006E6E91A}">
  <ds:schemaRefs>
    <ds:schemaRef ds:uri="http://schemas.microsoft.com/office/infopath/2007/PartnerControls"/>
    <ds:schemaRef ds:uri="7fd971b3-680e-4a8c-a055-b1c03463db40"/>
    <ds:schemaRef ds:uri="http://www.w3.org/XML/1998/namespace"/>
    <ds:schemaRef ds:uri="http://schemas.microsoft.com/office/2006/documentManagement/types"/>
    <ds:schemaRef ds:uri="http://purl.org/dc/dcmitype/"/>
    <ds:schemaRef ds:uri="7d8f96eb-fd66-40ff-97bd-531861918a24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854A6E6-6D12-478C-9717-8F552EC994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97451B-FD7F-4F95-8BBA-92FE7ABCBC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Cover</vt:lpstr>
      <vt:lpstr>NOPA Table </vt:lpstr>
      <vt:lpstr>Cover!Print_Area</vt:lpstr>
      <vt:lpstr>'NOPA Table '!Print_Area</vt:lpstr>
      <vt:lpstr>'NOPA Table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2024-04-04T22:50:02Z</dcterms:created>
  <dcterms:modified xsi:type="dcterms:W3CDTF">2024-08-08T17:43:39Z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</Properties>
</file>