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mc:AlternateContent xmlns:mc="http://schemas.openxmlformats.org/markup-compatibility/2006">
    <mc:Choice Requires="x15">
      <x15ac:absPath xmlns:x15ac="http://schemas.microsoft.com/office/spreadsheetml/2010/11/ac" url="https://caenergy.sharepoint.com/sites/CECCGL/Shared Documents/CGL Files/01 Contracts/_ Contract Solicitations/RFP-24-601 Technical Assistance MDHD Blueprint Development/Current Docs/Addendum 5 File/"/>
    </mc:Choice>
  </mc:AlternateContent>
  <xr:revisionPtr revIDLastSave="49" documentId="8_{451E5B7A-2AFB-4213-B0E2-EA73ACF041BC}" xr6:coauthVersionLast="47" xr6:coauthVersionMax="47" xr10:uidLastSave="{F0421D63-373B-4FCD-BC67-9D12205D35E1}"/>
  <bookViews>
    <workbookView xWindow="-120" yWindow="-120" windowWidth="25440" windowHeight="15390" tabRatio="848" xr2:uid="{00000000-000D-0000-FFFF-FFFF00000000}"/>
  </bookViews>
  <sheets>
    <sheet name="Instructions" sheetId="126" r:id="rId1"/>
    <sheet name="Category Budget" sheetId="131" r:id="rId2"/>
    <sheet name="Task Budget" sheetId="124" state="hidden" r:id="rId3"/>
    <sheet name="Direct Labor" sheetId="52" r:id="rId4"/>
    <sheet name="Fringe Benefits" sheetId="127" r:id="rId5"/>
    <sheet name="Travel" sheetId="123" r:id="rId6"/>
    <sheet name="Equipment" sheetId="128" r:id="rId7"/>
    <sheet name="Materials &amp; Misc." sheetId="129" r:id="rId8"/>
    <sheet name="Subcontracts" sheetId="130" r:id="rId9"/>
    <sheet name="Indirect Costs &amp; Profit" sheetId="132" r:id="rId10"/>
    <sheet name="General Classifications" sheetId="135" r:id="rId11"/>
    <sheet name="Att 8a Loaded Rate Calculation" sheetId="121" r:id="rId12"/>
    <sheet name="Att 8b Total Exp Labor Cost" sheetId="134" r:id="rId13"/>
  </sheets>
  <definedNames>
    <definedName name="Indirect_Rate_Guide">#REF!</definedName>
    <definedName name="NAME">#REF!</definedName>
    <definedName name="_xlnm.Print_Area" localSheetId="11">'Att 8a Loaded Rate Calculation'!$A$1:$O$76</definedName>
    <definedName name="_xlnm.Print_Area" localSheetId="12">'Att 8b Total Exp Labor Cost'!$A$1:$F$72</definedName>
    <definedName name="_xlnm.Print_Area" localSheetId="1">'Category Budget'!$A$1:$D$24</definedName>
    <definedName name="_xlnm.Print_Area" localSheetId="3">'Direct Labor'!$A$1:$D$30</definedName>
    <definedName name="_xlnm.Print_Area" localSheetId="6">Equipment!$A$1:$H$32</definedName>
    <definedName name="_xlnm.Print_Area" localSheetId="4">'Fringe Benefits'!$A$1:$B$26</definedName>
    <definedName name="_xlnm.Print_Area" localSheetId="9">'Indirect Costs &amp; Profit'!$A$1:$D$35</definedName>
    <definedName name="_xlnm.Print_Area" localSheetId="0">Instructions!$A$1:$A$16</definedName>
    <definedName name="_xlnm.Print_Area" localSheetId="7">'Materials &amp; Misc.'!$A$1:$H$33</definedName>
    <definedName name="_xlnm.Print_Area" localSheetId="8">Subcontracts!$A$1:$G$32</definedName>
    <definedName name="_xlnm.Print_Area" localSheetId="2">'Task Budget'!$A$1:$E$25</definedName>
    <definedName name="_xlnm.Print_Area" localSheetId="5">Travel!$A$1:$G$32</definedName>
    <definedName name="WHERE">#REF!</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121" l="1"/>
  <c r="O5" i="121"/>
  <c r="O58" i="121"/>
  <c r="N58" i="121"/>
  <c r="K58" i="121"/>
  <c r="H58" i="121"/>
  <c r="E58" i="121"/>
  <c r="B58" i="121"/>
  <c r="D19" i="132"/>
  <c r="D20" i="132" s="1"/>
  <c r="F58" i="134"/>
  <c r="F50" i="134"/>
  <c r="F60" i="134"/>
  <c r="F55" i="134"/>
  <c r="F23" i="134"/>
  <c r="F13" i="134"/>
  <c r="F35" i="134"/>
  <c r="B7" i="134"/>
  <c r="D9" i="131"/>
  <c r="O57" i="121"/>
  <c r="B59" i="134"/>
  <c r="B54" i="134"/>
  <c r="B49" i="134"/>
  <c r="B44" i="134"/>
  <c r="B39" i="134"/>
  <c r="B34" i="134"/>
  <c r="B29" i="134"/>
  <c r="B22" i="134"/>
  <c r="B12" i="134"/>
  <c r="B2" i="134"/>
  <c r="O2" i="121"/>
  <c r="O6" i="121"/>
  <c r="O7" i="121"/>
  <c r="O8" i="121"/>
  <c r="O9" i="121"/>
  <c r="O10" i="121"/>
  <c r="O11" i="121"/>
  <c r="O12" i="121"/>
  <c r="O13" i="121"/>
  <c r="O14" i="121"/>
  <c r="O4" i="121"/>
  <c r="B16" i="131" l="1"/>
  <c r="B17" i="131" s="1"/>
  <c r="D16" i="131"/>
  <c r="D17" i="131" s="1"/>
  <c r="F24" i="134"/>
  <c r="F25" i="134"/>
  <c r="F26" i="134"/>
  <c r="F36" i="134"/>
  <c r="F37" i="134"/>
  <c r="F38" i="134"/>
  <c r="F39" i="134"/>
  <c r="F40" i="134"/>
  <c r="F41" i="134"/>
  <c r="F42" i="134"/>
  <c r="F43" i="134"/>
  <c r="F44" i="134"/>
  <c r="F45" i="134"/>
  <c r="F46" i="134"/>
  <c r="F47" i="134"/>
  <c r="F48" i="134"/>
  <c r="F14" i="134"/>
  <c r="F15" i="134"/>
  <c r="F2" i="134"/>
  <c r="F3" i="134"/>
  <c r="F4" i="134"/>
  <c r="F5" i="134"/>
  <c r="F6" i="134"/>
  <c r="B3" i="132"/>
  <c r="D3" i="130"/>
  <c r="D3" i="123"/>
  <c r="B3" i="52"/>
  <c r="D3" i="128"/>
  <c r="D3" i="129"/>
  <c r="D55" i="121"/>
  <c r="E55" i="121" s="1"/>
  <c r="G55" i="121"/>
  <c r="H55" i="121" s="1"/>
  <c r="J55" i="121"/>
  <c r="K55" i="121" s="1"/>
  <c r="M55" i="121"/>
  <c r="N55" i="121" s="1"/>
  <c r="D56" i="121"/>
  <c r="E56" i="121" s="1"/>
  <c r="G56" i="121"/>
  <c r="H56" i="121" s="1"/>
  <c r="J56" i="121"/>
  <c r="K56" i="121" s="1"/>
  <c r="M56" i="121"/>
  <c r="N56" i="121" s="1"/>
  <c r="F7" i="134"/>
  <c r="F8" i="134"/>
  <c r="F9" i="134"/>
  <c r="F10" i="134"/>
  <c r="F11" i="134"/>
  <c r="F12" i="134"/>
  <c r="F16" i="134"/>
  <c r="F17" i="134"/>
  <c r="F18" i="134"/>
  <c r="F19" i="134"/>
  <c r="F20" i="134"/>
  <c r="F21" i="134"/>
  <c r="F22" i="134"/>
  <c r="F27" i="134"/>
  <c r="F28" i="134"/>
  <c r="F29" i="134"/>
  <c r="F30" i="134"/>
  <c r="F31" i="134"/>
  <c r="F32" i="134"/>
  <c r="F33" i="134"/>
  <c r="F34" i="134"/>
  <c r="F49" i="134"/>
  <c r="F51" i="134"/>
  <c r="F52" i="134"/>
  <c r="F53" i="134"/>
  <c r="F54" i="134"/>
  <c r="F56" i="134"/>
  <c r="F57" i="134"/>
  <c r="F59" i="134"/>
  <c r="F61" i="134"/>
  <c r="F62" i="134"/>
  <c r="F63" i="134"/>
  <c r="E14" i="124"/>
  <c r="G6" i="123"/>
  <c r="G7" i="123"/>
  <c r="G8" i="123"/>
  <c r="G9" i="123"/>
  <c r="G20" i="123" s="1"/>
  <c r="D10" i="131" s="1"/>
  <c r="G10" i="123"/>
  <c r="G11" i="123"/>
  <c r="G12" i="123"/>
  <c r="G13" i="123"/>
  <c r="G14" i="123"/>
  <c r="G15" i="123"/>
  <c r="G16" i="123"/>
  <c r="G17" i="123"/>
  <c r="G18" i="123"/>
  <c r="G19" i="123"/>
  <c r="H6" i="128"/>
  <c r="H7" i="128"/>
  <c r="H8" i="128"/>
  <c r="H9" i="128"/>
  <c r="H20" i="128" s="1"/>
  <c r="D11" i="131" s="1"/>
  <c r="H10" i="128"/>
  <c r="H11" i="128"/>
  <c r="H12" i="128"/>
  <c r="H13" i="128"/>
  <c r="H14" i="128"/>
  <c r="H15" i="128"/>
  <c r="H16" i="128"/>
  <c r="H17" i="128"/>
  <c r="H18" i="128"/>
  <c r="H19" i="128"/>
  <c r="H6" i="129"/>
  <c r="H7" i="129"/>
  <c r="H8" i="129"/>
  <c r="H9" i="129"/>
  <c r="H10" i="129"/>
  <c r="H11" i="129"/>
  <c r="H12" i="129"/>
  <c r="H13" i="129"/>
  <c r="H14" i="129"/>
  <c r="H15" i="129"/>
  <c r="H16" i="129"/>
  <c r="H17" i="129"/>
  <c r="H18" i="129"/>
  <c r="H19" i="129"/>
  <c r="G6" i="130"/>
  <c r="G7" i="130"/>
  <c r="G8" i="130"/>
  <c r="G9" i="130"/>
  <c r="G20" i="130" s="1"/>
  <c r="D13" i="131" s="1"/>
  <c r="G10" i="130"/>
  <c r="G11" i="130"/>
  <c r="G12" i="130"/>
  <c r="G13" i="130"/>
  <c r="G14" i="130"/>
  <c r="G15" i="130"/>
  <c r="G16" i="130"/>
  <c r="G17" i="130"/>
  <c r="G18" i="130"/>
  <c r="G19" i="130"/>
  <c r="C9" i="131"/>
  <c r="F20" i="123"/>
  <c r="C10" i="131"/>
  <c r="G20" i="128"/>
  <c r="C11" i="131"/>
  <c r="G20" i="129"/>
  <c r="C12" i="131"/>
  <c r="F20" i="130"/>
  <c r="C13" i="131"/>
  <c r="C17" i="131"/>
  <c r="A3" i="127"/>
  <c r="A3" i="124"/>
  <c r="D18" i="124"/>
  <c r="C18" i="124"/>
  <c r="E17" i="124"/>
  <c r="E16" i="124"/>
  <c r="E15" i="124"/>
  <c r="E13" i="124"/>
  <c r="E12" i="124"/>
  <c r="E11" i="124"/>
  <c r="E10" i="124"/>
  <c r="E9" i="124"/>
  <c r="E8" i="124"/>
  <c r="E7" i="124"/>
  <c r="E18" i="124"/>
  <c r="E20" i="130"/>
  <c r="B13" i="131"/>
  <c r="F20" i="129"/>
  <c r="B12" i="131" s="1"/>
  <c r="F20" i="128"/>
  <c r="B11" i="131"/>
  <c r="E20" i="123"/>
  <c r="B10" i="131"/>
  <c r="M54" i="121"/>
  <c r="N54" i="121" s="1"/>
  <c r="J54" i="121"/>
  <c r="K54" i="121" s="1"/>
  <c r="G54" i="121"/>
  <c r="H54" i="121" s="1"/>
  <c r="D54" i="121"/>
  <c r="E54" i="121" s="1"/>
  <c r="O54" i="121" s="1"/>
  <c r="M53" i="121"/>
  <c r="N53" i="121" s="1"/>
  <c r="J53" i="121"/>
  <c r="K53" i="121" s="1"/>
  <c r="G53" i="121"/>
  <c r="H53" i="121" s="1"/>
  <c r="D53" i="121"/>
  <c r="E53" i="121" s="1"/>
  <c r="O53" i="121" s="1"/>
  <c r="M52" i="121"/>
  <c r="N52" i="121" s="1"/>
  <c r="J52" i="121"/>
  <c r="K52" i="121" s="1"/>
  <c r="G52" i="121"/>
  <c r="H52" i="121" s="1"/>
  <c r="D52" i="121"/>
  <c r="E52" i="121" s="1"/>
  <c r="O52" i="121" s="1"/>
  <c r="M51" i="121"/>
  <c r="N51" i="121" s="1"/>
  <c r="J51" i="121"/>
  <c r="K51" i="121" s="1"/>
  <c r="G51" i="121"/>
  <c r="H51" i="121" s="1"/>
  <c r="D51" i="121"/>
  <c r="E51" i="121" s="1"/>
  <c r="O51" i="121" s="1"/>
  <c r="M50" i="121"/>
  <c r="N50" i="121" s="1"/>
  <c r="J50" i="121"/>
  <c r="K50" i="121" s="1"/>
  <c r="G50" i="121"/>
  <c r="H50" i="121" s="1"/>
  <c r="D50" i="121"/>
  <c r="E50" i="121" s="1"/>
  <c r="O50" i="121" s="1"/>
  <c r="M49" i="121"/>
  <c r="N49" i="121" s="1"/>
  <c r="J49" i="121"/>
  <c r="K49" i="121" s="1"/>
  <c r="G49" i="121"/>
  <c r="H49" i="121" s="1"/>
  <c r="D49" i="121"/>
  <c r="E49" i="121" s="1"/>
  <c r="O49" i="121" s="1"/>
  <c r="M48" i="121"/>
  <c r="N48" i="121" s="1"/>
  <c r="J48" i="121"/>
  <c r="K48" i="121" s="1"/>
  <c r="G48" i="121"/>
  <c r="H48" i="121" s="1"/>
  <c r="D48" i="121"/>
  <c r="E48" i="121" s="1"/>
  <c r="O48" i="121" s="1"/>
  <c r="M47" i="121"/>
  <c r="N47" i="121" s="1"/>
  <c r="J47" i="121"/>
  <c r="K47" i="121" s="1"/>
  <c r="G47" i="121"/>
  <c r="H47" i="121" s="1"/>
  <c r="D47" i="121"/>
  <c r="E47" i="121" s="1"/>
  <c r="O47" i="121" s="1"/>
  <c r="M46" i="121"/>
  <c r="N46" i="121" s="1"/>
  <c r="J46" i="121"/>
  <c r="K46" i="121" s="1"/>
  <c r="G46" i="121"/>
  <c r="H46" i="121" s="1"/>
  <c r="D46" i="121"/>
  <c r="E46" i="121" s="1"/>
  <c r="O46" i="121" s="1"/>
  <c r="M45" i="121"/>
  <c r="N45" i="121" s="1"/>
  <c r="J45" i="121"/>
  <c r="K45" i="121" s="1"/>
  <c r="G45" i="121"/>
  <c r="H45" i="121" s="1"/>
  <c r="D45" i="121"/>
  <c r="E45" i="121" s="1"/>
  <c r="O45" i="121" s="1"/>
  <c r="M44" i="121"/>
  <c r="N44" i="121" s="1"/>
  <c r="J44" i="121"/>
  <c r="K44" i="121" s="1"/>
  <c r="G44" i="121"/>
  <c r="H44" i="121" s="1"/>
  <c r="D44" i="121"/>
  <c r="E44" i="121" s="1"/>
  <c r="O44" i="121" s="1"/>
  <c r="M43" i="121"/>
  <c r="N43" i="121" s="1"/>
  <c r="J43" i="121"/>
  <c r="K43" i="121" s="1"/>
  <c r="G43" i="121"/>
  <c r="H43" i="121" s="1"/>
  <c r="D43" i="121"/>
  <c r="E43" i="121" s="1"/>
  <c r="O43" i="121" s="1"/>
  <c r="M42" i="121"/>
  <c r="N42" i="121" s="1"/>
  <c r="J42" i="121"/>
  <c r="K42" i="121" s="1"/>
  <c r="G42" i="121"/>
  <c r="H42" i="121" s="1"/>
  <c r="D42" i="121"/>
  <c r="E42" i="121" s="1"/>
  <c r="O42" i="121" s="1"/>
  <c r="M41" i="121"/>
  <c r="N41" i="121" s="1"/>
  <c r="J41" i="121"/>
  <c r="K41" i="121" s="1"/>
  <c r="G41" i="121"/>
  <c r="H41" i="121" s="1"/>
  <c r="D41" i="121"/>
  <c r="E41" i="121" s="1"/>
  <c r="O41" i="121" s="1"/>
  <c r="M40" i="121"/>
  <c r="N40" i="121" s="1"/>
  <c r="J40" i="121"/>
  <c r="K40" i="121" s="1"/>
  <c r="G40" i="121"/>
  <c r="H40" i="121" s="1"/>
  <c r="D40" i="121"/>
  <c r="E40" i="121" s="1"/>
  <c r="O40" i="121" s="1"/>
  <c r="M39" i="121"/>
  <c r="N39" i="121" s="1"/>
  <c r="J39" i="121"/>
  <c r="K39" i="121" s="1"/>
  <c r="G39" i="121"/>
  <c r="H39" i="121" s="1"/>
  <c r="D39" i="121"/>
  <c r="E39" i="121" s="1"/>
  <c r="O39" i="121" s="1"/>
  <c r="M38" i="121"/>
  <c r="N38" i="121" s="1"/>
  <c r="J38" i="121"/>
  <c r="K38" i="121" s="1"/>
  <c r="G38" i="121"/>
  <c r="H38" i="121" s="1"/>
  <c r="D38" i="121"/>
  <c r="E38" i="121" s="1"/>
  <c r="O38" i="121" s="1"/>
  <c r="M37" i="121"/>
  <c r="N37" i="121" s="1"/>
  <c r="J37" i="121"/>
  <c r="K37" i="121" s="1"/>
  <c r="G37" i="121"/>
  <c r="H37" i="121" s="1"/>
  <c r="D37" i="121"/>
  <c r="E37" i="121" s="1"/>
  <c r="O37" i="121" s="1"/>
  <c r="M36" i="121"/>
  <c r="N36" i="121" s="1"/>
  <c r="J36" i="121"/>
  <c r="K36" i="121" s="1"/>
  <c r="G36" i="121"/>
  <c r="H36" i="121" s="1"/>
  <c r="D36" i="121"/>
  <c r="E36" i="121" s="1"/>
  <c r="O36" i="121" s="1"/>
  <c r="M35" i="121"/>
  <c r="N35" i="121" s="1"/>
  <c r="J35" i="121"/>
  <c r="K35" i="121" s="1"/>
  <c r="G35" i="121"/>
  <c r="H35" i="121" s="1"/>
  <c r="D35" i="121"/>
  <c r="E35" i="121" s="1"/>
  <c r="O35" i="121" s="1"/>
  <c r="M34" i="121"/>
  <c r="N34" i="121" s="1"/>
  <c r="J34" i="121"/>
  <c r="K34" i="121" s="1"/>
  <c r="G34" i="121"/>
  <c r="H34" i="121" s="1"/>
  <c r="D34" i="121"/>
  <c r="E34" i="121" s="1"/>
  <c r="O34" i="121" s="1"/>
  <c r="M33" i="121"/>
  <c r="N33" i="121" s="1"/>
  <c r="J33" i="121"/>
  <c r="K33" i="121" s="1"/>
  <c r="G33" i="121"/>
  <c r="H33" i="121" s="1"/>
  <c r="D33" i="121"/>
  <c r="E33" i="121" s="1"/>
  <c r="O33" i="121" s="1"/>
  <c r="M32" i="121"/>
  <c r="N32" i="121" s="1"/>
  <c r="J32" i="121"/>
  <c r="K32" i="121" s="1"/>
  <c r="G32" i="121"/>
  <c r="H32" i="121" s="1"/>
  <c r="D32" i="121"/>
  <c r="E32" i="121" s="1"/>
  <c r="O32" i="121" s="1"/>
  <c r="M31" i="121"/>
  <c r="N31" i="121" s="1"/>
  <c r="J31" i="121"/>
  <c r="K31" i="121" s="1"/>
  <c r="G31" i="121"/>
  <c r="H31" i="121" s="1"/>
  <c r="D31" i="121"/>
  <c r="E31" i="121" s="1"/>
  <c r="O31" i="121" s="1"/>
  <c r="M30" i="121"/>
  <c r="N30" i="121" s="1"/>
  <c r="J30" i="121"/>
  <c r="K30" i="121" s="1"/>
  <c r="G30" i="121"/>
  <c r="H30" i="121" s="1"/>
  <c r="D30" i="121"/>
  <c r="E30" i="121" s="1"/>
  <c r="O30" i="121" s="1"/>
  <c r="M29" i="121"/>
  <c r="N29" i="121" s="1"/>
  <c r="J29" i="121"/>
  <c r="K29" i="121" s="1"/>
  <c r="G29" i="121"/>
  <c r="H29" i="121" s="1"/>
  <c r="D29" i="121"/>
  <c r="E29" i="121" s="1"/>
  <c r="O29" i="121" s="1"/>
  <c r="M28" i="121"/>
  <c r="N28" i="121" s="1"/>
  <c r="J28" i="121"/>
  <c r="K28" i="121" s="1"/>
  <c r="G28" i="121"/>
  <c r="H28" i="121" s="1"/>
  <c r="D28" i="121"/>
  <c r="E28" i="121" s="1"/>
  <c r="O28" i="121" s="1"/>
  <c r="M27" i="121"/>
  <c r="N27" i="121" s="1"/>
  <c r="J27" i="121"/>
  <c r="K27" i="121" s="1"/>
  <c r="G27" i="121"/>
  <c r="H27" i="121" s="1"/>
  <c r="D27" i="121"/>
  <c r="E27" i="121" s="1"/>
  <c r="O27" i="121" s="1"/>
  <c r="M26" i="121"/>
  <c r="N26" i="121" s="1"/>
  <c r="J26" i="121"/>
  <c r="K26" i="121" s="1"/>
  <c r="G26" i="121"/>
  <c r="H26" i="121" s="1"/>
  <c r="D26" i="121"/>
  <c r="E26" i="121" s="1"/>
  <c r="O26" i="121" s="1"/>
  <c r="M25" i="121"/>
  <c r="N25" i="121" s="1"/>
  <c r="J25" i="121"/>
  <c r="K25" i="121" s="1"/>
  <c r="G25" i="121"/>
  <c r="H25" i="121" s="1"/>
  <c r="D25" i="121"/>
  <c r="E25" i="121" s="1"/>
  <c r="O25" i="121" s="1"/>
  <c r="M24" i="121"/>
  <c r="N24" i="121" s="1"/>
  <c r="J24" i="121"/>
  <c r="K24" i="121" s="1"/>
  <c r="G24" i="121"/>
  <c r="H24" i="121" s="1"/>
  <c r="D24" i="121"/>
  <c r="E24" i="121" s="1"/>
  <c r="O24" i="121" s="1"/>
  <c r="M23" i="121"/>
  <c r="N23" i="121" s="1"/>
  <c r="J23" i="121"/>
  <c r="K23" i="121" s="1"/>
  <c r="G23" i="121"/>
  <c r="H23" i="121" s="1"/>
  <c r="D23" i="121"/>
  <c r="E23" i="121" s="1"/>
  <c r="O23" i="121" s="1"/>
  <c r="M22" i="121"/>
  <c r="N22" i="121" s="1"/>
  <c r="J22" i="121"/>
  <c r="K22" i="121" s="1"/>
  <c r="G22" i="121"/>
  <c r="H22" i="121" s="1"/>
  <c r="D22" i="121"/>
  <c r="E22" i="121" s="1"/>
  <c r="O22" i="121" s="1"/>
  <c r="M21" i="121"/>
  <c r="N21" i="121" s="1"/>
  <c r="J21" i="121"/>
  <c r="K21" i="121" s="1"/>
  <c r="G21" i="121"/>
  <c r="H21" i="121" s="1"/>
  <c r="D21" i="121"/>
  <c r="E21" i="121" s="1"/>
  <c r="O21" i="121" s="1"/>
  <c r="M20" i="121"/>
  <c r="N20" i="121" s="1"/>
  <c r="J20" i="121"/>
  <c r="K20" i="121" s="1"/>
  <c r="G20" i="121"/>
  <c r="H20" i="121" s="1"/>
  <c r="D20" i="121"/>
  <c r="E20" i="121" s="1"/>
  <c r="O20" i="121" s="1"/>
  <c r="M19" i="121"/>
  <c r="N19" i="121" s="1"/>
  <c r="J19" i="121"/>
  <c r="K19" i="121" s="1"/>
  <c r="G19" i="121"/>
  <c r="H19" i="121" s="1"/>
  <c r="D19" i="121"/>
  <c r="E19" i="121" s="1"/>
  <c r="O19" i="121" s="1"/>
  <c r="M18" i="121"/>
  <c r="N18" i="121" s="1"/>
  <c r="J18" i="121"/>
  <c r="K18" i="121" s="1"/>
  <c r="G18" i="121"/>
  <c r="H18" i="121" s="1"/>
  <c r="D18" i="121"/>
  <c r="E18" i="121" s="1"/>
  <c r="O18" i="121" s="1"/>
  <c r="M17" i="121"/>
  <c r="N17" i="121" s="1"/>
  <c r="J17" i="121"/>
  <c r="K17" i="121" s="1"/>
  <c r="G17" i="121"/>
  <c r="H17" i="121" s="1"/>
  <c r="D17" i="121"/>
  <c r="E17" i="121" s="1"/>
  <c r="O17" i="121" s="1"/>
  <c r="M16" i="121"/>
  <c r="N16" i="121" s="1"/>
  <c r="D13" i="121"/>
  <c r="E13" i="121" s="1"/>
  <c r="G13" i="121"/>
  <c r="H13" i="121" s="1"/>
  <c r="J16" i="121"/>
  <c r="K16" i="121" s="1"/>
  <c r="G16" i="121"/>
  <c r="H16" i="121" s="1"/>
  <c r="D16" i="121"/>
  <c r="E16" i="121" s="1"/>
  <c r="O16" i="121" s="1"/>
  <c r="M4" i="121"/>
  <c r="N4" i="121" s="1"/>
  <c r="M5" i="121"/>
  <c r="N5" i="121" s="1"/>
  <c r="M6" i="121"/>
  <c r="N6" i="121" s="1"/>
  <c r="M7" i="121"/>
  <c r="N7" i="121" s="1"/>
  <c r="M8" i="121"/>
  <c r="N8" i="121" s="1"/>
  <c r="M9" i="121"/>
  <c r="N9" i="121" s="1"/>
  <c r="M10" i="121"/>
  <c r="N10" i="121" s="1"/>
  <c r="M11" i="121"/>
  <c r="N11" i="121" s="1"/>
  <c r="M12" i="121"/>
  <c r="N12" i="121" s="1"/>
  <c r="D9" i="121"/>
  <c r="E9" i="121" s="1"/>
  <c r="G9" i="121"/>
  <c r="H9" i="121" s="1"/>
  <c r="M13" i="121"/>
  <c r="N13" i="121" s="1"/>
  <c r="D10" i="121"/>
  <c r="E10" i="121" s="1"/>
  <c r="G10" i="121"/>
  <c r="H10" i="121" s="1"/>
  <c r="M14" i="121"/>
  <c r="N14" i="121" s="1"/>
  <c r="M15" i="121"/>
  <c r="N15" i="121" s="1"/>
  <c r="D12" i="121"/>
  <c r="E12" i="121" s="1"/>
  <c r="G12" i="121"/>
  <c r="H12" i="121" s="1"/>
  <c r="J15" i="121"/>
  <c r="K15" i="121" s="1"/>
  <c r="J14" i="121"/>
  <c r="K14" i="121" s="1"/>
  <c r="J13" i="121"/>
  <c r="K13" i="121" s="1"/>
  <c r="J12" i="121"/>
  <c r="K12" i="121" s="1"/>
  <c r="J11" i="121"/>
  <c r="K11" i="121" s="1"/>
  <c r="J10" i="121"/>
  <c r="K10" i="121" s="1"/>
  <c r="J9" i="121"/>
  <c r="K9" i="121" s="1"/>
  <c r="J8" i="121"/>
  <c r="K8" i="121" s="1"/>
  <c r="J7" i="121"/>
  <c r="K7" i="121" s="1"/>
  <c r="J6" i="121"/>
  <c r="K6" i="121" s="1"/>
  <c r="J5" i="121"/>
  <c r="K5" i="121" s="1"/>
  <c r="J4" i="121"/>
  <c r="K4" i="121" s="1"/>
  <c r="G4" i="121"/>
  <c r="H4" i="121" s="1"/>
  <c r="G5" i="121"/>
  <c r="H5" i="121" s="1"/>
  <c r="G6" i="121"/>
  <c r="H6" i="121" s="1"/>
  <c r="G7" i="121"/>
  <c r="H7" i="121" s="1"/>
  <c r="G8" i="121"/>
  <c r="H8" i="121" s="1"/>
  <c r="G11" i="121"/>
  <c r="H11" i="121" s="1"/>
  <c r="G14" i="121"/>
  <c r="H14" i="121" s="1"/>
  <c r="G15" i="121"/>
  <c r="H15" i="121" s="1"/>
  <c r="D4" i="121"/>
  <c r="E4" i="121" s="1"/>
  <c r="D5" i="121"/>
  <c r="E5" i="121" s="1"/>
  <c r="D6" i="121"/>
  <c r="E6" i="121"/>
  <c r="D7" i="121"/>
  <c r="E7" i="121" s="1"/>
  <c r="D8" i="121"/>
  <c r="E8" i="121" s="1"/>
  <c r="D11" i="121"/>
  <c r="E11" i="121" s="1"/>
  <c r="D14" i="121"/>
  <c r="E14" i="121" s="1"/>
  <c r="D15" i="121"/>
  <c r="E15" i="121" s="1"/>
  <c r="O15" i="121" s="1"/>
  <c r="M3" i="121"/>
  <c r="N3" i="121" s="1"/>
  <c r="M2" i="121"/>
  <c r="N2" i="121" s="1"/>
  <c r="J2" i="121"/>
  <c r="K2" i="121" s="1"/>
  <c r="G3" i="121"/>
  <c r="H3" i="121" s="1"/>
  <c r="G2" i="121"/>
  <c r="H2" i="121" s="1"/>
  <c r="D3" i="121"/>
  <c r="E3" i="121" s="1"/>
  <c r="D2" i="121"/>
  <c r="E2" i="121" s="1"/>
  <c r="B9" i="131"/>
  <c r="F64" i="134" l="1"/>
  <c r="O56" i="121"/>
  <c r="O55" i="121"/>
  <c r="J3" i="121"/>
  <c r="K3" i="121" s="1"/>
  <c r="H20" i="129"/>
  <c r="D12" i="131" s="1"/>
  <c r="B14" i="131"/>
  <c r="B18" i="131" s="1"/>
  <c r="C14" i="131"/>
  <c r="C18" i="131" s="1"/>
  <c r="D14" i="131"/>
  <c r="D18" i="131" s="1"/>
</calcChain>
</file>

<file path=xl/sharedStrings.xml><?xml version="1.0" encoding="utf-8"?>
<sst xmlns="http://schemas.openxmlformats.org/spreadsheetml/2006/main" count="390" uniqueCount="224">
  <si>
    <t>General Budget Worksheet Instructions</t>
  </si>
  <si>
    <r>
      <t>1. A separate set of complete budget forms, including the full set of worksheets, is required for the Contractor/Recipient and for all subcontracts</t>
    </r>
    <r>
      <rPr>
        <b/>
        <u/>
        <sz val="12"/>
        <rFont val="Arial"/>
        <family val="2"/>
      </rPr>
      <t>,</t>
    </r>
    <r>
      <rPr>
        <sz val="12"/>
        <rFont val="Arial"/>
        <family val="2"/>
      </rPr>
      <t xml:space="preserve"> with the exception of Att 8b, which is to be completed by the Bidder (Prime Contractor) only.</t>
    </r>
  </si>
  <si>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</si>
  <si>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</si>
  <si>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</si>
  <si>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</si>
  <si>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</si>
  <si>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</si>
  <si>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t>8. All rates (labor, fringe, indirect, and profit) included in these forms are caps, or the maximum amount allowed to be billed.  The Energy Commission will only reimburse for actual expenses incurred, not to exceed the rates specified in these forms.</t>
  </si>
  <si>
    <t>9. All costs (including indirect costs) must adhere to the Agreement Terms and Conditions, Generally Accepted Accounting Principles (GAAP) and the Office of Management and Budget (OMB) Circular or Federal Acquisition Regulations applicable to your organization.</t>
  </si>
  <si>
    <t>10. Never delete Rows, Columns or Worksheets. Leave unused cells blank.</t>
  </si>
  <si>
    <t>This page intentionally left blank.</t>
  </si>
  <si>
    <r>
      <t xml:space="preserve">2. </t>
    </r>
    <r>
      <rPr>
        <sz val="10"/>
        <color rgb="FFFF0000"/>
        <rFont val="Arial"/>
        <family val="2"/>
      </rPr>
      <t>(TASK TITLE)</t>
    </r>
  </si>
  <si>
    <r>
      <t>3.</t>
    </r>
    <r>
      <rPr>
        <sz val="10"/>
        <color rgb="FFFF0000"/>
        <rFont val="Arial"/>
        <family val="2"/>
      </rPr>
      <t xml:space="preserve"> (TASK TITLE)</t>
    </r>
  </si>
  <si>
    <r>
      <t xml:space="preserve">4. </t>
    </r>
    <r>
      <rPr>
        <sz val="10"/>
        <color rgb="FFFF0000"/>
        <rFont val="Arial"/>
        <family val="2"/>
      </rPr>
      <t>(TASK TITLE)</t>
    </r>
  </si>
  <si>
    <r>
      <t>5. (</t>
    </r>
    <r>
      <rPr>
        <sz val="10"/>
        <color rgb="FFFF0000"/>
        <rFont val="Arial"/>
        <family val="2"/>
      </rPr>
      <t>TASK TITLE)</t>
    </r>
  </si>
  <si>
    <t>Category Budget</t>
  </si>
  <si>
    <t>(see instructions)</t>
  </si>
  <si>
    <t>Name of Organization</t>
  </si>
  <si>
    <t>Organization Name</t>
  </si>
  <si>
    <t>Cost Category</t>
  </si>
  <si>
    <t>Energy Commission Reimbursable Share</t>
  </si>
  <si>
    <t>Match Share</t>
  </si>
  <si>
    <t>Total</t>
  </si>
  <si>
    <t>Direct Labor</t>
  </si>
  <si>
    <t>Fringe Benefits</t>
  </si>
  <si>
    <t>Total Labor</t>
  </si>
  <si>
    <t>Travel</t>
  </si>
  <si>
    <t>Equipment</t>
  </si>
  <si>
    <t>Materials/Miscellaneous</t>
  </si>
  <si>
    <t>Subcontractors</t>
  </si>
  <si>
    <t>Total Other Direct Costs</t>
  </si>
  <si>
    <t>Indirect Costs</t>
  </si>
  <si>
    <t>Profit (not allowed for grant recipients)</t>
  </si>
  <si>
    <t>Total Indirect and Profit</t>
  </si>
  <si>
    <t>Grand Totals</t>
  </si>
  <si>
    <t>Category Budget Instructions</t>
  </si>
  <si>
    <t>1. Insert name of the organization (either Contractor/Recipient or Subcontractor). All subcontracts must complete a full set of budget forms, with the exception of Att 8b, which is to be filled out by the Bidder only.</t>
  </si>
  <si>
    <t>2. Check appropriate box to identify whether the budget forms are for the Contractor/Recipient or a Subcontractor.</t>
  </si>
  <si>
    <t>3. Check appropriate box(es) to identify whether entity is a small business, micro business, and/or Disabled Veteran Business Enterprise.</t>
  </si>
  <si>
    <r>
      <t xml:space="preserve">4. </t>
    </r>
    <r>
      <rPr>
        <strike/>
        <sz val="12"/>
        <rFont val="Arial"/>
        <family val="2"/>
      </rPr>
      <t>[No other input is necessary on this page as other cells self-populate.</t>
    </r>
    <r>
      <rPr>
        <sz val="12"/>
        <rFont val="Arial"/>
        <family val="2"/>
      </rPr>
      <t xml:space="preserve">] </t>
    </r>
    <r>
      <rPr>
        <b/>
        <u/>
        <sz val="12"/>
        <rFont val="Arial"/>
        <family val="2"/>
      </rPr>
      <t>Manually enter the totals for Direct Labor, Fringe Benefits, and Indirect Costs. Other cells will self-populate.</t>
    </r>
  </si>
  <si>
    <t>Task Budget</t>
  </si>
  <si>
    <t>Task</t>
  </si>
  <si>
    <t>Energy Commission Funds</t>
  </si>
  <si>
    <t>Name of Task 1</t>
  </si>
  <si>
    <t>Name of Task 2</t>
  </si>
  <si>
    <t>Name of Task 3</t>
  </si>
  <si>
    <t>Name of Task 4</t>
  </si>
  <si>
    <t>Name of Task 5</t>
  </si>
  <si>
    <t>Name of Task 6</t>
  </si>
  <si>
    <t>Name of Task 7</t>
  </si>
  <si>
    <t>Name of Task 8</t>
  </si>
  <si>
    <t>Name of Task 9</t>
  </si>
  <si>
    <t>Name of Task 10</t>
  </si>
  <si>
    <t>Task Budget Instructions</t>
  </si>
  <si>
    <t>1.  Insert name of each major task as identified in the Scope of Work. If necessary, add more rows for additional tasks.</t>
  </si>
  <si>
    <r>
      <t xml:space="preserve">2.  Enter the amount of Energy Commission Funds for each task. </t>
    </r>
    <r>
      <rPr>
        <b/>
        <i/>
        <sz val="12"/>
        <rFont val="Arial"/>
        <family val="2"/>
      </rPr>
      <t>Whole dollars only.</t>
    </r>
  </si>
  <si>
    <r>
      <t xml:space="preserve">3.  Enter the amount of Match Share for each task. </t>
    </r>
    <r>
      <rPr>
        <b/>
        <i/>
        <sz val="12"/>
        <rFont val="Arial"/>
        <family val="2"/>
      </rPr>
      <t>Whole dollars only.</t>
    </r>
  </si>
  <si>
    <t>4.  Confirm totals across and down are accurate.</t>
  </si>
  <si>
    <t>Direct Labor (Unloaded)</t>
  </si>
  <si>
    <t>Hourly Rates</t>
  </si>
  <si>
    <t>General Classification (Select from Drop Down Menu)</t>
  </si>
  <si>
    <t>Employee Name</t>
  </si>
  <si>
    <t>Job Classification / Title</t>
  </si>
  <si>
    <t>Maximum Labor Rate ($ per hour)</t>
  </si>
  <si>
    <t>Select Classification</t>
  </si>
  <si>
    <t>Monthly Salary Rates</t>
  </si>
  <si>
    <r>
      <t xml:space="preserve">General Classification </t>
    </r>
    <r>
      <rPr>
        <b/>
        <u/>
        <sz val="8"/>
        <rFont val="Arial"/>
        <family val="2"/>
      </rPr>
      <t>(Select from Drop Down Menu)</t>
    </r>
  </si>
  <si>
    <t>Maximum Labor Rate ($ per month)</t>
  </si>
  <si>
    <t>Direct Labor (Unloaded) Instructions</t>
  </si>
  <si>
    <t>1. Select the General Job Classification associated with the employee.  The drop down is populated with the classifications identified in Attachment 8b for cost bid purposes.</t>
  </si>
  <si>
    <t>2.  Insert employee name(s) that will be charged as direct labor as either a reimbursed cost or match share. (optional, but recommended)</t>
  </si>
  <si>
    <t>3.  Insert employee(s) job classification/title. (required)</t>
  </si>
  <si>
    <t>4.  Insert the maximum hourly or monthly labor rate (unloaded) by employee job classification/title to be billed during the approved term of the agreement. This is the highest salary or wage rate that is actually paid to the employee before the application of fringe benefits, indirect costs or profit.</t>
  </si>
  <si>
    <r>
      <t xml:space="preserve">5. The rates in these forms are rate caps, or the maximum amount allowed to be billed for the entire term of the agreement.  The Energy Commission will only reimburse for </t>
    </r>
    <r>
      <rPr>
        <b/>
        <i/>
        <u/>
        <sz val="12"/>
        <rFont val="Arial"/>
        <family val="2"/>
      </rPr>
      <t>actual</t>
    </r>
    <r>
      <rPr>
        <b/>
        <i/>
        <sz val="12"/>
        <rFont val="Arial"/>
        <family val="2"/>
      </rPr>
      <t xml:space="preserve"> direct labor expenses incurred, not to exceed the rates specified in these forms.  Rates must include dollars and cents (two decimal places only).</t>
    </r>
  </si>
  <si>
    <t>Fringe Benefit Base Description (Employee or Job Classification/Title)</t>
  </si>
  <si>
    <t>Max. Fringe Benefit Rate (%)</t>
  </si>
  <si>
    <t>Fringe Benefits Instructions</t>
  </si>
  <si>
    <t>1.  Insert the fringe benefit (FB) base description. The base is typically the direct labor costs that are multiplied by the fringe benefit rate to arrive at the fringe benefit cost (FB base multiplied by the FB rate = FB cost).</t>
  </si>
  <si>
    <t>2.  Organizations that charge the same fringe benefit rate for all classifications should insert "All Classifications" under the base description and complete the top line only. If more than one fringe benefit rate is utilized, use additional lines and adequately describe (by employee or classification) the base for each fringe benefit rate charged.</t>
  </si>
  <si>
    <r>
      <t xml:space="preserve">3.  Insert the maximum fringe benefit rate to be charged during the approved term of the agreement.  Round percentages </t>
    </r>
    <r>
      <rPr>
        <b/>
        <u/>
        <sz val="12"/>
        <rFont val="Arial"/>
        <family val="2"/>
      </rPr>
      <t>up</t>
    </r>
    <r>
      <rPr>
        <sz val="12"/>
        <rFont val="Arial"/>
        <family val="2"/>
      </rPr>
      <t xml:space="preserve"> to the nearest hundreth (two decimal places).  For example, manually enter 20.26% instead of 20.2511%</t>
    </r>
  </si>
  <si>
    <r>
      <t xml:space="preserve">4. The fringe benefit rates in these forms are rate caps, or the maximum amount allowed to be billed.  The Energy Commission will only reimburse for </t>
    </r>
    <r>
      <rPr>
        <b/>
        <i/>
        <u/>
        <sz val="12"/>
        <rFont val="Arial"/>
        <family val="2"/>
      </rPr>
      <t>actual</t>
    </r>
    <r>
      <rPr>
        <b/>
        <i/>
        <sz val="12"/>
        <rFont val="Arial"/>
        <family val="2"/>
      </rPr>
      <t xml:space="preserve"> fringe benefit expenses incurred, not to exceed the rates specified in these forms.</t>
    </r>
  </si>
  <si>
    <t xml:space="preserve">Task No. </t>
  </si>
  <si>
    <t>Traveler's Name and/or Classification</t>
  </si>
  <si>
    <t>Departure and Destination</t>
  </si>
  <si>
    <t>Trip Purpose</t>
  </si>
  <si>
    <t>Energy Commission
Funds</t>
  </si>
  <si>
    <t>Match
Share</t>
  </si>
  <si>
    <t xml:space="preserve"> </t>
  </si>
  <si>
    <t>Total:</t>
  </si>
  <si>
    <t>Travel Instructions</t>
  </si>
  <si>
    <r>
      <t>1.  All travel costs are reimbursed at state rates except in agreements between the Energy Commission and a UC campus or the Federal Government. Current state travel rates can be found at http://www.energy.ca.gov/contracts/TRAVEL_PER_DIEM.PDF</t>
    </r>
    <r>
      <rPr>
        <sz val="12"/>
        <color indexed="10"/>
        <rFont val="Arial"/>
        <family val="2"/>
      </rPr>
      <t>.</t>
    </r>
    <r>
      <rPr>
        <sz val="12"/>
        <rFont val="Arial"/>
        <family val="2"/>
      </rPr>
      <t xml:space="preserve"> Please see terms and conditions for more information.</t>
    </r>
  </si>
  <si>
    <t>2.  Identify all travel costs to be incurred by the organization to which these budget forms pertain (e.g. subcontractor travel will be shown on the subcontractor travel sheet, not on the Contractor/Recipient travel sheet). All travel identified as "To Be Determined (TBD)" is not pre-approved and requires prior written approval from the Commission Agreement Manager and Commission Agreement Officer in accordance with the terms and conditions.</t>
  </si>
  <si>
    <t>3. All travel not listed on agreement budget forms must obtain pre-approval from the Commission Agreement Manager and Commission Agreement Officer in accordance with the terms and conditions. All subcontractors under $100,000 or 25% of the Commission Funds, who do not have their own travel sheets, must get all travel pre-approved in writing as needed.</t>
  </si>
  <si>
    <t>4.  Insert the applicable Task No. from the Scope of Work that the trip supports.</t>
  </si>
  <si>
    <t>5.  Insert the traveler's name and/or classification.</t>
  </si>
  <si>
    <t>6.  Insert the departure and destination locations. For example, "From Sacramento to Los Angeles and Return."  It is strongly recommended that all out of state or out of country travel be paid with match funding.</t>
  </si>
  <si>
    <r>
      <t xml:space="preserve">7.  Insert the dollar amount of each trip to be reimbursed with Energy Commission funds. </t>
    </r>
    <r>
      <rPr>
        <b/>
        <i/>
        <sz val="12"/>
        <rFont val="Arial"/>
        <family val="2"/>
      </rPr>
      <t>Whole dollars only.</t>
    </r>
  </si>
  <si>
    <r>
      <t xml:space="preserve">8.  Insert the dollar amount of each trip to be charged as match share. </t>
    </r>
    <r>
      <rPr>
        <b/>
        <i/>
        <sz val="12"/>
        <rFont val="Arial"/>
        <family val="2"/>
      </rPr>
      <t>Whole dollars only.</t>
    </r>
  </si>
  <si>
    <t>9.  Confirm all totals across and down are accurate.</t>
  </si>
  <si>
    <t>Description</t>
  </si>
  <si>
    <t>Purpose</t>
  </si>
  <si>
    <t># Units</t>
  </si>
  <si>
    <t>Unit Cost</t>
  </si>
  <si>
    <t xml:space="preserve">Total: </t>
  </si>
  <si>
    <t>Equipment Instructions</t>
  </si>
  <si>
    <r>
      <t xml:space="preserve">1.  Equipment is defined as items having a </t>
    </r>
    <r>
      <rPr>
        <b/>
        <i/>
        <sz val="12"/>
        <rFont val="Arial"/>
        <family val="2"/>
      </rPr>
      <t>per unit</t>
    </r>
    <r>
      <rPr>
        <sz val="12"/>
        <rFont val="Arial"/>
        <family val="2"/>
      </rPr>
      <t xml:space="preserve"> cost of at least $5,000 and a useful life of at least 1 year. Equipment means any products, objects, machinery, apparatus, implements or tools purchased, used or constructed within the Project, including those products, objects, machinery, apparatus, implements or tools from which over thirty percent (30%) of the equipment is composed of Materials purchased for the Project. Items not meeting this definition should be included on the Materials &amp; Miscellaneous worksheet.</t>
    </r>
  </si>
  <si>
    <t>2.  Insert the applicable Task No. from the Scope of Work that the equipment supports.  Multiple tasks may be identified.</t>
  </si>
  <si>
    <t>3.  Insert a description of the equipment. The description should be sufficient to allow the Energy Commission to easily tie the equipment to backup documentation provided with the invoice and the Scope of Work.</t>
  </si>
  <si>
    <t>4.  Insert a concise purpose of the equipment (i.e., why is the equipment needed for the project?).</t>
  </si>
  <si>
    <t>5.  Insert the number of units to be purchased.</t>
  </si>
  <si>
    <r>
      <t>6.  Insert the</t>
    </r>
    <r>
      <rPr>
        <b/>
        <i/>
        <sz val="12"/>
        <rFont val="Arial"/>
        <family val="2"/>
      </rPr>
      <t xml:space="preserve"> per unit</t>
    </r>
    <r>
      <rPr>
        <sz val="12"/>
        <rFont val="Arial"/>
        <family val="2"/>
      </rPr>
      <t xml:space="preserve"> cost of the equipment.</t>
    </r>
  </si>
  <si>
    <r>
      <t xml:space="preserve">7.  Insert the dollar amount to be charged as match share. </t>
    </r>
    <r>
      <rPr>
        <b/>
        <i/>
        <sz val="12"/>
        <rFont val="Arial"/>
        <family val="2"/>
      </rPr>
      <t>Whole dollars only.</t>
    </r>
  </si>
  <si>
    <r>
      <t xml:space="preserve">8.  Totals on each line </t>
    </r>
    <r>
      <rPr>
        <b/>
        <i/>
        <sz val="12"/>
        <rFont val="Arial"/>
        <family val="2"/>
      </rPr>
      <t>must equal</t>
    </r>
    <r>
      <rPr>
        <sz val="12"/>
        <rFont val="Arial"/>
        <family val="2"/>
      </rPr>
      <t xml:space="preserve"> # of Units multiplied by the Per Unit Cost.</t>
    </r>
  </si>
  <si>
    <t>Materials &amp; Miscellaneous</t>
  </si>
  <si>
    <t>Materials &amp; Miscellaneous Instructions</t>
  </si>
  <si>
    <t xml:space="preserve">1.  Materials are items under the agreement that do not meet the definition of Equipment.  Miscellaneous are items of cost that do not fit in other cost categories contained in this workbook. </t>
  </si>
  <si>
    <t>2.  Insert the applicable Task No. from the Scope of Work that the material/miscellaneous expense supports.</t>
  </si>
  <si>
    <t>3.  Insert a description of the material/miscellaneous item. The description should be sufficient to allow the Energy
 Commission to easily tie the material/miscellaneous expense to backup documentation provided with the invoice
 and the Scope of Work.</t>
  </si>
  <si>
    <t>4.  Where appropriate and logical, materials and miscellenous items can be grouped together. Grouped items must be clearly and thoroughly described. Grouped items can use "varies" for the # of units and unit cost. (Examples may include various pipes and pipe fittings or various nuts and bolts, etc...)</t>
  </si>
  <si>
    <t>5.  Insert a concise purpose of the material/miscelleneous expense (i.e., why is the material/miscellaneous expense needed for the project?).</t>
  </si>
  <si>
    <t>6.  Insert the number of units to be purchased.</t>
  </si>
  <si>
    <r>
      <t xml:space="preserve">7.  Insert the dollar amount to be reimbursed with Energy Commission funds. </t>
    </r>
    <r>
      <rPr>
        <b/>
        <i/>
        <sz val="12"/>
        <rFont val="Arial"/>
        <family val="2"/>
      </rPr>
      <t>Whole dollars only.</t>
    </r>
  </si>
  <si>
    <r>
      <t xml:space="preserve">8.  Insert the dollar amount to be charged as match share. </t>
    </r>
    <r>
      <rPr>
        <b/>
        <i/>
        <sz val="12"/>
        <rFont val="Arial"/>
        <family val="2"/>
      </rPr>
      <t>Whole dollars only.</t>
    </r>
  </si>
  <si>
    <r>
      <t xml:space="preserve">9.  Totals on each line </t>
    </r>
    <r>
      <rPr>
        <b/>
        <i/>
        <sz val="12"/>
        <rFont val="Arial"/>
        <family val="2"/>
      </rPr>
      <t>must equal</t>
    </r>
    <r>
      <rPr>
        <sz val="12"/>
        <rFont val="Arial"/>
        <family val="2"/>
      </rPr>
      <t xml:space="preserve"> # of Units multiplied by the Per Unit Cost.</t>
    </r>
  </si>
  <si>
    <t>10.  Confirm all totals across and down are accurate.</t>
  </si>
  <si>
    <t>Subcontracts</t>
  </si>
  <si>
    <t>Subcontractor Name</t>
  </si>
  <si>
    <t>CA Business Certifications DVBE/ SB/MB/None</t>
  </si>
  <si>
    <t>Subcontracts Instructions</t>
  </si>
  <si>
    <t>1.  Each subcontract receiving Energy Commission funds requires completion of a separate set of complete budget forms detailing the expected expenditures of the subcontractor.</t>
  </si>
  <si>
    <t>2.  Include all subcontractors that have a direct contractual relationship with the organization to which these budget forms pertain including those that must also complete their own set of budget forms.</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</si>
  <si>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</si>
  <si>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</si>
  <si>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</si>
  <si>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2"/>
        <rFont val="Arial"/>
        <family val="2"/>
      </rPr>
      <t>Whole dollars only.</t>
    </r>
  </si>
  <si>
    <r>
      <t xml:space="preserve">7.  Totals on each line </t>
    </r>
    <r>
      <rPr>
        <b/>
        <i/>
        <sz val="12"/>
        <rFont val="Arial"/>
        <family val="2"/>
      </rPr>
      <t>must equal</t>
    </r>
    <r>
      <rPr>
        <sz val="12"/>
        <rFont val="Arial"/>
        <family val="2"/>
      </rPr>
      <t xml:space="preserve"> total amount of subcontract.</t>
    </r>
  </si>
  <si>
    <t>8.  Confirm all totals across and down are accurate.</t>
  </si>
  <si>
    <t xml:space="preserve">9.  Insert whether the subcontractor is a certified Disabled Veteran Business Enterprise (DVBE), Small Business (SB) or Micro Business (MB). Appropriate answers are "DVBE", "SB", "MB", "None", or "TBD".  Certification status can be verified at the following website: http://www.bidsync.com/DPXBisCASB  </t>
  </si>
  <si>
    <t>Indirect Costs and Profit</t>
  </si>
  <si>
    <t>Indirect Cost(s)</t>
  </si>
  <si>
    <t>Name of Indirect Cost</t>
  </si>
  <si>
    <t>Maximum Rate</t>
  </si>
  <si>
    <t>Indirect Cost Base Description</t>
  </si>
  <si>
    <t>Profit</t>
  </si>
  <si>
    <t>(Profit is not allowed for Grant Recipients)</t>
  </si>
  <si>
    <t>Profit Rate</t>
  </si>
  <si>
    <t>BASE</t>
  </si>
  <si>
    <t>Indirect Costs Instructions</t>
  </si>
  <si>
    <t>1. All indirect costs charged must be reasonable, allocable to the project, and fully supported by backup documentation. The Energy Commission reserves the right to request supporting documentation of all indirect costs reimbursed or charged as match share.</t>
  </si>
  <si>
    <t>2. Indirect costs must adhere to the Agreement Terms and Conditions, Generally Accepted Accounting Principles (GAAP) and the OMB Circular or Federal Acquisition Regulations applicable to your organization.</t>
  </si>
  <si>
    <t>3. Insert the name of the indirect cost.</t>
  </si>
  <si>
    <t>4. Insert the maximum indirect cost rate to be charged during the approved term of the agreement.</t>
  </si>
  <si>
    <t>5. The indirect cost rates on this form are caps, or the maximum amount allowed to be billed.  The Contractor/Recipient/Subcontractor can only bill for actual indirect costs incurred, not to exceed the rates specified in these forms.</t>
  </si>
  <si>
    <t>6. Describe the indirect cost base (categories or items of costs within the budget) on which the indirect cost rate is applied.</t>
  </si>
  <si>
    <t>Profit Instructions</t>
  </si>
  <si>
    <r>
      <t xml:space="preserve">1. </t>
    </r>
    <r>
      <rPr>
        <b/>
        <sz val="12"/>
        <rFont val="Arial"/>
        <family val="2"/>
      </rPr>
      <t>For Grant Agreements Only:</t>
    </r>
    <r>
      <rPr>
        <sz val="12"/>
        <rFont val="Arial"/>
        <family val="2"/>
      </rPr>
      <t xml:space="preserve"> Recipients CANNOT be reimbursed for more than their actual allowable expenses (i.e., cannot include profit, fees, or markups) under the agreement. Subcontractors (all tiers) are allowed to include up to a maximum total of 10% profit, fees or mark-ups on their own actual allowable expenses less any expenses further subcontracted to other entities (i.e., profit, fees and markups are not allowed on subcontractor expenses). For example, if a subcontractor has $100,000 in actual allowable costs but has further subcontracted $20,000 to another entity, then the subcontractor can only include up to 10% profit on $80,000 ($100,000 minus $20,000).  See terms and conditions for more information on allowable costs.</t>
    </r>
  </si>
  <si>
    <r>
      <t xml:space="preserve">2. </t>
    </r>
    <r>
      <rPr>
        <b/>
        <sz val="12"/>
        <rFont val="Arial"/>
        <family val="2"/>
      </rPr>
      <t xml:space="preserve">For Contract Agreements Only: </t>
    </r>
    <r>
      <rPr>
        <sz val="12"/>
        <rFont val="Arial"/>
        <family val="2"/>
      </rPr>
      <t xml:space="preserve">Contractors and subcontractors can include up to a maximum total of 10% profit, fees or markups on their own actual allowable expenses less any expenses further subcontracted to other entities (i.e., profit, fees and markups are not allowed on subcontractor expenses).  For example, if a contractor has $100,000 in actual allowable costs but has further subcontracted $20,000 to another entity, then the contractor can only include up to 10% profit on $80,000 ($100,000 minus $20,000). </t>
    </r>
    <r>
      <rPr>
        <b/>
        <u/>
        <sz val="12"/>
        <rFont val="Arial"/>
        <family val="2"/>
      </rPr>
      <t xml:space="preserve"> Additionally, contractors and subcontractors cannot charge profit on travel expenses as travel will only be reimbursed at state rates.</t>
    </r>
    <r>
      <rPr>
        <sz val="12"/>
        <rFont val="Arial"/>
        <family val="2"/>
      </rPr>
      <t xml:space="preserve">  See terms and conditions for more information on allowable costs.</t>
    </r>
  </si>
  <si>
    <r>
      <t>3.</t>
    </r>
    <r>
      <rPr>
        <b/>
        <sz val="12"/>
        <rFont val="Arial"/>
        <family val="2"/>
      </rPr>
      <t xml:space="preserve"> For All Agreement Types: </t>
    </r>
    <r>
      <rPr>
        <sz val="12"/>
        <rFont val="Arial"/>
        <family val="2"/>
      </rPr>
      <t>Forgone profit, fees, or markups are NOT eligible match share expenditures. Forgone profit, fees and markups are defined as profit, fees or markups that are not claimed or actually paid to a contractor, recipient or subcontractor.  For example, if a contractor pays its own funds to a subcontractor (funds the contractor will not seek reimbursement from the Energy Commission) and the payment includes profit, fees or markups, the amount paid to the subcontractor including the profit, fees or markups can count as a match share expenditure since it was actually paid.  However, if a contractor or subcontractor would normally include profit, fees or markups in its invoices and indicates it will forgo charging these costs, the forgone profit, fees, or markups cannot count as a match fund expenditure since it was not paid. This restriction does not apply to equipment or material discounts appropriately documented and provided to the project.</t>
    </r>
  </si>
  <si>
    <t>4.  Describe the profit base (categories or items of costs within the budget) on which the profit rate is applied.</t>
  </si>
  <si>
    <t>Job Classification/Title</t>
  </si>
  <si>
    <t>DL</t>
  </si>
  <si>
    <t>FB  %</t>
  </si>
  <si>
    <t>FB Base</t>
  </si>
  <si>
    <t>FB $</t>
  </si>
  <si>
    <t>Indirect Costs%</t>
  </si>
  <si>
    <t>Indirect Costs Base</t>
  </si>
  <si>
    <t>Indirect Costs $</t>
  </si>
  <si>
    <t>G&amp;A %</t>
  </si>
  <si>
    <t>G&amp;A Base</t>
  </si>
  <si>
    <t xml:space="preserve">G&amp;A $ </t>
  </si>
  <si>
    <t>Profit %</t>
  </si>
  <si>
    <t>Profit Base</t>
  </si>
  <si>
    <t>Profit $</t>
  </si>
  <si>
    <t>Loaded Hourly Rate</t>
  </si>
  <si>
    <t>EXAMPLE 1</t>
  </si>
  <si>
    <t>EXAMPLE 2</t>
  </si>
  <si>
    <t>Cumulative Totals</t>
  </si>
  <si>
    <t>Instructions:</t>
  </si>
  <si>
    <t xml:space="preserve">The purpose of this form is to illustrate how the previous forms capture the break-out of a company's loaded rates.  This is not a contract document.  This form may be used </t>
  </si>
  <si>
    <r>
      <t>The loaded rate is the sum of the unloaded hourly rate/ Direct Labor Rate (DL), plus Fringe Benefits (FB), plus Indirect Costs</t>
    </r>
    <r>
      <rPr>
        <b/>
        <u/>
        <sz val="10"/>
        <rFont val="Arial"/>
        <family val="2"/>
      </rPr>
      <t>, G&amp;A, and Profit</t>
    </r>
    <r>
      <rPr>
        <sz val="10"/>
        <rFont val="Arial"/>
        <family val="2"/>
      </rPr>
      <t>.</t>
    </r>
  </si>
  <si>
    <t>1. Select all Job Classifications to be charged to this agreement.  Rows 15-55 are hidden for printing purposes.  Please unhide as necessary to your proposal.</t>
  </si>
  <si>
    <r>
      <t xml:space="preserve">2. Insert the Hourly DL Rate for each classification.  This is the rate that is actually paid to the employee (before FB, Indirect Costs, </t>
    </r>
    <r>
      <rPr>
        <b/>
        <u/>
        <sz val="10"/>
        <rFont val="Arial"/>
        <family val="2"/>
      </rPr>
      <t xml:space="preserve">G&amp;A, </t>
    </r>
    <r>
      <rPr>
        <sz val="10"/>
        <rFont val="Arial"/>
        <family val="2"/>
      </rPr>
      <t xml:space="preserve">or Profit). </t>
    </r>
    <r>
      <rPr>
        <b/>
        <sz val="10"/>
        <rFont val="Arial"/>
        <family val="2"/>
      </rPr>
      <t xml:space="preserve"> </t>
    </r>
    <r>
      <rPr>
        <sz val="10"/>
        <rFont val="Arial"/>
        <family val="2"/>
      </rPr>
      <t xml:space="preserve">For employees paid on a </t>
    </r>
  </si>
  <si>
    <t xml:space="preserve">    monthly salary basis, Bidders will need to calculate the hourly rate equivalent by dividing the monthly salary by 173.2 (average hours worked per month).</t>
  </si>
  <si>
    <t>3. Insert the FB% to be charged to this agreement and copy for each job classification.</t>
  </si>
  <si>
    <t>4. Insert the Base $ amount for FB (usually just the DL amount).</t>
  </si>
  <si>
    <t>5. The FB $ will automatically calculate based on the FB% and the FB Base.</t>
  </si>
  <si>
    <r>
      <t xml:space="preserve">6. Complete steps 3 and 4 for Indirect Costs, </t>
    </r>
    <r>
      <rPr>
        <b/>
        <u/>
        <sz val="10"/>
        <rFont val="Arial"/>
        <family val="2"/>
      </rPr>
      <t>G&amp;A,</t>
    </r>
    <r>
      <rPr>
        <sz val="10"/>
        <rFont val="Arial"/>
        <family val="2"/>
      </rPr>
      <t xml:space="preserve"> and Profit.</t>
    </r>
  </si>
  <si>
    <t xml:space="preserve">NOTE: This form automatically calculates the base for all indirect rates as the Unloaded Hourly/ Direct Labor rate (FB% x DL = FB $) (See Example 1).  </t>
  </si>
  <si>
    <t>7. If your company standard is to charge clients at a Loaded Rate, verify that the Loaded Rate calculated on this sheet is accurate.  The Loaded Rate is for verification</t>
  </si>
  <si>
    <t xml:space="preserve">    purposes only.  Contractor must invoice with detailed break-out information.</t>
  </si>
  <si>
    <t>Acronyms:</t>
  </si>
  <si>
    <t>Direct Labor (Unloaded Hourly Rate)</t>
  </si>
  <si>
    <t>FB</t>
  </si>
  <si>
    <t>Expected Total Hours for Task</t>
  </si>
  <si>
    <t>Exepected General Classifications</t>
  </si>
  <si>
    <t>Classification Maximum Loaded Rate</t>
  </si>
  <si>
    <t>Hours By Classification</t>
  </si>
  <si>
    <r>
      <t xml:space="preserve">Cost by Classification </t>
    </r>
    <r>
      <rPr>
        <sz val="8"/>
        <rFont val="Arial"/>
        <family val="2"/>
      </rPr>
      <t>(Maximum Loaded Rate x Hours By Classification)</t>
    </r>
  </si>
  <si>
    <t>1.1 Kick-Off Meeting</t>
  </si>
  <si>
    <t>Chief Executive Officer</t>
  </si>
  <si>
    <t>Engineer</t>
  </si>
  <si>
    <t>Project Associate</t>
  </si>
  <si>
    <t>Project Manager</t>
  </si>
  <si>
    <t>Program Manager</t>
  </si>
  <si>
    <t>1.2 Invoices</t>
  </si>
  <si>
    <t>1.3 Management of Work Authorizations</t>
  </si>
  <si>
    <t>1.4 Manage Subcontractors</t>
  </si>
  <si>
    <t>1.5 Monthly Calls</t>
  </si>
  <si>
    <t>1.6 Quarterly Progress Reports</t>
  </si>
  <si>
    <t>1.7 Final Report</t>
  </si>
  <si>
    <t>1.8 Final Meeting</t>
  </si>
  <si>
    <t>2. Outreach</t>
  </si>
  <si>
    <t xml:space="preserve">3. Preliminary Site Assessment of Applicant Site Location </t>
  </si>
  <si>
    <t>4. Blueprint</t>
  </si>
  <si>
    <t>Total Expected Labor Cost</t>
  </si>
  <si>
    <t>1. The Expected Total Hours for Task and Expected General Classifications have been identified for each task.</t>
  </si>
  <si>
    <t>2. The Bidder will identify the maximum loaded hourly rate as applicable to each of the expected general classifications for each task.</t>
  </si>
  <si>
    <t xml:space="preserve">3. The Bidder will identify the number of hours for each classification. The total of all classifications for each task must equal the Expected Total Hours for Task identified in the second column.  </t>
  </si>
  <si>
    <t>4. The spreadsheet will calculate the Cost by Classification column by multiplying the Classification Maximum Loaded Rate by the Hours By Classification.</t>
  </si>
  <si>
    <t>5. The Total Expected Labor Cost will be the sum of all costs by classification.</t>
  </si>
  <si>
    <r>
      <t xml:space="preserve">in some solicitations for Cost Evaluation purposes but is otherwise just for the Bidder's Use.  </t>
    </r>
    <r>
      <rPr>
        <b/>
        <u/>
        <sz val="10"/>
        <rFont val="Arial"/>
        <family val="2"/>
      </rPr>
      <t>The Bidder's Attachment 8a Loaded Rate Calculator sheet should include all job classifications for the contract including the Bidder and all the Subcontractors.</t>
    </r>
  </si>
  <si>
    <r>
      <t xml:space="preserve">This form will be the labor cost bid for purposes of evaluation.  This form is to be completed by the Bidder/Prime Contractor ONLY. This form is to be used to calculate the Total Expected Labor Cost </t>
    </r>
    <r>
      <rPr>
        <b/>
        <u/>
        <sz val="10"/>
        <rFont val="Arial"/>
        <family val="2"/>
      </rPr>
      <t>(including both Bidder and all Subcontractors Labor costs)</t>
    </r>
    <r>
      <rPr>
        <sz val="10"/>
        <rFont val="Arial"/>
        <family val="2"/>
      </rPr>
      <t xml:space="preserve"> for the entirety of the contract.</t>
    </r>
  </si>
  <si>
    <r>
      <t xml:space="preserve">The purpose of this addendum is to notify potential applicants of changes that have been made to RFP-24-601. Added language appears in </t>
    </r>
    <r>
      <rPr>
        <b/>
        <u/>
        <sz val="14"/>
        <rFont val="Arial"/>
        <family val="2"/>
      </rPr>
      <t>bold underline</t>
    </r>
    <r>
      <rPr>
        <sz val="14"/>
        <rFont val="Arial"/>
        <family val="2"/>
      </rPr>
      <t>, and deleted language appears in [</t>
    </r>
    <r>
      <rPr>
        <strike/>
        <sz val="14"/>
        <rFont val="Arial"/>
        <family val="2"/>
      </rPr>
      <t>strikethrough</t>
    </r>
    <r>
      <rPr>
        <sz val="14"/>
        <rFont val="Arial"/>
        <family val="2"/>
      </rPr>
      <t>] and within square brackets.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</si>
</sst>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2" formatCode="_(&quot;$&quot;* #,##0_);_(&quot;$&quot;* \(#,##0\);_(&quot;$&quot;* &quot;-&quot;_);_(@_)"/>
    <numFmt numFmtId="44" formatCode="_(&quot;$&quot;* #,##0.00_);_(&quot;$&quot;* \(#,##0.00\);_(&quot;$&quot;* &quot;-&quot;??_);_(@_)"/>
    <numFmt numFmtId="164" formatCode="#,##0.0"/>
    <numFmt numFmtId="165" formatCode="_(&quot;$&quot;* #,##0_);_(&quot;$&quot;* \(#,##0\);_(&quot;$&quot;* &quot;-&quot;??_);_(@_)"/>
  </numFmts>
  <fonts count="28" x14ac:knownFonts="1">
    <font>
      <sz val="10"/>
      <name val="Arial"/>
    </font>
    <font>
      <sz val="10"/>
      <name val="Arial"/>
      <family val="2"/>
    </font>
    <font>
      <b/>
      <sz val="10"/>
      <name val="Arial"/>
      <family val="2"/>
    </font>
    <font>
      <b/>
      <sz val="12"/>
      <name val="Arial"/>
      <family val="2"/>
    </font>
    <font>
      <sz val="11"/>
      <name val="Arial"/>
      <family val="2"/>
    </font>
    <font>
      <sz val="12"/>
      <name val="Arial"/>
      <family val="2"/>
    </font>
    <font>
      <b/>
      <sz val="14"/>
      <name val="Arial"/>
      <family val="2"/>
    </font>
    <font>
      <b/>
      <sz val="11"/>
      <name val="Arial"/>
      <family val="2"/>
    </font>
    <font>
      <sz val="10"/>
      <name val="Arial"/>
      <family val="2"/>
    </font>
    <font>
      <sz val="10"/>
      <name val="Arial"/>
      <family val="2"/>
    </font>
    <font>
      <b/>
      <i/>
      <sz val="10"/>
      <name val="Arial"/>
      <family val="2"/>
    </font>
    <font>
      <sz val="10"/>
      <name val="Arial"/>
      <family val="2"/>
    </font>
    <font>
      <b/>
      <i/>
      <sz val="12"/>
      <name val="Arial"/>
      <family val="2"/>
    </font>
    <font>
      <b/>
      <u/>
      <sz val="12"/>
      <name val="Arial"/>
      <family val="2"/>
    </font>
    <font>
      <sz val="12"/>
      <color indexed="10"/>
      <name val="Arial"/>
      <family val="2"/>
    </font>
    <font>
      <b/>
      <i/>
      <u/>
      <sz val="12"/>
      <name val="Arial"/>
      <family val="2"/>
    </font>
    <font>
      <sz val="10"/>
      <name val="Arial"/>
      <family val="2"/>
    </font>
    <font>
      <sz val="8"/>
      <name val="Arial"/>
      <family val="2"/>
    </font>
    <font>
      <b/>
      <u/>
      <sz val="10"/>
      <name val="Arial"/>
      <family val="2"/>
    </font>
    <font>
      <b/>
      <u/>
      <sz val="8"/>
      <name val="Arial"/>
      <family val="2"/>
    </font>
    <font>
      <sz val="11"/>
      <color theme="1"/>
      <name val="Calibri"/>
      <family val="2"/>
      <scheme val="minor"/>
    </font>
    <font>
      <sz val="10"/>
      <color rgb="FFFF0000"/>
      <name val="Arial"/>
      <family val="2"/>
    </font>
    <font>
      <b/>
      <i/>
      <sz val="12"/>
      <color indexed="12"/>
      <name val="Arial"/>
      <family val="2"/>
    </font>
    <font>
      <strike/>
      <sz val="12"/>
      <name val="Arial"/>
      <family val="2"/>
    </font>
    <font>
      <sz val="8"/>
      <color rgb="FF000000"/>
      <name val="Tahoma"/>
      <family val="2"/>
    </font>
    <font>
      <sz val="14"/>
      <name val="Arial"/>
      <family val="2"/>
    </font>
    <font>
      <b/>
      <u/>
      <sz val="14"/>
      <name val="Arial"/>
      <family val="2"/>
    </font>
    <font>
      <strike/>
      <sz val="14"/>
      <name val="Arial"/>
      <family val="2"/>
    </font>
  </fonts>
  <fills count="14">
    <fill>
      <patternFill patternType="none"/>
    </fill>
    <fill>
      <patternFill patternType="gray125"/>
    </fill>
    <fill>
      <patternFill patternType="solid">
        <fgColor indexed="4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rgb="FFFFC00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10">
    <xf numFmtId="0" fontId="0" fillId="0" borderId="0"/>
    <xf numFmtId="44" fontId="1" fillId="0" borderId="0" applyFont="0" applyFill="0" applyBorder="0" applyAlignment="0" applyProtection="0"/>
    <xf numFmtId="44" fontId="11" fillId="0" borderId="0" applyFont="0" applyFill="0" applyBorder="0" applyAlignment="0" applyProtection="0"/>
    <xf numFmtId="44" fontId="8" fillId="0" borderId="0" applyFont="0" applyFill="0" applyBorder="0" applyAlignment="0" applyProtection="0"/>
    <xf numFmtId="44" fontId="16" fillId="0" borderId="0" applyFont="0" applyFill="0" applyBorder="0" applyAlignment="0" applyProtection="0"/>
    <xf numFmtId="44" fontId="20" fillId="0" borderId="0" applyFont="0" applyFill="0" applyBorder="0" applyAlignment="0" applyProtection="0"/>
    <xf numFmtId="0" fontId="20" fillId="0" borderId="0"/>
    <xf numFmtId="9" fontId="1" fillId="0" borderId="0" applyFont="0" applyFill="0" applyBorder="0" applyAlignment="0" applyProtection="0"/>
    <xf numFmtId="9" fontId="16" fillId="0" borderId="0" applyFont="0" applyFill="0" applyBorder="0" applyAlignment="0" applyProtection="0"/>
    <xf numFmtId="9" fontId="20" fillId="0" borderId="0" applyFont="0" applyFill="0" applyBorder="0" applyAlignment="0" applyProtection="0"/>
  </cellStyleXfs>
  <cellXfs count="403">
    <xf numFmtId="0" fontId="0" fillId="0" borderId="0" xfId="0"/>
    <xf numFmtId="3" fontId="4" fillId="0" borderId="0" xfId="0" applyNumberFormat="1" applyFont="1" applyAlignment="1">
      <alignment vertical="center"/>
    </xf>
    <xf numFmtId="164" fontId="4" fillId="0" borderId="0" xfId="0" applyNumberFormat="1" applyFont="1" applyAlignment="1">
      <alignment vertical="center"/>
    </xf>
    <xf numFmtId="3" fontId="5" fillId="0" borderId="0" xfId="0" applyNumberFormat="1" applyFont="1" applyAlignment="1">
      <alignment vertical="center"/>
    </xf>
    <xf numFmtId="0" fontId="8" fillId="0" borderId="0" xfId="0" applyFont="1"/>
    <xf numFmtId="0" fontId="9" fillId="0" borderId="0" xfId="0" applyFont="1"/>
    <xf numFmtId="0" fontId="8" fillId="0" borderId="0" xfId="0" applyFont="1" applyAlignment="1">
      <alignment vertical="center"/>
    </xf>
    <xf numFmtId="0" fontId="8" fillId="0" borderId="0" xfId="0" applyFont="1" applyAlignment="1">
      <alignment wrapText="1"/>
    </xf>
    <xf numFmtId="0" fontId="0" fillId="0" borderId="0" xfId="0" applyAlignment="1">
      <alignment wrapText="1"/>
    </xf>
    <xf numFmtId="0" fontId="3" fillId="0" borderId="0" xfId="0" applyFont="1"/>
    <xf numFmtId="3" fontId="4" fillId="0" borderId="1" xfId="0" applyNumberFormat="1" applyFont="1" applyBorder="1" applyAlignment="1" applyProtection="1">
      <alignment horizontal="left" vertical="center" wrapText="1"/>
      <protection locked="0"/>
    </xf>
    <xf numFmtId="9" fontId="9" fillId="0" borderId="0" xfId="7" applyFont="1" applyProtection="1"/>
    <xf numFmtId="44" fontId="9" fillId="0" borderId="0" xfId="1" applyFont="1" applyProtection="1"/>
    <xf numFmtId="0" fontId="0" fillId="7" borderId="4" xfId="0" applyFill="1" applyBorder="1" applyAlignment="1">
      <alignment wrapText="1"/>
    </xf>
    <xf numFmtId="0" fontId="21" fillId="0" borderId="0" xfId="0" applyFont="1"/>
    <xf numFmtId="44" fontId="4" fillId="0" borderId="0" xfId="1" applyFont="1" applyAlignment="1" applyProtection="1">
      <alignment vertical="center"/>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3" fontId="4" fillId="0" borderId="9" xfId="0" applyNumberFormat="1" applyFont="1" applyBorder="1" applyAlignment="1" applyProtection="1">
      <alignment horizontal="left" vertical="center" wrapText="1"/>
      <protection locked="0"/>
    </xf>
    <xf numFmtId="0" fontId="6" fillId="0" borderId="0" xfId="0" applyFont="1" applyAlignment="1">
      <alignment wrapText="1"/>
    </xf>
    <xf numFmtId="3" fontId="5" fillId="8" borderId="6" xfId="0" applyNumberFormat="1" applyFont="1" applyFill="1" applyBorder="1" applyAlignment="1">
      <alignment vertical="center"/>
    </xf>
    <xf numFmtId="3" fontId="5" fillId="8" borderId="6" xfId="0" applyNumberFormat="1" applyFont="1" applyFill="1" applyBorder="1" applyAlignment="1">
      <alignment vertical="center" wrapText="1"/>
    </xf>
    <xf numFmtId="0" fontId="10" fillId="0" borderId="0" xfId="0" applyFont="1"/>
    <xf numFmtId="165" fontId="4" fillId="0" borderId="9" xfId="1" applyNumberFormat="1" applyFont="1" applyFill="1" applyBorder="1" applyAlignment="1" applyProtection="1">
      <alignment vertical="center"/>
      <protection locked="0"/>
    </xf>
    <xf numFmtId="164" fontId="7" fillId="2" borderId="8" xfId="0" applyNumberFormat="1" applyFont="1" applyFill="1" applyBorder="1" applyAlignment="1" applyProtection="1">
      <alignment horizontal="center" vertical="center"/>
      <protection locked="0"/>
    </xf>
    <xf numFmtId="164" fontId="7" fillId="2" borderId="6" xfId="0" applyNumberFormat="1" applyFont="1" applyFill="1" applyBorder="1" applyAlignment="1" applyProtection="1">
      <alignment horizontal="center" vertical="center"/>
      <protection locked="0"/>
    </xf>
    <xf numFmtId="0" fontId="3" fillId="0" borderId="0" xfId="0" applyFont="1" applyAlignment="1">
      <alignment wrapText="1"/>
    </xf>
    <xf numFmtId="164" fontId="2" fillId="0" borderId="0" xfId="0" applyNumberFormat="1" applyFont="1" applyAlignment="1">
      <alignment vertical="center"/>
    </xf>
    <xf numFmtId="0" fontId="6" fillId="0" borderId="0" xfId="0" applyFont="1" applyAlignment="1">
      <alignment horizontal="center"/>
    </xf>
    <xf numFmtId="0" fontId="5" fillId="0" borderId="0" xfId="0" applyFont="1"/>
    <xf numFmtId="165" fontId="5" fillId="9" borderId="3" xfId="1" applyNumberFormat="1" applyFont="1" applyFill="1" applyBorder="1" applyAlignment="1" applyProtection="1">
      <alignment vertical="center"/>
    </xf>
    <xf numFmtId="165" fontId="3" fillId="9" borderId="3" xfId="1" applyNumberFormat="1" applyFont="1" applyFill="1" applyBorder="1" applyAlignment="1" applyProtection="1">
      <alignment vertical="center"/>
    </xf>
    <xf numFmtId="165" fontId="12" fillId="9" borderId="16" xfId="1" applyNumberFormat="1" applyFont="1" applyFill="1" applyBorder="1" applyAlignment="1" applyProtection="1">
      <alignment vertical="center"/>
    </xf>
    <xf numFmtId="165" fontId="7" fillId="9" borderId="17" xfId="1" applyNumberFormat="1" applyFont="1" applyFill="1" applyBorder="1" applyAlignment="1" applyProtection="1">
      <alignment vertical="center"/>
    </xf>
    <xf numFmtId="165" fontId="7" fillId="9" borderId="3" xfId="1" applyNumberFormat="1" applyFont="1" applyFill="1" applyBorder="1" applyAlignment="1" applyProtection="1">
      <alignment vertical="center"/>
    </xf>
    <xf numFmtId="165" fontId="7" fillId="9" borderId="5" xfId="1" applyNumberFormat="1" applyFont="1" applyFill="1" applyBorder="1" applyAlignment="1" applyProtection="1">
      <alignment vertical="center"/>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3" fillId="2" borderId="18" xfId="0" applyFont="1" applyFill="1" applyBorder="1" applyAlignment="1">
      <alignment horizontal="center" wrapText="1"/>
    </xf>
    <xf numFmtId="0" fontId="3" fillId="2" borderId="19" xfId="0" applyFont="1" applyFill="1" applyBorder="1" applyAlignment="1">
      <alignment horizontal="center" wrapText="1"/>
    </xf>
    <xf numFmtId="0" fontId="2" fillId="0" borderId="0" xfId="0" applyFont="1" applyAlignment="1">
      <alignment horizontal="right" vertical="center" wrapText="1"/>
    </xf>
    <xf numFmtId="0" fontId="3" fillId="2" borderId="5" xfId="0" applyFont="1" applyFill="1" applyBorder="1" applyAlignment="1">
      <alignment horizontal="center"/>
    </xf>
    <xf numFmtId="165" fontId="2" fillId="7" borderId="17" xfId="1" applyNumberFormat="1" applyFont="1" applyFill="1" applyBorder="1" applyAlignment="1" applyProtection="1">
      <alignment vertical="center"/>
    </xf>
    <xf numFmtId="165" fontId="2" fillId="7" borderId="3" xfId="1" applyNumberFormat="1" applyFont="1" applyFill="1" applyBorder="1" applyAlignment="1" applyProtection="1">
      <alignment vertical="center"/>
    </xf>
    <xf numFmtId="165" fontId="2" fillId="7" borderId="19" xfId="1" applyNumberFormat="1" applyFont="1" applyFill="1" applyBorder="1" applyAlignment="1" applyProtection="1">
      <alignment vertical="center"/>
    </xf>
    <xf numFmtId="165" fontId="2" fillId="7" borderId="5" xfId="1" applyNumberFormat="1" applyFont="1" applyFill="1" applyBorder="1" applyAlignment="1" applyProtection="1">
      <alignment vertical="center"/>
    </xf>
    <xf numFmtId="165" fontId="2" fillId="7" borderId="4" xfId="1" applyNumberFormat="1" applyFont="1" applyFill="1" applyBorder="1" applyAlignment="1" applyProtection="1">
      <alignment vertical="center"/>
    </xf>
    <xf numFmtId="0" fontId="0" fillId="0" borderId="20" xfId="0" applyBorder="1"/>
    <xf numFmtId="0" fontId="0" fillId="0" borderId="20" xfId="0" applyBorder="1" applyAlignment="1">
      <alignment wrapText="1"/>
    </xf>
    <xf numFmtId="0" fontId="18" fillId="0" borderId="0" xfId="0" applyFont="1"/>
    <xf numFmtId="44" fontId="10" fillId="0" borderId="0" xfId="1" applyFont="1" applyBorder="1" applyAlignment="1" applyProtection="1">
      <alignment horizontal="left" wrapText="1"/>
    </xf>
    <xf numFmtId="0" fontId="0" fillId="7" borderId="1" xfId="0" applyFill="1" applyBorder="1"/>
    <xf numFmtId="44" fontId="0" fillId="0" borderId="1" xfId="1" applyFont="1" applyBorder="1" applyProtection="1">
      <protection locked="0"/>
    </xf>
    <xf numFmtId="0" fontId="0" fillId="0" borderId="1" xfId="0" applyBorder="1" applyProtection="1">
      <protection locked="0"/>
    </xf>
    <xf numFmtId="0" fontId="0" fillId="0" borderId="1" xfId="0" applyBorder="1"/>
    <xf numFmtId="0" fontId="0" fillId="7" borderId="24" xfId="0" applyFill="1" applyBorder="1" applyAlignment="1">
      <alignment wrapText="1"/>
    </xf>
    <xf numFmtId="0" fontId="0" fillId="7" borderId="13" xfId="0" applyFill="1" applyBorder="1"/>
    <xf numFmtId="44" fontId="0" fillId="0" borderId="13" xfId="1" applyFont="1" applyBorder="1" applyProtection="1">
      <protection locked="0"/>
    </xf>
    <xf numFmtId="0" fontId="0" fillId="0" borderId="13" xfId="0" applyBorder="1" applyProtection="1">
      <protection locked="0"/>
    </xf>
    <xf numFmtId="0" fontId="0" fillId="7" borderId="2" xfId="0" applyFill="1" applyBorder="1"/>
    <xf numFmtId="44" fontId="0" fillId="0" borderId="2" xfId="1" applyFont="1" applyBorder="1" applyProtection="1">
      <protection locked="0"/>
    </xf>
    <xf numFmtId="0" fontId="0" fillId="0" borderId="2" xfId="0" applyBorder="1" applyProtection="1">
      <protection locked="0"/>
    </xf>
    <xf numFmtId="44" fontId="0" fillId="0" borderId="9" xfId="1" applyFont="1" applyBorder="1" applyProtection="1">
      <protection locked="0"/>
    </xf>
    <xf numFmtId="0" fontId="0" fillId="0" borderId="9" xfId="0" applyBorder="1" applyProtection="1">
      <protection locked="0"/>
    </xf>
    <xf numFmtId="0" fontId="0" fillId="0" borderId="24" xfId="0" applyBorder="1"/>
    <xf numFmtId="44" fontId="0" fillId="0" borderId="24" xfId="1" applyFont="1" applyBorder="1" applyProtection="1">
      <protection locked="0"/>
    </xf>
    <xf numFmtId="0" fontId="0" fillId="0" borderId="24" xfId="0" applyBorder="1" applyProtection="1">
      <protection locked="0"/>
    </xf>
    <xf numFmtId="0" fontId="1" fillId="7" borderId="24" xfId="0" applyFont="1" applyFill="1" applyBorder="1" applyAlignment="1">
      <alignment wrapText="1"/>
    </xf>
    <xf numFmtId="0" fontId="1" fillId="0" borderId="0" xfId="0" applyFont="1"/>
    <xf numFmtId="0" fontId="0" fillId="7" borderId="24" xfId="0" applyFill="1" applyBorder="1"/>
    <xf numFmtId="44" fontId="0" fillId="0" borderId="38" xfId="1" applyFont="1" applyBorder="1" applyProtection="1">
      <protection locked="0"/>
    </xf>
    <xf numFmtId="44" fontId="0" fillId="0" borderId="21" xfId="1" applyFont="1" applyFill="1" applyBorder="1" applyAlignment="1" applyProtection="1">
      <alignment horizontal="center" vertical="center" wrapText="1"/>
    </xf>
    <xf numFmtId="3" fontId="3" fillId="8" borderId="12" xfId="0" applyNumberFormat="1" applyFont="1" applyFill="1" applyBorder="1" applyAlignment="1">
      <alignment vertical="center" wrapText="1"/>
    </xf>
    <xf numFmtId="3" fontId="3" fillId="8" borderId="14" xfId="0" applyNumberFormat="1" applyFont="1" applyFill="1" applyBorder="1" applyAlignment="1">
      <alignment vertical="center" wrapText="1"/>
    </xf>
    <xf numFmtId="3" fontId="3" fillId="8" borderId="6" xfId="0" applyNumberFormat="1" applyFont="1" applyFill="1" applyBorder="1" applyAlignment="1">
      <alignment vertical="center"/>
    </xf>
    <xf numFmtId="3" fontId="12" fillId="8" borderId="15" xfId="0" applyNumberFormat="1" applyFont="1" applyFill="1" applyBorder="1" applyAlignment="1">
      <alignment vertical="center"/>
    </xf>
    <xf numFmtId="3" fontId="3" fillId="8" borderId="47" xfId="0" applyNumberFormat="1" applyFont="1" applyFill="1" applyBorder="1" applyAlignment="1">
      <alignment vertical="center" wrapText="1"/>
    </xf>
    <xf numFmtId="165" fontId="5" fillId="9" borderId="27" xfId="1" applyNumberFormat="1" applyFont="1" applyFill="1" applyBorder="1" applyAlignment="1" applyProtection="1">
      <alignment vertical="center"/>
    </xf>
    <xf numFmtId="165" fontId="3" fillId="9" borderId="27" xfId="1" applyNumberFormat="1" applyFont="1" applyFill="1" applyBorder="1" applyAlignment="1" applyProtection="1">
      <alignment vertical="center"/>
    </xf>
    <xf numFmtId="5" fontId="5" fillId="9" borderId="3" xfId="1" applyNumberFormat="1" applyFont="1" applyFill="1" applyBorder="1" applyAlignment="1" applyProtection="1">
      <alignment vertical="center"/>
    </xf>
    <xf numFmtId="0" fontId="1" fillId="0" borderId="8" xfId="0" applyFont="1" applyBorder="1" applyProtection="1">
      <protection locked="0"/>
    </xf>
    <xf numFmtId="0" fontId="1" fillId="0" borderId="0" xfId="0" applyFont="1" applyAlignment="1">
      <alignment wrapText="1"/>
    </xf>
    <xf numFmtId="0" fontId="0" fillId="0" borderId="49" xfId="0" applyBorder="1"/>
    <xf numFmtId="0" fontId="5" fillId="0" borderId="1" xfId="0" applyFont="1" applyBorder="1" applyAlignment="1">
      <alignment vertical="center" wrapText="1"/>
    </xf>
    <xf numFmtId="0" fontId="1" fillId="0" borderId="1"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165" fontId="1" fillId="0" borderId="9" xfId="1" applyNumberFormat="1" applyFont="1" applyBorder="1" applyAlignment="1" applyProtection="1">
      <alignment vertical="center"/>
      <protection locked="0"/>
    </xf>
    <xf numFmtId="165" fontId="1" fillId="0" borderId="10" xfId="1" applyNumberFormat="1" applyFont="1" applyBorder="1" applyAlignment="1" applyProtection="1">
      <alignment vertical="center"/>
      <protection locked="0"/>
    </xf>
    <xf numFmtId="165" fontId="1" fillId="0" borderId="1" xfId="1" applyNumberFormat="1" applyFont="1" applyBorder="1" applyAlignment="1" applyProtection="1">
      <alignment vertical="center"/>
      <protection locked="0"/>
    </xf>
    <xf numFmtId="165" fontId="1" fillId="0" borderId="7" xfId="1" applyNumberFormat="1" applyFont="1" applyBorder="1" applyAlignment="1" applyProtection="1">
      <alignment vertical="center"/>
      <protection locked="0"/>
    </xf>
    <xf numFmtId="0" fontId="1" fillId="0" borderId="9" xfId="0" applyFont="1" applyBorder="1" applyAlignment="1" applyProtection="1">
      <alignment vertical="center"/>
      <protection locked="0"/>
    </xf>
    <xf numFmtId="0" fontId="1" fillId="0" borderId="1" xfId="0" applyFont="1" applyBorder="1" applyAlignment="1" applyProtection="1">
      <alignment vertical="center"/>
      <protection locked="0"/>
    </xf>
    <xf numFmtId="0" fontId="1" fillId="0" borderId="8"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10" fontId="1" fillId="0" borderId="9" xfId="7" applyNumberFormat="1" applyFont="1" applyBorder="1" applyAlignment="1" applyProtection="1">
      <alignment horizontal="center" vertical="center" wrapText="1"/>
      <protection locked="0"/>
    </xf>
    <xf numFmtId="10" fontId="1" fillId="0" borderId="1" xfId="7" applyNumberFormat="1" applyFont="1" applyBorder="1" applyAlignment="1" applyProtection="1">
      <alignment horizontal="center" vertical="center" wrapText="1"/>
      <protection locked="0"/>
    </xf>
    <xf numFmtId="0" fontId="1" fillId="0" borderId="0" xfId="0" applyFont="1" applyAlignment="1">
      <alignment vertical="center"/>
    </xf>
    <xf numFmtId="0" fontId="1" fillId="8" borderId="46" xfId="0" applyFont="1" applyFill="1" applyBorder="1"/>
    <xf numFmtId="0" fontId="1" fillId="0" borderId="23" xfId="0" applyFont="1" applyBorder="1" applyAlignment="1">
      <alignment horizontal="center" vertical="center" wrapText="1"/>
    </xf>
    <xf numFmtId="9" fontId="1" fillId="3" borderId="21" xfId="7" applyFont="1" applyFill="1" applyBorder="1" applyAlignment="1" applyProtection="1">
      <alignment horizontal="center" vertical="center" wrapText="1"/>
    </xf>
    <xf numFmtId="44" fontId="1" fillId="3" borderId="21" xfId="1" applyFont="1" applyFill="1" applyBorder="1" applyAlignment="1" applyProtection="1">
      <alignment horizontal="center" vertical="center" wrapText="1"/>
    </xf>
    <xf numFmtId="9" fontId="1" fillId="4" borderId="21" xfId="7" applyFont="1" applyFill="1" applyBorder="1" applyAlignment="1" applyProtection="1">
      <alignment horizontal="center" vertical="center" wrapText="1"/>
    </xf>
    <xf numFmtId="44" fontId="1" fillId="4" borderId="21" xfId="1" applyFont="1" applyFill="1" applyBorder="1" applyAlignment="1" applyProtection="1">
      <alignment horizontal="center" vertical="center" wrapText="1"/>
    </xf>
    <xf numFmtId="9" fontId="1" fillId="5" borderId="21" xfId="7" applyFont="1" applyFill="1" applyBorder="1" applyAlignment="1" applyProtection="1">
      <alignment horizontal="center" vertical="center" wrapText="1"/>
    </xf>
    <xf numFmtId="44" fontId="1" fillId="5" borderId="21" xfId="1" applyFont="1" applyFill="1" applyBorder="1" applyAlignment="1" applyProtection="1">
      <alignment horizontal="center" vertical="center" wrapText="1"/>
    </xf>
    <xf numFmtId="9" fontId="1" fillId="6" borderId="21" xfId="7" applyFont="1" applyFill="1" applyBorder="1" applyAlignment="1" applyProtection="1">
      <alignment horizontal="center" vertical="center" wrapText="1"/>
    </xf>
    <xf numFmtId="44" fontId="1" fillId="6" borderId="21" xfId="1" applyFont="1" applyFill="1" applyBorder="1" applyAlignment="1" applyProtection="1">
      <alignment horizontal="center" vertical="center" wrapText="1"/>
    </xf>
    <xf numFmtId="44" fontId="1" fillId="10" borderId="22" xfId="1" applyFont="1" applyFill="1" applyBorder="1" applyAlignment="1" applyProtection="1">
      <alignment horizontal="center" vertical="center" wrapText="1"/>
    </xf>
    <xf numFmtId="44" fontId="1" fillId="7" borderId="5" xfId="1" applyFont="1" applyFill="1" applyBorder="1" applyAlignment="1" applyProtection="1">
      <alignment wrapText="1"/>
      <protection locked="0"/>
    </xf>
    <xf numFmtId="9" fontId="1" fillId="7" borderId="5" xfId="7" applyFont="1" applyFill="1" applyBorder="1" applyAlignment="1" applyProtection="1">
      <alignment wrapText="1"/>
      <protection locked="0"/>
    </xf>
    <xf numFmtId="44" fontId="1" fillId="7" borderId="5" xfId="1" applyFont="1" applyFill="1" applyBorder="1" applyAlignment="1" applyProtection="1">
      <alignment wrapText="1"/>
    </xf>
    <xf numFmtId="44" fontId="1" fillId="7" borderId="5" xfId="7" applyNumberFormat="1" applyFont="1" applyFill="1" applyBorder="1" applyAlignment="1" applyProtection="1">
      <alignment wrapText="1"/>
      <protection locked="0"/>
    </xf>
    <xf numFmtId="9" fontId="1" fillId="7" borderId="5" xfId="7" applyFont="1" applyFill="1" applyBorder="1" applyAlignment="1" applyProtection="1">
      <alignment wrapText="1"/>
    </xf>
    <xf numFmtId="44" fontId="1" fillId="7" borderId="5" xfId="7" applyNumberFormat="1" applyFont="1" applyFill="1" applyBorder="1" applyAlignment="1" applyProtection="1">
      <alignment wrapText="1"/>
    </xf>
    <xf numFmtId="44" fontId="1" fillId="7" borderId="18" xfId="1" applyFont="1" applyFill="1" applyBorder="1" applyAlignment="1" applyProtection="1">
      <alignment horizontal="center"/>
    </xf>
    <xf numFmtId="44" fontId="1" fillId="0" borderId="9" xfId="1" applyFont="1" applyBorder="1" applyProtection="1">
      <protection locked="0"/>
    </xf>
    <xf numFmtId="9" fontId="1" fillId="3" borderId="9" xfId="7" applyFont="1" applyFill="1" applyBorder="1" applyProtection="1">
      <protection locked="0"/>
    </xf>
    <xf numFmtId="44" fontId="1" fillId="3" borderId="9" xfId="1" applyFont="1" applyFill="1" applyBorder="1" applyProtection="1">
      <protection locked="0"/>
    </xf>
    <xf numFmtId="44" fontId="1" fillId="3" borderId="9" xfId="1" applyFont="1" applyFill="1" applyBorder="1" applyProtection="1"/>
    <xf numFmtId="9" fontId="1" fillId="4" borderId="9" xfId="7" applyFont="1" applyFill="1" applyBorder="1" applyProtection="1">
      <protection locked="0"/>
    </xf>
    <xf numFmtId="44" fontId="1" fillId="4" borderId="9" xfId="1" applyFont="1" applyFill="1" applyBorder="1" applyProtection="1">
      <protection locked="0"/>
    </xf>
    <xf numFmtId="44" fontId="1" fillId="4" borderId="9" xfId="1" applyFont="1" applyFill="1" applyBorder="1" applyProtection="1"/>
    <xf numFmtId="9" fontId="1" fillId="5" borderId="9" xfId="7" applyFont="1" applyFill="1" applyBorder="1" applyProtection="1">
      <protection locked="0"/>
    </xf>
    <xf numFmtId="44" fontId="1" fillId="5" borderId="9" xfId="1" applyFont="1" applyFill="1" applyBorder="1" applyProtection="1">
      <protection locked="0"/>
    </xf>
    <xf numFmtId="44" fontId="1" fillId="5" borderId="9" xfId="1" applyFont="1" applyFill="1" applyBorder="1" applyProtection="1"/>
    <xf numFmtId="9" fontId="1" fillId="6" borderId="9" xfId="7" applyFont="1" applyFill="1" applyBorder="1" applyProtection="1">
      <protection locked="0"/>
    </xf>
    <xf numFmtId="44" fontId="1" fillId="6" borderId="9" xfId="1" applyFont="1" applyFill="1" applyBorder="1" applyProtection="1">
      <protection locked="0"/>
    </xf>
    <xf numFmtId="44" fontId="1" fillId="6" borderId="9" xfId="1" applyFont="1" applyFill="1" applyBorder="1" applyProtection="1"/>
    <xf numFmtId="44" fontId="1" fillId="10" borderId="10" xfId="1" applyFont="1" applyFill="1" applyBorder="1" applyProtection="1"/>
    <xf numFmtId="44" fontId="1" fillId="0" borderId="1" xfId="1" applyFont="1" applyBorder="1" applyProtection="1">
      <protection locked="0"/>
    </xf>
    <xf numFmtId="9" fontId="1" fillId="3" borderId="1" xfId="7" applyFont="1" applyFill="1" applyBorder="1" applyProtection="1">
      <protection locked="0"/>
    </xf>
    <xf numFmtId="44" fontId="1" fillId="3" borderId="1" xfId="1" applyFont="1" applyFill="1" applyBorder="1" applyProtection="1">
      <protection locked="0"/>
    </xf>
    <xf numFmtId="44" fontId="1" fillId="3" borderId="1" xfId="1" applyFont="1" applyFill="1" applyBorder="1" applyProtection="1"/>
    <xf numFmtId="9" fontId="1" fillId="4" borderId="1" xfId="7" applyFont="1" applyFill="1" applyBorder="1" applyProtection="1">
      <protection locked="0"/>
    </xf>
    <xf numFmtId="44" fontId="1" fillId="4" borderId="1" xfId="1" applyFont="1" applyFill="1" applyBorder="1" applyProtection="1">
      <protection locked="0"/>
    </xf>
    <xf numFmtId="44" fontId="1" fillId="4" borderId="1" xfId="1" applyFont="1" applyFill="1" applyBorder="1" applyProtection="1"/>
    <xf numFmtId="9" fontId="1" fillId="5" borderId="1" xfId="7" applyFont="1" applyFill="1" applyBorder="1" applyProtection="1">
      <protection locked="0"/>
    </xf>
    <xf numFmtId="44" fontId="1" fillId="5" borderId="1" xfId="1" applyFont="1" applyFill="1" applyBorder="1" applyProtection="1">
      <protection locked="0"/>
    </xf>
    <xf numFmtId="44" fontId="1" fillId="5" borderId="1" xfId="1" applyFont="1" applyFill="1" applyBorder="1" applyProtection="1"/>
    <xf numFmtId="9" fontId="1" fillId="6" borderId="1" xfId="7" applyFont="1" applyFill="1" applyBorder="1" applyProtection="1">
      <protection locked="0"/>
    </xf>
    <xf numFmtId="44" fontId="1" fillId="6" borderId="1" xfId="1" applyFont="1" applyFill="1" applyBorder="1" applyProtection="1">
      <protection locked="0"/>
    </xf>
    <xf numFmtId="44" fontId="1" fillId="6" borderId="1" xfId="1" applyFont="1" applyFill="1" applyBorder="1" applyProtection="1"/>
    <xf numFmtId="44" fontId="1" fillId="0" borderId="2" xfId="1" applyFont="1" applyBorder="1" applyProtection="1">
      <protection locked="0"/>
    </xf>
    <xf numFmtId="9" fontId="1" fillId="3" borderId="2" xfId="7" applyFont="1" applyFill="1" applyBorder="1" applyProtection="1">
      <protection locked="0"/>
    </xf>
    <xf numFmtId="44" fontId="1" fillId="3" borderId="2" xfId="1" applyFont="1" applyFill="1" applyBorder="1" applyProtection="1">
      <protection locked="0"/>
    </xf>
    <xf numFmtId="44" fontId="1" fillId="3" borderId="2" xfId="1" applyFont="1" applyFill="1" applyBorder="1" applyProtection="1"/>
    <xf numFmtId="9" fontId="1" fillId="4" borderId="2" xfId="7" applyFont="1" applyFill="1" applyBorder="1" applyProtection="1">
      <protection locked="0"/>
    </xf>
    <xf numFmtId="44" fontId="1" fillId="4" borderId="2" xfId="1" applyFont="1" applyFill="1" applyBorder="1" applyProtection="1">
      <protection locked="0"/>
    </xf>
    <xf numFmtId="44" fontId="1" fillId="4" borderId="2" xfId="1" applyFont="1" applyFill="1" applyBorder="1" applyProtection="1"/>
    <xf numFmtId="9" fontId="1" fillId="5" borderId="2" xfId="7" applyFont="1" applyFill="1" applyBorder="1" applyProtection="1">
      <protection locked="0"/>
    </xf>
    <xf numFmtId="44" fontId="1" fillId="5" borderId="2" xfId="1" applyFont="1" applyFill="1" applyBorder="1" applyProtection="1">
      <protection locked="0"/>
    </xf>
    <xf numFmtId="44" fontId="1" fillId="5" borderId="2" xfId="1" applyFont="1" applyFill="1" applyBorder="1" applyProtection="1"/>
    <xf numFmtId="9" fontId="1" fillId="6" borderId="2" xfId="7" applyFont="1" applyFill="1" applyBorder="1" applyProtection="1">
      <protection locked="0"/>
    </xf>
    <xf numFmtId="44" fontId="1" fillId="6" borderId="2" xfId="1" applyFont="1" applyFill="1" applyBorder="1" applyProtection="1">
      <protection locked="0"/>
    </xf>
    <xf numFmtId="44" fontId="1" fillId="6" borderId="2" xfId="1" applyFont="1" applyFill="1" applyBorder="1" applyProtection="1"/>
    <xf numFmtId="44" fontId="1" fillId="0" borderId="0" xfId="1" applyFont="1" applyProtection="1"/>
    <xf numFmtId="9" fontId="1" fillId="0" borderId="0" xfId="7" applyFont="1" applyProtection="1"/>
    <xf numFmtId="44" fontId="1" fillId="7" borderId="14" xfId="1" applyFont="1" applyFill="1" applyBorder="1"/>
    <xf numFmtId="44" fontId="1" fillId="7" borderId="3" xfId="1" applyFont="1" applyFill="1" applyBorder="1"/>
    <xf numFmtId="44" fontId="1" fillId="7" borderId="16" xfId="1" applyFont="1" applyFill="1" applyBorder="1"/>
    <xf numFmtId="44" fontId="1" fillId="7" borderId="17" xfId="1" applyFont="1" applyFill="1" applyBorder="1"/>
    <xf numFmtId="44" fontId="1" fillId="7" borderId="44" xfId="1" applyFont="1" applyFill="1" applyBorder="1"/>
    <xf numFmtId="44" fontId="1" fillId="7" borderId="42" xfId="1" applyFont="1" applyFill="1" applyBorder="1"/>
    <xf numFmtId="44" fontId="1" fillId="7" borderId="25" xfId="1" applyFont="1" applyFill="1" applyBorder="1"/>
    <xf numFmtId="164" fontId="2" fillId="0" borderId="0" xfId="0" applyNumberFormat="1" applyFont="1" applyAlignment="1">
      <alignment horizontal="center" vertical="center"/>
    </xf>
    <xf numFmtId="164" fontId="2" fillId="0" borderId="28" xfId="0" applyNumberFormat="1" applyFont="1" applyBorder="1" applyAlignment="1">
      <alignment horizontal="center" vertical="center" wrapText="1"/>
    </xf>
    <xf numFmtId="0" fontId="2" fillId="8" borderId="29" xfId="0" applyFont="1" applyFill="1" applyBorder="1" applyAlignment="1">
      <alignment horizontal="right" vertical="center" wrapText="1"/>
    </xf>
    <xf numFmtId="0" fontId="2" fillId="8" borderId="34" xfId="0" applyFont="1" applyFill="1" applyBorder="1" applyAlignment="1">
      <alignment horizontal="right" vertical="center" wrapText="1"/>
    </xf>
    <xf numFmtId="0" fontId="2" fillId="8" borderId="30" xfId="0" applyFont="1" applyFill="1" applyBorder="1" applyAlignment="1">
      <alignment horizontal="right" vertical="center" wrapText="1"/>
    </xf>
    <xf numFmtId="0" fontId="5" fillId="0" borderId="26" xfId="0" applyFont="1" applyBorder="1" applyAlignment="1">
      <alignment horizontal="left" vertical="center" wrapText="1"/>
    </xf>
    <xf numFmtId="3" fontId="3" fillId="11" borderId="26" xfId="0" applyNumberFormat="1" applyFont="1" applyFill="1" applyBorder="1" applyAlignment="1">
      <alignment horizontal="center" vertical="center"/>
    </xf>
    <xf numFmtId="0" fontId="3" fillId="8" borderId="18" xfId="0" applyFont="1" applyFill="1" applyBorder="1" applyAlignment="1">
      <alignment horizontal="center" wrapText="1"/>
    </xf>
    <xf numFmtId="0" fontId="3" fillId="8" borderId="34" xfId="0" applyFont="1" applyFill="1" applyBorder="1" applyAlignment="1">
      <alignment horizontal="center" wrapText="1"/>
    </xf>
    <xf numFmtId="164" fontId="2" fillId="0" borderId="28" xfId="0" applyNumberFormat="1" applyFont="1" applyBorder="1" applyAlignment="1">
      <alignment vertical="center" wrapText="1"/>
    </xf>
    <xf numFmtId="3" fontId="3" fillId="11" borderId="0" xfId="0" applyNumberFormat="1" applyFont="1" applyFill="1" applyAlignment="1">
      <alignment vertical="center"/>
    </xf>
    <xf numFmtId="164" fontId="2" fillId="0" borderId="28" xfId="0" applyNumberFormat="1" applyFont="1" applyBorder="1" applyAlignment="1">
      <alignment vertical="center"/>
    </xf>
    <xf numFmtId="0" fontId="5" fillId="0" borderId="1" xfId="0" applyFont="1" applyBorder="1" applyAlignment="1">
      <alignment vertical="center"/>
    </xf>
    <xf numFmtId="0" fontId="5" fillId="0" borderId="7" xfId="0" applyFont="1" applyBorder="1" applyAlignment="1">
      <alignment vertical="center"/>
    </xf>
    <xf numFmtId="0" fontId="5" fillId="0" borderId="24" xfId="0" applyFont="1" applyBorder="1" applyAlignment="1">
      <alignment vertical="center"/>
    </xf>
    <xf numFmtId="0" fontId="5" fillId="0" borderId="20" xfId="0" applyFont="1" applyBorder="1" applyAlignment="1">
      <alignment vertical="center"/>
    </xf>
    <xf numFmtId="0" fontId="5" fillId="0" borderId="0" xfId="0" applyFont="1" applyAlignment="1">
      <alignment vertical="center"/>
    </xf>
    <xf numFmtId="0" fontId="5" fillId="0" borderId="26" xfId="0" applyFont="1" applyBorder="1" applyAlignment="1">
      <alignment vertical="center"/>
    </xf>
    <xf numFmtId="0" fontId="5" fillId="0" borderId="26" xfId="0" applyFont="1" applyBorder="1" applyAlignment="1">
      <alignment horizontal="left" vertical="center"/>
    </xf>
    <xf numFmtId="164" fontId="6" fillId="0" borderId="0" xfId="0" applyNumberFormat="1" applyFont="1" applyAlignment="1">
      <alignment horizontal="left" vertical="center"/>
    </xf>
    <xf numFmtId="164" fontId="2" fillId="0" borderId="0" xfId="0" applyNumberFormat="1" applyFont="1" applyAlignment="1">
      <alignment horizontal="left" vertical="center"/>
    </xf>
    <xf numFmtId="3" fontId="3" fillId="11" borderId="0" xfId="0" applyNumberFormat="1" applyFont="1" applyFill="1" applyAlignment="1">
      <alignment horizontal="left" vertical="center"/>
    </xf>
    <xf numFmtId="0" fontId="6" fillId="0" borderId="0" xfId="0" applyFont="1" applyAlignment="1">
      <alignment horizontal="left"/>
    </xf>
    <xf numFmtId="0" fontId="12" fillId="0" borderId="26" xfId="0" applyFont="1" applyBorder="1" applyAlignment="1">
      <alignment vertical="center"/>
    </xf>
    <xf numFmtId="164" fontId="13" fillId="0" borderId="26" xfId="0" applyNumberFormat="1" applyFont="1" applyBorder="1" applyAlignment="1">
      <alignment horizontal="left" vertical="center"/>
    </xf>
    <xf numFmtId="0" fontId="1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 fillId="0" borderId="0" xfId="0" applyFont="1" applyAlignment="1">
      <alignment vertical="center" wrapText="1"/>
    </xf>
    <xf numFmtId="0" fontId="9" fillId="0" borderId="0" xfId="0" applyFont="1" applyAlignment="1">
      <alignment vertical="center" wrapText="1"/>
    </xf>
    <xf numFmtId="0" fontId="5" fillId="0" borderId="6" xfId="0" applyFont="1" applyBorder="1" applyProtection="1">
      <protection locked="0"/>
    </xf>
    <xf numFmtId="0" fontId="5" fillId="0" borderId="1" xfId="0" applyFont="1" applyBorder="1" applyAlignment="1" applyProtection="1">
      <alignment vertical="center" wrapText="1"/>
      <protection locked="0"/>
    </xf>
    <xf numFmtId="44" fontId="5" fillId="0" borderId="3" xfId="1" applyFont="1" applyBorder="1" applyAlignment="1" applyProtection="1">
      <alignment horizontal="center" vertical="center"/>
      <protection locked="0"/>
    </xf>
    <xf numFmtId="0" fontId="5" fillId="0" borderId="15" xfId="0" applyFont="1" applyBorder="1" applyProtection="1">
      <protection locked="0"/>
    </xf>
    <xf numFmtId="0" fontId="5" fillId="0" borderId="2" xfId="0" applyFont="1" applyBorder="1" applyAlignment="1" applyProtection="1">
      <alignment vertical="center" wrapText="1"/>
      <protection locked="0"/>
    </xf>
    <xf numFmtId="44" fontId="5" fillId="0" borderId="16" xfId="1" applyFont="1" applyBorder="1" applyAlignment="1" applyProtection="1">
      <alignment horizontal="center" vertical="center"/>
      <protection locked="0"/>
    </xf>
    <xf numFmtId="164" fontId="2" fillId="0" borderId="0" xfId="0" applyNumberFormat="1" applyFont="1" applyAlignment="1">
      <alignment vertical="center" wrapText="1"/>
    </xf>
    <xf numFmtId="3" fontId="3" fillId="11" borderId="51" xfId="0" applyNumberFormat="1" applyFont="1" applyFill="1" applyBorder="1" applyAlignment="1">
      <alignment vertical="center"/>
    </xf>
    <xf numFmtId="3" fontId="3" fillId="11" borderId="51" xfId="0" applyNumberFormat="1" applyFont="1" applyFill="1" applyBorder="1" applyAlignment="1">
      <alignment horizontal="center" vertical="center"/>
    </xf>
    <xf numFmtId="164" fontId="6" fillId="0" borderId="0" xfId="0" applyNumberFormat="1" applyFont="1" applyAlignment="1">
      <alignment horizontal="right" vertical="center"/>
    </xf>
    <xf numFmtId="164" fontId="2" fillId="0" borderId="0" xfId="0" applyNumberFormat="1" applyFont="1" applyAlignment="1">
      <alignment horizontal="right" vertical="center"/>
    </xf>
    <xf numFmtId="3" fontId="3" fillId="8" borderId="14" xfId="0" applyNumberFormat="1" applyFont="1" applyFill="1" applyBorder="1" applyAlignment="1">
      <alignment horizontal="center" vertical="center" wrapText="1"/>
    </xf>
    <xf numFmtId="0" fontId="9" fillId="0" borderId="0" xfId="0" applyFont="1" applyAlignment="1">
      <alignment vertical="center"/>
    </xf>
    <xf numFmtId="164" fontId="3" fillId="0" borderId="0" xfId="0" applyNumberFormat="1" applyFont="1" applyAlignment="1">
      <alignment horizontal="center" vertical="center"/>
    </xf>
    <xf numFmtId="164" fontId="3" fillId="0" borderId="28" xfId="0" applyNumberFormat="1" applyFont="1" applyBorder="1" applyAlignment="1">
      <alignment horizontal="center" vertical="center"/>
    </xf>
    <xf numFmtId="0" fontId="3" fillId="0" borderId="33" xfId="0" applyFont="1" applyBorder="1" applyAlignment="1">
      <alignment horizontal="center" wrapText="1"/>
    </xf>
    <xf numFmtId="0" fontId="5" fillId="0" borderId="6" xfId="0" applyFont="1" applyBorder="1" applyAlignment="1" applyProtection="1">
      <alignment vertical="center" wrapText="1"/>
      <protection locked="0"/>
    </xf>
    <xf numFmtId="0" fontId="12" fillId="0" borderId="0" xfId="0" applyFont="1"/>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0" borderId="12" xfId="0" applyFont="1" applyBorder="1" applyAlignment="1" applyProtection="1">
      <alignment vertical="center" wrapText="1"/>
      <protection locked="0"/>
    </xf>
    <xf numFmtId="10" fontId="5" fillId="0" borderId="14" xfId="7" applyNumberFormat="1" applyFont="1" applyBorder="1" applyAlignment="1" applyProtection="1">
      <alignment horizontal="center" vertical="center"/>
      <protection locked="0"/>
    </xf>
    <xf numFmtId="10" fontId="5" fillId="0" borderId="17" xfId="7" applyNumberFormat="1" applyFont="1" applyBorder="1" applyAlignment="1" applyProtection="1">
      <alignment horizontal="center" vertical="center"/>
      <protection locked="0"/>
    </xf>
    <xf numFmtId="0" fontId="5" fillId="0" borderId="15" xfId="0" applyFont="1" applyBorder="1" applyAlignment="1" applyProtection="1">
      <alignment vertical="center" wrapText="1"/>
      <protection locked="0"/>
    </xf>
    <xf numFmtId="10" fontId="5" fillId="0" borderId="52" xfId="7" applyNumberFormat="1" applyFont="1" applyBorder="1" applyAlignment="1" applyProtection="1">
      <alignment horizontal="center" vertical="center"/>
      <protection locked="0"/>
    </xf>
    <xf numFmtId="164" fontId="3" fillId="0" borderId="0" xfId="0" applyNumberFormat="1" applyFont="1" applyAlignment="1">
      <alignment vertical="center"/>
    </xf>
    <xf numFmtId="0" fontId="12" fillId="0" borderId="1" xfId="0" applyFont="1" applyBorder="1" applyAlignment="1">
      <alignment vertical="center"/>
    </xf>
    <xf numFmtId="164" fontId="6" fillId="0" borderId="0" xfId="0" applyNumberFormat="1" applyFont="1" applyAlignment="1">
      <alignment vertical="center" wrapText="1"/>
    </xf>
    <xf numFmtId="0" fontId="5" fillId="0" borderId="10" xfId="0" applyFont="1" applyBorder="1" applyAlignment="1">
      <alignment vertical="center"/>
    </xf>
    <xf numFmtId="0" fontId="5" fillId="0" borderId="26" xfId="0" applyFont="1" applyBorder="1" applyAlignment="1">
      <alignment vertical="center" wrapText="1"/>
    </xf>
    <xf numFmtId="0" fontId="3" fillId="2" borderId="5" xfId="0" applyFont="1" applyFill="1" applyBorder="1" applyAlignment="1">
      <alignment horizontal="center" vertical="center"/>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6" fillId="0" borderId="33" xfId="0" applyFont="1" applyBorder="1" applyAlignment="1">
      <alignment wrapText="1"/>
    </xf>
    <xf numFmtId="0" fontId="3" fillId="0" borderId="8" xfId="0" applyFont="1" applyBorder="1" applyAlignment="1" applyProtection="1">
      <alignment horizontal="center" vertical="center" wrapText="1"/>
      <protection locked="0"/>
    </xf>
    <xf numFmtId="0" fontId="22" fillId="0" borderId="9" xfId="0" applyFont="1" applyBorder="1" applyAlignment="1" applyProtection="1">
      <alignment horizontal="center" vertical="center" wrapText="1"/>
      <protection locked="0"/>
    </xf>
    <xf numFmtId="0" fontId="5" fillId="0" borderId="9" xfId="0" applyFont="1" applyBorder="1" applyAlignment="1" applyProtection="1">
      <alignment vertical="center" wrapText="1"/>
      <protection locked="0"/>
    </xf>
    <xf numFmtId="0" fontId="5" fillId="0" borderId="10" xfId="0" applyFont="1" applyBorder="1" applyAlignment="1" applyProtection="1">
      <alignment vertical="center" wrapText="1"/>
      <protection locked="0"/>
    </xf>
    <xf numFmtId="165" fontId="5" fillId="0" borderId="9" xfId="1" applyNumberFormat="1" applyFont="1" applyBorder="1" applyAlignment="1" applyProtection="1">
      <alignment vertical="center"/>
      <protection locked="0"/>
    </xf>
    <xf numFmtId="165" fontId="5" fillId="0" borderId="10" xfId="1" applyNumberFormat="1" applyFont="1" applyBorder="1" applyAlignment="1" applyProtection="1">
      <alignment vertical="center"/>
      <protection locked="0"/>
    </xf>
    <xf numFmtId="165" fontId="3" fillId="7" borderId="17" xfId="1" applyNumberFormat="1" applyFont="1" applyFill="1" applyBorder="1" applyAlignment="1" applyProtection="1">
      <alignment vertical="center"/>
    </xf>
    <xf numFmtId="0" fontId="3" fillId="0" borderId="6"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5" fillId="0" borderId="7" xfId="0" applyFont="1" applyBorder="1" applyAlignment="1" applyProtection="1">
      <alignment vertical="center" wrapText="1"/>
      <protection locked="0"/>
    </xf>
    <xf numFmtId="165" fontId="5" fillId="0" borderId="1" xfId="1" applyNumberFormat="1" applyFont="1" applyBorder="1" applyAlignment="1" applyProtection="1">
      <alignment vertical="center"/>
      <protection locked="0"/>
    </xf>
    <xf numFmtId="165" fontId="5" fillId="0" borderId="7" xfId="1" applyNumberFormat="1" applyFont="1" applyBorder="1" applyAlignment="1" applyProtection="1">
      <alignment vertical="center"/>
      <protection locked="0"/>
    </xf>
    <xf numFmtId="165" fontId="3" fillId="7" borderId="3" xfId="1" applyNumberFormat="1" applyFont="1" applyFill="1" applyBorder="1" applyAlignment="1" applyProtection="1">
      <alignment vertical="center"/>
    </xf>
    <xf numFmtId="0" fontId="3" fillId="8" borderId="34" xfId="0" applyFont="1" applyFill="1" applyBorder="1" applyAlignment="1">
      <alignment vertical="center" wrapText="1"/>
    </xf>
    <xf numFmtId="165" fontId="3" fillId="7" borderId="5" xfId="1" applyNumberFormat="1" applyFont="1" applyFill="1" applyBorder="1" applyAlignment="1" applyProtection="1">
      <alignment vertical="center"/>
    </xf>
    <xf numFmtId="165" fontId="3" fillId="7" borderId="18" xfId="1" applyNumberFormat="1" applyFont="1" applyFill="1" applyBorder="1" applyAlignment="1" applyProtection="1">
      <alignment vertical="center"/>
    </xf>
    <xf numFmtId="165" fontId="3" fillId="7" borderId="19" xfId="1" applyNumberFormat="1" applyFont="1" applyFill="1" applyBorder="1" applyAlignment="1" applyProtection="1">
      <alignment vertical="center"/>
    </xf>
    <xf numFmtId="0" fontId="3" fillId="8" borderId="29" xfId="0" applyFont="1" applyFill="1" applyBorder="1" applyAlignment="1">
      <alignment vertical="center"/>
    </xf>
    <xf numFmtId="0" fontId="3" fillId="8" borderId="30" xfId="0" applyFont="1" applyFill="1" applyBorder="1" applyAlignment="1">
      <alignment horizontal="right" vertical="center" wrapText="1"/>
    </xf>
    <xf numFmtId="0" fontId="1" fillId="0" borderId="41" xfId="0" applyFont="1" applyBorder="1" applyAlignment="1" applyProtection="1">
      <alignment horizontal="center" vertical="center" wrapText="1"/>
      <protection locked="0"/>
    </xf>
    <xf numFmtId="0" fontId="1" fillId="0" borderId="24" xfId="0" applyFont="1" applyBorder="1" applyAlignment="1" applyProtection="1">
      <alignment vertical="center" wrapText="1"/>
      <protection locked="0"/>
    </xf>
    <xf numFmtId="0" fontId="1" fillId="0" borderId="24" xfId="0" applyFont="1" applyBorder="1" applyAlignment="1" applyProtection="1">
      <alignment horizontal="center" vertical="center" wrapText="1"/>
      <protection locked="0"/>
    </xf>
    <xf numFmtId="165" fontId="1" fillId="0" borderId="24" xfId="1" applyNumberFormat="1" applyFont="1" applyBorder="1" applyAlignment="1" applyProtection="1">
      <alignment vertical="center"/>
      <protection locked="0"/>
    </xf>
    <xf numFmtId="165" fontId="1" fillId="0" borderId="50" xfId="1" applyNumberFormat="1" applyFont="1" applyBorder="1" applyAlignment="1" applyProtection="1">
      <alignment vertical="center"/>
      <protection locked="0"/>
    </xf>
    <xf numFmtId="165" fontId="2" fillId="7" borderId="42" xfId="1" applyNumberFormat="1" applyFont="1" applyFill="1" applyBorder="1" applyAlignment="1" applyProtection="1">
      <alignment vertical="center"/>
    </xf>
    <xf numFmtId="0" fontId="2" fillId="2" borderId="34" xfId="0" applyFont="1" applyFill="1" applyBorder="1" applyAlignment="1">
      <alignment horizontal="right" vertical="center" wrapText="1"/>
    </xf>
    <xf numFmtId="0" fontId="2" fillId="2" borderId="29" xfId="0" applyFont="1" applyFill="1" applyBorder="1" applyAlignment="1">
      <alignment vertical="center" wrapText="1"/>
    </xf>
    <xf numFmtId="0" fontId="2" fillId="2" borderId="34" xfId="0" applyFont="1" applyFill="1" applyBorder="1" applyAlignment="1">
      <alignment vertical="center" wrapText="1"/>
    </xf>
    <xf numFmtId="0" fontId="5" fillId="0" borderId="7" xfId="0" applyFont="1" applyBorder="1" applyAlignment="1">
      <alignment vertical="top"/>
    </xf>
    <xf numFmtId="0" fontId="5" fillId="0" borderId="26" xfId="0" applyFont="1" applyBorder="1" applyAlignment="1">
      <alignment vertical="top"/>
    </xf>
    <xf numFmtId="0" fontId="5" fillId="0" borderId="27" xfId="0" applyFont="1" applyBorder="1" applyAlignment="1">
      <alignment vertical="top"/>
    </xf>
    <xf numFmtId="3" fontId="3" fillId="11" borderId="7" xfId="0" applyNumberFormat="1" applyFont="1" applyFill="1" applyBorder="1" applyAlignment="1">
      <alignment vertical="center"/>
    </xf>
    <xf numFmtId="3" fontId="3" fillId="11" borderId="27" xfId="0" applyNumberFormat="1" applyFont="1" applyFill="1" applyBorder="1" applyAlignment="1">
      <alignment vertical="center"/>
    </xf>
    <xf numFmtId="9" fontId="1" fillId="0" borderId="17" xfId="7" applyFont="1" applyBorder="1" applyAlignment="1" applyProtection="1">
      <alignment horizontal="center" vertical="center" wrapText="1"/>
      <protection locked="0"/>
    </xf>
    <xf numFmtId="9" fontId="1" fillId="0" borderId="3" xfId="7" applyFont="1" applyBorder="1" applyAlignment="1" applyProtection="1">
      <alignment horizontal="center" vertical="center" wrapText="1"/>
      <protection locked="0"/>
    </xf>
    <xf numFmtId="10" fontId="1" fillId="0" borderId="24" xfId="7" applyNumberFormat="1" applyFont="1" applyBorder="1" applyAlignment="1" applyProtection="1">
      <alignment horizontal="center" vertical="center" wrapText="1"/>
      <protection locked="0"/>
    </xf>
    <xf numFmtId="9" fontId="1" fillId="0" borderId="42" xfId="7" applyFont="1" applyBorder="1" applyAlignment="1" applyProtection="1">
      <alignment horizontal="center" vertical="center" wrapText="1"/>
      <protection locked="0"/>
    </xf>
    <xf numFmtId="0" fontId="2" fillId="2" borderId="53" xfId="0" applyFont="1" applyFill="1" applyBorder="1" applyAlignment="1">
      <alignment vertical="center" wrapText="1"/>
    </xf>
    <xf numFmtId="0" fontId="2" fillId="2" borderId="53" xfId="0" applyFont="1" applyFill="1" applyBorder="1" applyAlignment="1">
      <alignment horizontal="right" vertical="center" wrapText="1"/>
    </xf>
    <xf numFmtId="10" fontId="1" fillId="0" borderId="4" xfId="7" applyNumberFormat="1" applyFont="1" applyBorder="1" applyAlignment="1" applyProtection="1">
      <alignment horizontal="center" vertical="center" wrapText="1"/>
      <protection locked="0"/>
    </xf>
    <xf numFmtId="0" fontId="6" fillId="0" borderId="0" xfId="0" applyFont="1"/>
    <xf numFmtId="0" fontId="6" fillId="0" borderId="0" xfId="0" applyFont="1" applyAlignment="1">
      <alignment horizontal="center" vertical="center"/>
    </xf>
    <xf numFmtId="0" fontId="1" fillId="0" borderId="0" xfId="0" applyFont="1" applyAlignment="1">
      <alignment horizontal="left"/>
    </xf>
    <xf numFmtId="9" fontId="1" fillId="0" borderId="0" xfId="7" applyFont="1" applyBorder="1" applyProtection="1"/>
    <xf numFmtId="0" fontId="1" fillId="0" borderId="10" xfId="0" applyFont="1" applyBorder="1" applyAlignment="1">
      <alignment horizontal="left"/>
    </xf>
    <xf numFmtId="0" fontId="1" fillId="0" borderId="50" xfId="0" applyFont="1" applyBorder="1" applyAlignment="1">
      <alignment horizontal="left"/>
    </xf>
    <xf numFmtId="0" fontId="1" fillId="0" borderId="51" xfId="0" applyFont="1" applyBorder="1" applyAlignment="1">
      <alignment horizontal="left"/>
    </xf>
    <xf numFmtId="0" fontId="1" fillId="0" borderId="54" xfId="0" applyFont="1" applyBorder="1" applyAlignment="1">
      <alignment horizontal="left"/>
    </xf>
    <xf numFmtId="0" fontId="1" fillId="0" borderId="28" xfId="0" applyFont="1" applyBorder="1" applyAlignment="1">
      <alignment horizontal="left"/>
    </xf>
    <xf numFmtId="0" fontId="1" fillId="0" borderId="55" xfId="0" applyFont="1" applyBorder="1" applyAlignment="1">
      <alignment horizontal="left"/>
    </xf>
    <xf numFmtId="0" fontId="1" fillId="0" borderId="7" xfId="0" applyFont="1" applyBorder="1"/>
    <xf numFmtId="0" fontId="0" fillId="0" borderId="26" xfId="0" applyBorder="1"/>
    <xf numFmtId="0" fontId="0" fillId="0" borderId="27" xfId="0" applyBorder="1"/>
    <xf numFmtId="44" fontId="1" fillId="0" borderId="26" xfId="1" applyFont="1" applyBorder="1" applyProtection="1"/>
    <xf numFmtId="9" fontId="1" fillId="0" borderId="26" xfId="7" applyFont="1" applyBorder="1" applyProtection="1"/>
    <xf numFmtId="44" fontId="1" fillId="0" borderId="27" xfId="1" applyFont="1" applyBorder="1" applyProtection="1"/>
    <xf numFmtId="0" fontId="0" fillId="0" borderId="7" xfId="0" applyBorder="1"/>
    <xf numFmtId="0" fontId="2" fillId="0" borderId="0" xfId="0" applyFont="1"/>
    <xf numFmtId="0" fontId="1" fillId="0" borderId="50" xfId="0" applyFont="1" applyBorder="1"/>
    <xf numFmtId="0" fontId="0" fillId="0" borderId="51" xfId="0" applyBorder="1"/>
    <xf numFmtId="0" fontId="0" fillId="0" borderId="54" xfId="0" applyBorder="1"/>
    <xf numFmtId="0" fontId="1" fillId="0" borderId="10" xfId="0" applyFont="1" applyBorder="1"/>
    <xf numFmtId="0" fontId="0" fillId="0" borderId="28" xfId="0" applyBorder="1"/>
    <xf numFmtId="0" fontId="0" fillId="0" borderId="55" xfId="0" applyBorder="1"/>
    <xf numFmtId="0" fontId="0" fillId="0" borderId="56" xfId="0" applyBorder="1" applyAlignment="1">
      <alignment horizontal="center"/>
    </xf>
    <xf numFmtId="0" fontId="0" fillId="0" borderId="57" xfId="0" applyBorder="1" applyAlignment="1">
      <alignment horizontal="center"/>
    </xf>
    <xf numFmtId="0" fontId="0" fillId="0" borderId="45" xfId="0" applyBorder="1"/>
    <xf numFmtId="44" fontId="0" fillId="0" borderId="12" xfId="1" applyFont="1" applyBorder="1" applyAlignment="1" applyProtection="1"/>
    <xf numFmtId="44" fontId="0" fillId="0" borderId="13" xfId="1" applyFont="1" applyBorder="1" applyAlignment="1" applyProtection="1"/>
    <xf numFmtId="0" fontId="0" fillId="0" borderId="14" xfId="0" applyBorder="1" applyAlignment="1">
      <alignment horizontal="right"/>
    </xf>
    <xf numFmtId="0" fontId="0" fillId="0" borderId="16" xfId="0" applyBorder="1" applyAlignment="1">
      <alignment horizontal="right"/>
    </xf>
    <xf numFmtId="44" fontId="0" fillId="0" borderId="36" xfId="1" applyFont="1" applyBorder="1" applyAlignment="1" applyProtection="1"/>
    <xf numFmtId="44" fontId="0" fillId="0" borderId="35" xfId="1" applyFont="1" applyBorder="1" applyAlignment="1" applyProtection="1"/>
    <xf numFmtId="0" fontId="1" fillId="0" borderId="26" xfId="0" applyFont="1" applyBorder="1"/>
    <xf numFmtId="0" fontId="1" fillId="0" borderId="51" xfId="0" applyFont="1" applyBorder="1" applyAlignment="1">
      <alignment wrapText="1"/>
    </xf>
    <xf numFmtId="0" fontId="1" fillId="0" borderId="54" xfId="0" applyFont="1" applyBorder="1" applyAlignment="1">
      <alignment wrapText="1"/>
    </xf>
    <xf numFmtId="44" fontId="1" fillId="0" borderId="28" xfId="1" applyFont="1" applyBorder="1" applyProtection="1"/>
    <xf numFmtId="9" fontId="1" fillId="0" borderId="28" xfId="7" applyFont="1" applyBorder="1" applyProtection="1"/>
    <xf numFmtId="44" fontId="1" fillId="0" borderId="55" xfId="1" applyFont="1" applyBorder="1" applyProtection="1"/>
    <xf numFmtId="3" fontId="3" fillId="8" borderId="0" xfId="0" applyNumberFormat="1" applyFont="1" applyFill="1" applyAlignment="1">
      <alignment horizontal="center" vertical="center" wrapText="1"/>
    </xf>
    <xf numFmtId="0" fontId="1" fillId="0" borderId="1" xfId="0" applyFont="1" applyBorder="1"/>
    <xf numFmtId="164" fontId="5" fillId="0" borderId="26" xfId="0" applyNumberFormat="1" applyFont="1" applyBorder="1" applyAlignment="1">
      <alignment horizontal="left" vertical="center"/>
    </xf>
    <xf numFmtId="0" fontId="1" fillId="0" borderId="51" xfId="0" applyFont="1" applyBorder="1" applyAlignment="1">
      <alignment horizontal="left" wrapText="1"/>
    </xf>
    <xf numFmtId="0" fontId="1" fillId="0" borderId="54" xfId="0" applyFont="1" applyBorder="1" applyAlignment="1">
      <alignment horizontal="left" wrapText="1"/>
    </xf>
    <xf numFmtId="165" fontId="12" fillId="9" borderId="48" xfId="1" applyNumberFormat="1" applyFont="1" applyFill="1" applyBorder="1" applyAlignment="1">
      <alignment vertical="center"/>
    </xf>
    <xf numFmtId="42" fontId="1" fillId="8" borderId="46" xfId="0" applyNumberFormat="1" applyFont="1" applyFill="1" applyBorder="1" applyAlignment="1">
      <alignment vertical="center"/>
    </xf>
    <xf numFmtId="44" fontId="1" fillId="0" borderId="19" xfId="1" applyFont="1" applyBorder="1" applyAlignment="1">
      <alignment vertical="center"/>
    </xf>
    <xf numFmtId="44" fontId="1" fillId="7" borderId="1" xfId="1" applyFont="1" applyFill="1" applyBorder="1"/>
    <xf numFmtId="0" fontId="0" fillId="0" borderId="10" xfId="0" applyBorder="1" applyProtection="1">
      <protection locked="0"/>
    </xf>
    <xf numFmtId="44" fontId="1" fillId="7" borderId="31" xfId="1" applyFont="1" applyFill="1" applyBorder="1"/>
    <xf numFmtId="44" fontId="1" fillId="7" borderId="59" xfId="1" applyFont="1" applyFill="1" applyBorder="1"/>
    <xf numFmtId="44" fontId="1" fillId="7" borderId="32" xfId="1" applyFont="1" applyFill="1" applyBorder="1"/>
    <xf numFmtId="0" fontId="0" fillId="0" borderId="58" xfId="0" applyBorder="1" applyProtection="1">
      <protection locked="0"/>
    </xf>
    <xf numFmtId="0" fontId="0" fillId="0" borderId="7" xfId="0" applyBorder="1" applyProtection="1">
      <protection locked="0"/>
    </xf>
    <xf numFmtId="0" fontId="0" fillId="0" borderId="50" xfId="0" applyBorder="1" applyProtection="1">
      <protection locked="0"/>
    </xf>
    <xf numFmtId="44" fontId="1" fillId="7" borderId="60" xfId="1" applyFont="1" applyFill="1" applyBorder="1"/>
    <xf numFmtId="0" fontId="0" fillId="0" borderId="61" xfId="0" applyBorder="1" applyProtection="1">
      <protection locked="0"/>
    </xf>
    <xf numFmtId="44" fontId="1" fillId="7" borderId="62" xfId="1" applyFont="1" applyFill="1" applyBorder="1"/>
    <xf numFmtId="44" fontId="1" fillId="7" borderId="63" xfId="1" applyFont="1" applyFill="1" applyBorder="1"/>
    <xf numFmtId="0" fontId="0" fillId="0" borderId="16" xfId="0" applyBorder="1" applyProtection="1">
      <protection locked="0"/>
    </xf>
    <xf numFmtId="0" fontId="0" fillId="12" borderId="18" xfId="0" applyFill="1" applyBorder="1" applyAlignment="1">
      <alignment horizontal="center" vertical="center"/>
    </xf>
    <xf numFmtId="44" fontId="0" fillId="0" borderId="30" xfId="1" applyFont="1" applyBorder="1" applyAlignment="1">
      <alignment horizontal="center" vertical="center"/>
    </xf>
    <xf numFmtId="0" fontId="18" fillId="13" borderId="0" xfId="0" applyFont="1" applyFill="1"/>
    <xf numFmtId="44" fontId="1" fillId="10" borderId="20" xfId="1" applyFont="1" applyFill="1" applyBorder="1" applyProtection="1"/>
    <xf numFmtId="44" fontId="1" fillId="13" borderId="1" xfId="1" applyFont="1" applyFill="1" applyBorder="1" applyProtection="1"/>
    <xf numFmtId="9" fontId="1" fillId="13" borderId="1" xfId="7" applyFont="1" applyFill="1" applyBorder="1" applyProtection="1"/>
    <xf numFmtId="164" fontId="6" fillId="0" borderId="0" xfId="0" applyNumberFormat="1" applyFont="1" applyAlignment="1">
      <alignment vertical="center"/>
    </xf>
    <xf numFmtId="0" fontId="5" fillId="0" borderId="1" xfId="0" applyFont="1" applyBorder="1" applyAlignment="1">
      <alignment horizontal="left" vertical="center" wrapText="1"/>
    </xf>
    <xf numFmtId="164" fontId="6" fillId="0" borderId="0" xfId="0" applyNumberFormat="1" applyFont="1" applyAlignment="1">
      <alignment horizontal="center" vertical="center"/>
    </xf>
    <xf numFmtId="164" fontId="2" fillId="0" borderId="28" xfId="0" applyNumberFormat="1" applyFont="1" applyBorder="1" applyAlignment="1">
      <alignment horizontal="center" vertical="center"/>
    </xf>
    <xf numFmtId="3" fontId="3" fillId="11" borderId="0" xfId="0" applyNumberFormat="1" applyFont="1" applyFill="1" applyAlignment="1">
      <alignment horizontal="center" vertical="center"/>
    </xf>
    <xf numFmtId="0" fontId="10" fillId="0" borderId="0" xfId="0" applyFont="1" applyAlignment="1">
      <alignment horizontal="left" wrapText="1"/>
    </xf>
    <xf numFmtId="0" fontId="6" fillId="0" borderId="0" xfId="0" applyFont="1" applyAlignment="1">
      <alignment horizontal="center" wrapText="1"/>
    </xf>
    <xf numFmtId="0" fontId="3" fillId="0" borderId="7"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164" fontId="6" fillId="0" borderId="0" xfId="0" applyNumberFormat="1" applyFont="1" applyAlignment="1">
      <alignment vertical="center"/>
    </xf>
    <xf numFmtId="0" fontId="5" fillId="0" borderId="1" xfId="0" applyFont="1" applyBorder="1" applyAlignment="1">
      <alignment horizontal="left" vertical="center" wrapText="1"/>
    </xf>
    <xf numFmtId="164" fontId="6" fillId="0" borderId="0" xfId="0" applyNumberFormat="1" applyFont="1" applyAlignment="1">
      <alignment horizontal="center" vertical="center"/>
    </xf>
    <xf numFmtId="164" fontId="2" fillId="0" borderId="28" xfId="0" applyNumberFormat="1" applyFont="1" applyBorder="1" applyAlignment="1">
      <alignment horizontal="center" vertical="center"/>
    </xf>
    <xf numFmtId="3" fontId="3" fillId="8" borderId="12" xfId="0" applyNumberFormat="1" applyFont="1" applyFill="1" applyBorder="1" applyAlignment="1">
      <alignment horizontal="center" vertical="center" wrapText="1"/>
    </xf>
    <xf numFmtId="3" fontId="3" fillId="8" borderId="13"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44" fontId="7" fillId="2" borderId="29" xfId="1" applyFont="1" applyFill="1" applyBorder="1" applyAlignment="1" applyProtection="1">
      <alignment horizontal="right" vertical="center"/>
    </xf>
    <xf numFmtId="44" fontId="7" fillId="2" borderId="30" xfId="1" applyFont="1" applyFill="1" applyBorder="1" applyAlignment="1" applyProtection="1">
      <alignment horizontal="right" vertical="center"/>
    </xf>
    <xf numFmtId="3" fontId="3" fillId="8" borderId="31" xfId="0" applyNumberFormat="1" applyFont="1" applyFill="1" applyBorder="1" applyAlignment="1">
      <alignment horizontal="center" vertical="center" wrapText="1"/>
    </xf>
    <xf numFmtId="3" fontId="3" fillId="2" borderId="32" xfId="0" applyNumberFormat="1" applyFont="1" applyFill="1" applyBorder="1" applyAlignment="1">
      <alignment horizontal="center" vertical="center" wrapText="1"/>
    </xf>
    <xf numFmtId="3" fontId="3" fillId="11" borderId="0" xfId="0" applyNumberFormat="1" applyFont="1" applyFill="1" applyAlignment="1">
      <alignment horizontal="center" vertical="center"/>
    </xf>
    <xf numFmtId="0" fontId="10" fillId="0" borderId="0" xfId="0" applyFont="1" applyAlignment="1">
      <alignment horizontal="left" wrapText="1"/>
    </xf>
    <xf numFmtId="0" fontId="6" fillId="0" borderId="0" xfId="0" applyFont="1" applyAlignment="1">
      <alignment horizontal="center" wrapText="1"/>
    </xf>
    <xf numFmtId="0" fontId="1" fillId="0" borderId="10" xfId="0" applyFont="1" applyBorder="1" applyAlignment="1">
      <alignment horizontal="left" wrapText="1"/>
    </xf>
    <xf numFmtId="0" fontId="1" fillId="0" borderId="28" xfId="0" applyFont="1" applyBorder="1" applyAlignment="1">
      <alignment horizontal="left" wrapText="1"/>
    </xf>
    <xf numFmtId="0" fontId="1" fillId="0" borderId="55" xfId="0" applyFont="1" applyBorder="1" applyAlignment="1">
      <alignment horizontal="left" wrapText="1"/>
    </xf>
    <xf numFmtId="0" fontId="1" fillId="7" borderId="39" xfId="0" applyFont="1" applyFill="1" applyBorder="1" applyAlignment="1">
      <alignment horizontal="right"/>
    </xf>
    <xf numFmtId="0" fontId="0" fillId="7" borderId="40" xfId="0" applyFill="1" applyBorder="1" applyAlignment="1">
      <alignment horizontal="right"/>
    </xf>
    <xf numFmtId="0" fontId="1" fillId="7" borderId="23" xfId="0" applyFont="1" applyFill="1" applyBorder="1" applyAlignment="1">
      <alignment horizontal="left" vertical="center"/>
    </xf>
    <xf numFmtId="0" fontId="1" fillId="7" borderId="11" xfId="0" applyFont="1" applyFill="1" applyBorder="1" applyAlignment="1">
      <alignment horizontal="left" vertical="center"/>
    </xf>
    <xf numFmtId="0" fontId="0" fillId="7" borderId="11" xfId="0" applyFill="1" applyBorder="1" applyAlignment="1">
      <alignment horizontal="left" vertical="center"/>
    </xf>
    <xf numFmtId="0" fontId="0" fillId="7" borderId="43" xfId="0" applyFill="1" applyBorder="1" applyAlignment="1">
      <alignment horizontal="left" vertical="center"/>
    </xf>
    <xf numFmtId="0" fontId="1" fillId="7" borderId="21" xfId="0" applyFont="1" applyFill="1" applyBorder="1" applyAlignment="1">
      <alignment horizontal="center" vertical="center" wrapText="1"/>
    </xf>
    <xf numFmtId="0" fontId="1" fillId="7" borderId="37" xfId="0" applyFont="1" applyFill="1" applyBorder="1" applyAlignment="1">
      <alignment horizontal="center" vertical="center" wrapText="1"/>
    </xf>
    <xf numFmtId="0" fontId="1" fillId="7" borderId="38" xfId="0" applyFont="1" applyFill="1" applyBorder="1" applyAlignment="1">
      <alignment horizontal="center" vertical="center" wrapText="1"/>
    </xf>
    <xf numFmtId="0" fontId="1" fillId="7" borderId="12" xfId="0" applyFont="1" applyFill="1" applyBorder="1" applyAlignment="1">
      <alignment horizontal="left" vertical="center"/>
    </xf>
    <xf numFmtId="0" fontId="1" fillId="7" borderId="8" xfId="0" applyFont="1" applyFill="1" applyBorder="1" applyAlignment="1">
      <alignment horizontal="left" vertical="center"/>
    </xf>
    <xf numFmtId="0" fontId="0" fillId="7" borderId="8" xfId="0" applyFill="1" applyBorder="1" applyAlignment="1">
      <alignment horizontal="left" vertical="center"/>
    </xf>
    <xf numFmtId="0" fontId="0" fillId="7" borderId="6" xfId="0" applyFill="1" applyBorder="1" applyAlignment="1">
      <alignment horizontal="left" vertical="center"/>
    </xf>
    <xf numFmtId="0" fontId="0" fillId="7" borderId="41" xfId="0" applyFill="1" applyBorder="1" applyAlignment="1">
      <alignment horizontal="left" vertical="center"/>
    </xf>
    <xf numFmtId="0" fontId="1" fillId="7" borderId="13"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 fillId="7" borderId="9"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24" xfId="0" applyFont="1" applyFill="1" applyBorder="1" applyAlignment="1">
      <alignment horizontal="center" vertical="center"/>
    </xf>
    <xf numFmtId="0" fontId="1" fillId="7" borderId="23" xfId="0" applyFont="1" applyFill="1" applyBorder="1" applyAlignment="1">
      <alignment horizontal="left" vertical="center" wrapText="1"/>
    </xf>
    <xf numFmtId="0" fontId="1" fillId="7" borderId="11" xfId="0" applyFont="1" applyFill="1" applyBorder="1" applyAlignment="1">
      <alignment horizontal="left" vertical="center" wrapText="1"/>
    </xf>
    <xf numFmtId="0" fontId="1" fillId="7" borderId="43" xfId="0" applyFont="1" applyFill="1" applyBorder="1" applyAlignment="1">
      <alignment horizontal="left" vertical="center"/>
    </xf>
    <xf numFmtId="0" fontId="1" fillId="7" borderId="21" xfId="0" applyFont="1" applyFill="1" applyBorder="1" applyAlignment="1">
      <alignment horizontal="center" vertical="center"/>
    </xf>
    <xf numFmtId="0" fontId="1" fillId="7" borderId="37" xfId="0" applyFont="1" applyFill="1" applyBorder="1" applyAlignment="1">
      <alignment horizontal="center" vertical="center"/>
    </xf>
    <xf numFmtId="0" fontId="1" fillId="7" borderId="38" xfId="0" applyFont="1" applyFill="1" applyBorder="1" applyAlignment="1">
      <alignment horizontal="center" vertical="center"/>
    </xf>
    <xf numFmtId="0" fontId="1" fillId="7" borderId="13" xfId="0" applyFont="1" applyFill="1" applyBorder="1" applyAlignment="1">
      <alignment horizontal="center" vertical="center"/>
    </xf>
    <xf numFmtId="0" fontId="1" fillId="7" borderId="2" xfId="0" applyFont="1" applyFill="1" applyBorder="1" applyAlignment="1">
      <alignment horizontal="center" vertical="center"/>
    </xf>
    <xf numFmtId="0" fontId="1" fillId="7" borderId="43" xfId="0" applyFont="1" applyFill="1" applyBorder="1" applyAlignment="1">
      <alignment horizontal="left" vertical="center" wrapText="1"/>
    </xf>
    <xf numFmtId="0" fontId="0" fillId="7" borderId="12" xfId="0" applyFill="1" applyBorder="1" applyAlignment="1">
      <alignment horizontal="left" vertical="center"/>
    </xf>
    <xf numFmtId="0" fontId="0" fillId="7" borderId="15" xfId="0" applyFill="1" applyBorder="1" applyAlignment="1">
      <alignment horizontal="left" vertical="center"/>
    </xf>
    <xf numFmtId="0" fontId="1" fillId="7" borderId="12" xfId="0" applyFont="1" applyFill="1" applyBorder="1" applyAlignment="1">
      <alignment horizontal="left" vertical="center" wrapText="1"/>
    </xf>
    <xf numFmtId="0" fontId="1" fillId="7" borderId="8" xfId="0" applyFont="1" applyFill="1" applyBorder="1" applyAlignment="1">
      <alignment horizontal="left" vertical="center" wrapText="1"/>
    </xf>
    <xf numFmtId="0" fontId="1" fillId="7" borderId="6" xfId="0" applyFont="1" applyFill="1" applyBorder="1" applyAlignment="1">
      <alignment horizontal="left" vertical="center" wrapText="1"/>
    </xf>
    <xf numFmtId="0" fontId="1" fillId="7" borderId="41" xfId="0" applyFont="1" applyFill="1" applyBorder="1" applyAlignment="1">
      <alignment horizontal="left" vertical="center" wrapText="1"/>
    </xf>
    <xf numFmtId="0" fontId="25" fillId="0" borderId="0" xfId="0" applyFont="1" applyAlignment="1">
      <alignment vertical="center" wrapText="1"/>
    </xf>
  </cellXfs>
  <cellStyles count="10">
    <cellStyle name="Currency" xfId="1" builtinId="4"/>
    <cellStyle name="Currency 2" xfId="2" xr:uid="{00000000-0005-0000-0000-000001000000}"/>
    <cellStyle name="Currency 2 2" xfId="3" xr:uid="{00000000-0005-0000-0000-000002000000}"/>
    <cellStyle name="Currency 3" xfId="4" xr:uid="{00000000-0005-0000-0000-000003000000}"/>
    <cellStyle name="Currency 4" xfId="5" xr:uid="{00000000-0005-0000-0000-000004000000}"/>
    <cellStyle name="Normal" xfId="0" builtinId="0"/>
    <cellStyle name="Normal 2" xfId="6" xr:uid="{00000000-0005-0000-0000-000006000000}"/>
    <cellStyle name="Percent" xfId="7" builtinId="5"/>
    <cellStyle name="Percent 2" xfId="8" xr:uid="{00000000-0005-0000-0000-000008000000}"/>
    <cellStyle name="Percent 3" xfId="9" xr:uid="{00000000-0005-0000-0000-000009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466725</xdr:colOff>
          <xdr:row>0</xdr:row>
          <xdr:rowOff>0</xdr:rowOff>
        </xdr:from>
        <xdr:to>
          <xdr:col>4</xdr:col>
          <xdr:colOff>466725</xdr:colOff>
          <xdr:row>0</xdr:row>
          <xdr:rowOff>0</xdr:rowOff>
        </xdr:to>
        <xdr:sp macro="" textlink="">
          <xdr:nvSpPr>
            <xdr:cNvPr id="77825" name="Check Box 1" hidden="1">
              <a:extLst>
                <a:ext uri="{63B3BB69-23CF-44E3-9099-C40C66FF867C}">
                  <a14:compatExt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466725</xdr:colOff>
          <xdr:row>0</xdr:row>
          <xdr:rowOff>0</xdr:rowOff>
        </xdr:from>
        <xdr:to>
          <xdr:col>4</xdr:col>
          <xdr:colOff>466725</xdr:colOff>
          <xdr:row>0</xdr:row>
          <xdr:rowOff>0</xdr:rowOff>
        </xdr:to>
        <xdr:sp macro="" textlink="">
          <xdr:nvSpPr>
            <xdr:cNvPr id="77826" name="Check Box 2" hidden="1">
              <a:extLst>
                <a:ext uri="{63B3BB69-23CF-44E3-9099-C40C66FF867C}">
                  <a14:compatExt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466725</xdr:colOff>
          <xdr:row>0</xdr:row>
          <xdr:rowOff>0</xdr:rowOff>
        </xdr:from>
        <xdr:to>
          <xdr:col>4</xdr:col>
          <xdr:colOff>466725</xdr:colOff>
          <xdr:row>0</xdr:row>
          <xdr:rowOff>0</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466725</xdr:colOff>
          <xdr:row>0</xdr:row>
          <xdr:rowOff>0</xdr:rowOff>
        </xdr:from>
        <xdr:to>
          <xdr:col>4</xdr:col>
          <xdr:colOff>466725</xdr:colOff>
          <xdr:row>0</xdr:row>
          <xdr:rowOff>0</xdr:rowOff>
        </xdr:to>
        <xdr:sp macro="" textlink="">
          <xdr:nvSpPr>
            <xdr:cNvPr id="77828" name="Check Box 4" hidden="1">
              <a:extLst>
                <a:ext uri="{63B3BB69-23CF-44E3-9099-C40C66FF867C}">
                  <a14:compatExt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466725</xdr:colOff>
          <xdr:row>0</xdr:row>
          <xdr:rowOff>0</xdr:rowOff>
        </xdr:from>
        <xdr:to>
          <xdr:col>4</xdr:col>
          <xdr:colOff>466725</xdr:colOff>
          <xdr:row>0</xdr:row>
          <xdr:rowOff>0</xdr:rowOff>
        </xdr:to>
        <xdr:sp macro="" textlink="">
          <xdr:nvSpPr>
            <xdr:cNvPr id="77829" name="Check Box 5" hidden="1">
              <a:extLst>
                <a:ext uri="{63B3BB69-23CF-44E3-9099-C40C66FF867C}">
                  <a14:compatExt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466725</xdr:colOff>
          <xdr:row>0</xdr:row>
          <xdr:rowOff>0</xdr:rowOff>
        </xdr:from>
        <xdr:to>
          <xdr:col>4</xdr:col>
          <xdr:colOff>466725</xdr:colOff>
          <xdr:row>0</xdr:row>
          <xdr:rowOff>0</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466725</xdr:colOff>
          <xdr:row>0</xdr:row>
          <xdr:rowOff>0</xdr:rowOff>
        </xdr:from>
        <xdr:to>
          <xdr:col>4</xdr:col>
          <xdr:colOff>466725</xdr:colOff>
          <xdr:row>0</xdr:row>
          <xdr:rowOff>0</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466725</xdr:colOff>
          <xdr:row>0</xdr:row>
          <xdr:rowOff>0</xdr:rowOff>
        </xdr:from>
        <xdr:to>
          <xdr:col>4</xdr:col>
          <xdr:colOff>466725</xdr:colOff>
          <xdr:row>0</xdr:row>
          <xdr:rowOff>0</xdr:rowOff>
        </xdr:to>
        <xdr:sp macro="" textlink="">
          <xdr:nvSpPr>
            <xdr:cNvPr id="77832" name="Check Box 8" hidden="1">
              <a:extLst>
                <a:ext uri="{63B3BB69-23CF-44E3-9099-C40C66FF867C}">
                  <a14:compatExt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200025</xdr:colOff>
          <xdr:row>4</xdr:row>
          <xdr:rowOff>180975</xdr:rowOff>
        </xdr:from>
        <xdr:to>
          <xdr:col>4</xdr:col>
          <xdr:colOff>466725</xdr:colOff>
          <xdr:row>5</xdr:row>
          <xdr:rowOff>76200</xdr:rowOff>
        </xdr:to>
        <xdr:sp macro="" textlink="">
          <xdr:nvSpPr>
            <xdr:cNvPr id="77833" name="Check Box 9" hidden="1">
              <a:extLst>
                <a:ext uri="{63B3BB69-23CF-44E3-9099-C40C66FF867C}">
                  <a14:compatExt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4</xdr:row>
          <xdr:rowOff>190500</xdr:rowOff>
        </xdr:from>
        <xdr:to>
          <xdr:col>0</xdr:col>
          <xdr:colOff>1066800</xdr:colOff>
          <xdr:row>5</xdr:row>
          <xdr:rowOff>76200</xdr:rowOff>
        </xdr:to>
        <xdr:sp macro="" textlink="">
          <xdr:nvSpPr>
            <xdr:cNvPr id="77835" name="Check Box 11" hidden="1">
              <a:extLst>
                <a:ext uri="{63B3BB69-23CF-44E3-9099-C40C66FF867C}">
                  <a14:compatExt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1343025</xdr:colOff>
          <xdr:row>4</xdr:row>
          <xdr:rowOff>180975</xdr:rowOff>
        </xdr:from>
        <xdr:to>
          <xdr:col>1</xdr:col>
          <xdr:colOff>228600</xdr:colOff>
          <xdr:row>5</xdr:row>
          <xdr:rowOff>76200</xdr:rowOff>
        </xdr:to>
        <xdr:sp macro="" textlink="">
          <xdr:nvSpPr>
            <xdr:cNvPr id="77836" name="Check Box 12" hidden="1">
              <a:extLst>
                <a:ext uri="{63B3BB69-23CF-44E3-9099-C40C66FF867C}">
                  <a14:compatExt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3</xdr:row>
          <xdr:rowOff>161925</xdr:rowOff>
        </xdr:from>
        <xdr:to>
          <xdr:col>0</xdr:col>
          <xdr:colOff>1943100</xdr:colOff>
          <xdr:row>4</xdr:row>
          <xdr:rowOff>180975</xdr:rowOff>
        </xdr:to>
        <xdr:sp macro="" textlink="">
          <xdr:nvSpPr>
            <xdr:cNvPr id="77837" name="Check Box 13" hidden="1">
              <a:extLst>
                <a:ext uri="{63B3BB69-23CF-44E3-9099-C40C66FF867C}">
                  <a14:compatExt spid="_x0000_s77837"/>
                </a:ext>
                <a:ext uri="{FF2B5EF4-FFF2-40B4-BE49-F238E27FC236}">
                  <a16:creationId xmlns:a16="http://schemas.microsoft.com/office/drawing/2014/main" id="{00000000-0008-0000-0100-00000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2019300</xdr:colOff>
          <xdr:row>3</xdr:row>
          <xdr:rowOff>114300</xdr:rowOff>
        </xdr:from>
        <xdr:to>
          <xdr:col>1</xdr:col>
          <xdr:colOff>809625</xdr:colOff>
          <xdr:row>5</xdr:row>
          <xdr:rowOff>9525</xdr:rowOff>
        </xdr:to>
        <xdr:sp macro="" textlink="">
          <xdr:nvSpPr>
            <xdr:cNvPr id="77838" name="Check Box 14" hidden="1">
              <a:extLst>
                <a:ext uri="{63B3BB69-23CF-44E3-9099-C40C66FF867C}">
                  <a14:compatExt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3" name="Check Box 1" hidden="1">
              <a:extLst>
                <a:ext uri="{63B3BB69-23CF-44E3-9099-C40C66FF867C}">
                  <a14:compatExt spid="_x0000_s74753"/>
                </a:ext>
                <a:ext uri="{FF2B5EF4-FFF2-40B4-BE49-F238E27FC236}">
                  <a16:creationId xmlns:a16="http://schemas.microsoft.com/office/drawing/2014/main" id="{00000000-0008-0000-02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4" name="Check Box 2" hidden="1">
              <a:extLst>
                <a:ext uri="{63B3BB69-23CF-44E3-9099-C40C66FF867C}">
                  <a14:compatExt spid="_x0000_s74754"/>
                </a:ext>
                <a:ext uri="{FF2B5EF4-FFF2-40B4-BE49-F238E27FC236}">
                  <a16:creationId xmlns:a16="http://schemas.microsoft.com/office/drawing/2014/main" id="{00000000-0008-0000-0200-00000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5" name="Check Box 3" hidden="1">
              <a:extLst>
                <a:ext uri="{63B3BB69-23CF-44E3-9099-C40C66FF867C}">
                  <a14:compatExt spid="_x0000_s74755"/>
                </a:ext>
                <a:ext uri="{FF2B5EF4-FFF2-40B4-BE49-F238E27FC236}">
                  <a16:creationId xmlns:a16="http://schemas.microsoft.com/office/drawing/2014/main" id="{00000000-0008-0000-0200-00000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6" name="Check Box 4" hidden="1">
              <a:extLst>
                <a:ext uri="{63B3BB69-23CF-44E3-9099-C40C66FF867C}">
                  <a14:compatExt spid="_x0000_s74756"/>
                </a:ext>
                <a:ext uri="{FF2B5EF4-FFF2-40B4-BE49-F238E27FC236}">
                  <a16:creationId xmlns:a16="http://schemas.microsoft.com/office/drawing/2014/main" id="{00000000-0008-0000-0200-00000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7" name="Check Box 5" hidden="1">
              <a:extLst>
                <a:ext uri="{63B3BB69-23CF-44E3-9099-C40C66FF867C}">
                  <a14:compatExt spid="_x0000_s74757"/>
                </a:ext>
                <a:ext uri="{FF2B5EF4-FFF2-40B4-BE49-F238E27FC236}">
                  <a16:creationId xmlns:a16="http://schemas.microsoft.com/office/drawing/2014/main" id="{00000000-0008-0000-0200-00000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8" name="Check Box 6" hidden="1">
              <a:extLst>
                <a:ext uri="{63B3BB69-23CF-44E3-9099-C40C66FF867C}">
                  <a14:compatExt spid="_x0000_s74758"/>
                </a:ext>
                <a:ext uri="{FF2B5EF4-FFF2-40B4-BE49-F238E27FC236}">
                  <a16:creationId xmlns:a16="http://schemas.microsoft.com/office/drawing/2014/main" id="{00000000-0008-0000-0200-00000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59" name="Check Box 7" hidden="1">
              <a:extLst>
                <a:ext uri="{63B3BB69-23CF-44E3-9099-C40C66FF867C}">
                  <a14:compatExt spid="_x0000_s74759"/>
                </a:ext>
                <a:ext uri="{FF2B5EF4-FFF2-40B4-BE49-F238E27FC236}">
                  <a16:creationId xmlns:a16="http://schemas.microsoft.com/office/drawing/2014/main" id="{00000000-0008-0000-0200-00000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0" name="Check Box 8" hidden="1">
              <a:extLst>
                <a:ext uri="{63B3BB69-23CF-44E3-9099-C40C66FF867C}">
                  <a14:compatExt spid="_x0000_s74760"/>
                </a:ext>
                <a:ext uri="{FF2B5EF4-FFF2-40B4-BE49-F238E27FC236}">
                  <a16:creationId xmlns:a16="http://schemas.microsoft.com/office/drawing/2014/main" id="{00000000-0008-0000-0200-00000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1" name="Check Box 9" hidden="1">
              <a:extLst>
                <a:ext uri="{63B3BB69-23CF-44E3-9099-C40C66FF867C}">
                  <a14:compatExt spid="_x0000_s74761"/>
                </a:ext>
                <a:ext uri="{FF2B5EF4-FFF2-40B4-BE49-F238E27FC236}">
                  <a16:creationId xmlns:a16="http://schemas.microsoft.com/office/drawing/2014/main" id="{00000000-0008-0000-0200-00000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2" name="Check Box 10" hidden="1">
              <a:extLst>
                <a:ext uri="{63B3BB69-23CF-44E3-9099-C40C66FF867C}">
                  <a14:compatExt spid="_x0000_s74762"/>
                </a:ext>
                <a:ext uri="{FF2B5EF4-FFF2-40B4-BE49-F238E27FC236}">
                  <a16:creationId xmlns:a16="http://schemas.microsoft.com/office/drawing/2014/main" id="{00000000-0008-0000-0200-00000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3" name="Check Box 11" hidden="1">
              <a:extLst>
                <a:ext uri="{63B3BB69-23CF-44E3-9099-C40C66FF867C}">
                  <a14:compatExt spid="_x0000_s74763"/>
                </a:ext>
                <a:ext uri="{FF2B5EF4-FFF2-40B4-BE49-F238E27FC236}">
                  <a16:creationId xmlns:a16="http://schemas.microsoft.com/office/drawing/2014/main" id="{00000000-0008-0000-0200-00000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4" name="Check Box 12" hidden="1">
              <a:extLst>
                <a:ext uri="{63B3BB69-23CF-44E3-9099-C40C66FF867C}">
                  <a14:compatExt spid="_x0000_s74764"/>
                </a:ext>
                <a:ext uri="{FF2B5EF4-FFF2-40B4-BE49-F238E27FC236}">
                  <a16:creationId xmlns:a16="http://schemas.microsoft.com/office/drawing/2014/main" id="{00000000-0008-0000-0200-00000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5" name="Check Box 13" hidden="1">
              <a:extLst>
                <a:ext uri="{63B3BB69-23CF-44E3-9099-C40C66FF867C}">
                  <a14:compatExt spid="_x0000_s74765"/>
                </a:ext>
                <a:ext uri="{FF2B5EF4-FFF2-40B4-BE49-F238E27FC236}">
                  <a16:creationId xmlns:a16="http://schemas.microsoft.com/office/drawing/2014/main" id="{00000000-0008-0000-0200-00000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6" name="Check Box 14" hidden="1">
              <a:extLst>
                <a:ext uri="{63B3BB69-23CF-44E3-9099-C40C66FF867C}">
                  <a14:compatExt spid="_x0000_s74766"/>
                </a:ext>
                <a:ext uri="{FF2B5EF4-FFF2-40B4-BE49-F238E27FC236}">
                  <a16:creationId xmlns:a16="http://schemas.microsoft.com/office/drawing/2014/main" id="{00000000-0008-0000-0200-00000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7" name="Check Box 15" hidden="1">
              <a:extLst>
                <a:ext uri="{63B3BB69-23CF-44E3-9099-C40C66FF867C}">
                  <a14:compatExt spid="_x0000_s74767"/>
                </a:ext>
                <a:ext uri="{FF2B5EF4-FFF2-40B4-BE49-F238E27FC236}">
                  <a16:creationId xmlns:a16="http://schemas.microsoft.com/office/drawing/2014/main" id="{00000000-0008-0000-0200-00000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8" name="Check Box 16" hidden="1">
              <a:extLst>
                <a:ext uri="{63B3BB69-23CF-44E3-9099-C40C66FF867C}">
                  <a14:compatExt spid="_x0000_s74768"/>
                </a:ext>
                <a:ext uri="{FF2B5EF4-FFF2-40B4-BE49-F238E27FC236}">
                  <a16:creationId xmlns:a16="http://schemas.microsoft.com/office/drawing/2014/main" id="{00000000-0008-0000-0200-00001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69" name="Check Box 17" hidden="1">
              <a:extLst>
                <a:ext uri="{63B3BB69-23CF-44E3-9099-C40C66FF867C}">
                  <a14:compatExt spid="_x0000_s74769"/>
                </a:ext>
                <a:ext uri="{FF2B5EF4-FFF2-40B4-BE49-F238E27FC236}">
                  <a16:creationId xmlns:a16="http://schemas.microsoft.com/office/drawing/2014/main" id="{00000000-0008-0000-0200-00001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0" name="Check Box 18" hidden="1">
              <a:extLst>
                <a:ext uri="{63B3BB69-23CF-44E3-9099-C40C66FF867C}">
                  <a14:compatExt spid="_x0000_s74770"/>
                </a:ext>
                <a:ext uri="{FF2B5EF4-FFF2-40B4-BE49-F238E27FC236}">
                  <a16:creationId xmlns:a16="http://schemas.microsoft.com/office/drawing/2014/main" id="{00000000-0008-0000-0200-00001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1" name="Check Box 19" hidden="1">
              <a:extLst>
                <a:ext uri="{63B3BB69-23CF-44E3-9099-C40C66FF867C}">
                  <a14:compatExt spid="_x0000_s74771"/>
                </a:ext>
                <a:ext uri="{FF2B5EF4-FFF2-40B4-BE49-F238E27FC236}">
                  <a16:creationId xmlns:a16="http://schemas.microsoft.com/office/drawing/2014/main" id="{00000000-0008-0000-0200-00001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2" name="Check Box 20" hidden="1">
              <a:extLst>
                <a:ext uri="{63B3BB69-23CF-44E3-9099-C40C66FF867C}">
                  <a14:compatExt spid="_x0000_s74772"/>
                </a:ext>
                <a:ext uri="{FF2B5EF4-FFF2-40B4-BE49-F238E27FC236}">
                  <a16:creationId xmlns:a16="http://schemas.microsoft.com/office/drawing/2014/main" id="{00000000-0008-0000-0200-00001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3" name="Check Box 21" hidden="1">
              <a:extLst>
                <a:ext uri="{63B3BB69-23CF-44E3-9099-C40C66FF867C}">
                  <a14:compatExt spid="_x0000_s74773"/>
                </a:ext>
                <a:ext uri="{FF2B5EF4-FFF2-40B4-BE49-F238E27FC236}">
                  <a16:creationId xmlns:a16="http://schemas.microsoft.com/office/drawing/2014/main" id="{00000000-0008-0000-0200-00001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4" name="Check Box 22" hidden="1">
              <a:extLst>
                <a:ext uri="{63B3BB69-23CF-44E3-9099-C40C66FF867C}">
                  <a14:compatExt spid="_x0000_s74774"/>
                </a:ext>
                <a:ext uri="{FF2B5EF4-FFF2-40B4-BE49-F238E27FC236}">
                  <a16:creationId xmlns:a16="http://schemas.microsoft.com/office/drawing/2014/main" id="{00000000-0008-0000-0200-00001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5" name="Check Box 23" hidden="1">
              <a:extLst>
                <a:ext uri="{63B3BB69-23CF-44E3-9099-C40C66FF867C}">
                  <a14:compatExt spid="_x0000_s74775"/>
                </a:ext>
                <a:ext uri="{FF2B5EF4-FFF2-40B4-BE49-F238E27FC236}">
                  <a16:creationId xmlns:a16="http://schemas.microsoft.com/office/drawing/2014/main" id="{00000000-0008-0000-0200-00001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6" name="Check Box 24" hidden="1">
              <a:extLst>
                <a:ext uri="{63B3BB69-23CF-44E3-9099-C40C66FF867C}">
                  <a14:compatExt spid="_x0000_s74776"/>
                </a:ext>
                <a:ext uri="{FF2B5EF4-FFF2-40B4-BE49-F238E27FC236}">
                  <a16:creationId xmlns:a16="http://schemas.microsoft.com/office/drawing/2014/main" id="{00000000-0008-0000-0200-00001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7" name="Check Box 25" hidden="1">
              <a:extLst>
                <a:ext uri="{63B3BB69-23CF-44E3-9099-C40C66FF867C}">
                  <a14:compatExt spid="_x0000_s74777"/>
                </a:ext>
                <a:ext uri="{FF2B5EF4-FFF2-40B4-BE49-F238E27FC236}">
                  <a16:creationId xmlns:a16="http://schemas.microsoft.com/office/drawing/2014/main" id="{00000000-0008-0000-0200-00001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8" name="Check Box 26" hidden="1">
              <a:extLst>
                <a:ext uri="{63B3BB69-23CF-44E3-9099-C40C66FF867C}">
                  <a14:compatExt spid="_x0000_s74778"/>
                </a:ext>
                <a:ext uri="{FF2B5EF4-FFF2-40B4-BE49-F238E27FC236}">
                  <a16:creationId xmlns:a16="http://schemas.microsoft.com/office/drawing/2014/main" id="{00000000-0008-0000-0200-00001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79" name="Check Box 27" hidden="1">
              <a:extLst>
                <a:ext uri="{63B3BB69-23CF-44E3-9099-C40C66FF867C}">
                  <a14:compatExt spid="_x0000_s74779"/>
                </a:ext>
                <a:ext uri="{FF2B5EF4-FFF2-40B4-BE49-F238E27FC236}">
                  <a16:creationId xmlns:a16="http://schemas.microsoft.com/office/drawing/2014/main" id="{00000000-0008-0000-0200-00001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0" name="Check Box 28" hidden="1">
              <a:extLst>
                <a:ext uri="{63B3BB69-23CF-44E3-9099-C40C66FF867C}">
                  <a14:compatExt spid="_x0000_s74780"/>
                </a:ext>
                <a:ext uri="{FF2B5EF4-FFF2-40B4-BE49-F238E27FC236}">
                  <a16:creationId xmlns:a16="http://schemas.microsoft.com/office/drawing/2014/main" id="{00000000-0008-0000-0200-00001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1" name="Check Box 29" hidden="1">
              <a:extLst>
                <a:ext uri="{63B3BB69-23CF-44E3-9099-C40C66FF867C}">
                  <a14:compatExt spid="_x0000_s74781"/>
                </a:ext>
                <a:ext uri="{FF2B5EF4-FFF2-40B4-BE49-F238E27FC236}">
                  <a16:creationId xmlns:a16="http://schemas.microsoft.com/office/drawing/2014/main" id="{00000000-0008-0000-0200-00001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2" name="Check Box 30" hidden="1">
              <a:extLst>
                <a:ext uri="{63B3BB69-23CF-44E3-9099-C40C66FF867C}">
                  <a14:compatExt spid="_x0000_s74782"/>
                </a:ext>
                <a:ext uri="{FF2B5EF4-FFF2-40B4-BE49-F238E27FC236}">
                  <a16:creationId xmlns:a16="http://schemas.microsoft.com/office/drawing/2014/main" id="{00000000-0008-0000-0200-00001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3" name="Check Box 31" hidden="1">
              <a:extLst>
                <a:ext uri="{63B3BB69-23CF-44E3-9099-C40C66FF867C}">
                  <a14:compatExt spid="_x0000_s74783"/>
                </a:ext>
                <a:ext uri="{FF2B5EF4-FFF2-40B4-BE49-F238E27FC236}">
                  <a16:creationId xmlns:a16="http://schemas.microsoft.com/office/drawing/2014/main" id="{00000000-0008-0000-0200-00001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4" name="Check Box 32" hidden="1">
              <a:extLst>
                <a:ext uri="{63B3BB69-23CF-44E3-9099-C40C66FF867C}">
                  <a14:compatExt spid="_x0000_s74784"/>
                </a:ext>
                <a:ext uri="{FF2B5EF4-FFF2-40B4-BE49-F238E27FC236}">
                  <a16:creationId xmlns:a16="http://schemas.microsoft.com/office/drawing/2014/main" id="{00000000-0008-0000-0200-00002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5" name="Check Box 33" hidden="1">
              <a:extLst>
                <a:ext uri="{63B3BB69-23CF-44E3-9099-C40C66FF867C}">
                  <a14:compatExt spid="_x0000_s74785"/>
                </a:ext>
                <a:ext uri="{FF2B5EF4-FFF2-40B4-BE49-F238E27FC236}">
                  <a16:creationId xmlns:a16="http://schemas.microsoft.com/office/drawing/2014/main" id="{00000000-0008-0000-0200-00002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6" name="Check Box 34" hidden="1">
              <a:extLst>
                <a:ext uri="{63B3BB69-23CF-44E3-9099-C40C66FF867C}">
                  <a14:compatExt spid="_x0000_s74786"/>
                </a:ext>
                <a:ext uri="{FF2B5EF4-FFF2-40B4-BE49-F238E27FC236}">
                  <a16:creationId xmlns:a16="http://schemas.microsoft.com/office/drawing/2014/main" id="{00000000-0008-0000-0200-00002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7" name="Check Box 35" hidden="1">
              <a:extLst>
                <a:ext uri="{63B3BB69-23CF-44E3-9099-C40C66FF867C}">
                  <a14:compatExt spid="_x0000_s74787"/>
                </a:ext>
                <a:ext uri="{FF2B5EF4-FFF2-40B4-BE49-F238E27FC236}">
                  <a16:creationId xmlns:a16="http://schemas.microsoft.com/office/drawing/2014/main" id="{00000000-0008-0000-0200-00002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8" name="Check Box 36" hidden="1">
              <a:extLst>
                <a:ext uri="{63B3BB69-23CF-44E3-9099-C40C66FF867C}">
                  <a14:compatExt spid="_x0000_s74788"/>
                </a:ext>
                <a:ext uri="{FF2B5EF4-FFF2-40B4-BE49-F238E27FC236}">
                  <a16:creationId xmlns:a16="http://schemas.microsoft.com/office/drawing/2014/main" id="{00000000-0008-0000-0200-00002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89" name="Check Box 37" hidden="1">
              <a:extLst>
                <a:ext uri="{63B3BB69-23CF-44E3-9099-C40C66FF867C}">
                  <a14:compatExt spid="_x0000_s74789"/>
                </a:ext>
                <a:ext uri="{FF2B5EF4-FFF2-40B4-BE49-F238E27FC236}">
                  <a16:creationId xmlns:a16="http://schemas.microsoft.com/office/drawing/2014/main" id="{00000000-0008-0000-0200-00002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0" name="Check Box 38" hidden="1">
              <a:extLst>
                <a:ext uri="{63B3BB69-23CF-44E3-9099-C40C66FF867C}">
                  <a14:compatExt spid="_x0000_s74790"/>
                </a:ext>
                <a:ext uri="{FF2B5EF4-FFF2-40B4-BE49-F238E27FC236}">
                  <a16:creationId xmlns:a16="http://schemas.microsoft.com/office/drawing/2014/main" id="{00000000-0008-0000-0200-00002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1" name="Check Box 39" hidden="1">
              <a:extLst>
                <a:ext uri="{63B3BB69-23CF-44E3-9099-C40C66FF867C}">
                  <a14:compatExt spid="_x0000_s74791"/>
                </a:ext>
                <a:ext uri="{FF2B5EF4-FFF2-40B4-BE49-F238E27FC236}">
                  <a16:creationId xmlns:a16="http://schemas.microsoft.com/office/drawing/2014/main" id="{00000000-0008-0000-0200-00002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2" name="Check Box 40" hidden="1">
              <a:extLst>
                <a:ext uri="{63B3BB69-23CF-44E3-9099-C40C66FF867C}">
                  <a14:compatExt spid="_x0000_s74792"/>
                </a:ext>
                <a:ext uri="{FF2B5EF4-FFF2-40B4-BE49-F238E27FC236}">
                  <a16:creationId xmlns:a16="http://schemas.microsoft.com/office/drawing/2014/main" id="{00000000-0008-0000-0200-00002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3" name="Check Box 41" hidden="1">
              <a:extLst>
                <a:ext uri="{63B3BB69-23CF-44E3-9099-C40C66FF867C}">
                  <a14:compatExt spid="_x0000_s74793"/>
                </a:ext>
                <a:ext uri="{FF2B5EF4-FFF2-40B4-BE49-F238E27FC236}">
                  <a16:creationId xmlns:a16="http://schemas.microsoft.com/office/drawing/2014/main" id="{00000000-0008-0000-0200-00002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4" name="Check Box 42" hidden="1">
              <a:extLst>
                <a:ext uri="{63B3BB69-23CF-44E3-9099-C40C66FF867C}">
                  <a14:compatExt spid="_x0000_s74794"/>
                </a:ext>
                <a:ext uri="{FF2B5EF4-FFF2-40B4-BE49-F238E27FC236}">
                  <a16:creationId xmlns:a16="http://schemas.microsoft.com/office/drawing/2014/main" id="{00000000-0008-0000-0200-00002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5" name="Check Box 43" hidden="1">
              <a:extLst>
                <a:ext uri="{63B3BB69-23CF-44E3-9099-C40C66FF867C}">
                  <a14:compatExt spid="_x0000_s74795"/>
                </a:ext>
                <a:ext uri="{FF2B5EF4-FFF2-40B4-BE49-F238E27FC236}">
                  <a16:creationId xmlns:a16="http://schemas.microsoft.com/office/drawing/2014/main" id="{00000000-0008-0000-0200-00002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6" name="Check Box 44" hidden="1">
              <a:extLst>
                <a:ext uri="{63B3BB69-23CF-44E3-9099-C40C66FF867C}">
                  <a14:compatExt spid="_x0000_s74796"/>
                </a:ext>
                <a:ext uri="{FF2B5EF4-FFF2-40B4-BE49-F238E27FC236}">
                  <a16:creationId xmlns:a16="http://schemas.microsoft.com/office/drawing/2014/main" id="{00000000-0008-0000-0200-00002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7" name="Check Box 45" hidden="1">
              <a:extLst>
                <a:ext uri="{63B3BB69-23CF-44E3-9099-C40C66FF867C}">
                  <a14:compatExt spid="_x0000_s74797"/>
                </a:ext>
                <a:ext uri="{FF2B5EF4-FFF2-40B4-BE49-F238E27FC236}">
                  <a16:creationId xmlns:a16="http://schemas.microsoft.com/office/drawing/2014/main" id="{00000000-0008-0000-0200-00002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8" name="Check Box 46" hidden="1">
              <a:extLst>
                <a:ext uri="{63B3BB69-23CF-44E3-9099-C40C66FF867C}">
                  <a14:compatExt spid="_x0000_s74798"/>
                </a:ext>
                <a:ext uri="{FF2B5EF4-FFF2-40B4-BE49-F238E27FC236}">
                  <a16:creationId xmlns:a16="http://schemas.microsoft.com/office/drawing/2014/main" id="{00000000-0008-0000-0200-00002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799" name="Check Box 47" hidden="1">
              <a:extLst>
                <a:ext uri="{63B3BB69-23CF-44E3-9099-C40C66FF867C}">
                  <a14:compatExt spid="_x0000_s74799"/>
                </a:ext>
                <a:ext uri="{FF2B5EF4-FFF2-40B4-BE49-F238E27FC236}">
                  <a16:creationId xmlns:a16="http://schemas.microsoft.com/office/drawing/2014/main" id="{00000000-0008-0000-0200-00002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0" name="Check Box 48" hidden="1">
              <a:extLst>
                <a:ext uri="{63B3BB69-23CF-44E3-9099-C40C66FF867C}">
                  <a14:compatExt spid="_x0000_s74800"/>
                </a:ext>
                <a:ext uri="{FF2B5EF4-FFF2-40B4-BE49-F238E27FC236}">
                  <a16:creationId xmlns:a16="http://schemas.microsoft.com/office/drawing/2014/main" id="{00000000-0008-0000-0200-00003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1" name="Check Box 49" hidden="1">
              <a:extLst>
                <a:ext uri="{63B3BB69-23CF-44E3-9099-C40C66FF867C}">
                  <a14:compatExt spid="_x0000_s74801"/>
                </a:ext>
                <a:ext uri="{FF2B5EF4-FFF2-40B4-BE49-F238E27FC236}">
                  <a16:creationId xmlns:a16="http://schemas.microsoft.com/office/drawing/2014/main" id="{00000000-0008-0000-0200-00003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2" name="Check Box 50" hidden="1">
              <a:extLst>
                <a:ext uri="{63B3BB69-23CF-44E3-9099-C40C66FF867C}">
                  <a14:compatExt spid="_x0000_s74802"/>
                </a:ext>
                <a:ext uri="{FF2B5EF4-FFF2-40B4-BE49-F238E27FC236}">
                  <a16:creationId xmlns:a16="http://schemas.microsoft.com/office/drawing/2014/main" id="{00000000-0008-0000-0200-00003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3" name="Check Box 51" hidden="1">
              <a:extLst>
                <a:ext uri="{63B3BB69-23CF-44E3-9099-C40C66FF867C}">
                  <a14:compatExt spid="_x0000_s74803"/>
                </a:ext>
                <a:ext uri="{FF2B5EF4-FFF2-40B4-BE49-F238E27FC236}">
                  <a16:creationId xmlns:a16="http://schemas.microsoft.com/office/drawing/2014/main" id="{00000000-0008-0000-0200-00003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4" name="Check Box 52" hidden="1">
              <a:extLst>
                <a:ext uri="{63B3BB69-23CF-44E3-9099-C40C66FF867C}">
                  <a14:compatExt spid="_x0000_s74804"/>
                </a:ext>
                <a:ext uri="{FF2B5EF4-FFF2-40B4-BE49-F238E27FC236}">
                  <a16:creationId xmlns:a16="http://schemas.microsoft.com/office/drawing/2014/main" id="{00000000-0008-0000-0200-00003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5" name="Check Box 53" hidden="1">
              <a:extLst>
                <a:ext uri="{63B3BB69-23CF-44E3-9099-C40C66FF867C}">
                  <a14:compatExt spid="_x0000_s74805"/>
                </a:ext>
                <a:ext uri="{FF2B5EF4-FFF2-40B4-BE49-F238E27FC236}">
                  <a16:creationId xmlns:a16="http://schemas.microsoft.com/office/drawing/2014/main" id="{00000000-0008-0000-0200-00003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6" name="Check Box 54" hidden="1">
              <a:extLst>
                <a:ext uri="{63B3BB69-23CF-44E3-9099-C40C66FF867C}">
                  <a14:compatExt spid="_x0000_s74806"/>
                </a:ext>
                <a:ext uri="{FF2B5EF4-FFF2-40B4-BE49-F238E27FC236}">
                  <a16:creationId xmlns:a16="http://schemas.microsoft.com/office/drawing/2014/main" id="{00000000-0008-0000-0200-00003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7" name="Check Box 55" hidden="1">
              <a:extLst>
                <a:ext uri="{63B3BB69-23CF-44E3-9099-C40C66FF867C}">
                  <a14:compatExt spid="_x0000_s74807"/>
                </a:ext>
                <a:ext uri="{FF2B5EF4-FFF2-40B4-BE49-F238E27FC236}">
                  <a16:creationId xmlns:a16="http://schemas.microsoft.com/office/drawing/2014/main" id="{00000000-0008-0000-0200-00003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8" name="Check Box 56" hidden="1">
              <a:extLst>
                <a:ext uri="{63B3BB69-23CF-44E3-9099-C40C66FF867C}">
                  <a14:compatExt spid="_x0000_s74808"/>
                </a:ext>
                <a:ext uri="{FF2B5EF4-FFF2-40B4-BE49-F238E27FC236}">
                  <a16:creationId xmlns:a16="http://schemas.microsoft.com/office/drawing/2014/main" id="{00000000-0008-0000-0200-00003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09" name="Check Box 57" hidden="1">
              <a:extLst>
                <a:ext uri="{63B3BB69-23CF-44E3-9099-C40C66FF867C}">
                  <a14:compatExt spid="_x0000_s74809"/>
                </a:ext>
                <a:ext uri="{FF2B5EF4-FFF2-40B4-BE49-F238E27FC236}">
                  <a16:creationId xmlns:a16="http://schemas.microsoft.com/office/drawing/2014/main" id="{00000000-0008-0000-0200-00003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0" name="Check Box 58" hidden="1">
              <a:extLst>
                <a:ext uri="{63B3BB69-23CF-44E3-9099-C40C66FF867C}">
                  <a14:compatExt spid="_x0000_s74810"/>
                </a:ext>
                <a:ext uri="{FF2B5EF4-FFF2-40B4-BE49-F238E27FC236}">
                  <a16:creationId xmlns:a16="http://schemas.microsoft.com/office/drawing/2014/main" id="{00000000-0008-0000-0200-00003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1" name="Check Box 59" hidden="1">
              <a:extLst>
                <a:ext uri="{63B3BB69-23CF-44E3-9099-C40C66FF867C}">
                  <a14:compatExt spid="_x0000_s74811"/>
                </a:ext>
                <a:ext uri="{FF2B5EF4-FFF2-40B4-BE49-F238E27FC236}">
                  <a16:creationId xmlns:a16="http://schemas.microsoft.com/office/drawing/2014/main" id="{00000000-0008-0000-0200-00003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2" name="Check Box 60" hidden="1">
              <a:extLst>
                <a:ext uri="{63B3BB69-23CF-44E3-9099-C40C66FF867C}">
                  <a14:compatExt spid="_x0000_s74812"/>
                </a:ext>
                <a:ext uri="{FF2B5EF4-FFF2-40B4-BE49-F238E27FC236}">
                  <a16:creationId xmlns:a16="http://schemas.microsoft.com/office/drawing/2014/main" id="{00000000-0008-0000-0200-00003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3" name="Check Box 61" hidden="1">
              <a:extLst>
                <a:ext uri="{63B3BB69-23CF-44E3-9099-C40C66FF867C}">
                  <a14:compatExt spid="_x0000_s74813"/>
                </a:ext>
                <a:ext uri="{FF2B5EF4-FFF2-40B4-BE49-F238E27FC236}">
                  <a16:creationId xmlns:a16="http://schemas.microsoft.com/office/drawing/2014/main" id="{00000000-0008-0000-0200-00003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4" name="Check Box 62" hidden="1">
              <a:extLst>
                <a:ext uri="{63B3BB69-23CF-44E3-9099-C40C66FF867C}">
                  <a14:compatExt spid="_x0000_s74814"/>
                </a:ext>
                <a:ext uri="{FF2B5EF4-FFF2-40B4-BE49-F238E27FC236}">
                  <a16:creationId xmlns:a16="http://schemas.microsoft.com/office/drawing/2014/main" id="{00000000-0008-0000-0200-00003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5" name="Check Box 63" hidden="1">
              <a:extLst>
                <a:ext uri="{63B3BB69-23CF-44E3-9099-C40C66FF867C}">
                  <a14:compatExt spid="_x0000_s74815"/>
                </a:ext>
                <a:ext uri="{FF2B5EF4-FFF2-40B4-BE49-F238E27FC236}">
                  <a16:creationId xmlns:a16="http://schemas.microsoft.com/office/drawing/2014/main" id="{00000000-0008-0000-0200-00003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0</xdr:row>
          <xdr:rowOff>0</xdr:rowOff>
        </xdr:from>
        <xdr:to>
          <xdr:col>2</xdr:col>
          <xdr:colOff>0</xdr:colOff>
          <xdr:row>0</xdr:row>
          <xdr:rowOff>0</xdr:rowOff>
        </xdr:to>
        <xdr:sp macro="" textlink="">
          <xdr:nvSpPr>
            <xdr:cNvPr id="74816" name="Check Box 64" hidden="1">
              <a:extLst>
                <a:ext uri="{63B3BB69-23CF-44E3-9099-C40C66FF867C}">
                  <a14:compatExt spid="_x0000_s74816"/>
                </a:ext>
                <a:ext uri="{FF2B5EF4-FFF2-40B4-BE49-F238E27FC236}">
                  <a16:creationId xmlns:a16="http://schemas.microsoft.com/office/drawing/2014/main" id="{00000000-0008-0000-0200-000040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0</xdr:row>
          <xdr:rowOff>0</xdr:rowOff>
        </xdr:from>
        <xdr:to>
          <xdr:col>4</xdr:col>
          <xdr:colOff>485775</xdr:colOff>
          <xdr:row>0</xdr:row>
          <xdr:rowOff>0</xdr:rowOff>
        </xdr:to>
        <xdr:sp macro="" textlink="">
          <xdr:nvSpPr>
            <xdr:cNvPr id="74817" name="Check Box 65" hidden="1">
              <a:extLst>
                <a:ext uri="{63B3BB69-23CF-44E3-9099-C40C66FF867C}">
                  <a14:compatExt spid="_x0000_s74817"/>
                </a:ext>
                <a:ext uri="{FF2B5EF4-FFF2-40B4-BE49-F238E27FC236}">
                  <a16:creationId xmlns:a16="http://schemas.microsoft.com/office/drawing/2014/main" id="{00000000-0008-0000-0200-00004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600075</xdr:colOff>
          <xdr:row>0</xdr:row>
          <xdr:rowOff>0</xdr:rowOff>
        </xdr:from>
        <xdr:to>
          <xdr:col>4</xdr:col>
          <xdr:colOff>1066800</xdr:colOff>
          <xdr:row>0</xdr:row>
          <xdr:rowOff>0</xdr:rowOff>
        </xdr:to>
        <xdr:sp macro="" textlink="">
          <xdr:nvSpPr>
            <xdr:cNvPr id="74818" name="Check Box 66" hidden="1">
              <a:extLst>
                <a:ext uri="{63B3BB69-23CF-44E3-9099-C40C66FF867C}">
                  <a14:compatExt spid="_x0000_s74818"/>
                </a:ext>
                <a:ext uri="{FF2B5EF4-FFF2-40B4-BE49-F238E27FC236}">
                  <a16:creationId xmlns:a16="http://schemas.microsoft.com/office/drawing/2014/main" id="{00000000-0008-0000-0200-000042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0</xdr:row>
          <xdr:rowOff>0</xdr:rowOff>
        </xdr:from>
        <xdr:to>
          <xdr:col>4</xdr:col>
          <xdr:colOff>485775</xdr:colOff>
          <xdr:row>0</xdr:row>
          <xdr:rowOff>0</xdr:rowOff>
        </xdr:to>
        <xdr:sp macro="" textlink="">
          <xdr:nvSpPr>
            <xdr:cNvPr id="74819" name="Check Box 67" hidden="1">
              <a:extLst>
                <a:ext uri="{63B3BB69-23CF-44E3-9099-C40C66FF867C}">
                  <a14:compatExt spid="_x0000_s74819"/>
                </a:ext>
                <a:ext uri="{FF2B5EF4-FFF2-40B4-BE49-F238E27FC236}">
                  <a16:creationId xmlns:a16="http://schemas.microsoft.com/office/drawing/2014/main" id="{00000000-0008-0000-0200-00004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600075</xdr:colOff>
          <xdr:row>0</xdr:row>
          <xdr:rowOff>0</xdr:rowOff>
        </xdr:from>
        <xdr:to>
          <xdr:col>4</xdr:col>
          <xdr:colOff>1066800</xdr:colOff>
          <xdr:row>0</xdr:row>
          <xdr:rowOff>0</xdr:rowOff>
        </xdr:to>
        <xdr:sp macro="" textlink="">
          <xdr:nvSpPr>
            <xdr:cNvPr id="74820" name="Check Box 68" hidden="1">
              <a:extLst>
                <a:ext uri="{63B3BB69-23CF-44E3-9099-C40C66FF867C}">
                  <a14:compatExt spid="_x0000_s74820"/>
                </a:ext>
                <a:ext uri="{FF2B5EF4-FFF2-40B4-BE49-F238E27FC236}">
                  <a16:creationId xmlns:a16="http://schemas.microsoft.com/office/drawing/2014/main" id="{00000000-0008-0000-0200-00004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6.xml"/><Relationship Id="rId21" Type="http://schemas.openxmlformats.org/officeDocument/2006/relationships/ctrlProp" Target="../ctrlProps/ctrlProp31.xml"/><Relationship Id="rId42" Type="http://schemas.openxmlformats.org/officeDocument/2006/relationships/ctrlProp" Target="../ctrlProps/ctrlProp52.xml"/><Relationship Id="rId47" Type="http://schemas.openxmlformats.org/officeDocument/2006/relationships/ctrlProp" Target="../ctrlProps/ctrlProp57.xml"/><Relationship Id="rId63" Type="http://schemas.openxmlformats.org/officeDocument/2006/relationships/ctrlProp" Target="../ctrlProps/ctrlProp73.xml"/><Relationship Id="rId68" Type="http://schemas.openxmlformats.org/officeDocument/2006/relationships/ctrlProp" Target="../ctrlProps/ctrlProp78.xml"/><Relationship Id="rId7" Type="http://schemas.openxmlformats.org/officeDocument/2006/relationships/ctrlProp" Target="../ctrlProps/ctrlProp17.xml"/><Relationship Id="rId71" Type="http://schemas.openxmlformats.org/officeDocument/2006/relationships/ctrlProp" Target="../ctrlProps/ctrlProp81.xml"/><Relationship Id="rId2" Type="http://schemas.openxmlformats.org/officeDocument/2006/relationships/drawing" Target="../drawings/drawing2.xml"/><Relationship Id="rId16" Type="http://schemas.openxmlformats.org/officeDocument/2006/relationships/ctrlProp" Target="../ctrlProps/ctrlProp26.xml"/><Relationship Id="rId29" Type="http://schemas.openxmlformats.org/officeDocument/2006/relationships/ctrlProp" Target="../ctrlProps/ctrlProp39.xml"/><Relationship Id="rId11" Type="http://schemas.openxmlformats.org/officeDocument/2006/relationships/ctrlProp" Target="../ctrlProps/ctrlProp21.xml"/><Relationship Id="rId24" Type="http://schemas.openxmlformats.org/officeDocument/2006/relationships/ctrlProp" Target="../ctrlProps/ctrlProp34.xml"/><Relationship Id="rId32" Type="http://schemas.openxmlformats.org/officeDocument/2006/relationships/ctrlProp" Target="../ctrlProps/ctrlProp42.xml"/><Relationship Id="rId37" Type="http://schemas.openxmlformats.org/officeDocument/2006/relationships/ctrlProp" Target="../ctrlProps/ctrlProp47.xml"/><Relationship Id="rId40" Type="http://schemas.openxmlformats.org/officeDocument/2006/relationships/ctrlProp" Target="../ctrlProps/ctrlProp50.xml"/><Relationship Id="rId45" Type="http://schemas.openxmlformats.org/officeDocument/2006/relationships/ctrlProp" Target="../ctrlProps/ctrlProp55.xml"/><Relationship Id="rId53" Type="http://schemas.openxmlformats.org/officeDocument/2006/relationships/ctrlProp" Target="../ctrlProps/ctrlProp63.xml"/><Relationship Id="rId58" Type="http://schemas.openxmlformats.org/officeDocument/2006/relationships/ctrlProp" Target="../ctrlProps/ctrlProp68.xml"/><Relationship Id="rId66" Type="http://schemas.openxmlformats.org/officeDocument/2006/relationships/ctrlProp" Target="../ctrlProps/ctrlProp76.xml"/><Relationship Id="rId5" Type="http://schemas.openxmlformats.org/officeDocument/2006/relationships/ctrlProp" Target="../ctrlProps/ctrlProp15.xml"/><Relationship Id="rId61" Type="http://schemas.openxmlformats.org/officeDocument/2006/relationships/ctrlProp" Target="../ctrlProps/ctrlProp71.xml"/><Relationship Id="rId19" Type="http://schemas.openxmlformats.org/officeDocument/2006/relationships/ctrlProp" Target="../ctrlProps/ctrlProp29.xml"/><Relationship Id="rId14" Type="http://schemas.openxmlformats.org/officeDocument/2006/relationships/ctrlProp" Target="../ctrlProps/ctrlProp24.xml"/><Relationship Id="rId22" Type="http://schemas.openxmlformats.org/officeDocument/2006/relationships/ctrlProp" Target="../ctrlProps/ctrlProp32.xml"/><Relationship Id="rId27" Type="http://schemas.openxmlformats.org/officeDocument/2006/relationships/ctrlProp" Target="../ctrlProps/ctrlProp37.xml"/><Relationship Id="rId30" Type="http://schemas.openxmlformats.org/officeDocument/2006/relationships/ctrlProp" Target="../ctrlProps/ctrlProp40.xml"/><Relationship Id="rId35" Type="http://schemas.openxmlformats.org/officeDocument/2006/relationships/ctrlProp" Target="../ctrlProps/ctrlProp45.xml"/><Relationship Id="rId43" Type="http://schemas.openxmlformats.org/officeDocument/2006/relationships/ctrlProp" Target="../ctrlProps/ctrlProp53.xml"/><Relationship Id="rId48" Type="http://schemas.openxmlformats.org/officeDocument/2006/relationships/ctrlProp" Target="../ctrlProps/ctrlProp58.xml"/><Relationship Id="rId56" Type="http://schemas.openxmlformats.org/officeDocument/2006/relationships/ctrlProp" Target="../ctrlProps/ctrlProp66.xml"/><Relationship Id="rId64" Type="http://schemas.openxmlformats.org/officeDocument/2006/relationships/ctrlProp" Target="../ctrlProps/ctrlProp74.xml"/><Relationship Id="rId69" Type="http://schemas.openxmlformats.org/officeDocument/2006/relationships/ctrlProp" Target="../ctrlProps/ctrlProp79.xml"/><Relationship Id="rId8" Type="http://schemas.openxmlformats.org/officeDocument/2006/relationships/ctrlProp" Target="../ctrlProps/ctrlProp18.xml"/><Relationship Id="rId51" Type="http://schemas.openxmlformats.org/officeDocument/2006/relationships/ctrlProp" Target="../ctrlProps/ctrlProp61.xml"/><Relationship Id="rId3" Type="http://schemas.openxmlformats.org/officeDocument/2006/relationships/vmlDrawing" Target="../drawings/vmlDrawing2.v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33" Type="http://schemas.openxmlformats.org/officeDocument/2006/relationships/ctrlProp" Target="../ctrlProps/ctrlProp43.xml"/><Relationship Id="rId38" Type="http://schemas.openxmlformats.org/officeDocument/2006/relationships/ctrlProp" Target="../ctrlProps/ctrlProp48.xml"/><Relationship Id="rId46" Type="http://schemas.openxmlformats.org/officeDocument/2006/relationships/ctrlProp" Target="../ctrlProps/ctrlProp56.xml"/><Relationship Id="rId59" Type="http://schemas.openxmlformats.org/officeDocument/2006/relationships/ctrlProp" Target="../ctrlProps/ctrlProp69.xml"/><Relationship Id="rId67" Type="http://schemas.openxmlformats.org/officeDocument/2006/relationships/ctrlProp" Target="../ctrlProps/ctrlProp77.xml"/><Relationship Id="rId20" Type="http://schemas.openxmlformats.org/officeDocument/2006/relationships/ctrlProp" Target="../ctrlProps/ctrlProp30.xml"/><Relationship Id="rId41" Type="http://schemas.openxmlformats.org/officeDocument/2006/relationships/ctrlProp" Target="../ctrlProps/ctrlProp51.xml"/><Relationship Id="rId54" Type="http://schemas.openxmlformats.org/officeDocument/2006/relationships/ctrlProp" Target="../ctrlProps/ctrlProp64.xml"/><Relationship Id="rId62" Type="http://schemas.openxmlformats.org/officeDocument/2006/relationships/ctrlProp" Target="../ctrlProps/ctrlProp72.xml"/><Relationship Id="rId70" Type="http://schemas.openxmlformats.org/officeDocument/2006/relationships/ctrlProp" Target="../ctrlProps/ctrlProp80.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5" Type="http://schemas.openxmlformats.org/officeDocument/2006/relationships/ctrlProp" Target="../ctrlProps/ctrlProp25.xml"/><Relationship Id="rId23" Type="http://schemas.openxmlformats.org/officeDocument/2006/relationships/ctrlProp" Target="../ctrlProps/ctrlProp33.xml"/><Relationship Id="rId28" Type="http://schemas.openxmlformats.org/officeDocument/2006/relationships/ctrlProp" Target="../ctrlProps/ctrlProp38.xml"/><Relationship Id="rId36" Type="http://schemas.openxmlformats.org/officeDocument/2006/relationships/ctrlProp" Target="../ctrlProps/ctrlProp46.xml"/><Relationship Id="rId49" Type="http://schemas.openxmlformats.org/officeDocument/2006/relationships/ctrlProp" Target="../ctrlProps/ctrlProp59.xml"/><Relationship Id="rId57" Type="http://schemas.openxmlformats.org/officeDocument/2006/relationships/ctrlProp" Target="../ctrlProps/ctrlProp67.xml"/><Relationship Id="rId10" Type="http://schemas.openxmlformats.org/officeDocument/2006/relationships/ctrlProp" Target="../ctrlProps/ctrlProp20.xml"/><Relationship Id="rId31" Type="http://schemas.openxmlformats.org/officeDocument/2006/relationships/ctrlProp" Target="../ctrlProps/ctrlProp41.xml"/><Relationship Id="rId44" Type="http://schemas.openxmlformats.org/officeDocument/2006/relationships/ctrlProp" Target="../ctrlProps/ctrlProp54.xml"/><Relationship Id="rId52" Type="http://schemas.openxmlformats.org/officeDocument/2006/relationships/ctrlProp" Target="../ctrlProps/ctrlProp62.xml"/><Relationship Id="rId60" Type="http://schemas.openxmlformats.org/officeDocument/2006/relationships/ctrlProp" Target="../ctrlProps/ctrlProp70.xml"/><Relationship Id="rId65" Type="http://schemas.openxmlformats.org/officeDocument/2006/relationships/ctrlProp" Target="../ctrlProps/ctrlProp75.xml"/><Relationship Id="rId4" Type="http://schemas.openxmlformats.org/officeDocument/2006/relationships/ctrlProp" Target="../ctrlProps/ctrlProp14.xml"/><Relationship Id="rId9" Type="http://schemas.openxmlformats.org/officeDocument/2006/relationships/ctrlProp" Target="../ctrlProps/ctrlProp19.xml"/><Relationship Id="rId13" Type="http://schemas.openxmlformats.org/officeDocument/2006/relationships/ctrlProp" Target="../ctrlProps/ctrlProp23.xml"/><Relationship Id="rId18" Type="http://schemas.openxmlformats.org/officeDocument/2006/relationships/ctrlProp" Target="../ctrlProps/ctrlProp28.xml"/><Relationship Id="rId39" Type="http://schemas.openxmlformats.org/officeDocument/2006/relationships/ctrlProp" Target="../ctrlProps/ctrlProp49.xml"/><Relationship Id="rId34" Type="http://schemas.openxmlformats.org/officeDocument/2006/relationships/ctrlProp" Target="../ctrlProps/ctrlProp44.xml"/><Relationship Id="rId50" Type="http://schemas.openxmlformats.org/officeDocument/2006/relationships/ctrlProp" Target="../ctrlProps/ctrlProp60.xml"/><Relationship Id="rId55" Type="http://schemas.openxmlformats.org/officeDocument/2006/relationships/ctrlProp" Target="../ctrlProps/ctrlProp65.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47"/>
  <sheetViews>
    <sheetView tabSelected="1" zoomScaleNormal="100" zoomScaleSheetLayoutView="110" zoomScalePageLayoutView="110" workbookViewId="0">
      <selection activeCell="A3" sqref="A3"/>
    </sheetView>
  </sheetViews>
  <sheetFormatPr defaultRowHeight="12.75" x14ac:dyDescent="0.2"/>
  <cols>
    <col min="1" max="1" width="100.85546875" style="7" customWidth="1"/>
  </cols>
  <sheetData>
    <row r="1" spans="1:1" s="9" customFormat="1" ht="18" x14ac:dyDescent="0.25">
      <c r="A1" s="32" t="s">
        <v>0</v>
      </c>
    </row>
    <row r="2" spans="1:1" s="9" customFormat="1" ht="18" x14ac:dyDescent="0.25">
      <c r="A2" s="32"/>
    </row>
    <row r="3" spans="1:1" s="9" customFormat="1" ht="54" x14ac:dyDescent="0.25">
      <c r="A3" s="402" t="s">
        <v>223</v>
      </c>
    </row>
    <row r="4" spans="1:1" s="9" customFormat="1" ht="18" x14ac:dyDescent="0.25">
      <c r="A4" s="402"/>
    </row>
    <row r="5" spans="1:1" s="30" customFormat="1" ht="52.35" customHeight="1" x14ac:dyDescent="0.25">
      <c r="A5" s="341" t="s">
        <v>1</v>
      </c>
    </row>
    <row r="6" spans="1:1" s="30" customFormat="1" ht="39" customHeight="1" x14ac:dyDescent="0.25">
      <c r="A6" s="341" t="s">
        <v>2</v>
      </c>
    </row>
    <row r="7" spans="1:1" s="33" customFormat="1" ht="39" customHeight="1" x14ac:dyDescent="0.2">
      <c r="A7" s="87" t="s">
        <v>3</v>
      </c>
    </row>
    <row r="8" spans="1:1" s="33" customFormat="1" ht="39" customHeight="1" x14ac:dyDescent="0.2">
      <c r="A8" s="87" t="s">
        <v>4</v>
      </c>
    </row>
    <row r="9" spans="1:1" s="33" customFormat="1" ht="66.75" customHeight="1" x14ac:dyDescent="0.2">
      <c r="A9" s="87" t="s">
        <v>5</v>
      </c>
    </row>
    <row r="10" spans="1:1" s="33" customFormat="1" ht="39" customHeight="1" x14ac:dyDescent="0.2">
      <c r="A10" s="87" t="s">
        <v>6</v>
      </c>
    </row>
    <row r="11" spans="1:1" s="33" customFormat="1" ht="39" customHeight="1" x14ac:dyDescent="0.2">
      <c r="A11" s="87" t="s">
        <v>7</v>
      </c>
    </row>
    <row r="12" spans="1:1" s="33" customFormat="1" ht="66.75" customHeight="1" x14ac:dyDescent="0.2">
      <c r="A12" s="87" t="s">
        <v>8</v>
      </c>
    </row>
    <row r="13" spans="1:1" s="33" customFormat="1" ht="66.75" customHeight="1" x14ac:dyDescent="0.2">
      <c r="A13" s="87" t="s">
        <v>9</v>
      </c>
    </row>
    <row r="14" spans="1:1" s="33" customFormat="1" ht="39" customHeight="1" x14ac:dyDescent="0.2">
      <c r="A14" s="87" t="s">
        <v>10</v>
      </c>
    </row>
    <row r="16" spans="1:1" ht="18" x14ac:dyDescent="0.25">
      <c r="A16" s="346" t="s">
        <v>11</v>
      </c>
    </row>
    <row r="32" spans="1:1" x14ac:dyDescent="0.2">
      <c r="A32" s="85" t="s">
        <v>12</v>
      </c>
    </row>
    <row r="37" spans="1:1" x14ac:dyDescent="0.2">
      <c r="A37" s="85" t="s">
        <v>13</v>
      </c>
    </row>
    <row r="42" spans="1:1" x14ac:dyDescent="0.2">
      <c r="A42" s="85" t="s">
        <v>14</v>
      </c>
    </row>
    <row r="47" spans="1:1" x14ac:dyDescent="0.2">
      <c r="A47" s="85" t="s">
        <v>15</v>
      </c>
    </row>
  </sheetData>
  <printOptions horizontalCentered="1"/>
  <pageMargins left="0.25" right="0.25" top="0.75" bottom="0.5" header="0.25" footer="0.25"/>
  <pageSetup fitToHeight="15" orientation="portrait" r:id="rId1"/>
  <headerFooter scaleWithDoc="0" alignWithMargins="0">
    <oddHeader>&amp;CAttachment 8
Budget Forms</oddHeader>
    <oddFooter xml:space="preserve">&amp;L&amp;K000000July 2024
&amp;CPage &amp;P of &amp;N
Attachment 8
&amp;RRFP-24-601&amp;K000000
Technical Assistance for 
  MDHD Zero-Emission Vehicle Blueprint </oddFooter>
  </headerFooter>
  <rowBreaks count="1" manualBreakCount="1">
    <brk id="1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6"/>
  <sheetViews>
    <sheetView showGridLines="0" topLeftCell="A6" zoomScaleNormal="100" zoomScaleSheetLayoutView="110" zoomScalePageLayoutView="110" workbookViewId="0">
      <selection activeCell="D19" sqref="D19"/>
    </sheetView>
  </sheetViews>
  <sheetFormatPr defaultColWidth="9.140625" defaultRowHeight="12.75" x14ac:dyDescent="0.2"/>
  <cols>
    <col min="1" max="1" width="29.85546875" style="7" customWidth="1"/>
    <col min="2" max="2" width="11.42578125" style="7" customWidth="1"/>
    <col min="3" max="3" width="29.85546875" style="7" customWidth="1"/>
    <col min="4" max="4" width="12.85546875" style="4" customWidth="1"/>
    <col min="5" max="16384" width="9.140625" style="4"/>
  </cols>
  <sheetData>
    <row r="1" spans="1:3" s="7" customFormat="1" ht="21.75" customHeight="1" x14ac:dyDescent="0.2">
      <c r="A1" s="340"/>
      <c r="B1" s="342" t="s">
        <v>139</v>
      </c>
      <c r="C1" s="340"/>
    </row>
    <row r="2" spans="1:3" s="7" customFormat="1" x14ac:dyDescent="0.2">
      <c r="A2" s="181"/>
      <c r="B2" s="343" t="s">
        <v>17</v>
      </c>
      <c r="C2" s="181"/>
    </row>
    <row r="3" spans="1:3" s="5" customFormat="1" ht="43.5" customHeight="1" x14ac:dyDescent="0.2">
      <c r="A3" s="265"/>
      <c r="B3" s="176" t="str">
        <f>'Category Budget'!$B$3</f>
        <v>Organization Name</v>
      </c>
      <c r="C3" s="266"/>
    </row>
    <row r="4" spans="1:3" ht="12.75" customHeight="1" x14ac:dyDescent="0.2">
      <c r="A4" s="85"/>
      <c r="B4" s="85"/>
      <c r="C4" s="85"/>
    </row>
    <row r="5" spans="1:3" ht="32.1" customHeight="1" thickBot="1" x14ac:dyDescent="0.3">
      <c r="A5" s="364" t="s">
        <v>140</v>
      </c>
      <c r="B5" s="364"/>
      <c r="C5" s="364"/>
    </row>
    <row r="6" spans="1:3" s="6" customFormat="1" ht="32.25" thickBot="1" x14ac:dyDescent="0.25">
      <c r="A6" s="218" t="s">
        <v>141</v>
      </c>
      <c r="B6" s="219" t="s">
        <v>142</v>
      </c>
      <c r="C6" s="232" t="s">
        <v>143</v>
      </c>
    </row>
    <row r="7" spans="1:3" s="6" customFormat="1" ht="39.950000000000003" customHeight="1" x14ac:dyDescent="0.2">
      <c r="A7" s="96"/>
      <c r="B7" s="100">
        <v>0</v>
      </c>
      <c r="C7" s="267"/>
    </row>
    <row r="8" spans="1:3" s="6" customFormat="1" ht="39.950000000000003" customHeight="1" x14ac:dyDescent="0.2">
      <c r="A8" s="98"/>
      <c r="B8" s="101">
        <v>0</v>
      </c>
      <c r="C8" s="268"/>
    </row>
    <row r="9" spans="1:3" s="6" customFormat="1" ht="39.950000000000003" customHeight="1" x14ac:dyDescent="0.2">
      <c r="A9" s="98"/>
      <c r="B9" s="101">
        <v>0</v>
      </c>
      <c r="C9" s="268"/>
    </row>
    <row r="10" spans="1:3" s="6" customFormat="1" ht="39.950000000000003" customHeight="1" x14ac:dyDescent="0.2">
      <c r="A10" s="98"/>
      <c r="B10" s="101">
        <v>0</v>
      </c>
      <c r="C10" s="268"/>
    </row>
    <row r="11" spans="1:3" s="6" customFormat="1" ht="39.950000000000003" customHeight="1" thickBot="1" x14ac:dyDescent="0.25">
      <c r="A11" s="253"/>
      <c r="B11" s="269">
        <v>0</v>
      </c>
      <c r="C11" s="270"/>
    </row>
    <row r="12" spans="1:3" ht="32.1" customHeight="1" thickBot="1" x14ac:dyDescent="0.25">
      <c r="A12" s="260"/>
      <c r="B12" s="261"/>
      <c r="C12" s="271"/>
    </row>
    <row r="13" spans="1:3" ht="12.75" customHeight="1" x14ac:dyDescent="0.2">
      <c r="A13" s="363"/>
      <c r="B13" s="363"/>
      <c r="C13" s="363"/>
    </row>
    <row r="14" spans="1:3" ht="12.75" hidden="1" customHeight="1" x14ac:dyDescent="0.2">
      <c r="A14" s="85"/>
      <c r="B14" s="85"/>
      <c r="C14" s="85"/>
    </row>
    <row r="15" spans="1:3" ht="12.75" hidden="1" customHeight="1" x14ac:dyDescent="0.2">
      <c r="A15" s="85"/>
      <c r="B15" s="85"/>
      <c r="C15" s="85"/>
    </row>
    <row r="16" spans="1:3" s="6" customFormat="1" ht="32.1" customHeight="1" x14ac:dyDescent="0.25">
      <c r="A16" s="274"/>
      <c r="B16" s="275" t="s">
        <v>144</v>
      </c>
      <c r="C16" s="274"/>
    </row>
    <row r="17" spans="1:4" s="6" customFormat="1" ht="13.5" customHeight="1" thickBot="1" x14ac:dyDescent="0.25">
      <c r="A17" s="31"/>
      <c r="B17" s="170" t="s">
        <v>145</v>
      </c>
      <c r="C17" s="31"/>
      <c r="D17" s="102"/>
    </row>
    <row r="18" spans="1:4" ht="20.100000000000001" customHeight="1" thickBot="1" x14ac:dyDescent="0.3">
      <c r="A18" s="40" t="s">
        <v>146</v>
      </c>
      <c r="B18" s="177"/>
      <c r="C18" s="178" t="s">
        <v>147</v>
      </c>
      <c r="D18" s="103"/>
    </row>
    <row r="19" spans="1:4" s="6" customFormat="1" ht="39.950000000000003" customHeight="1" thickBot="1" x14ac:dyDescent="0.25">
      <c r="A19" s="273">
        <v>0</v>
      </c>
      <c r="B19" s="334"/>
      <c r="C19" s="335"/>
      <c r="D19" s="320">
        <f>SUM(A19*C19)</f>
        <v>0</v>
      </c>
    </row>
    <row r="20" spans="1:4" ht="32.1" customHeight="1" thickBot="1" x14ac:dyDescent="0.25">
      <c r="A20" s="260"/>
      <c r="B20" s="261"/>
      <c r="C20" s="272" t="s">
        <v>104</v>
      </c>
      <c r="D20" s="319">
        <f>SUM(D19)</f>
        <v>0</v>
      </c>
    </row>
    <row r="21" spans="1:4" x14ac:dyDescent="0.2">
      <c r="A21" s="345"/>
      <c r="B21" s="345"/>
      <c r="C21" s="345"/>
      <c r="D21" s="72"/>
    </row>
    <row r="22" spans="1:4" x14ac:dyDescent="0.2">
      <c r="A22" s="345"/>
      <c r="B22" s="345"/>
      <c r="C22" s="54"/>
      <c r="D22" s="72"/>
    </row>
    <row r="23" spans="1:4" s="7" customFormat="1" ht="18" x14ac:dyDescent="0.2">
      <c r="A23" s="340"/>
      <c r="B23" s="340" t="s">
        <v>148</v>
      </c>
      <c r="C23" s="340"/>
      <c r="D23" s="85"/>
    </row>
    <row r="24" spans="1:4" s="7" customFormat="1" ht="15" x14ac:dyDescent="0.2">
      <c r="A24" s="187" t="s">
        <v>149</v>
      </c>
      <c r="B24" s="187"/>
      <c r="C24" s="187"/>
      <c r="D24" s="85"/>
    </row>
    <row r="25" spans="1:4" s="7" customFormat="1" ht="15" x14ac:dyDescent="0.2">
      <c r="A25" s="187" t="s">
        <v>150</v>
      </c>
      <c r="B25" s="187"/>
      <c r="C25" s="187"/>
      <c r="D25" s="85"/>
    </row>
    <row r="26" spans="1:4" s="7" customFormat="1" ht="15" x14ac:dyDescent="0.2">
      <c r="A26" s="187" t="s">
        <v>151</v>
      </c>
      <c r="B26" s="187"/>
      <c r="C26" s="187"/>
      <c r="D26" s="85"/>
    </row>
    <row r="27" spans="1:4" s="7" customFormat="1" ht="15" x14ac:dyDescent="0.2">
      <c r="A27" s="187" t="s">
        <v>152</v>
      </c>
      <c r="B27" s="187"/>
      <c r="C27" s="187"/>
      <c r="D27" s="85"/>
    </row>
    <row r="28" spans="1:4" s="7" customFormat="1" ht="15" x14ac:dyDescent="0.2">
      <c r="A28" s="187" t="s">
        <v>153</v>
      </c>
      <c r="B28" s="187"/>
      <c r="C28" s="187"/>
      <c r="D28" s="85"/>
    </row>
    <row r="29" spans="1:4" s="7" customFormat="1" ht="15" x14ac:dyDescent="0.2">
      <c r="A29" s="187" t="s">
        <v>154</v>
      </c>
      <c r="B29" s="187"/>
      <c r="C29" s="187"/>
      <c r="D29" s="85"/>
    </row>
    <row r="30" spans="1:4" s="7" customFormat="1" ht="15" x14ac:dyDescent="0.2">
      <c r="A30" s="186"/>
      <c r="B30" s="186"/>
      <c r="C30" s="186"/>
      <c r="D30" s="85"/>
    </row>
    <row r="31" spans="1:4" s="7" customFormat="1" ht="18" x14ac:dyDescent="0.2">
      <c r="A31" s="340"/>
      <c r="B31" s="340" t="s">
        <v>155</v>
      </c>
      <c r="C31" s="340"/>
      <c r="D31" s="85"/>
    </row>
    <row r="32" spans="1:4" s="7" customFormat="1" ht="15.75" x14ac:dyDescent="0.2">
      <c r="A32" s="187" t="s">
        <v>156</v>
      </c>
      <c r="B32" s="187"/>
      <c r="C32" s="187"/>
      <c r="D32" s="85"/>
    </row>
    <row r="33" spans="1:3" s="7" customFormat="1" ht="15.75" x14ac:dyDescent="0.2">
      <c r="A33" s="187" t="s">
        <v>157</v>
      </c>
      <c r="B33" s="187"/>
      <c r="C33" s="187"/>
    </row>
    <row r="34" spans="1:3" s="7" customFormat="1" ht="15.75" x14ac:dyDescent="0.2">
      <c r="A34" s="187" t="s">
        <v>158</v>
      </c>
      <c r="B34" s="187"/>
      <c r="C34" s="187"/>
    </row>
    <row r="35" spans="1:3" s="7" customFormat="1" ht="15" x14ac:dyDescent="0.2">
      <c r="A35" s="187" t="s">
        <v>159</v>
      </c>
      <c r="B35" s="187"/>
      <c r="C35" s="187"/>
    </row>
    <row r="36" spans="1:3" x14ac:dyDescent="0.2">
      <c r="A36" s="276"/>
      <c r="B36" s="276"/>
      <c r="C36" s="276"/>
    </row>
    <row r="37" spans="1:3" x14ac:dyDescent="0.2">
      <c r="A37" s="276"/>
      <c r="B37" s="276"/>
      <c r="C37" s="276"/>
    </row>
    <row r="38" spans="1:3" x14ac:dyDescent="0.2">
      <c r="A38" s="276"/>
      <c r="B38" s="276"/>
      <c r="C38" s="276"/>
    </row>
    <row r="39" spans="1:3" x14ac:dyDescent="0.2">
      <c r="A39" s="276"/>
      <c r="B39" s="276"/>
      <c r="C39" s="276"/>
    </row>
    <row r="40" spans="1:3" x14ac:dyDescent="0.2">
      <c r="A40" s="276"/>
      <c r="B40" s="276"/>
      <c r="C40" s="276"/>
    </row>
    <row r="41" spans="1:3" x14ac:dyDescent="0.2">
      <c r="A41" s="276"/>
      <c r="B41" s="276"/>
      <c r="C41" s="276"/>
    </row>
    <row r="42" spans="1:3" x14ac:dyDescent="0.2">
      <c r="A42" s="276"/>
      <c r="B42" s="276"/>
      <c r="C42" s="276"/>
    </row>
    <row r="43" spans="1:3" x14ac:dyDescent="0.2">
      <c r="A43" s="276"/>
      <c r="B43" s="276"/>
      <c r="C43" s="276"/>
    </row>
    <row r="44" spans="1:3" x14ac:dyDescent="0.2">
      <c r="A44" s="276"/>
      <c r="B44" s="276"/>
      <c r="C44" s="276"/>
    </row>
    <row r="45" spans="1:3" x14ac:dyDescent="0.2">
      <c r="A45" s="276"/>
      <c r="B45" s="276"/>
      <c r="C45" s="276"/>
    </row>
    <row r="46" spans="1:3" x14ac:dyDescent="0.2">
      <c r="A46" s="276"/>
      <c r="B46" s="276"/>
      <c r="C46" s="276"/>
    </row>
  </sheetData>
  <sheetProtection formatCells="0" formatColumns="0" formatRows="0" insertRows="0" deleteRows="0"/>
  <mergeCells count="2">
    <mergeCell ref="A13:C13"/>
    <mergeCell ref="A5:C5"/>
  </mergeCells>
  <printOptions horizontalCentered="1"/>
  <pageMargins left="0.25" right="0.25" top="0.75" bottom="0.5" header="0.25" footer="0.25"/>
  <pageSetup firstPageNumber="20" fitToHeight="3" orientation="portrait" r:id="rId1"/>
  <headerFooter scaleWithDoc="0" alignWithMargins="0">
    <oddHeader>&amp;CAttachment 8
Budget Forms</oddHeader>
    <oddFooter xml:space="preserve">&amp;L&amp;K000000July 2024
&amp;CPage &amp;P of &amp;N
Attachment 8
&amp;RRFP-24-601&amp;K000000
Technical Assistance for 
  MDHD Zero-Emission Vehicle Blueprint </oddFooter>
  </headerFooter>
  <rowBreaks count="1" manualBreakCount="1">
    <brk id="2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1"/>
  <sheetViews>
    <sheetView view="pageBreakPreview" zoomScale="110" zoomScaleNormal="100" zoomScaleSheetLayoutView="110" zoomScalePageLayoutView="110" workbookViewId="0"/>
  </sheetViews>
  <sheetFormatPr defaultRowHeight="12.75" x14ac:dyDescent="0.2"/>
  <cols>
    <col min="1" max="1" width="25.140625" customWidth="1"/>
  </cols>
  <sheetData>
    <row r="1" spans="1:1" x14ac:dyDescent="0.2">
      <c r="A1" s="68" t="s">
        <v>65</v>
      </c>
    </row>
    <row r="2" spans="1:1" x14ac:dyDescent="0.2">
      <c r="A2" s="314" t="s">
        <v>200</v>
      </c>
    </row>
    <row r="3" spans="1:1" x14ac:dyDescent="0.2">
      <c r="A3" s="314" t="s">
        <v>201</v>
      </c>
    </row>
    <row r="4" spans="1:1" x14ac:dyDescent="0.2">
      <c r="A4" s="314" t="s">
        <v>202</v>
      </c>
    </row>
    <row r="5" spans="1:1" x14ac:dyDescent="0.2">
      <c r="A5" s="314" t="s">
        <v>203</v>
      </c>
    </row>
    <row r="6" spans="1:1" x14ac:dyDescent="0.2">
      <c r="A6" s="314" t="s">
        <v>204</v>
      </c>
    </row>
    <row r="7" spans="1:1" x14ac:dyDescent="0.2">
      <c r="A7" s="58"/>
    </row>
    <row r="8" spans="1:1" x14ac:dyDescent="0.2">
      <c r="A8" s="58"/>
    </row>
    <row r="9" spans="1:1" x14ac:dyDescent="0.2">
      <c r="A9" s="58"/>
    </row>
    <row r="10" spans="1:1" x14ac:dyDescent="0.2">
      <c r="A10" s="58"/>
    </row>
    <row r="11" spans="1:1" x14ac:dyDescent="0.2">
      <c r="A11" s="58"/>
    </row>
  </sheetData>
  <printOptions horizontalCentered="1"/>
  <pageMargins left="0.25" right="0.25" top="0.75" bottom="0.5" header="0.25" footer="0.25"/>
  <pageSetup orientation="portrait" r:id="rId1"/>
  <headerFooter scaleWithDoc="0" alignWithMargins="0">
    <oddHeader>&amp;CAttachment 8
Budget Forms</oddHeader>
    <oddFooter xml:space="preserve">&amp;L&amp;K000000July 2024
&amp;CPage &amp;P of &amp;N
Attachment 8
&amp;RRFP-24-601&amp;K000000
Technical Assistance for 
  MDHD Zero-Emission Vehicle Blueprint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O76"/>
  <sheetViews>
    <sheetView showGridLines="0" topLeftCell="A13" zoomScale="120" zoomScaleNormal="120" zoomScaleSheetLayoutView="110" zoomScalePageLayoutView="110" workbookViewId="0">
      <selection activeCell="A61" sqref="A61:O61"/>
    </sheetView>
  </sheetViews>
  <sheetFormatPr defaultRowHeight="12.75" x14ac:dyDescent="0.2"/>
  <cols>
    <col min="1" max="1" width="25.85546875" style="5" customWidth="1"/>
    <col min="2" max="2" width="9" style="12" customWidth="1"/>
    <col min="3" max="3" width="5.42578125" style="11" customWidth="1"/>
    <col min="4" max="4" width="9" style="11" customWidth="1"/>
    <col min="5" max="5" width="9" style="12" customWidth="1"/>
    <col min="6" max="6" width="7.5703125" style="11" customWidth="1"/>
    <col min="7" max="7" width="9" style="11" customWidth="1"/>
    <col min="8" max="8" width="9.28515625" style="12" customWidth="1"/>
    <col min="9" max="9" width="4.85546875" style="11" bestFit="1" customWidth="1"/>
    <col min="10" max="10" width="7.85546875" style="11" bestFit="1" customWidth="1"/>
    <col min="11" max="11" width="6.7109375" style="12" bestFit="1" customWidth="1"/>
    <col min="12" max="12" width="5.42578125" style="11" customWidth="1"/>
    <col min="13" max="13" width="9" style="11" customWidth="1"/>
    <col min="14" max="14" width="9" style="12" customWidth="1"/>
    <col min="15" max="15" width="11.42578125" style="12" customWidth="1"/>
  </cols>
  <sheetData>
    <row r="1" spans="1:15" ht="39" thickBot="1" x14ac:dyDescent="0.25">
      <c r="A1" s="104" t="s">
        <v>160</v>
      </c>
      <c r="B1" s="75" t="s">
        <v>161</v>
      </c>
      <c r="C1" s="105" t="s">
        <v>162</v>
      </c>
      <c r="D1" s="105" t="s">
        <v>163</v>
      </c>
      <c r="E1" s="106" t="s">
        <v>164</v>
      </c>
      <c r="F1" s="107" t="s">
        <v>165</v>
      </c>
      <c r="G1" s="107" t="s">
        <v>166</v>
      </c>
      <c r="H1" s="108" t="s">
        <v>167</v>
      </c>
      <c r="I1" s="109" t="s">
        <v>168</v>
      </c>
      <c r="J1" s="109" t="s">
        <v>169</v>
      </c>
      <c r="K1" s="110" t="s">
        <v>170</v>
      </c>
      <c r="L1" s="111" t="s">
        <v>171</v>
      </c>
      <c r="M1" s="111" t="s">
        <v>172</v>
      </c>
      <c r="N1" s="112" t="s">
        <v>173</v>
      </c>
      <c r="O1" s="113" t="s">
        <v>174</v>
      </c>
    </row>
    <row r="2" spans="1:15" ht="13.5" thickBot="1" x14ac:dyDescent="0.25">
      <c r="A2" s="13" t="s">
        <v>175</v>
      </c>
      <c r="B2" s="114">
        <v>40</v>
      </c>
      <c r="C2" s="115">
        <v>0.4</v>
      </c>
      <c r="D2" s="114">
        <f>B2</f>
        <v>40</v>
      </c>
      <c r="E2" s="116">
        <f>C2*D2</f>
        <v>16</v>
      </c>
      <c r="F2" s="115">
        <v>0.35</v>
      </c>
      <c r="G2" s="117">
        <f>B2</f>
        <v>40</v>
      </c>
      <c r="H2" s="116">
        <f>F2*G2</f>
        <v>14</v>
      </c>
      <c r="I2" s="118">
        <v>0.15</v>
      </c>
      <c r="J2" s="119">
        <f>B2</f>
        <v>40</v>
      </c>
      <c r="K2" s="116">
        <f>I2*J2</f>
        <v>6</v>
      </c>
      <c r="L2" s="115">
        <v>0.1</v>
      </c>
      <c r="M2" s="117">
        <f>B2</f>
        <v>40</v>
      </c>
      <c r="N2" s="116">
        <f>L2*M2</f>
        <v>4</v>
      </c>
      <c r="O2" s="120">
        <f>+B2+E2+H2+K2+N2</f>
        <v>80</v>
      </c>
    </row>
    <row r="3" spans="1:15" ht="13.5" thickBot="1" x14ac:dyDescent="0.25">
      <c r="A3" s="13" t="s">
        <v>176</v>
      </c>
      <c r="B3" s="114">
        <v>40</v>
      </c>
      <c r="C3" s="115">
        <v>0.4</v>
      </c>
      <c r="D3" s="114">
        <f>B3</f>
        <v>40</v>
      </c>
      <c r="E3" s="116">
        <f>+C3*D3</f>
        <v>16</v>
      </c>
      <c r="F3" s="115">
        <v>0.35</v>
      </c>
      <c r="G3" s="114">
        <f>B3</f>
        <v>40</v>
      </c>
      <c r="H3" s="116">
        <f>F3*G3</f>
        <v>14</v>
      </c>
      <c r="I3" s="118">
        <v>0.15</v>
      </c>
      <c r="J3" s="119">
        <f>B3+E3</f>
        <v>56</v>
      </c>
      <c r="K3" s="116">
        <f>I3*J3</f>
        <v>8.4</v>
      </c>
      <c r="L3" s="115">
        <v>0.1</v>
      </c>
      <c r="M3" s="114">
        <f>B3</f>
        <v>40</v>
      </c>
      <c r="N3" s="116">
        <f>L3*M3</f>
        <v>4</v>
      </c>
      <c r="O3" s="120">
        <f>+B3+E3+H3+K3+N3</f>
        <v>82.4</v>
      </c>
    </row>
    <row r="4" spans="1:15" x14ac:dyDescent="0.2">
      <c r="A4" s="84" t="s">
        <v>65</v>
      </c>
      <c r="B4" s="121"/>
      <c r="C4" s="122">
        <v>0</v>
      </c>
      <c r="D4" s="123">
        <f t="shared" ref="D4:D15" si="0">B4</f>
        <v>0</v>
      </c>
      <c r="E4" s="124">
        <f t="shared" ref="E4:E15" si="1">+C4*D4</f>
        <v>0</v>
      </c>
      <c r="F4" s="125">
        <v>0</v>
      </c>
      <c r="G4" s="126">
        <f t="shared" ref="G4:G15" si="2">B4</f>
        <v>0</v>
      </c>
      <c r="H4" s="127">
        <f t="shared" ref="H4:H15" si="3">+F4*G4</f>
        <v>0</v>
      </c>
      <c r="I4" s="128">
        <v>0</v>
      </c>
      <c r="J4" s="129">
        <f t="shared" ref="J4:J15" si="4">B4</f>
        <v>0</v>
      </c>
      <c r="K4" s="130">
        <f t="shared" ref="K4:K15" si="5">+I4*J4</f>
        <v>0</v>
      </c>
      <c r="L4" s="131">
        <v>0</v>
      </c>
      <c r="M4" s="132">
        <f t="shared" ref="M4:M15" si="6">B4</f>
        <v>0</v>
      </c>
      <c r="N4" s="133">
        <f t="shared" ref="N4:N15" si="7">+L4*M4</f>
        <v>0</v>
      </c>
      <c r="O4" s="134">
        <f>+B4+E4+H4+K4+N4</f>
        <v>0</v>
      </c>
    </row>
    <row r="5" spans="1:15" x14ac:dyDescent="0.2">
      <c r="A5" s="84" t="s">
        <v>65</v>
      </c>
      <c r="B5" s="135"/>
      <c r="C5" s="136">
        <v>0</v>
      </c>
      <c r="D5" s="137">
        <f t="shared" si="0"/>
        <v>0</v>
      </c>
      <c r="E5" s="138">
        <f t="shared" si="1"/>
        <v>0</v>
      </c>
      <c r="F5" s="139">
        <v>0</v>
      </c>
      <c r="G5" s="140">
        <f t="shared" si="2"/>
        <v>0</v>
      </c>
      <c r="H5" s="141">
        <f t="shared" si="3"/>
        <v>0</v>
      </c>
      <c r="I5" s="142">
        <v>0</v>
      </c>
      <c r="J5" s="143">
        <f t="shared" si="4"/>
        <v>0</v>
      </c>
      <c r="K5" s="144">
        <f t="shared" si="5"/>
        <v>0</v>
      </c>
      <c r="L5" s="145">
        <v>0</v>
      </c>
      <c r="M5" s="146">
        <f t="shared" si="6"/>
        <v>0</v>
      </c>
      <c r="N5" s="147">
        <f t="shared" si="7"/>
        <v>0</v>
      </c>
      <c r="O5" s="134">
        <f>+B5+E5+H5+K5+N5</f>
        <v>0</v>
      </c>
    </row>
    <row r="6" spans="1:15" x14ac:dyDescent="0.2">
      <c r="A6" s="84" t="s">
        <v>65</v>
      </c>
      <c r="B6" s="135"/>
      <c r="C6" s="136">
        <v>0</v>
      </c>
      <c r="D6" s="137">
        <f t="shared" si="0"/>
        <v>0</v>
      </c>
      <c r="E6" s="138">
        <f t="shared" si="1"/>
        <v>0</v>
      </c>
      <c r="F6" s="139">
        <v>0</v>
      </c>
      <c r="G6" s="140">
        <f t="shared" si="2"/>
        <v>0</v>
      </c>
      <c r="H6" s="141">
        <f t="shared" si="3"/>
        <v>0</v>
      </c>
      <c r="I6" s="142">
        <v>0</v>
      </c>
      <c r="J6" s="143">
        <f t="shared" si="4"/>
        <v>0</v>
      </c>
      <c r="K6" s="144">
        <f t="shared" si="5"/>
        <v>0</v>
      </c>
      <c r="L6" s="145">
        <v>0</v>
      </c>
      <c r="M6" s="146">
        <f t="shared" si="6"/>
        <v>0</v>
      </c>
      <c r="N6" s="147">
        <f t="shared" si="7"/>
        <v>0</v>
      </c>
      <c r="O6" s="134">
        <f t="shared" ref="O6:O57" si="8">+B6+E6+H6+K6+N6</f>
        <v>0</v>
      </c>
    </row>
    <row r="7" spans="1:15" x14ac:dyDescent="0.2">
      <c r="A7" s="84" t="s">
        <v>65</v>
      </c>
      <c r="B7" s="135"/>
      <c r="C7" s="136">
        <v>0</v>
      </c>
      <c r="D7" s="137">
        <f t="shared" si="0"/>
        <v>0</v>
      </c>
      <c r="E7" s="138">
        <f t="shared" si="1"/>
        <v>0</v>
      </c>
      <c r="F7" s="139">
        <v>0</v>
      </c>
      <c r="G7" s="140">
        <f t="shared" si="2"/>
        <v>0</v>
      </c>
      <c r="H7" s="141">
        <f t="shared" si="3"/>
        <v>0</v>
      </c>
      <c r="I7" s="142">
        <v>0</v>
      </c>
      <c r="J7" s="143">
        <f t="shared" si="4"/>
        <v>0</v>
      </c>
      <c r="K7" s="144">
        <f t="shared" si="5"/>
        <v>0</v>
      </c>
      <c r="L7" s="145">
        <v>0</v>
      </c>
      <c r="M7" s="146">
        <f t="shared" si="6"/>
        <v>0</v>
      </c>
      <c r="N7" s="147">
        <f t="shared" si="7"/>
        <v>0</v>
      </c>
      <c r="O7" s="134">
        <f t="shared" si="8"/>
        <v>0</v>
      </c>
    </row>
    <row r="8" spans="1:15" x14ac:dyDescent="0.2">
      <c r="A8" s="84" t="s">
        <v>65</v>
      </c>
      <c r="B8" s="135"/>
      <c r="C8" s="136">
        <v>0</v>
      </c>
      <c r="D8" s="137">
        <f t="shared" si="0"/>
        <v>0</v>
      </c>
      <c r="E8" s="138">
        <f t="shared" si="1"/>
        <v>0</v>
      </c>
      <c r="F8" s="139">
        <v>0</v>
      </c>
      <c r="G8" s="140">
        <f t="shared" si="2"/>
        <v>0</v>
      </c>
      <c r="H8" s="141">
        <f t="shared" si="3"/>
        <v>0</v>
      </c>
      <c r="I8" s="142">
        <v>0</v>
      </c>
      <c r="J8" s="143">
        <f t="shared" si="4"/>
        <v>0</v>
      </c>
      <c r="K8" s="144">
        <f t="shared" si="5"/>
        <v>0</v>
      </c>
      <c r="L8" s="145">
        <v>0</v>
      </c>
      <c r="M8" s="146">
        <f t="shared" si="6"/>
        <v>0</v>
      </c>
      <c r="N8" s="147">
        <f t="shared" si="7"/>
        <v>0</v>
      </c>
      <c r="O8" s="134">
        <f t="shared" si="8"/>
        <v>0</v>
      </c>
    </row>
    <row r="9" spans="1:15" x14ac:dyDescent="0.2">
      <c r="A9" s="84" t="s">
        <v>65</v>
      </c>
      <c r="B9" s="135"/>
      <c r="C9" s="136">
        <v>0</v>
      </c>
      <c r="D9" s="137">
        <f t="shared" si="0"/>
        <v>0</v>
      </c>
      <c r="E9" s="138">
        <f t="shared" si="1"/>
        <v>0</v>
      </c>
      <c r="F9" s="139">
        <v>0</v>
      </c>
      <c r="G9" s="140">
        <f t="shared" si="2"/>
        <v>0</v>
      </c>
      <c r="H9" s="141">
        <f t="shared" si="3"/>
        <v>0</v>
      </c>
      <c r="I9" s="142">
        <v>0</v>
      </c>
      <c r="J9" s="143">
        <f t="shared" si="4"/>
        <v>0</v>
      </c>
      <c r="K9" s="144">
        <f t="shared" si="5"/>
        <v>0</v>
      </c>
      <c r="L9" s="145">
        <v>0</v>
      </c>
      <c r="M9" s="146">
        <f t="shared" si="6"/>
        <v>0</v>
      </c>
      <c r="N9" s="147">
        <f t="shared" si="7"/>
        <v>0</v>
      </c>
      <c r="O9" s="134">
        <f t="shared" si="8"/>
        <v>0</v>
      </c>
    </row>
    <row r="10" spans="1:15" x14ac:dyDescent="0.2">
      <c r="A10" s="84" t="s">
        <v>65</v>
      </c>
      <c r="B10" s="135"/>
      <c r="C10" s="136">
        <v>0</v>
      </c>
      <c r="D10" s="137">
        <f t="shared" si="0"/>
        <v>0</v>
      </c>
      <c r="E10" s="138">
        <f t="shared" si="1"/>
        <v>0</v>
      </c>
      <c r="F10" s="139">
        <v>0</v>
      </c>
      <c r="G10" s="140">
        <f t="shared" si="2"/>
        <v>0</v>
      </c>
      <c r="H10" s="141">
        <f t="shared" si="3"/>
        <v>0</v>
      </c>
      <c r="I10" s="142">
        <v>0</v>
      </c>
      <c r="J10" s="143">
        <f t="shared" si="4"/>
        <v>0</v>
      </c>
      <c r="K10" s="144">
        <f t="shared" si="5"/>
        <v>0</v>
      </c>
      <c r="L10" s="145">
        <v>0</v>
      </c>
      <c r="M10" s="146">
        <f t="shared" si="6"/>
        <v>0</v>
      </c>
      <c r="N10" s="147">
        <f t="shared" si="7"/>
        <v>0</v>
      </c>
      <c r="O10" s="134">
        <f t="shared" si="8"/>
        <v>0</v>
      </c>
    </row>
    <row r="11" spans="1:15" x14ac:dyDescent="0.2">
      <c r="A11" s="84" t="s">
        <v>65</v>
      </c>
      <c r="B11" s="135"/>
      <c r="C11" s="136">
        <v>0</v>
      </c>
      <c r="D11" s="137">
        <f t="shared" si="0"/>
        <v>0</v>
      </c>
      <c r="E11" s="138">
        <f t="shared" si="1"/>
        <v>0</v>
      </c>
      <c r="F11" s="139">
        <v>0</v>
      </c>
      <c r="G11" s="140">
        <f t="shared" si="2"/>
        <v>0</v>
      </c>
      <c r="H11" s="141">
        <f t="shared" si="3"/>
        <v>0</v>
      </c>
      <c r="I11" s="142">
        <v>0</v>
      </c>
      <c r="J11" s="143">
        <f t="shared" si="4"/>
        <v>0</v>
      </c>
      <c r="K11" s="144">
        <f t="shared" si="5"/>
        <v>0</v>
      </c>
      <c r="L11" s="145">
        <v>0</v>
      </c>
      <c r="M11" s="146">
        <f t="shared" si="6"/>
        <v>0</v>
      </c>
      <c r="N11" s="147">
        <f t="shared" si="7"/>
        <v>0</v>
      </c>
      <c r="O11" s="134">
        <f t="shared" si="8"/>
        <v>0</v>
      </c>
    </row>
    <row r="12" spans="1:15" x14ac:dyDescent="0.2">
      <c r="A12" s="84" t="s">
        <v>65</v>
      </c>
      <c r="B12" s="135"/>
      <c r="C12" s="136">
        <v>0</v>
      </c>
      <c r="D12" s="137">
        <f t="shared" si="0"/>
        <v>0</v>
      </c>
      <c r="E12" s="138">
        <f t="shared" si="1"/>
        <v>0</v>
      </c>
      <c r="F12" s="139">
        <v>0</v>
      </c>
      <c r="G12" s="140">
        <f t="shared" si="2"/>
        <v>0</v>
      </c>
      <c r="H12" s="141">
        <f t="shared" si="3"/>
        <v>0</v>
      </c>
      <c r="I12" s="142">
        <v>0</v>
      </c>
      <c r="J12" s="143">
        <f t="shared" si="4"/>
        <v>0</v>
      </c>
      <c r="K12" s="144">
        <f t="shared" si="5"/>
        <v>0</v>
      </c>
      <c r="L12" s="145">
        <v>0</v>
      </c>
      <c r="M12" s="146">
        <f t="shared" si="6"/>
        <v>0</v>
      </c>
      <c r="N12" s="147">
        <f t="shared" si="7"/>
        <v>0</v>
      </c>
      <c r="O12" s="134">
        <f t="shared" si="8"/>
        <v>0</v>
      </c>
    </row>
    <row r="13" spans="1:15" x14ac:dyDescent="0.2">
      <c r="A13" s="84" t="s">
        <v>65</v>
      </c>
      <c r="B13" s="135"/>
      <c r="C13" s="136">
        <v>0</v>
      </c>
      <c r="D13" s="137">
        <f t="shared" si="0"/>
        <v>0</v>
      </c>
      <c r="E13" s="138">
        <f t="shared" si="1"/>
        <v>0</v>
      </c>
      <c r="F13" s="139">
        <v>0</v>
      </c>
      <c r="G13" s="140">
        <f t="shared" si="2"/>
        <v>0</v>
      </c>
      <c r="H13" s="141">
        <f t="shared" si="3"/>
        <v>0</v>
      </c>
      <c r="I13" s="142">
        <v>0</v>
      </c>
      <c r="J13" s="143">
        <f t="shared" si="4"/>
        <v>0</v>
      </c>
      <c r="K13" s="144">
        <f t="shared" si="5"/>
        <v>0</v>
      </c>
      <c r="L13" s="145">
        <v>0</v>
      </c>
      <c r="M13" s="146">
        <f t="shared" si="6"/>
        <v>0</v>
      </c>
      <c r="N13" s="147">
        <f t="shared" si="7"/>
        <v>0</v>
      </c>
      <c r="O13" s="134">
        <f t="shared" si="8"/>
        <v>0</v>
      </c>
    </row>
    <row r="14" spans="1:15" x14ac:dyDescent="0.2">
      <c r="A14" s="84" t="s">
        <v>65</v>
      </c>
      <c r="B14" s="135"/>
      <c r="C14" s="136">
        <v>0</v>
      </c>
      <c r="D14" s="137">
        <f t="shared" si="0"/>
        <v>0</v>
      </c>
      <c r="E14" s="138">
        <f t="shared" si="1"/>
        <v>0</v>
      </c>
      <c r="F14" s="139">
        <v>0</v>
      </c>
      <c r="G14" s="140">
        <f t="shared" si="2"/>
        <v>0</v>
      </c>
      <c r="H14" s="141">
        <f t="shared" si="3"/>
        <v>0</v>
      </c>
      <c r="I14" s="142">
        <v>0</v>
      </c>
      <c r="J14" s="143">
        <f t="shared" si="4"/>
        <v>0</v>
      </c>
      <c r="K14" s="144">
        <f t="shared" si="5"/>
        <v>0</v>
      </c>
      <c r="L14" s="145">
        <v>0</v>
      </c>
      <c r="M14" s="146">
        <f t="shared" si="6"/>
        <v>0</v>
      </c>
      <c r="N14" s="147">
        <f t="shared" si="7"/>
        <v>0</v>
      </c>
      <c r="O14" s="134">
        <f t="shared" si="8"/>
        <v>0</v>
      </c>
    </row>
    <row r="15" spans="1:15" x14ac:dyDescent="0.2">
      <c r="A15" s="84" t="s">
        <v>65</v>
      </c>
      <c r="B15" s="135"/>
      <c r="C15" s="136">
        <v>0</v>
      </c>
      <c r="D15" s="137">
        <f t="shared" si="0"/>
        <v>0</v>
      </c>
      <c r="E15" s="138">
        <f t="shared" si="1"/>
        <v>0</v>
      </c>
      <c r="F15" s="139">
        <v>0</v>
      </c>
      <c r="G15" s="140">
        <f t="shared" si="2"/>
        <v>0</v>
      </c>
      <c r="H15" s="141">
        <f t="shared" si="3"/>
        <v>0</v>
      </c>
      <c r="I15" s="142">
        <v>0</v>
      </c>
      <c r="J15" s="143">
        <f t="shared" si="4"/>
        <v>0</v>
      </c>
      <c r="K15" s="144">
        <f t="shared" si="5"/>
        <v>0</v>
      </c>
      <c r="L15" s="145">
        <v>0</v>
      </c>
      <c r="M15" s="146">
        <f t="shared" si="6"/>
        <v>0</v>
      </c>
      <c r="N15" s="147">
        <f t="shared" si="7"/>
        <v>0</v>
      </c>
      <c r="O15" s="134">
        <f t="shared" si="8"/>
        <v>0</v>
      </c>
    </row>
    <row r="16" spans="1:15" hidden="1" x14ac:dyDescent="0.2">
      <c r="A16" s="84" t="s">
        <v>65</v>
      </c>
      <c r="B16" s="135"/>
      <c r="C16" s="136">
        <v>0</v>
      </c>
      <c r="D16" s="137">
        <f t="shared" ref="D16:D37" si="9">B16</f>
        <v>0</v>
      </c>
      <c r="E16" s="138">
        <f t="shared" ref="E16:E37" si="10">+C16*D16</f>
        <v>0</v>
      </c>
      <c r="F16" s="139">
        <v>0</v>
      </c>
      <c r="G16" s="140">
        <f t="shared" ref="G16:G37" si="11">B16</f>
        <v>0</v>
      </c>
      <c r="H16" s="141">
        <f t="shared" ref="H16:H37" si="12">+F16*G16</f>
        <v>0</v>
      </c>
      <c r="I16" s="142">
        <v>0</v>
      </c>
      <c r="J16" s="143">
        <f t="shared" ref="J16:J37" si="13">B16</f>
        <v>0</v>
      </c>
      <c r="K16" s="144">
        <f t="shared" ref="K16:K37" si="14">+I16*J16</f>
        <v>0</v>
      </c>
      <c r="L16" s="145">
        <v>0</v>
      </c>
      <c r="M16" s="146">
        <f t="shared" ref="M16:M37" si="15">B16</f>
        <v>0</v>
      </c>
      <c r="N16" s="147">
        <f t="shared" ref="N16:N37" si="16">+L16*M16</f>
        <v>0</v>
      </c>
      <c r="O16" s="134">
        <f t="shared" si="8"/>
        <v>0</v>
      </c>
    </row>
    <row r="17" spans="1:15" hidden="1" x14ac:dyDescent="0.2">
      <c r="A17" s="84" t="s">
        <v>65</v>
      </c>
      <c r="B17" s="135"/>
      <c r="C17" s="136">
        <v>0</v>
      </c>
      <c r="D17" s="137">
        <f t="shared" si="9"/>
        <v>0</v>
      </c>
      <c r="E17" s="138">
        <f t="shared" si="10"/>
        <v>0</v>
      </c>
      <c r="F17" s="139">
        <v>0</v>
      </c>
      <c r="G17" s="140">
        <f t="shared" si="11"/>
        <v>0</v>
      </c>
      <c r="H17" s="141">
        <f t="shared" si="12"/>
        <v>0</v>
      </c>
      <c r="I17" s="142">
        <v>0</v>
      </c>
      <c r="J17" s="143">
        <f t="shared" si="13"/>
        <v>0</v>
      </c>
      <c r="K17" s="144">
        <f t="shared" si="14"/>
        <v>0</v>
      </c>
      <c r="L17" s="145">
        <v>0</v>
      </c>
      <c r="M17" s="146">
        <f t="shared" si="15"/>
        <v>0</v>
      </c>
      <c r="N17" s="147">
        <f t="shared" si="16"/>
        <v>0</v>
      </c>
      <c r="O17" s="134">
        <f t="shared" si="8"/>
        <v>0</v>
      </c>
    </row>
    <row r="18" spans="1:15" hidden="1" x14ac:dyDescent="0.2">
      <c r="A18" s="84" t="s">
        <v>65</v>
      </c>
      <c r="B18" s="135"/>
      <c r="C18" s="136">
        <v>0</v>
      </c>
      <c r="D18" s="137">
        <f t="shared" si="9"/>
        <v>0</v>
      </c>
      <c r="E18" s="138">
        <f t="shared" si="10"/>
        <v>0</v>
      </c>
      <c r="F18" s="139">
        <v>0</v>
      </c>
      <c r="G18" s="140">
        <f t="shared" si="11"/>
        <v>0</v>
      </c>
      <c r="H18" s="141">
        <f t="shared" si="12"/>
        <v>0</v>
      </c>
      <c r="I18" s="142">
        <v>0</v>
      </c>
      <c r="J18" s="143">
        <f t="shared" si="13"/>
        <v>0</v>
      </c>
      <c r="K18" s="144">
        <f t="shared" si="14"/>
        <v>0</v>
      </c>
      <c r="L18" s="145">
        <v>0</v>
      </c>
      <c r="M18" s="146">
        <f t="shared" si="15"/>
        <v>0</v>
      </c>
      <c r="N18" s="147">
        <f t="shared" si="16"/>
        <v>0</v>
      </c>
      <c r="O18" s="134">
        <f t="shared" si="8"/>
        <v>0</v>
      </c>
    </row>
    <row r="19" spans="1:15" hidden="1" x14ac:dyDescent="0.2">
      <c r="A19" s="84" t="s">
        <v>65</v>
      </c>
      <c r="B19" s="135"/>
      <c r="C19" s="136">
        <v>0</v>
      </c>
      <c r="D19" s="137">
        <f t="shared" si="9"/>
        <v>0</v>
      </c>
      <c r="E19" s="138">
        <f t="shared" si="10"/>
        <v>0</v>
      </c>
      <c r="F19" s="139">
        <v>0</v>
      </c>
      <c r="G19" s="140">
        <f t="shared" si="11"/>
        <v>0</v>
      </c>
      <c r="H19" s="141">
        <f t="shared" si="12"/>
        <v>0</v>
      </c>
      <c r="I19" s="142">
        <v>0</v>
      </c>
      <c r="J19" s="143">
        <f t="shared" si="13"/>
        <v>0</v>
      </c>
      <c r="K19" s="144">
        <f t="shared" si="14"/>
        <v>0</v>
      </c>
      <c r="L19" s="145">
        <v>0</v>
      </c>
      <c r="M19" s="146">
        <f t="shared" si="15"/>
        <v>0</v>
      </c>
      <c r="N19" s="147">
        <f t="shared" si="16"/>
        <v>0</v>
      </c>
      <c r="O19" s="134">
        <f t="shared" si="8"/>
        <v>0</v>
      </c>
    </row>
    <row r="20" spans="1:15" hidden="1" x14ac:dyDescent="0.2">
      <c r="A20" s="84" t="s">
        <v>65</v>
      </c>
      <c r="B20" s="135"/>
      <c r="C20" s="136">
        <v>0</v>
      </c>
      <c r="D20" s="137">
        <f t="shared" si="9"/>
        <v>0</v>
      </c>
      <c r="E20" s="138">
        <f t="shared" si="10"/>
        <v>0</v>
      </c>
      <c r="F20" s="139">
        <v>0</v>
      </c>
      <c r="G20" s="140">
        <f t="shared" si="11"/>
        <v>0</v>
      </c>
      <c r="H20" s="141">
        <f t="shared" si="12"/>
        <v>0</v>
      </c>
      <c r="I20" s="142">
        <v>0</v>
      </c>
      <c r="J20" s="143">
        <f t="shared" si="13"/>
        <v>0</v>
      </c>
      <c r="K20" s="144">
        <f t="shared" si="14"/>
        <v>0</v>
      </c>
      <c r="L20" s="145">
        <v>0</v>
      </c>
      <c r="M20" s="146">
        <f t="shared" si="15"/>
        <v>0</v>
      </c>
      <c r="N20" s="147">
        <f t="shared" si="16"/>
        <v>0</v>
      </c>
      <c r="O20" s="134">
        <f t="shared" si="8"/>
        <v>0</v>
      </c>
    </row>
    <row r="21" spans="1:15" hidden="1" x14ac:dyDescent="0.2">
      <c r="A21" s="84" t="s">
        <v>65</v>
      </c>
      <c r="B21" s="135"/>
      <c r="C21" s="136">
        <v>0</v>
      </c>
      <c r="D21" s="137">
        <f t="shared" si="9"/>
        <v>0</v>
      </c>
      <c r="E21" s="138">
        <f t="shared" si="10"/>
        <v>0</v>
      </c>
      <c r="F21" s="139">
        <v>0</v>
      </c>
      <c r="G21" s="140">
        <f t="shared" si="11"/>
        <v>0</v>
      </c>
      <c r="H21" s="141">
        <f t="shared" si="12"/>
        <v>0</v>
      </c>
      <c r="I21" s="142">
        <v>0</v>
      </c>
      <c r="J21" s="143">
        <f t="shared" si="13"/>
        <v>0</v>
      </c>
      <c r="K21" s="144">
        <f t="shared" si="14"/>
        <v>0</v>
      </c>
      <c r="L21" s="145">
        <v>0</v>
      </c>
      <c r="M21" s="146">
        <f t="shared" si="15"/>
        <v>0</v>
      </c>
      <c r="N21" s="147">
        <f t="shared" si="16"/>
        <v>0</v>
      </c>
      <c r="O21" s="134">
        <f t="shared" si="8"/>
        <v>0</v>
      </c>
    </row>
    <row r="22" spans="1:15" hidden="1" x14ac:dyDescent="0.2">
      <c r="A22" s="84" t="s">
        <v>65</v>
      </c>
      <c r="B22" s="135"/>
      <c r="C22" s="136">
        <v>0</v>
      </c>
      <c r="D22" s="137">
        <f t="shared" si="9"/>
        <v>0</v>
      </c>
      <c r="E22" s="138">
        <f t="shared" si="10"/>
        <v>0</v>
      </c>
      <c r="F22" s="139">
        <v>0</v>
      </c>
      <c r="G22" s="140">
        <f t="shared" si="11"/>
        <v>0</v>
      </c>
      <c r="H22" s="141">
        <f t="shared" si="12"/>
        <v>0</v>
      </c>
      <c r="I22" s="142">
        <v>0</v>
      </c>
      <c r="J22" s="143">
        <f t="shared" si="13"/>
        <v>0</v>
      </c>
      <c r="K22" s="144">
        <f t="shared" si="14"/>
        <v>0</v>
      </c>
      <c r="L22" s="145">
        <v>0</v>
      </c>
      <c r="M22" s="146">
        <f t="shared" si="15"/>
        <v>0</v>
      </c>
      <c r="N22" s="147">
        <f t="shared" si="16"/>
        <v>0</v>
      </c>
      <c r="O22" s="134">
        <f t="shared" si="8"/>
        <v>0</v>
      </c>
    </row>
    <row r="23" spans="1:15" hidden="1" x14ac:dyDescent="0.2">
      <c r="A23" s="84" t="s">
        <v>65</v>
      </c>
      <c r="B23" s="135"/>
      <c r="C23" s="136">
        <v>0</v>
      </c>
      <c r="D23" s="137">
        <f t="shared" si="9"/>
        <v>0</v>
      </c>
      <c r="E23" s="138">
        <f t="shared" si="10"/>
        <v>0</v>
      </c>
      <c r="F23" s="139">
        <v>0</v>
      </c>
      <c r="G23" s="140">
        <f t="shared" si="11"/>
        <v>0</v>
      </c>
      <c r="H23" s="141">
        <f t="shared" si="12"/>
        <v>0</v>
      </c>
      <c r="I23" s="142">
        <v>0</v>
      </c>
      <c r="J23" s="143">
        <f t="shared" si="13"/>
        <v>0</v>
      </c>
      <c r="K23" s="144">
        <f t="shared" si="14"/>
        <v>0</v>
      </c>
      <c r="L23" s="145">
        <v>0</v>
      </c>
      <c r="M23" s="146">
        <f t="shared" si="15"/>
        <v>0</v>
      </c>
      <c r="N23" s="147">
        <f t="shared" si="16"/>
        <v>0</v>
      </c>
      <c r="O23" s="134">
        <f t="shared" si="8"/>
        <v>0</v>
      </c>
    </row>
    <row r="24" spans="1:15" hidden="1" x14ac:dyDescent="0.2">
      <c r="A24" s="84" t="s">
        <v>65</v>
      </c>
      <c r="B24" s="135"/>
      <c r="C24" s="136">
        <v>0</v>
      </c>
      <c r="D24" s="137">
        <f t="shared" si="9"/>
        <v>0</v>
      </c>
      <c r="E24" s="138">
        <f t="shared" si="10"/>
        <v>0</v>
      </c>
      <c r="F24" s="139">
        <v>0</v>
      </c>
      <c r="G24" s="140">
        <f t="shared" si="11"/>
        <v>0</v>
      </c>
      <c r="H24" s="141">
        <f t="shared" si="12"/>
        <v>0</v>
      </c>
      <c r="I24" s="142">
        <v>0</v>
      </c>
      <c r="J24" s="143">
        <f t="shared" si="13"/>
        <v>0</v>
      </c>
      <c r="K24" s="144">
        <f t="shared" si="14"/>
        <v>0</v>
      </c>
      <c r="L24" s="145">
        <v>0</v>
      </c>
      <c r="M24" s="146">
        <f t="shared" si="15"/>
        <v>0</v>
      </c>
      <c r="N24" s="147">
        <f t="shared" si="16"/>
        <v>0</v>
      </c>
      <c r="O24" s="134">
        <f t="shared" si="8"/>
        <v>0</v>
      </c>
    </row>
    <row r="25" spans="1:15" hidden="1" x14ac:dyDescent="0.2">
      <c r="A25" s="84" t="s">
        <v>65</v>
      </c>
      <c r="B25" s="135"/>
      <c r="C25" s="136">
        <v>0</v>
      </c>
      <c r="D25" s="137">
        <f t="shared" si="9"/>
        <v>0</v>
      </c>
      <c r="E25" s="138">
        <f t="shared" si="10"/>
        <v>0</v>
      </c>
      <c r="F25" s="139">
        <v>0</v>
      </c>
      <c r="G25" s="140">
        <f t="shared" si="11"/>
        <v>0</v>
      </c>
      <c r="H25" s="141">
        <f t="shared" si="12"/>
        <v>0</v>
      </c>
      <c r="I25" s="142">
        <v>0</v>
      </c>
      <c r="J25" s="143">
        <f t="shared" si="13"/>
        <v>0</v>
      </c>
      <c r="K25" s="144">
        <f t="shared" si="14"/>
        <v>0</v>
      </c>
      <c r="L25" s="145">
        <v>0</v>
      </c>
      <c r="M25" s="146">
        <f t="shared" si="15"/>
        <v>0</v>
      </c>
      <c r="N25" s="147">
        <f t="shared" si="16"/>
        <v>0</v>
      </c>
      <c r="O25" s="134">
        <f t="shared" si="8"/>
        <v>0</v>
      </c>
    </row>
    <row r="26" spans="1:15" hidden="1" x14ac:dyDescent="0.2">
      <c r="A26" s="84" t="s">
        <v>65</v>
      </c>
      <c r="B26" s="135"/>
      <c r="C26" s="136">
        <v>0</v>
      </c>
      <c r="D26" s="137">
        <f t="shared" si="9"/>
        <v>0</v>
      </c>
      <c r="E26" s="138">
        <f t="shared" si="10"/>
        <v>0</v>
      </c>
      <c r="F26" s="139">
        <v>0</v>
      </c>
      <c r="G26" s="140">
        <f t="shared" si="11"/>
        <v>0</v>
      </c>
      <c r="H26" s="141">
        <f t="shared" si="12"/>
        <v>0</v>
      </c>
      <c r="I26" s="142">
        <v>0</v>
      </c>
      <c r="J26" s="143">
        <f t="shared" si="13"/>
        <v>0</v>
      </c>
      <c r="K26" s="144">
        <f t="shared" si="14"/>
        <v>0</v>
      </c>
      <c r="L26" s="145">
        <v>0</v>
      </c>
      <c r="M26" s="146">
        <f t="shared" si="15"/>
        <v>0</v>
      </c>
      <c r="N26" s="147">
        <f t="shared" si="16"/>
        <v>0</v>
      </c>
      <c r="O26" s="134">
        <f t="shared" si="8"/>
        <v>0</v>
      </c>
    </row>
    <row r="27" spans="1:15" hidden="1" x14ac:dyDescent="0.2">
      <c r="A27" s="84" t="s">
        <v>65</v>
      </c>
      <c r="B27" s="135"/>
      <c r="C27" s="136">
        <v>0</v>
      </c>
      <c r="D27" s="137">
        <f t="shared" si="9"/>
        <v>0</v>
      </c>
      <c r="E27" s="138">
        <f t="shared" si="10"/>
        <v>0</v>
      </c>
      <c r="F27" s="139">
        <v>0</v>
      </c>
      <c r="G27" s="140">
        <f t="shared" si="11"/>
        <v>0</v>
      </c>
      <c r="H27" s="141">
        <f t="shared" si="12"/>
        <v>0</v>
      </c>
      <c r="I27" s="142">
        <v>0</v>
      </c>
      <c r="J27" s="143">
        <f t="shared" si="13"/>
        <v>0</v>
      </c>
      <c r="K27" s="144">
        <f t="shared" si="14"/>
        <v>0</v>
      </c>
      <c r="L27" s="145">
        <v>0</v>
      </c>
      <c r="M27" s="146">
        <f t="shared" si="15"/>
        <v>0</v>
      </c>
      <c r="N27" s="147">
        <f t="shared" si="16"/>
        <v>0</v>
      </c>
      <c r="O27" s="134">
        <f t="shared" si="8"/>
        <v>0</v>
      </c>
    </row>
    <row r="28" spans="1:15" hidden="1" x14ac:dyDescent="0.2">
      <c r="A28" s="84" t="s">
        <v>65</v>
      </c>
      <c r="B28" s="135"/>
      <c r="C28" s="136">
        <v>0</v>
      </c>
      <c r="D28" s="137">
        <f t="shared" si="9"/>
        <v>0</v>
      </c>
      <c r="E28" s="138">
        <f t="shared" si="10"/>
        <v>0</v>
      </c>
      <c r="F28" s="139">
        <v>0</v>
      </c>
      <c r="G28" s="140">
        <f t="shared" si="11"/>
        <v>0</v>
      </c>
      <c r="H28" s="141">
        <f t="shared" si="12"/>
        <v>0</v>
      </c>
      <c r="I28" s="142">
        <v>0</v>
      </c>
      <c r="J28" s="143">
        <f t="shared" si="13"/>
        <v>0</v>
      </c>
      <c r="K28" s="144">
        <f t="shared" si="14"/>
        <v>0</v>
      </c>
      <c r="L28" s="145">
        <v>0</v>
      </c>
      <c r="M28" s="146">
        <f t="shared" si="15"/>
        <v>0</v>
      </c>
      <c r="N28" s="147">
        <f t="shared" si="16"/>
        <v>0</v>
      </c>
      <c r="O28" s="134">
        <f t="shared" si="8"/>
        <v>0</v>
      </c>
    </row>
    <row r="29" spans="1:15" hidden="1" x14ac:dyDescent="0.2">
      <c r="A29" s="84" t="s">
        <v>65</v>
      </c>
      <c r="B29" s="135"/>
      <c r="C29" s="136">
        <v>0</v>
      </c>
      <c r="D29" s="137">
        <f t="shared" si="9"/>
        <v>0</v>
      </c>
      <c r="E29" s="138">
        <f t="shared" si="10"/>
        <v>0</v>
      </c>
      <c r="F29" s="139">
        <v>0</v>
      </c>
      <c r="G29" s="140">
        <f t="shared" si="11"/>
        <v>0</v>
      </c>
      <c r="H29" s="141">
        <f t="shared" si="12"/>
        <v>0</v>
      </c>
      <c r="I29" s="142">
        <v>0</v>
      </c>
      <c r="J29" s="143">
        <f t="shared" si="13"/>
        <v>0</v>
      </c>
      <c r="K29" s="144">
        <f t="shared" si="14"/>
        <v>0</v>
      </c>
      <c r="L29" s="145">
        <v>0</v>
      </c>
      <c r="M29" s="146">
        <f t="shared" si="15"/>
        <v>0</v>
      </c>
      <c r="N29" s="147">
        <f t="shared" si="16"/>
        <v>0</v>
      </c>
      <c r="O29" s="134">
        <f t="shared" si="8"/>
        <v>0</v>
      </c>
    </row>
    <row r="30" spans="1:15" hidden="1" x14ac:dyDescent="0.2">
      <c r="A30" s="84" t="s">
        <v>12</v>
      </c>
      <c r="B30" s="135"/>
      <c r="C30" s="136">
        <v>0</v>
      </c>
      <c r="D30" s="137">
        <f t="shared" si="9"/>
        <v>0</v>
      </c>
      <c r="E30" s="138">
        <f t="shared" si="10"/>
        <v>0</v>
      </c>
      <c r="F30" s="139">
        <v>0</v>
      </c>
      <c r="G30" s="140">
        <f t="shared" si="11"/>
        <v>0</v>
      </c>
      <c r="H30" s="141">
        <f t="shared" si="12"/>
        <v>0</v>
      </c>
      <c r="I30" s="142">
        <v>0</v>
      </c>
      <c r="J30" s="143">
        <f t="shared" si="13"/>
        <v>0</v>
      </c>
      <c r="K30" s="144">
        <f t="shared" si="14"/>
        <v>0</v>
      </c>
      <c r="L30" s="145">
        <v>0</v>
      </c>
      <c r="M30" s="146">
        <f t="shared" si="15"/>
        <v>0</v>
      </c>
      <c r="N30" s="147">
        <f t="shared" si="16"/>
        <v>0</v>
      </c>
      <c r="O30" s="134">
        <f t="shared" si="8"/>
        <v>0</v>
      </c>
    </row>
    <row r="31" spans="1:15" hidden="1" x14ac:dyDescent="0.2">
      <c r="A31" s="84" t="s">
        <v>65</v>
      </c>
      <c r="B31" s="135"/>
      <c r="C31" s="136">
        <v>0</v>
      </c>
      <c r="D31" s="137">
        <f t="shared" si="9"/>
        <v>0</v>
      </c>
      <c r="E31" s="138">
        <f t="shared" si="10"/>
        <v>0</v>
      </c>
      <c r="F31" s="139">
        <v>0</v>
      </c>
      <c r="G31" s="140">
        <f t="shared" si="11"/>
        <v>0</v>
      </c>
      <c r="H31" s="141">
        <f t="shared" si="12"/>
        <v>0</v>
      </c>
      <c r="I31" s="142">
        <v>0</v>
      </c>
      <c r="J31" s="143">
        <f t="shared" si="13"/>
        <v>0</v>
      </c>
      <c r="K31" s="144">
        <f t="shared" si="14"/>
        <v>0</v>
      </c>
      <c r="L31" s="145">
        <v>0</v>
      </c>
      <c r="M31" s="146">
        <f t="shared" si="15"/>
        <v>0</v>
      </c>
      <c r="N31" s="147">
        <f t="shared" si="16"/>
        <v>0</v>
      </c>
      <c r="O31" s="134">
        <f t="shared" si="8"/>
        <v>0</v>
      </c>
    </row>
    <row r="32" spans="1:15" hidden="1" x14ac:dyDescent="0.2">
      <c r="A32" s="84" t="s">
        <v>65</v>
      </c>
      <c r="B32" s="135"/>
      <c r="C32" s="136">
        <v>0</v>
      </c>
      <c r="D32" s="137">
        <f t="shared" si="9"/>
        <v>0</v>
      </c>
      <c r="E32" s="138">
        <f t="shared" si="10"/>
        <v>0</v>
      </c>
      <c r="F32" s="139">
        <v>0</v>
      </c>
      <c r="G32" s="140">
        <f t="shared" si="11"/>
        <v>0</v>
      </c>
      <c r="H32" s="141">
        <f t="shared" si="12"/>
        <v>0</v>
      </c>
      <c r="I32" s="142">
        <v>0</v>
      </c>
      <c r="J32" s="143">
        <f t="shared" si="13"/>
        <v>0</v>
      </c>
      <c r="K32" s="144">
        <f t="shared" si="14"/>
        <v>0</v>
      </c>
      <c r="L32" s="145">
        <v>0</v>
      </c>
      <c r="M32" s="146">
        <f t="shared" si="15"/>
        <v>0</v>
      </c>
      <c r="N32" s="147">
        <f t="shared" si="16"/>
        <v>0</v>
      </c>
      <c r="O32" s="134">
        <f t="shared" si="8"/>
        <v>0</v>
      </c>
    </row>
    <row r="33" spans="1:15" hidden="1" x14ac:dyDescent="0.2">
      <c r="A33" s="84" t="s">
        <v>65</v>
      </c>
      <c r="B33" s="135"/>
      <c r="C33" s="136">
        <v>0</v>
      </c>
      <c r="D33" s="137">
        <f t="shared" si="9"/>
        <v>0</v>
      </c>
      <c r="E33" s="138">
        <f t="shared" si="10"/>
        <v>0</v>
      </c>
      <c r="F33" s="139">
        <v>0</v>
      </c>
      <c r="G33" s="140">
        <f t="shared" si="11"/>
        <v>0</v>
      </c>
      <c r="H33" s="141">
        <f t="shared" si="12"/>
        <v>0</v>
      </c>
      <c r="I33" s="142">
        <v>0</v>
      </c>
      <c r="J33" s="143">
        <f t="shared" si="13"/>
        <v>0</v>
      </c>
      <c r="K33" s="144">
        <f t="shared" si="14"/>
        <v>0</v>
      </c>
      <c r="L33" s="145">
        <v>0</v>
      </c>
      <c r="M33" s="146">
        <f t="shared" si="15"/>
        <v>0</v>
      </c>
      <c r="N33" s="147">
        <f t="shared" si="16"/>
        <v>0</v>
      </c>
      <c r="O33" s="134">
        <f t="shared" si="8"/>
        <v>0</v>
      </c>
    </row>
    <row r="34" spans="1:15" hidden="1" x14ac:dyDescent="0.2">
      <c r="A34" s="84" t="s">
        <v>65</v>
      </c>
      <c r="B34" s="135"/>
      <c r="C34" s="136">
        <v>0</v>
      </c>
      <c r="D34" s="137">
        <f t="shared" si="9"/>
        <v>0</v>
      </c>
      <c r="E34" s="138">
        <f t="shared" si="10"/>
        <v>0</v>
      </c>
      <c r="F34" s="139">
        <v>0</v>
      </c>
      <c r="G34" s="140">
        <f t="shared" si="11"/>
        <v>0</v>
      </c>
      <c r="H34" s="141">
        <f t="shared" si="12"/>
        <v>0</v>
      </c>
      <c r="I34" s="142">
        <v>0</v>
      </c>
      <c r="J34" s="143">
        <f t="shared" si="13"/>
        <v>0</v>
      </c>
      <c r="K34" s="144">
        <f t="shared" si="14"/>
        <v>0</v>
      </c>
      <c r="L34" s="145">
        <v>0</v>
      </c>
      <c r="M34" s="146">
        <f t="shared" si="15"/>
        <v>0</v>
      </c>
      <c r="N34" s="147">
        <f t="shared" si="16"/>
        <v>0</v>
      </c>
      <c r="O34" s="134">
        <f t="shared" si="8"/>
        <v>0</v>
      </c>
    </row>
    <row r="35" spans="1:15" hidden="1" x14ac:dyDescent="0.2">
      <c r="A35" s="84" t="s">
        <v>13</v>
      </c>
      <c r="B35" s="135"/>
      <c r="C35" s="136">
        <v>0</v>
      </c>
      <c r="D35" s="137">
        <f t="shared" si="9"/>
        <v>0</v>
      </c>
      <c r="E35" s="138">
        <f t="shared" si="10"/>
        <v>0</v>
      </c>
      <c r="F35" s="139">
        <v>0</v>
      </c>
      <c r="G35" s="140">
        <f t="shared" si="11"/>
        <v>0</v>
      </c>
      <c r="H35" s="141">
        <f t="shared" si="12"/>
        <v>0</v>
      </c>
      <c r="I35" s="142">
        <v>0</v>
      </c>
      <c r="J35" s="143">
        <f t="shared" si="13"/>
        <v>0</v>
      </c>
      <c r="K35" s="144">
        <f t="shared" si="14"/>
        <v>0</v>
      </c>
      <c r="L35" s="145">
        <v>0</v>
      </c>
      <c r="M35" s="146">
        <f t="shared" si="15"/>
        <v>0</v>
      </c>
      <c r="N35" s="147">
        <f t="shared" si="16"/>
        <v>0</v>
      </c>
      <c r="O35" s="134">
        <f t="shared" si="8"/>
        <v>0</v>
      </c>
    </row>
    <row r="36" spans="1:15" hidden="1" x14ac:dyDescent="0.2">
      <c r="A36" s="84" t="s">
        <v>65</v>
      </c>
      <c r="B36" s="135"/>
      <c r="C36" s="136">
        <v>0</v>
      </c>
      <c r="D36" s="137">
        <f t="shared" si="9"/>
        <v>0</v>
      </c>
      <c r="E36" s="138">
        <f t="shared" si="10"/>
        <v>0</v>
      </c>
      <c r="F36" s="139">
        <v>0</v>
      </c>
      <c r="G36" s="140">
        <f t="shared" si="11"/>
        <v>0</v>
      </c>
      <c r="H36" s="141">
        <f t="shared" si="12"/>
        <v>0</v>
      </c>
      <c r="I36" s="142">
        <v>0</v>
      </c>
      <c r="J36" s="143">
        <f t="shared" si="13"/>
        <v>0</v>
      </c>
      <c r="K36" s="144">
        <f t="shared" si="14"/>
        <v>0</v>
      </c>
      <c r="L36" s="145">
        <v>0</v>
      </c>
      <c r="M36" s="146">
        <f t="shared" si="15"/>
        <v>0</v>
      </c>
      <c r="N36" s="147">
        <f t="shared" si="16"/>
        <v>0</v>
      </c>
      <c r="O36" s="134">
        <f t="shared" si="8"/>
        <v>0</v>
      </c>
    </row>
    <row r="37" spans="1:15" hidden="1" x14ac:dyDescent="0.2">
      <c r="A37" s="84" t="s">
        <v>65</v>
      </c>
      <c r="B37" s="135"/>
      <c r="C37" s="136">
        <v>0</v>
      </c>
      <c r="D37" s="137">
        <f t="shared" si="9"/>
        <v>0</v>
      </c>
      <c r="E37" s="138">
        <f t="shared" si="10"/>
        <v>0</v>
      </c>
      <c r="F37" s="139">
        <v>0</v>
      </c>
      <c r="G37" s="140">
        <f t="shared" si="11"/>
        <v>0</v>
      </c>
      <c r="H37" s="141">
        <f t="shared" si="12"/>
        <v>0</v>
      </c>
      <c r="I37" s="142">
        <v>0</v>
      </c>
      <c r="J37" s="143">
        <f t="shared" si="13"/>
        <v>0</v>
      </c>
      <c r="K37" s="144">
        <f t="shared" si="14"/>
        <v>0</v>
      </c>
      <c r="L37" s="145">
        <v>0</v>
      </c>
      <c r="M37" s="146">
        <f t="shared" si="15"/>
        <v>0</v>
      </c>
      <c r="N37" s="147">
        <f t="shared" si="16"/>
        <v>0</v>
      </c>
      <c r="O37" s="134">
        <f t="shared" si="8"/>
        <v>0</v>
      </c>
    </row>
    <row r="38" spans="1:15" hidden="1" x14ac:dyDescent="0.2">
      <c r="A38" s="84" t="s">
        <v>65</v>
      </c>
      <c r="B38" s="135"/>
      <c r="C38" s="136">
        <v>0</v>
      </c>
      <c r="D38" s="137">
        <f t="shared" ref="D38:D56" si="17">B38</f>
        <v>0</v>
      </c>
      <c r="E38" s="138">
        <f t="shared" ref="E38:E56" si="18">+C38*D38</f>
        <v>0</v>
      </c>
      <c r="F38" s="139">
        <v>0</v>
      </c>
      <c r="G38" s="140">
        <f t="shared" ref="G38:G56" si="19">B38</f>
        <v>0</v>
      </c>
      <c r="H38" s="141">
        <f t="shared" ref="H38:H56" si="20">+F38*G38</f>
        <v>0</v>
      </c>
      <c r="I38" s="142">
        <v>0</v>
      </c>
      <c r="J38" s="143">
        <f t="shared" ref="J38:J56" si="21">B38</f>
        <v>0</v>
      </c>
      <c r="K38" s="144">
        <f t="shared" ref="K38:K56" si="22">+I38*J38</f>
        <v>0</v>
      </c>
      <c r="L38" s="145">
        <v>0</v>
      </c>
      <c r="M38" s="146">
        <f t="shared" ref="M38:M56" si="23">B38</f>
        <v>0</v>
      </c>
      <c r="N38" s="147">
        <f t="shared" ref="N38:N56" si="24">+L38*M38</f>
        <v>0</v>
      </c>
      <c r="O38" s="134">
        <f t="shared" si="8"/>
        <v>0</v>
      </c>
    </row>
    <row r="39" spans="1:15" hidden="1" x14ac:dyDescent="0.2">
      <c r="A39" s="84" t="s">
        <v>65</v>
      </c>
      <c r="B39" s="135"/>
      <c r="C39" s="136">
        <v>0</v>
      </c>
      <c r="D39" s="137">
        <f t="shared" si="17"/>
        <v>0</v>
      </c>
      <c r="E39" s="138">
        <f t="shared" si="18"/>
        <v>0</v>
      </c>
      <c r="F39" s="139">
        <v>0</v>
      </c>
      <c r="G39" s="140">
        <f t="shared" si="19"/>
        <v>0</v>
      </c>
      <c r="H39" s="141">
        <f t="shared" si="20"/>
        <v>0</v>
      </c>
      <c r="I39" s="142">
        <v>0</v>
      </c>
      <c r="J39" s="143">
        <f t="shared" si="21"/>
        <v>0</v>
      </c>
      <c r="K39" s="144">
        <f t="shared" si="22"/>
        <v>0</v>
      </c>
      <c r="L39" s="145">
        <v>0</v>
      </c>
      <c r="M39" s="146">
        <f t="shared" si="23"/>
        <v>0</v>
      </c>
      <c r="N39" s="147">
        <f t="shared" si="24"/>
        <v>0</v>
      </c>
      <c r="O39" s="134">
        <f t="shared" si="8"/>
        <v>0</v>
      </c>
    </row>
    <row r="40" spans="1:15" hidden="1" x14ac:dyDescent="0.2">
      <c r="A40" s="84" t="s">
        <v>14</v>
      </c>
      <c r="B40" s="135"/>
      <c r="C40" s="136">
        <v>0</v>
      </c>
      <c r="D40" s="137">
        <f t="shared" si="17"/>
        <v>0</v>
      </c>
      <c r="E40" s="138">
        <f t="shared" si="18"/>
        <v>0</v>
      </c>
      <c r="F40" s="139">
        <v>0</v>
      </c>
      <c r="G40" s="140">
        <f t="shared" si="19"/>
        <v>0</v>
      </c>
      <c r="H40" s="141">
        <f t="shared" si="20"/>
        <v>0</v>
      </c>
      <c r="I40" s="142">
        <v>0</v>
      </c>
      <c r="J40" s="143">
        <f t="shared" si="21"/>
        <v>0</v>
      </c>
      <c r="K40" s="144">
        <f t="shared" si="22"/>
        <v>0</v>
      </c>
      <c r="L40" s="145">
        <v>0</v>
      </c>
      <c r="M40" s="146">
        <f t="shared" si="23"/>
        <v>0</v>
      </c>
      <c r="N40" s="147">
        <f t="shared" si="24"/>
        <v>0</v>
      </c>
      <c r="O40" s="134">
        <f t="shared" si="8"/>
        <v>0</v>
      </c>
    </row>
    <row r="41" spans="1:15" hidden="1" x14ac:dyDescent="0.2">
      <c r="A41" s="84" t="s">
        <v>65</v>
      </c>
      <c r="B41" s="135"/>
      <c r="C41" s="136">
        <v>0</v>
      </c>
      <c r="D41" s="137">
        <f t="shared" si="17"/>
        <v>0</v>
      </c>
      <c r="E41" s="138">
        <f t="shared" si="18"/>
        <v>0</v>
      </c>
      <c r="F41" s="139">
        <v>0</v>
      </c>
      <c r="G41" s="140">
        <f t="shared" si="19"/>
        <v>0</v>
      </c>
      <c r="H41" s="141">
        <f t="shared" si="20"/>
        <v>0</v>
      </c>
      <c r="I41" s="142">
        <v>0</v>
      </c>
      <c r="J41" s="143">
        <f t="shared" si="21"/>
        <v>0</v>
      </c>
      <c r="K41" s="144">
        <f t="shared" si="22"/>
        <v>0</v>
      </c>
      <c r="L41" s="145">
        <v>0</v>
      </c>
      <c r="M41" s="146">
        <f t="shared" si="23"/>
        <v>0</v>
      </c>
      <c r="N41" s="147">
        <f t="shared" si="24"/>
        <v>0</v>
      </c>
      <c r="O41" s="134">
        <f t="shared" si="8"/>
        <v>0</v>
      </c>
    </row>
    <row r="42" spans="1:15" hidden="1" x14ac:dyDescent="0.2">
      <c r="A42" s="84" t="s">
        <v>65</v>
      </c>
      <c r="B42" s="135"/>
      <c r="C42" s="136">
        <v>0</v>
      </c>
      <c r="D42" s="137">
        <f t="shared" si="17"/>
        <v>0</v>
      </c>
      <c r="E42" s="138">
        <f t="shared" si="18"/>
        <v>0</v>
      </c>
      <c r="F42" s="139">
        <v>0</v>
      </c>
      <c r="G42" s="140">
        <f t="shared" si="19"/>
        <v>0</v>
      </c>
      <c r="H42" s="141">
        <f t="shared" si="20"/>
        <v>0</v>
      </c>
      <c r="I42" s="142">
        <v>0</v>
      </c>
      <c r="J42" s="143">
        <f t="shared" si="21"/>
        <v>0</v>
      </c>
      <c r="K42" s="144">
        <f t="shared" si="22"/>
        <v>0</v>
      </c>
      <c r="L42" s="145">
        <v>0</v>
      </c>
      <c r="M42" s="146">
        <f t="shared" si="23"/>
        <v>0</v>
      </c>
      <c r="N42" s="147">
        <f t="shared" si="24"/>
        <v>0</v>
      </c>
      <c r="O42" s="134">
        <f t="shared" si="8"/>
        <v>0</v>
      </c>
    </row>
    <row r="43" spans="1:15" hidden="1" x14ac:dyDescent="0.2">
      <c r="A43" s="84" t="s">
        <v>65</v>
      </c>
      <c r="B43" s="135"/>
      <c r="C43" s="136">
        <v>0</v>
      </c>
      <c r="D43" s="137">
        <f t="shared" si="17"/>
        <v>0</v>
      </c>
      <c r="E43" s="138">
        <f t="shared" si="18"/>
        <v>0</v>
      </c>
      <c r="F43" s="139">
        <v>0</v>
      </c>
      <c r="G43" s="140">
        <f t="shared" si="19"/>
        <v>0</v>
      </c>
      <c r="H43" s="141">
        <f t="shared" si="20"/>
        <v>0</v>
      </c>
      <c r="I43" s="142">
        <v>0</v>
      </c>
      <c r="J43" s="143">
        <f t="shared" si="21"/>
        <v>0</v>
      </c>
      <c r="K43" s="144">
        <f t="shared" si="22"/>
        <v>0</v>
      </c>
      <c r="L43" s="145">
        <v>0</v>
      </c>
      <c r="M43" s="146">
        <f t="shared" si="23"/>
        <v>0</v>
      </c>
      <c r="N43" s="147">
        <f t="shared" si="24"/>
        <v>0</v>
      </c>
      <c r="O43" s="134">
        <f t="shared" si="8"/>
        <v>0</v>
      </c>
    </row>
    <row r="44" spans="1:15" hidden="1" x14ac:dyDescent="0.2">
      <c r="A44" s="84" t="s">
        <v>65</v>
      </c>
      <c r="B44" s="135"/>
      <c r="C44" s="136">
        <v>0</v>
      </c>
      <c r="D44" s="137">
        <f t="shared" si="17"/>
        <v>0</v>
      </c>
      <c r="E44" s="138">
        <f t="shared" si="18"/>
        <v>0</v>
      </c>
      <c r="F44" s="139">
        <v>0</v>
      </c>
      <c r="G44" s="140">
        <f t="shared" si="19"/>
        <v>0</v>
      </c>
      <c r="H44" s="141">
        <f t="shared" si="20"/>
        <v>0</v>
      </c>
      <c r="I44" s="142">
        <v>0</v>
      </c>
      <c r="J44" s="143">
        <f t="shared" si="21"/>
        <v>0</v>
      </c>
      <c r="K44" s="144">
        <f t="shared" si="22"/>
        <v>0</v>
      </c>
      <c r="L44" s="145">
        <v>0</v>
      </c>
      <c r="M44" s="146">
        <f t="shared" si="23"/>
        <v>0</v>
      </c>
      <c r="N44" s="147">
        <f t="shared" si="24"/>
        <v>0</v>
      </c>
      <c r="O44" s="134">
        <f t="shared" si="8"/>
        <v>0</v>
      </c>
    </row>
    <row r="45" spans="1:15" hidden="1" x14ac:dyDescent="0.2">
      <c r="A45" s="84" t="s">
        <v>15</v>
      </c>
      <c r="B45" s="135"/>
      <c r="C45" s="136">
        <v>0</v>
      </c>
      <c r="D45" s="137">
        <f t="shared" si="17"/>
        <v>0</v>
      </c>
      <c r="E45" s="138">
        <f t="shared" si="18"/>
        <v>0</v>
      </c>
      <c r="F45" s="139">
        <v>0</v>
      </c>
      <c r="G45" s="140">
        <f t="shared" si="19"/>
        <v>0</v>
      </c>
      <c r="H45" s="141">
        <f t="shared" si="20"/>
        <v>0</v>
      </c>
      <c r="I45" s="142">
        <v>0</v>
      </c>
      <c r="J45" s="143">
        <f t="shared" si="21"/>
        <v>0</v>
      </c>
      <c r="K45" s="144">
        <f t="shared" si="22"/>
        <v>0</v>
      </c>
      <c r="L45" s="145">
        <v>0</v>
      </c>
      <c r="M45" s="146">
        <f t="shared" si="23"/>
        <v>0</v>
      </c>
      <c r="N45" s="147">
        <f t="shared" si="24"/>
        <v>0</v>
      </c>
      <c r="O45" s="134">
        <f t="shared" si="8"/>
        <v>0</v>
      </c>
    </row>
    <row r="46" spans="1:15" hidden="1" x14ac:dyDescent="0.2">
      <c r="A46" s="84" t="s">
        <v>65</v>
      </c>
      <c r="B46" s="135"/>
      <c r="C46" s="136">
        <v>0</v>
      </c>
      <c r="D46" s="137">
        <f t="shared" si="17"/>
        <v>0</v>
      </c>
      <c r="E46" s="138">
        <f t="shared" si="18"/>
        <v>0</v>
      </c>
      <c r="F46" s="139">
        <v>0</v>
      </c>
      <c r="G46" s="140">
        <f t="shared" si="19"/>
        <v>0</v>
      </c>
      <c r="H46" s="141">
        <f t="shared" si="20"/>
        <v>0</v>
      </c>
      <c r="I46" s="142">
        <v>0</v>
      </c>
      <c r="J46" s="143">
        <f t="shared" si="21"/>
        <v>0</v>
      </c>
      <c r="K46" s="144">
        <f t="shared" si="22"/>
        <v>0</v>
      </c>
      <c r="L46" s="145">
        <v>0</v>
      </c>
      <c r="M46" s="146">
        <f t="shared" si="23"/>
        <v>0</v>
      </c>
      <c r="N46" s="147">
        <f t="shared" si="24"/>
        <v>0</v>
      </c>
      <c r="O46" s="134">
        <f t="shared" si="8"/>
        <v>0</v>
      </c>
    </row>
    <row r="47" spans="1:15" hidden="1" x14ac:dyDescent="0.2">
      <c r="A47" s="84" t="s">
        <v>65</v>
      </c>
      <c r="B47" s="135"/>
      <c r="C47" s="136">
        <v>0</v>
      </c>
      <c r="D47" s="137">
        <f t="shared" si="17"/>
        <v>0</v>
      </c>
      <c r="E47" s="138">
        <f t="shared" si="18"/>
        <v>0</v>
      </c>
      <c r="F47" s="139">
        <v>0</v>
      </c>
      <c r="G47" s="140">
        <f t="shared" si="19"/>
        <v>0</v>
      </c>
      <c r="H47" s="141">
        <f t="shared" si="20"/>
        <v>0</v>
      </c>
      <c r="I47" s="142">
        <v>0</v>
      </c>
      <c r="J47" s="143">
        <f t="shared" si="21"/>
        <v>0</v>
      </c>
      <c r="K47" s="144">
        <f t="shared" si="22"/>
        <v>0</v>
      </c>
      <c r="L47" s="145">
        <v>0</v>
      </c>
      <c r="M47" s="146">
        <f t="shared" si="23"/>
        <v>0</v>
      </c>
      <c r="N47" s="147">
        <f t="shared" si="24"/>
        <v>0</v>
      </c>
      <c r="O47" s="134">
        <f t="shared" si="8"/>
        <v>0</v>
      </c>
    </row>
    <row r="48" spans="1:15" hidden="1" x14ac:dyDescent="0.2">
      <c r="A48" s="84" t="s">
        <v>65</v>
      </c>
      <c r="B48" s="135"/>
      <c r="C48" s="136">
        <v>0</v>
      </c>
      <c r="D48" s="137">
        <f t="shared" si="17"/>
        <v>0</v>
      </c>
      <c r="E48" s="138">
        <f t="shared" si="18"/>
        <v>0</v>
      </c>
      <c r="F48" s="139">
        <v>0</v>
      </c>
      <c r="G48" s="140">
        <f t="shared" si="19"/>
        <v>0</v>
      </c>
      <c r="H48" s="141">
        <f t="shared" si="20"/>
        <v>0</v>
      </c>
      <c r="I48" s="142">
        <v>0</v>
      </c>
      <c r="J48" s="143">
        <f t="shared" si="21"/>
        <v>0</v>
      </c>
      <c r="K48" s="144">
        <f t="shared" si="22"/>
        <v>0</v>
      </c>
      <c r="L48" s="145">
        <v>0</v>
      </c>
      <c r="M48" s="146">
        <f t="shared" si="23"/>
        <v>0</v>
      </c>
      <c r="N48" s="147">
        <f t="shared" si="24"/>
        <v>0</v>
      </c>
      <c r="O48" s="134">
        <f t="shared" si="8"/>
        <v>0</v>
      </c>
    </row>
    <row r="49" spans="1:15" hidden="1" x14ac:dyDescent="0.2">
      <c r="A49" s="84" t="s">
        <v>65</v>
      </c>
      <c r="B49" s="135"/>
      <c r="C49" s="136">
        <v>0</v>
      </c>
      <c r="D49" s="137">
        <f t="shared" si="17"/>
        <v>0</v>
      </c>
      <c r="E49" s="138">
        <f t="shared" si="18"/>
        <v>0</v>
      </c>
      <c r="F49" s="139">
        <v>0</v>
      </c>
      <c r="G49" s="140">
        <f t="shared" si="19"/>
        <v>0</v>
      </c>
      <c r="H49" s="141">
        <f t="shared" si="20"/>
        <v>0</v>
      </c>
      <c r="I49" s="142">
        <v>0</v>
      </c>
      <c r="J49" s="143">
        <f t="shared" si="21"/>
        <v>0</v>
      </c>
      <c r="K49" s="144">
        <f t="shared" si="22"/>
        <v>0</v>
      </c>
      <c r="L49" s="145">
        <v>0</v>
      </c>
      <c r="M49" s="146">
        <f t="shared" si="23"/>
        <v>0</v>
      </c>
      <c r="N49" s="147">
        <f t="shared" si="24"/>
        <v>0</v>
      </c>
      <c r="O49" s="134">
        <f t="shared" si="8"/>
        <v>0</v>
      </c>
    </row>
    <row r="50" spans="1:15" hidden="1" x14ac:dyDescent="0.2">
      <c r="A50" s="84" t="s">
        <v>65</v>
      </c>
      <c r="B50" s="135"/>
      <c r="C50" s="136">
        <v>0</v>
      </c>
      <c r="D50" s="137">
        <f t="shared" si="17"/>
        <v>0</v>
      </c>
      <c r="E50" s="138">
        <f t="shared" si="18"/>
        <v>0</v>
      </c>
      <c r="F50" s="139">
        <v>0</v>
      </c>
      <c r="G50" s="140">
        <f t="shared" si="19"/>
        <v>0</v>
      </c>
      <c r="H50" s="141">
        <f t="shared" si="20"/>
        <v>0</v>
      </c>
      <c r="I50" s="142">
        <v>0</v>
      </c>
      <c r="J50" s="143">
        <f t="shared" si="21"/>
        <v>0</v>
      </c>
      <c r="K50" s="144">
        <f t="shared" si="22"/>
        <v>0</v>
      </c>
      <c r="L50" s="145">
        <v>0</v>
      </c>
      <c r="M50" s="146">
        <f t="shared" si="23"/>
        <v>0</v>
      </c>
      <c r="N50" s="147">
        <f t="shared" si="24"/>
        <v>0</v>
      </c>
      <c r="O50" s="134">
        <f t="shared" si="8"/>
        <v>0</v>
      </c>
    </row>
    <row r="51" spans="1:15" hidden="1" x14ac:dyDescent="0.2">
      <c r="A51" s="84" t="s">
        <v>65</v>
      </c>
      <c r="B51" s="135"/>
      <c r="C51" s="136">
        <v>0</v>
      </c>
      <c r="D51" s="137">
        <f t="shared" si="17"/>
        <v>0</v>
      </c>
      <c r="E51" s="138">
        <f t="shared" si="18"/>
        <v>0</v>
      </c>
      <c r="F51" s="139">
        <v>0</v>
      </c>
      <c r="G51" s="140">
        <f t="shared" si="19"/>
        <v>0</v>
      </c>
      <c r="H51" s="141">
        <f t="shared" si="20"/>
        <v>0</v>
      </c>
      <c r="I51" s="142">
        <v>0</v>
      </c>
      <c r="J51" s="143">
        <f t="shared" si="21"/>
        <v>0</v>
      </c>
      <c r="K51" s="144">
        <f t="shared" si="22"/>
        <v>0</v>
      </c>
      <c r="L51" s="145">
        <v>0</v>
      </c>
      <c r="M51" s="146">
        <f t="shared" si="23"/>
        <v>0</v>
      </c>
      <c r="N51" s="147">
        <f t="shared" si="24"/>
        <v>0</v>
      </c>
      <c r="O51" s="134">
        <f t="shared" si="8"/>
        <v>0</v>
      </c>
    </row>
    <row r="52" spans="1:15" hidden="1" x14ac:dyDescent="0.2">
      <c r="A52" s="84" t="s">
        <v>65</v>
      </c>
      <c r="B52" s="135"/>
      <c r="C52" s="136">
        <v>0</v>
      </c>
      <c r="D52" s="137">
        <f t="shared" si="17"/>
        <v>0</v>
      </c>
      <c r="E52" s="138">
        <f t="shared" si="18"/>
        <v>0</v>
      </c>
      <c r="F52" s="139">
        <v>0</v>
      </c>
      <c r="G52" s="140">
        <f t="shared" si="19"/>
        <v>0</v>
      </c>
      <c r="H52" s="141">
        <f t="shared" si="20"/>
        <v>0</v>
      </c>
      <c r="I52" s="142">
        <v>0</v>
      </c>
      <c r="J52" s="143">
        <f t="shared" si="21"/>
        <v>0</v>
      </c>
      <c r="K52" s="144">
        <f t="shared" si="22"/>
        <v>0</v>
      </c>
      <c r="L52" s="145">
        <v>0</v>
      </c>
      <c r="M52" s="146">
        <f t="shared" si="23"/>
        <v>0</v>
      </c>
      <c r="N52" s="147">
        <f t="shared" si="24"/>
        <v>0</v>
      </c>
      <c r="O52" s="134">
        <f t="shared" si="8"/>
        <v>0</v>
      </c>
    </row>
    <row r="53" spans="1:15" hidden="1" x14ac:dyDescent="0.2">
      <c r="A53" s="84" t="s">
        <v>65</v>
      </c>
      <c r="B53" s="135"/>
      <c r="C53" s="136">
        <v>0</v>
      </c>
      <c r="D53" s="137">
        <f t="shared" si="17"/>
        <v>0</v>
      </c>
      <c r="E53" s="138">
        <f t="shared" si="18"/>
        <v>0</v>
      </c>
      <c r="F53" s="139">
        <v>0</v>
      </c>
      <c r="G53" s="140">
        <f t="shared" si="19"/>
        <v>0</v>
      </c>
      <c r="H53" s="141">
        <f t="shared" si="20"/>
        <v>0</v>
      </c>
      <c r="I53" s="142">
        <v>0</v>
      </c>
      <c r="J53" s="143">
        <f t="shared" si="21"/>
        <v>0</v>
      </c>
      <c r="K53" s="144">
        <f t="shared" si="22"/>
        <v>0</v>
      </c>
      <c r="L53" s="145">
        <v>0</v>
      </c>
      <c r="M53" s="146">
        <f t="shared" si="23"/>
        <v>0</v>
      </c>
      <c r="N53" s="147">
        <f t="shared" si="24"/>
        <v>0</v>
      </c>
      <c r="O53" s="134">
        <f t="shared" si="8"/>
        <v>0</v>
      </c>
    </row>
    <row r="54" spans="1:15" hidden="1" x14ac:dyDescent="0.2">
      <c r="A54" s="84" t="s">
        <v>65</v>
      </c>
      <c r="B54" s="135"/>
      <c r="C54" s="136">
        <v>0</v>
      </c>
      <c r="D54" s="137">
        <f t="shared" si="17"/>
        <v>0</v>
      </c>
      <c r="E54" s="138">
        <f t="shared" si="18"/>
        <v>0</v>
      </c>
      <c r="F54" s="139">
        <v>0</v>
      </c>
      <c r="G54" s="140">
        <f t="shared" si="19"/>
        <v>0</v>
      </c>
      <c r="H54" s="141">
        <f t="shared" si="20"/>
        <v>0</v>
      </c>
      <c r="I54" s="142">
        <v>0</v>
      </c>
      <c r="J54" s="143">
        <f t="shared" si="21"/>
        <v>0</v>
      </c>
      <c r="K54" s="144">
        <f t="shared" si="22"/>
        <v>0</v>
      </c>
      <c r="L54" s="145">
        <v>0</v>
      </c>
      <c r="M54" s="146">
        <f t="shared" si="23"/>
        <v>0</v>
      </c>
      <c r="N54" s="147">
        <f t="shared" si="24"/>
        <v>0</v>
      </c>
      <c r="O54" s="134">
        <f t="shared" si="8"/>
        <v>0</v>
      </c>
    </row>
    <row r="55" spans="1:15" hidden="1" x14ac:dyDescent="0.2">
      <c r="A55" s="84" t="s">
        <v>65</v>
      </c>
      <c r="B55" s="135"/>
      <c r="C55" s="136">
        <v>0</v>
      </c>
      <c r="D55" s="137">
        <f t="shared" si="17"/>
        <v>0</v>
      </c>
      <c r="E55" s="138">
        <f t="shared" si="18"/>
        <v>0</v>
      </c>
      <c r="F55" s="139">
        <v>0</v>
      </c>
      <c r="G55" s="140">
        <f t="shared" si="19"/>
        <v>0</v>
      </c>
      <c r="H55" s="141">
        <f t="shared" si="20"/>
        <v>0</v>
      </c>
      <c r="I55" s="142">
        <v>0</v>
      </c>
      <c r="J55" s="143">
        <f t="shared" si="21"/>
        <v>0</v>
      </c>
      <c r="K55" s="144">
        <f t="shared" si="22"/>
        <v>0</v>
      </c>
      <c r="L55" s="145">
        <v>0</v>
      </c>
      <c r="M55" s="146">
        <f t="shared" si="23"/>
        <v>0</v>
      </c>
      <c r="N55" s="147">
        <f t="shared" si="24"/>
        <v>0</v>
      </c>
      <c r="O55" s="134">
        <f t="shared" si="8"/>
        <v>0</v>
      </c>
    </row>
    <row r="56" spans="1:15" ht="13.5" hidden="1" thickBot="1" x14ac:dyDescent="0.25">
      <c r="A56" s="84" t="s">
        <v>65</v>
      </c>
      <c r="B56" s="148"/>
      <c r="C56" s="149">
        <v>0</v>
      </c>
      <c r="D56" s="150">
        <f t="shared" si="17"/>
        <v>0</v>
      </c>
      <c r="E56" s="151">
        <f t="shared" si="18"/>
        <v>0</v>
      </c>
      <c r="F56" s="152">
        <v>0</v>
      </c>
      <c r="G56" s="153">
        <f t="shared" si="19"/>
        <v>0</v>
      </c>
      <c r="H56" s="154">
        <f t="shared" si="20"/>
        <v>0</v>
      </c>
      <c r="I56" s="155">
        <v>0</v>
      </c>
      <c r="J56" s="156">
        <f t="shared" si="21"/>
        <v>0</v>
      </c>
      <c r="K56" s="157">
        <f t="shared" si="22"/>
        <v>0</v>
      </c>
      <c r="L56" s="158">
        <v>0</v>
      </c>
      <c r="M56" s="159">
        <f t="shared" si="23"/>
        <v>0</v>
      </c>
      <c r="N56" s="160">
        <f t="shared" si="24"/>
        <v>0</v>
      </c>
      <c r="O56" s="134">
        <f t="shared" si="8"/>
        <v>0</v>
      </c>
    </row>
    <row r="57" spans="1:15" hidden="1" x14ac:dyDescent="0.2">
      <c r="A57" s="72"/>
      <c r="B57" s="161"/>
      <c r="C57" s="162"/>
      <c r="D57" s="162"/>
      <c r="E57" s="161"/>
      <c r="F57" s="162"/>
      <c r="G57" s="162"/>
      <c r="H57" s="161"/>
      <c r="I57" s="162"/>
      <c r="J57" s="162"/>
      <c r="K57" s="161"/>
      <c r="L57" s="162"/>
      <c r="M57" s="162"/>
      <c r="N57" s="161"/>
      <c r="O57" s="337">
        <f t="shared" si="8"/>
        <v>0</v>
      </c>
    </row>
    <row r="58" spans="1:15" ht="24" customHeight="1" x14ac:dyDescent="0.2">
      <c r="A58" s="336" t="s">
        <v>177</v>
      </c>
      <c r="B58" s="338">
        <f>SUM(B4:B57)</f>
        <v>0</v>
      </c>
      <c r="C58" s="339"/>
      <c r="D58" s="339"/>
      <c r="E58" s="338">
        <f>SUM(E4:E57)</f>
        <v>0</v>
      </c>
      <c r="F58" s="339"/>
      <c r="G58" s="339"/>
      <c r="H58" s="338">
        <f>SUM(H4:H57)</f>
        <v>0</v>
      </c>
      <c r="I58" s="339"/>
      <c r="J58" s="339"/>
      <c r="K58" s="338">
        <f>SUM(K4:K57)</f>
        <v>0</v>
      </c>
      <c r="L58" s="339"/>
      <c r="M58" s="339"/>
      <c r="N58" s="338">
        <f>SUM(N4:N57)</f>
        <v>0</v>
      </c>
      <c r="O58" s="338">
        <f>SUM(O4:O57)</f>
        <v>0</v>
      </c>
    </row>
    <row r="59" spans="1:15" x14ac:dyDescent="0.2">
      <c r="A59" t="s">
        <v>178</v>
      </c>
      <c r="B59" s="161"/>
      <c r="C59" s="162"/>
      <c r="D59" s="162"/>
      <c r="E59" s="161"/>
      <c r="F59" s="162"/>
      <c r="G59" s="162"/>
      <c r="H59" s="161"/>
      <c r="I59" s="162"/>
      <c r="J59" s="162"/>
      <c r="K59" s="161"/>
      <c r="L59" s="162"/>
      <c r="M59" s="162"/>
      <c r="N59" s="161"/>
      <c r="O59" s="161"/>
    </row>
    <row r="60" spans="1:15" ht="12.6" customHeight="1" x14ac:dyDescent="0.2">
      <c r="A60" s="279" t="s">
        <v>179</v>
      </c>
      <c r="B60" s="316"/>
      <c r="C60" s="316"/>
      <c r="D60" s="316"/>
      <c r="E60" s="316"/>
      <c r="F60" s="316"/>
      <c r="G60" s="316"/>
      <c r="H60" s="316"/>
      <c r="I60" s="316"/>
      <c r="J60" s="316"/>
      <c r="K60" s="316"/>
      <c r="L60" s="316"/>
      <c r="M60" s="316"/>
      <c r="N60" s="316"/>
      <c r="O60" s="317"/>
    </row>
    <row r="61" spans="1:15" s="8" customFormat="1" ht="39.75" customHeight="1" x14ac:dyDescent="0.2">
      <c r="A61" s="365" t="s">
        <v>221</v>
      </c>
      <c r="B61" s="366"/>
      <c r="C61" s="366"/>
      <c r="D61" s="366"/>
      <c r="E61" s="366"/>
      <c r="F61" s="366"/>
      <c r="G61" s="366"/>
      <c r="H61" s="366"/>
      <c r="I61" s="366"/>
      <c r="J61" s="366"/>
      <c r="K61" s="366"/>
      <c r="L61" s="366"/>
      <c r="M61" s="366"/>
      <c r="N61" s="366"/>
      <c r="O61" s="367"/>
    </row>
    <row r="62" spans="1:15" ht="12.6" customHeight="1" x14ac:dyDescent="0.2">
      <c r="A62" s="284" t="s">
        <v>180</v>
      </c>
      <c r="B62" s="285"/>
      <c r="C62" s="285"/>
      <c r="D62" s="285"/>
      <c r="E62" s="285"/>
      <c r="F62" s="285"/>
      <c r="G62" s="285"/>
      <c r="H62" s="285"/>
      <c r="I62" s="285"/>
      <c r="J62" s="285"/>
      <c r="K62" s="285"/>
      <c r="L62" s="285"/>
      <c r="M62" s="285"/>
      <c r="N62" s="285"/>
      <c r="O62" s="286"/>
    </row>
    <row r="63" spans="1:15" ht="12.6" customHeight="1" x14ac:dyDescent="0.2">
      <c r="A63" s="292" t="s">
        <v>181</v>
      </c>
      <c r="B63" s="308"/>
      <c r="C63" s="308"/>
      <c r="D63" s="308"/>
      <c r="E63" s="308"/>
      <c r="F63" s="308"/>
      <c r="G63" s="308"/>
      <c r="H63" s="308"/>
      <c r="I63" s="308"/>
      <c r="J63" s="308"/>
      <c r="K63" s="308"/>
      <c r="L63" s="308"/>
      <c r="M63" s="308"/>
      <c r="N63" s="308"/>
      <c r="O63" s="309"/>
    </row>
    <row r="64" spans="1:15" x14ac:dyDescent="0.2">
      <c r="A64" s="279" t="s">
        <v>182</v>
      </c>
      <c r="B64" s="280"/>
      <c r="C64" s="280"/>
      <c r="D64" s="280"/>
      <c r="E64" s="280"/>
      <c r="F64" s="280"/>
      <c r="G64" s="280"/>
      <c r="H64" s="280"/>
      <c r="I64" s="280"/>
      <c r="J64" s="280"/>
      <c r="K64" s="280"/>
      <c r="L64" s="280"/>
      <c r="M64" s="280"/>
      <c r="N64" s="280"/>
      <c r="O64" s="281"/>
    </row>
    <row r="65" spans="1:15" x14ac:dyDescent="0.2">
      <c r="A65" s="278" t="s">
        <v>183</v>
      </c>
      <c r="B65" s="282"/>
      <c r="C65" s="282"/>
      <c r="D65" s="282"/>
      <c r="E65" s="282"/>
      <c r="F65" s="282"/>
      <c r="G65" s="282"/>
      <c r="H65" s="282"/>
      <c r="I65" s="282"/>
      <c r="J65" s="282"/>
      <c r="K65" s="282"/>
      <c r="L65" s="282"/>
      <c r="M65" s="282"/>
      <c r="N65" s="282"/>
      <c r="O65" s="283"/>
    </row>
    <row r="66" spans="1:15" x14ac:dyDescent="0.2">
      <c r="A66" s="295" t="s">
        <v>184</v>
      </c>
      <c r="B66" s="310"/>
      <c r="C66" s="311"/>
      <c r="D66" s="311"/>
      <c r="E66" s="310"/>
      <c r="F66" s="311"/>
      <c r="G66" s="311"/>
      <c r="H66" s="310"/>
      <c r="I66" s="311"/>
      <c r="J66" s="311"/>
      <c r="K66" s="310"/>
      <c r="L66" s="311"/>
      <c r="M66" s="311"/>
      <c r="N66" s="310"/>
      <c r="O66" s="312"/>
    </row>
    <row r="67" spans="1:15" x14ac:dyDescent="0.2">
      <c r="A67" s="284" t="s">
        <v>185</v>
      </c>
      <c r="B67" s="287"/>
      <c r="C67" s="288"/>
      <c r="D67" s="288"/>
      <c r="E67" s="287"/>
      <c r="F67" s="288"/>
      <c r="G67" s="288"/>
      <c r="H67" s="287"/>
      <c r="I67" s="288"/>
      <c r="J67" s="288"/>
      <c r="K67" s="287"/>
      <c r="L67" s="288"/>
      <c r="M67" s="288"/>
      <c r="N67" s="287"/>
      <c r="O67" s="289"/>
    </row>
    <row r="68" spans="1:15" x14ac:dyDescent="0.2">
      <c r="A68" s="290" t="s">
        <v>186</v>
      </c>
      <c r="B68" s="287"/>
      <c r="C68" s="288"/>
      <c r="D68" s="288"/>
      <c r="E68" s="287"/>
      <c r="F68" s="288"/>
      <c r="G68" s="288"/>
      <c r="H68" s="287"/>
      <c r="I68" s="288"/>
      <c r="J68" s="288"/>
      <c r="K68" s="287"/>
      <c r="L68" s="288"/>
      <c r="M68" s="288"/>
      <c r="N68" s="287"/>
      <c r="O68" s="289"/>
    </row>
    <row r="69" spans="1:15" x14ac:dyDescent="0.2">
      <c r="A69" s="284" t="s">
        <v>187</v>
      </c>
      <c r="B69" s="287"/>
      <c r="C69" s="288"/>
      <c r="D69" s="288"/>
      <c r="E69" s="287"/>
      <c r="F69" s="288"/>
      <c r="G69" s="288"/>
      <c r="H69" s="287"/>
      <c r="I69" s="288"/>
      <c r="J69" s="288"/>
      <c r="K69" s="287"/>
      <c r="L69" s="288"/>
      <c r="M69" s="288"/>
      <c r="N69" s="287"/>
      <c r="O69" s="289"/>
    </row>
    <row r="70" spans="1:15" x14ac:dyDescent="0.2">
      <c r="A70" s="291" t="s">
        <v>188</v>
      </c>
      <c r="B70" s="291"/>
      <c r="C70" s="291"/>
      <c r="D70" s="291"/>
      <c r="E70" s="291"/>
      <c r="F70" s="291"/>
      <c r="G70" s="291"/>
      <c r="H70" s="291"/>
      <c r="I70" s="291"/>
      <c r="J70" s="291"/>
      <c r="K70" s="291"/>
      <c r="L70" s="291"/>
      <c r="M70" s="291"/>
      <c r="N70" s="291"/>
      <c r="O70" s="291"/>
    </row>
    <row r="71" spans="1:15" x14ac:dyDescent="0.2">
      <c r="A71" s="292" t="s">
        <v>189</v>
      </c>
      <c r="B71" s="293"/>
      <c r="C71" s="293"/>
      <c r="D71" s="293"/>
      <c r="E71" s="293"/>
      <c r="F71" s="293"/>
      <c r="G71" s="293"/>
      <c r="H71" s="293"/>
      <c r="I71" s="293"/>
      <c r="J71" s="293"/>
      <c r="K71" s="293"/>
      <c r="L71" s="293"/>
      <c r="M71" s="293"/>
      <c r="N71" s="293"/>
      <c r="O71" s="294"/>
    </row>
    <row r="72" spans="1:15" x14ac:dyDescent="0.2">
      <c r="A72" s="295" t="s">
        <v>190</v>
      </c>
      <c r="B72" s="296"/>
      <c r="C72" s="296"/>
      <c r="D72" s="296"/>
      <c r="E72" s="296"/>
      <c r="F72" s="296"/>
      <c r="G72" s="296"/>
      <c r="H72" s="296"/>
      <c r="I72" s="296"/>
      <c r="J72" s="296"/>
      <c r="K72" s="296"/>
      <c r="L72" s="296"/>
      <c r="M72" s="296"/>
      <c r="N72" s="296"/>
      <c r="O72" s="297"/>
    </row>
    <row r="73" spans="1:15" ht="13.5" thickBot="1" x14ac:dyDescent="0.25">
      <c r="A73" s="72"/>
      <c r="B73" s="161"/>
      <c r="C73" s="162"/>
      <c r="D73" s="162"/>
      <c r="E73" s="161"/>
      <c r="F73" s="162"/>
      <c r="G73" s="162"/>
      <c r="H73" s="161"/>
      <c r="I73" s="162"/>
      <c r="J73" s="162"/>
      <c r="K73" s="161"/>
      <c r="L73" s="162"/>
      <c r="M73" s="162"/>
      <c r="N73" s="161"/>
      <c r="O73" s="161"/>
    </row>
    <row r="74" spans="1:15" ht="13.5" thickBot="1" x14ac:dyDescent="0.25">
      <c r="A74" s="298" t="s">
        <v>191</v>
      </c>
      <c r="B74" s="299"/>
      <c r="C74" s="300"/>
      <c r="D74"/>
      <c r="E74" s="162"/>
      <c r="F74" s="162"/>
      <c r="G74" s="161"/>
      <c r="H74" s="162"/>
      <c r="I74" s="162"/>
      <c r="J74" s="161"/>
      <c r="K74" s="162"/>
      <c r="L74" s="162"/>
      <c r="M74" s="161"/>
      <c r="N74" s="161"/>
      <c r="O74"/>
    </row>
    <row r="75" spans="1:15" x14ac:dyDescent="0.2">
      <c r="A75" s="301" t="s">
        <v>192</v>
      </c>
      <c r="B75" s="302"/>
      <c r="C75" s="303" t="s">
        <v>161</v>
      </c>
      <c r="D75" s="161"/>
      <c r="E75" s="162"/>
      <c r="F75" s="162"/>
      <c r="G75" s="161"/>
      <c r="H75" s="162"/>
      <c r="I75" s="162"/>
      <c r="J75" s="161"/>
      <c r="K75" s="162"/>
      <c r="L75" s="162"/>
      <c r="M75" s="161"/>
      <c r="N75" s="161"/>
      <c r="O75"/>
    </row>
    <row r="76" spans="1:15" ht="13.5" thickBot="1" x14ac:dyDescent="0.25">
      <c r="A76" s="306" t="s">
        <v>25</v>
      </c>
      <c r="B76" s="305"/>
      <c r="C76" s="304" t="s">
        <v>193</v>
      </c>
      <c r="D76" s="161"/>
      <c r="E76" s="162"/>
      <c r="F76" s="162"/>
      <c r="G76" s="161"/>
      <c r="H76" s="277"/>
      <c r="I76" s="162"/>
      <c r="J76" s="161"/>
      <c r="K76" s="162"/>
      <c r="L76" s="162"/>
      <c r="M76" s="161"/>
      <c r="N76" s="161"/>
      <c r="O76"/>
    </row>
  </sheetData>
  <sheetProtection formatCells="0" formatColumns="0" formatRows="0" insertColumns="0" insertRows="0"/>
  <mergeCells count="1">
    <mergeCell ref="A61:O61"/>
  </mergeCells>
  <printOptions horizontalCentered="1"/>
  <pageMargins left="0.25" right="0.25" top="0.75" bottom="0.5" header="0.25" footer="0.25"/>
  <pageSetup scale="75" fitToHeight="2" orientation="portrait" r:id="rId1"/>
  <headerFooter scaleWithDoc="0" alignWithMargins="0">
    <oddHeader>&amp;CAttachment 8
Budget Forms</oddHeader>
    <oddFooter xml:space="preserve">&amp;L&amp;K000000July 2024
&amp;CPage &amp;P of &amp;N
Attachment 8
&amp;RRFP-24-601&amp;K000000
Technical Assistance for 
  MDHD Zero-Emission Vehicle Blueprint </oddFooter>
  </headerFooter>
  <rowBreaks count="1" manualBreakCount="1">
    <brk id="56" max="14"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'General Classifications'!$A$1:$A$11</xm:f>
          </x14:formula1>
          <xm:sqref>A4:A56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H75"/>
  <sheetViews>
    <sheetView showGridLines="0" view="pageBreakPreview" topLeftCell="A40" zoomScale="110" zoomScaleNormal="110" zoomScaleSheetLayoutView="110" zoomScalePageLayoutView="110" workbookViewId="0">
      <selection activeCell="B67" sqref="A67:XFD67"/>
    </sheetView>
  </sheetViews>
  <sheetFormatPr defaultRowHeight="12.75" x14ac:dyDescent="0.2"/>
  <cols>
    <col min="1" max="1" width="37.85546875" customWidth="1"/>
    <col min="2" max="2" width="10.140625" style="72" customWidth="1"/>
    <col min="3" max="3" width="25.85546875" customWidth="1"/>
    <col min="4" max="4" width="13" customWidth="1"/>
    <col min="5" max="5" width="13.42578125" customWidth="1"/>
    <col min="6" max="6" width="17" customWidth="1"/>
  </cols>
  <sheetData>
    <row r="1" spans="1:6" ht="63.75" customHeight="1" thickBot="1" x14ac:dyDescent="0.25">
      <c r="A1" s="59" t="s">
        <v>42</v>
      </c>
      <c r="B1" s="71" t="s">
        <v>194</v>
      </c>
      <c r="C1" s="59" t="s">
        <v>195</v>
      </c>
      <c r="D1" s="71" t="s">
        <v>196</v>
      </c>
      <c r="E1" s="59" t="s">
        <v>197</v>
      </c>
      <c r="F1" s="71" t="s">
        <v>198</v>
      </c>
    </row>
    <row r="2" spans="1:6" x14ac:dyDescent="0.2">
      <c r="A2" s="396" t="s">
        <v>199</v>
      </c>
      <c r="B2" s="393">
        <f>SUM(E2:E6)</f>
        <v>0</v>
      </c>
      <c r="C2" s="60" t="s">
        <v>200</v>
      </c>
      <c r="D2" s="61"/>
      <c r="E2" s="62"/>
      <c r="F2" s="163">
        <f t="shared" ref="F2:F63" si="0">+D2*E2</f>
        <v>0</v>
      </c>
    </row>
    <row r="3" spans="1:6" x14ac:dyDescent="0.2">
      <c r="A3" s="380"/>
      <c r="B3" s="385"/>
      <c r="C3" s="55" t="s">
        <v>201</v>
      </c>
      <c r="D3" s="56"/>
      <c r="E3" s="57"/>
      <c r="F3" s="164">
        <f t="shared" si="0"/>
        <v>0</v>
      </c>
    </row>
    <row r="4" spans="1:6" x14ac:dyDescent="0.2">
      <c r="A4" s="380"/>
      <c r="B4" s="385"/>
      <c r="C4" s="55" t="s">
        <v>202</v>
      </c>
      <c r="D4" s="56"/>
      <c r="E4" s="57"/>
      <c r="F4" s="164">
        <f t="shared" si="0"/>
        <v>0</v>
      </c>
    </row>
    <row r="5" spans="1:6" x14ac:dyDescent="0.2">
      <c r="A5" s="380"/>
      <c r="B5" s="385"/>
      <c r="C5" s="55" t="s">
        <v>203</v>
      </c>
      <c r="D5" s="56"/>
      <c r="E5" s="57"/>
      <c r="F5" s="164">
        <f t="shared" si="0"/>
        <v>0</v>
      </c>
    </row>
    <row r="6" spans="1:6" ht="13.35" customHeight="1" thickBot="1" x14ac:dyDescent="0.25">
      <c r="A6" s="397"/>
      <c r="B6" s="394"/>
      <c r="C6" s="63" t="s">
        <v>204</v>
      </c>
      <c r="D6" s="64"/>
      <c r="E6" s="65"/>
      <c r="F6" s="165">
        <f t="shared" si="0"/>
        <v>0</v>
      </c>
    </row>
    <row r="7" spans="1:6" x14ac:dyDescent="0.2">
      <c r="A7" s="377" t="s">
        <v>205</v>
      </c>
      <c r="B7" s="382">
        <f>SUM(E7:E11)</f>
        <v>0</v>
      </c>
      <c r="C7" s="60" t="s">
        <v>200</v>
      </c>
      <c r="D7" s="61"/>
      <c r="E7" s="62"/>
      <c r="F7" s="163">
        <f t="shared" si="0"/>
        <v>0</v>
      </c>
    </row>
    <row r="8" spans="1:6" x14ac:dyDescent="0.2">
      <c r="A8" s="379"/>
      <c r="B8" s="384"/>
      <c r="C8" s="55" t="s">
        <v>201</v>
      </c>
      <c r="D8" s="66"/>
      <c r="E8" s="67"/>
      <c r="F8" s="166">
        <f t="shared" si="0"/>
        <v>0</v>
      </c>
    </row>
    <row r="9" spans="1:6" x14ac:dyDescent="0.2">
      <c r="A9" s="380"/>
      <c r="B9" s="385"/>
      <c r="C9" s="55" t="s">
        <v>202</v>
      </c>
      <c r="D9" s="56"/>
      <c r="E9" s="57"/>
      <c r="F9" s="164">
        <f t="shared" si="0"/>
        <v>0</v>
      </c>
    </row>
    <row r="10" spans="1:6" x14ac:dyDescent="0.2">
      <c r="A10" s="381"/>
      <c r="B10" s="386"/>
      <c r="C10" s="55" t="s">
        <v>203</v>
      </c>
      <c r="D10" s="69"/>
      <c r="E10" s="70"/>
      <c r="F10" s="164">
        <f t="shared" si="0"/>
        <v>0</v>
      </c>
    </row>
    <row r="11" spans="1:6" ht="13.5" thickBot="1" x14ac:dyDescent="0.25">
      <c r="A11" s="397"/>
      <c r="B11" s="394"/>
      <c r="C11" s="63" t="s">
        <v>204</v>
      </c>
      <c r="D11" s="64"/>
      <c r="E11" s="65"/>
      <c r="F11" s="168">
        <f t="shared" si="0"/>
        <v>0</v>
      </c>
    </row>
    <row r="12" spans="1:6" x14ac:dyDescent="0.2">
      <c r="A12" s="370" t="s">
        <v>206</v>
      </c>
      <c r="B12" s="374">
        <f>SUM(E12:E16)</f>
        <v>0</v>
      </c>
      <c r="C12" s="60" t="s">
        <v>200</v>
      </c>
      <c r="D12" s="61"/>
      <c r="E12" s="62"/>
      <c r="F12" s="321">
        <f t="shared" si="0"/>
        <v>0</v>
      </c>
    </row>
    <row r="13" spans="1:6" x14ac:dyDescent="0.2">
      <c r="A13" s="371"/>
      <c r="B13" s="375"/>
      <c r="C13" s="55" t="s">
        <v>201</v>
      </c>
      <c r="D13" s="66"/>
      <c r="E13" s="67"/>
      <c r="F13" s="321">
        <f t="shared" si="0"/>
        <v>0</v>
      </c>
    </row>
    <row r="14" spans="1:6" x14ac:dyDescent="0.2">
      <c r="A14" s="371"/>
      <c r="B14" s="375"/>
      <c r="C14" s="55" t="s">
        <v>202</v>
      </c>
      <c r="D14" s="66"/>
      <c r="E14" s="67"/>
      <c r="F14" s="321">
        <f t="shared" si="0"/>
        <v>0</v>
      </c>
    </row>
    <row r="15" spans="1:6" x14ac:dyDescent="0.2">
      <c r="A15" s="371"/>
      <c r="B15" s="375"/>
      <c r="C15" s="55" t="s">
        <v>203</v>
      </c>
      <c r="D15" s="66"/>
      <c r="E15" s="67"/>
      <c r="F15" s="321">
        <f t="shared" si="0"/>
        <v>0</v>
      </c>
    </row>
    <row r="16" spans="1:6" ht="13.5" thickBot="1" x14ac:dyDescent="0.25">
      <c r="A16" s="372"/>
      <c r="B16" s="375"/>
      <c r="C16" s="63" t="s">
        <v>204</v>
      </c>
      <c r="D16" s="56"/>
      <c r="E16" s="57"/>
      <c r="F16" s="321">
        <f t="shared" si="0"/>
        <v>0</v>
      </c>
    </row>
    <row r="17" spans="1:6" hidden="1" x14ac:dyDescent="0.2">
      <c r="A17" s="372"/>
      <c r="B17" s="375"/>
      <c r="C17" s="55"/>
      <c r="D17" s="56"/>
      <c r="E17" s="57"/>
      <c r="F17" s="164">
        <f t="shared" si="0"/>
        <v>0</v>
      </c>
    </row>
    <row r="18" spans="1:6" hidden="1" x14ac:dyDescent="0.2">
      <c r="A18" s="372"/>
      <c r="B18" s="375"/>
      <c r="C18" s="55"/>
      <c r="D18" s="56"/>
      <c r="E18" s="57"/>
      <c r="F18" s="164">
        <f t="shared" si="0"/>
        <v>0</v>
      </c>
    </row>
    <row r="19" spans="1:6" hidden="1" x14ac:dyDescent="0.2">
      <c r="A19" s="372"/>
      <c r="B19" s="375"/>
      <c r="C19" s="55"/>
      <c r="D19" s="56"/>
      <c r="E19" s="57"/>
      <c r="F19" s="164">
        <f t="shared" si="0"/>
        <v>0</v>
      </c>
    </row>
    <row r="20" spans="1:6" hidden="1" x14ac:dyDescent="0.2">
      <c r="A20" s="372"/>
      <c r="B20" s="375"/>
      <c r="C20" s="55"/>
      <c r="D20" s="56"/>
      <c r="E20" s="57"/>
      <c r="F20" s="164">
        <f t="shared" si="0"/>
        <v>0</v>
      </c>
    </row>
    <row r="21" spans="1:6" ht="13.5" hidden="1" thickBot="1" x14ac:dyDescent="0.25">
      <c r="A21" s="373"/>
      <c r="B21" s="376"/>
      <c r="C21" s="73"/>
      <c r="D21" s="64"/>
      <c r="E21" s="65"/>
      <c r="F21" s="168">
        <f t="shared" si="0"/>
        <v>0</v>
      </c>
    </row>
    <row r="22" spans="1:6" x14ac:dyDescent="0.2">
      <c r="A22" s="377" t="s">
        <v>207</v>
      </c>
      <c r="B22" s="382">
        <f>SUM(E22:E26)</f>
        <v>0</v>
      </c>
      <c r="C22" s="60" t="s">
        <v>200</v>
      </c>
      <c r="D22" s="61"/>
      <c r="E22" s="62"/>
      <c r="F22" s="321">
        <f t="shared" si="0"/>
        <v>0</v>
      </c>
    </row>
    <row r="23" spans="1:6" x14ac:dyDescent="0.2">
      <c r="A23" s="378"/>
      <c r="B23" s="383"/>
      <c r="C23" s="55" t="s">
        <v>201</v>
      </c>
      <c r="D23" s="66"/>
      <c r="E23" s="67"/>
      <c r="F23" s="321">
        <f t="shared" si="0"/>
        <v>0</v>
      </c>
    </row>
    <row r="24" spans="1:6" x14ac:dyDescent="0.2">
      <c r="A24" s="378"/>
      <c r="B24" s="383"/>
      <c r="C24" s="55" t="s">
        <v>202</v>
      </c>
      <c r="D24" s="66"/>
      <c r="E24" s="67"/>
      <c r="F24" s="321">
        <f t="shared" si="0"/>
        <v>0</v>
      </c>
    </row>
    <row r="25" spans="1:6" x14ac:dyDescent="0.2">
      <c r="A25" s="378"/>
      <c r="B25" s="383"/>
      <c r="C25" s="55" t="s">
        <v>203</v>
      </c>
      <c r="D25" s="66"/>
      <c r="E25" s="67"/>
      <c r="F25" s="321">
        <f t="shared" si="0"/>
        <v>0</v>
      </c>
    </row>
    <row r="26" spans="1:6" ht="13.5" thickBot="1" x14ac:dyDescent="0.25">
      <c r="A26" s="379"/>
      <c r="B26" s="384"/>
      <c r="C26" s="63" t="s">
        <v>204</v>
      </c>
      <c r="D26" s="66"/>
      <c r="E26" s="67"/>
      <c r="F26" s="321">
        <f t="shared" si="0"/>
        <v>0</v>
      </c>
    </row>
    <row r="27" spans="1:6" ht="13.5" hidden="1" thickBot="1" x14ac:dyDescent="0.25">
      <c r="A27" s="380"/>
      <c r="B27" s="385"/>
      <c r="C27" s="55"/>
      <c r="D27" s="56"/>
      <c r="E27" s="57"/>
      <c r="F27" s="166">
        <f t="shared" si="0"/>
        <v>0</v>
      </c>
    </row>
    <row r="28" spans="1:6" ht="13.5" hidden="1" thickBot="1" x14ac:dyDescent="0.25">
      <c r="A28" s="381"/>
      <c r="B28" s="386"/>
      <c r="C28" s="73"/>
      <c r="D28" s="69"/>
      <c r="E28" s="70"/>
      <c r="F28" s="167">
        <f t="shared" si="0"/>
        <v>0</v>
      </c>
    </row>
    <row r="29" spans="1:6" x14ac:dyDescent="0.2">
      <c r="A29" s="370" t="s">
        <v>208</v>
      </c>
      <c r="B29" s="390">
        <f>SUM(E29:E33)</f>
        <v>0</v>
      </c>
      <c r="C29" s="60" t="s">
        <v>200</v>
      </c>
      <c r="D29" s="61"/>
      <c r="E29" s="326"/>
      <c r="F29" s="323">
        <f t="shared" si="0"/>
        <v>0</v>
      </c>
    </row>
    <row r="30" spans="1:6" x14ac:dyDescent="0.2">
      <c r="A30" s="371"/>
      <c r="B30" s="391"/>
      <c r="C30" s="55" t="s">
        <v>201</v>
      </c>
      <c r="D30" s="66"/>
      <c r="E30" s="322"/>
      <c r="F30" s="329">
        <f t="shared" si="0"/>
        <v>0</v>
      </c>
    </row>
    <row r="31" spans="1:6" x14ac:dyDescent="0.2">
      <c r="A31" s="371"/>
      <c r="B31" s="391"/>
      <c r="C31" s="55" t="s">
        <v>202</v>
      </c>
      <c r="D31" s="56"/>
      <c r="E31" s="327"/>
      <c r="F31" s="329">
        <f t="shared" si="0"/>
        <v>0</v>
      </c>
    </row>
    <row r="32" spans="1:6" x14ac:dyDescent="0.2">
      <c r="A32" s="371"/>
      <c r="B32" s="391"/>
      <c r="C32" s="55" t="s">
        <v>203</v>
      </c>
      <c r="D32" s="56"/>
      <c r="E32" s="327"/>
      <c r="F32" s="329">
        <f t="shared" si="0"/>
        <v>0</v>
      </c>
    </row>
    <row r="33" spans="1:6" ht="13.5" thickBot="1" x14ac:dyDescent="0.25">
      <c r="A33" s="389"/>
      <c r="B33" s="392"/>
      <c r="C33" s="63" t="s">
        <v>204</v>
      </c>
      <c r="D33" s="69"/>
      <c r="E33" s="328"/>
      <c r="F33" s="169">
        <f t="shared" si="0"/>
        <v>0</v>
      </c>
    </row>
    <row r="34" spans="1:6" x14ac:dyDescent="0.2">
      <c r="A34" s="370" t="s">
        <v>209</v>
      </c>
      <c r="B34" s="393">
        <f>SUM(E34:E38)</f>
        <v>0</v>
      </c>
      <c r="C34" s="60" t="s">
        <v>200</v>
      </c>
      <c r="D34" s="61"/>
      <c r="E34" s="326"/>
      <c r="F34" s="323">
        <f t="shared" si="0"/>
        <v>0</v>
      </c>
    </row>
    <row r="35" spans="1:6" x14ac:dyDescent="0.2">
      <c r="A35" s="371"/>
      <c r="B35" s="384"/>
      <c r="C35" s="55" t="s">
        <v>201</v>
      </c>
      <c r="D35" s="66"/>
      <c r="E35" s="322"/>
      <c r="F35" s="324">
        <f t="shared" si="0"/>
        <v>0</v>
      </c>
    </row>
    <row r="36" spans="1:6" x14ac:dyDescent="0.2">
      <c r="A36" s="371"/>
      <c r="B36" s="385"/>
      <c r="C36" s="55" t="s">
        <v>202</v>
      </c>
      <c r="D36" s="66"/>
      <c r="E36" s="322"/>
      <c r="F36" s="324">
        <f t="shared" si="0"/>
        <v>0</v>
      </c>
    </row>
    <row r="37" spans="1:6" x14ac:dyDescent="0.2">
      <c r="A37" s="371"/>
      <c r="B37" s="385"/>
      <c r="C37" s="55" t="s">
        <v>203</v>
      </c>
      <c r="D37" s="66"/>
      <c r="E37" s="322"/>
      <c r="F37" s="324">
        <f t="shared" si="0"/>
        <v>0</v>
      </c>
    </row>
    <row r="38" spans="1:6" ht="13.5" thickBot="1" x14ac:dyDescent="0.25">
      <c r="A38" s="389"/>
      <c r="B38" s="394"/>
      <c r="C38" s="63" t="s">
        <v>204</v>
      </c>
      <c r="D38" s="64"/>
      <c r="E38" s="333"/>
      <c r="F38" s="325">
        <f t="shared" si="0"/>
        <v>0</v>
      </c>
    </row>
    <row r="39" spans="1:6" x14ac:dyDescent="0.2">
      <c r="A39" s="370" t="s">
        <v>210</v>
      </c>
      <c r="B39" s="390">
        <f>SUM(E39:E43)</f>
        <v>0</v>
      </c>
      <c r="C39" s="60" t="s">
        <v>200</v>
      </c>
      <c r="D39" s="66"/>
      <c r="E39" s="322"/>
      <c r="F39" s="323">
        <f t="shared" si="0"/>
        <v>0</v>
      </c>
    </row>
    <row r="40" spans="1:6" x14ac:dyDescent="0.2">
      <c r="A40" s="371"/>
      <c r="B40" s="391"/>
      <c r="C40" s="55" t="s">
        <v>201</v>
      </c>
      <c r="D40" s="66"/>
      <c r="E40" s="322"/>
      <c r="F40" s="324">
        <f t="shared" si="0"/>
        <v>0</v>
      </c>
    </row>
    <row r="41" spans="1:6" x14ac:dyDescent="0.2">
      <c r="A41" s="371"/>
      <c r="B41" s="391"/>
      <c r="C41" s="55" t="s">
        <v>202</v>
      </c>
      <c r="D41" s="66"/>
      <c r="E41" s="322"/>
      <c r="F41" s="324">
        <f t="shared" si="0"/>
        <v>0</v>
      </c>
    </row>
    <row r="42" spans="1:6" x14ac:dyDescent="0.2">
      <c r="A42" s="371"/>
      <c r="B42" s="391"/>
      <c r="C42" s="55" t="s">
        <v>203</v>
      </c>
      <c r="D42" s="66"/>
      <c r="E42" s="322"/>
      <c r="F42" s="324">
        <f t="shared" si="0"/>
        <v>0</v>
      </c>
    </row>
    <row r="43" spans="1:6" ht="13.5" thickBot="1" x14ac:dyDescent="0.25">
      <c r="A43" s="389"/>
      <c r="B43" s="392"/>
      <c r="C43" s="63" t="s">
        <v>204</v>
      </c>
      <c r="D43" s="64"/>
      <c r="E43" s="333"/>
      <c r="F43" s="325">
        <f t="shared" si="0"/>
        <v>0</v>
      </c>
    </row>
    <row r="44" spans="1:6" x14ac:dyDescent="0.2">
      <c r="A44" s="370" t="s">
        <v>211</v>
      </c>
      <c r="B44" s="393">
        <f>SUM(E44:E48)</f>
        <v>0</v>
      </c>
      <c r="C44" s="60" t="s">
        <v>200</v>
      </c>
      <c r="D44" s="66"/>
      <c r="E44" s="322"/>
      <c r="F44" s="323">
        <f t="shared" si="0"/>
        <v>0</v>
      </c>
    </row>
    <row r="45" spans="1:6" x14ac:dyDescent="0.2">
      <c r="A45" s="371"/>
      <c r="B45" s="385"/>
      <c r="C45" s="55" t="s">
        <v>201</v>
      </c>
      <c r="D45" s="66"/>
      <c r="E45" s="322"/>
      <c r="F45" s="324">
        <f t="shared" si="0"/>
        <v>0</v>
      </c>
    </row>
    <row r="46" spans="1:6" x14ac:dyDescent="0.2">
      <c r="A46" s="371"/>
      <c r="B46" s="385"/>
      <c r="C46" s="55" t="s">
        <v>202</v>
      </c>
      <c r="D46" s="66"/>
      <c r="E46" s="322"/>
      <c r="F46" s="324">
        <f t="shared" si="0"/>
        <v>0</v>
      </c>
    </row>
    <row r="47" spans="1:6" x14ac:dyDescent="0.2">
      <c r="A47" s="371"/>
      <c r="B47" s="385"/>
      <c r="C47" s="55" t="s">
        <v>203</v>
      </c>
      <c r="D47" s="66"/>
      <c r="E47" s="322"/>
      <c r="F47" s="324">
        <f t="shared" si="0"/>
        <v>0</v>
      </c>
    </row>
    <row r="48" spans="1:6" ht="13.5" thickBot="1" x14ac:dyDescent="0.25">
      <c r="A48" s="389"/>
      <c r="B48" s="394"/>
      <c r="C48" s="63" t="s">
        <v>204</v>
      </c>
      <c r="D48" s="66"/>
      <c r="E48" s="322"/>
      <c r="F48" s="325">
        <f t="shared" si="0"/>
        <v>0</v>
      </c>
    </row>
    <row r="49" spans="1:6" x14ac:dyDescent="0.2">
      <c r="A49" s="387" t="s">
        <v>212</v>
      </c>
      <c r="B49" s="375">
        <f>SUM(E49:E53)</f>
        <v>0</v>
      </c>
      <c r="C49" s="60" t="s">
        <v>200</v>
      </c>
      <c r="D49" s="61"/>
      <c r="E49" s="326"/>
      <c r="F49" s="323">
        <f t="shared" si="0"/>
        <v>0</v>
      </c>
    </row>
    <row r="50" spans="1:6" x14ac:dyDescent="0.2">
      <c r="A50" s="388"/>
      <c r="B50" s="375"/>
      <c r="C50" s="55" t="s">
        <v>201</v>
      </c>
      <c r="D50" s="66"/>
      <c r="E50" s="322"/>
      <c r="F50" s="329">
        <f t="shared" si="0"/>
        <v>0</v>
      </c>
    </row>
    <row r="51" spans="1:6" x14ac:dyDescent="0.2">
      <c r="A51" s="388"/>
      <c r="B51" s="391"/>
      <c r="C51" s="55" t="s">
        <v>202</v>
      </c>
      <c r="D51" s="56"/>
      <c r="E51" s="327"/>
      <c r="F51" s="324">
        <f t="shared" si="0"/>
        <v>0</v>
      </c>
    </row>
    <row r="52" spans="1:6" x14ac:dyDescent="0.2">
      <c r="A52" s="388"/>
      <c r="B52" s="391"/>
      <c r="C52" s="55" t="s">
        <v>203</v>
      </c>
      <c r="D52" s="56"/>
      <c r="E52" s="327"/>
      <c r="F52" s="324">
        <f t="shared" si="0"/>
        <v>0</v>
      </c>
    </row>
    <row r="53" spans="1:6" ht="13.5" thickBot="1" x14ac:dyDescent="0.25">
      <c r="A53" s="388"/>
      <c r="B53" s="392"/>
      <c r="C53" s="63" t="s">
        <v>204</v>
      </c>
      <c r="D53" s="56"/>
      <c r="E53" s="327"/>
      <c r="F53" s="325">
        <f t="shared" si="0"/>
        <v>0</v>
      </c>
    </row>
    <row r="54" spans="1:6" x14ac:dyDescent="0.2">
      <c r="A54" s="398" t="s">
        <v>213</v>
      </c>
      <c r="B54" s="374">
        <f>SUM(E54:E58)</f>
        <v>0</v>
      </c>
      <c r="C54" s="60" t="s">
        <v>200</v>
      </c>
      <c r="D54" s="61"/>
      <c r="E54" s="326"/>
      <c r="F54" s="323">
        <f t="shared" si="0"/>
        <v>0</v>
      </c>
    </row>
    <row r="55" spans="1:6" x14ac:dyDescent="0.2">
      <c r="A55" s="399"/>
      <c r="B55" s="375"/>
      <c r="C55" s="55" t="s">
        <v>201</v>
      </c>
      <c r="D55" s="66"/>
      <c r="E55" s="322"/>
      <c r="F55" s="324">
        <f t="shared" si="0"/>
        <v>0</v>
      </c>
    </row>
    <row r="56" spans="1:6" x14ac:dyDescent="0.2">
      <c r="A56" s="400"/>
      <c r="B56" s="391"/>
      <c r="C56" s="55" t="s">
        <v>202</v>
      </c>
      <c r="D56" s="56"/>
      <c r="E56" s="327"/>
      <c r="F56" s="324">
        <f t="shared" si="0"/>
        <v>0</v>
      </c>
    </row>
    <row r="57" spans="1:6" x14ac:dyDescent="0.2">
      <c r="A57" s="400"/>
      <c r="B57" s="391"/>
      <c r="C57" s="55" t="s">
        <v>203</v>
      </c>
      <c r="D57" s="56"/>
      <c r="E57" s="327"/>
      <c r="F57" s="324">
        <f t="shared" si="0"/>
        <v>0</v>
      </c>
    </row>
    <row r="58" spans="1:6" ht="13.5" thickBot="1" x14ac:dyDescent="0.25">
      <c r="A58" s="401"/>
      <c r="B58" s="391"/>
      <c r="C58" s="63" t="s">
        <v>204</v>
      </c>
      <c r="D58" s="64"/>
      <c r="E58" s="333"/>
      <c r="F58" s="324">
        <f t="shared" si="0"/>
        <v>0</v>
      </c>
    </row>
    <row r="59" spans="1:6" ht="14.25" customHeight="1" x14ac:dyDescent="0.2">
      <c r="A59" s="387" t="s">
        <v>214</v>
      </c>
      <c r="B59" s="390">
        <f>SUM(E59:E63)</f>
        <v>0</v>
      </c>
      <c r="C59" s="60" t="s">
        <v>200</v>
      </c>
      <c r="D59" s="66"/>
      <c r="E59" s="67"/>
      <c r="F59" s="331">
        <f t="shared" si="0"/>
        <v>0</v>
      </c>
    </row>
    <row r="60" spans="1:6" ht="14.25" customHeight="1" x14ac:dyDescent="0.2">
      <c r="A60" s="388"/>
      <c r="B60" s="391"/>
      <c r="C60" s="55" t="s">
        <v>201</v>
      </c>
      <c r="D60" s="56"/>
      <c r="E60" s="57"/>
      <c r="F60" s="332">
        <f t="shared" si="0"/>
        <v>0</v>
      </c>
    </row>
    <row r="61" spans="1:6" x14ac:dyDescent="0.2">
      <c r="A61" s="388"/>
      <c r="B61" s="391"/>
      <c r="C61" s="55" t="s">
        <v>202</v>
      </c>
      <c r="D61" s="56"/>
      <c r="E61" s="327"/>
      <c r="F61" s="324">
        <f t="shared" si="0"/>
        <v>0</v>
      </c>
    </row>
    <row r="62" spans="1:6" x14ac:dyDescent="0.2">
      <c r="A62" s="388"/>
      <c r="B62" s="391"/>
      <c r="C62" s="55" t="s">
        <v>203</v>
      </c>
      <c r="D62" s="56"/>
      <c r="E62" s="327"/>
      <c r="F62" s="324">
        <f t="shared" si="0"/>
        <v>0</v>
      </c>
    </row>
    <row r="63" spans="1:6" ht="13.5" thickBot="1" x14ac:dyDescent="0.25">
      <c r="A63" s="395"/>
      <c r="B63" s="392"/>
      <c r="C63" s="63" t="s">
        <v>204</v>
      </c>
      <c r="D63" s="74"/>
      <c r="E63" s="330"/>
      <c r="F63" s="325">
        <f t="shared" si="0"/>
        <v>0</v>
      </c>
    </row>
    <row r="64" spans="1:6" ht="13.5" thickBot="1" x14ac:dyDescent="0.25">
      <c r="C64" s="86"/>
      <c r="D64" s="368" t="s">
        <v>215</v>
      </c>
      <c r="E64" s="369"/>
      <c r="F64" s="169">
        <f>SUM(F2:F63)</f>
        <v>0</v>
      </c>
    </row>
    <row r="66" spans="1:8" x14ac:dyDescent="0.2">
      <c r="A66" s="53" t="s">
        <v>178</v>
      </c>
    </row>
    <row r="67" spans="1:8" x14ac:dyDescent="0.2">
      <c r="A67" s="307" t="s">
        <v>222</v>
      </c>
      <c r="B67" s="307"/>
      <c r="C67" s="307"/>
      <c r="D67" s="307"/>
      <c r="E67" s="307"/>
      <c r="F67" s="307"/>
    </row>
    <row r="68" spans="1:8" x14ac:dyDescent="0.2">
      <c r="A68" s="307" t="s">
        <v>216</v>
      </c>
      <c r="B68" s="307"/>
      <c r="C68" s="307"/>
      <c r="D68" s="307"/>
      <c r="E68" s="307"/>
      <c r="F68" s="307"/>
      <c r="H68" s="72" t="s">
        <v>88</v>
      </c>
    </row>
    <row r="69" spans="1:8" x14ac:dyDescent="0.2">
      <c r="A69" s="307" t="s">
        <v>217</v>
      </c>
      <c r="B69" s="307"/>
      <c r="C69" s="307"/>
      <c r="D69" s="307"/>
      <c r="E69" s="307"/>
      <c r="F69" s="307"/>
    </row>
    <row r="70" spans="1:8" x14ac:dyDescent="0.2">
      <c r="A70" s="307" t="s">
        <v>218</v>
      </c>
      <c r="B70" s="307"/>
      <c r="C70" s="307"/>
      <c r="D70" s="307"/>
      <c r="E70" s="307"/>
      <c r="F70" s="307"/>
    </row>
    <row r="71" spans="1:8" x14ac:dyDescent="0.2">
      <c r="A71" s="307" t="s">
        <v>219</v>
      </c>
      <c r="B71" s="307"/>
      <c r="C71" s="307"/>
      <c r="D71" s="307"/>
      <c r="E71" s="307"/>
      <c r="F71" s="307"/>
    </row>
    <row r="72" spans="1:8" x14ac:dyDescent="0.2">
      <c r="A72" s="307" t="s">
        <v>220</v>
      </c>
      <c r="B72" s="307"/>
      <c r="C72" s="307"/>
      <c r="D72" s="307"/>
      <c r="E72" s="307"/>
      <c r="F72" s="307"/>
    </row>
    <row r="75" spans="1:8" ht="101.1" customHeight="1" x14ac:dyDescent="0.2"/>
  </sheetData>
  <mergeCells count="23">
    <mergeCell ref="A2:A6"/>
    <mergeCell ref="B2:B6"/>
    <mergeCell ref="A7:A11"/>
    <mergeCell ref="B7:B11"/>
    <mergeCell ref="A54:A58"/>
    <mergeCell ref="B54:B58"/>
    <mergeCell ref="A44:A48"/>
    <mergeCell ref="A39:A43"/>
    <mergeCell ref="B39:B43"/>
    <mergeCell ref="D64:E64"/>
    <mergeCell ref="A12:A21"/>
    <mergeCell ref="B12:B21"/>
    <mergeCell ref="A22:A28"/>
    <mergeCell ref="B22:B28"/>
    <mergeCell ref="A49:A53"/>
    <mergeCell ref="A29:A33"/>
    <mergeCell ref="B29:B33"/>
    <mergeCell ref="A34:A38"/>
    <mergeCell ref="B34:B38"/>
    <mergeCell ref="A59:A63"/>
    <mergeCell ref="B59:B63"/>
    <mergeCell ref="B49:B53"/>
    <mergeCell ref="B44:B48"/>
  </mergeCells>
  <printOptions horizontalCentered="1"/>
  <pageMargins left="0.25" right="0.25" top="0.75" bottom="0.5" header="0.25" footer="0.25"/>
  <pageSetup scale="88" fitToHeight="6" orientation="portrait" r:id="rId1"/>
  <headerFooter scaleWithDoc="0" alignWithMargins="0">
    <oddHeader>&amp;CAttachment 8
Budget Forms</oddHeader>
    <oddFooter xml:space="preserve">&amp;L&amp;"Arial,Bold"&amp;U&amp;K000000September&amp;"Arial,Regular"&amp;U&amp;K000000 2024
&amp;CPage &amp;P of &amp;N
Attachment 8
&amp;RRFP-24-601&amp;"Arial,Bold"&amp;U-05&amp;"Arial,Regular"&amp;U&amp;K000000
Technical Assistance for 
  MDHD Zero-Emission Vehicle Blueprint </oddFooter>
  </headerFooter>
  <rowBreaks count="1" manualBreakCount="1">
    <brk id="65"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E45"/>
  <sheetViews>
    <sheetView view="pageBreakPreview" zoomScale="110" zoomScaleNormal="100" zoomScaleSheetLayoutView="110" zoomScalePageLayoutView="110" workbookViewId="0">
      <selection activeCell="D15" sqref="D15"/>
    </sheetView>
  </sheetViews>
  <sheetFormatPr defaultColWidth="20.85546875" defaultRowHeight="12.75" x14ac:dyDescent="0.2"/>
  <cols>
    <col min="1" max="1" width="35.140625" customWidth="1"/>
    <col min="2" max="2" width="36.140625" customWidth="1"/>
    <col min="3" max="3" width="16.42578125" hidden="1" customWidth="1"/>
    <col min="4" max="4" width="17.140625" customWidth="1"/>
    <col min="5" max="5" width="16.42578125" customWidth="1"/>
  </cols>
  <sheetData>
    <row r="1" spans="1:5" ht="18" x14ac:dyDescent="0.2">
      <c r="A1" s="209" t="s">
        <v>16</v>
      </c>
      <c r="B1" s="209"/>
      <c r="C1" s="209"/>
      <c r="D1" s="209"/>
    </row>
    <row r="2" spans="1:5" s="7" customFormat="1" ht="12.75" customHeight="1" x14ac:dyDescent="0.2">
      <c r="A2" s="210" t="s">
        <v>17</v>
      </c>
      <c r="B2" s="210"/>
      <c r="C2" s="210"/>
      <c r="D2" s="210"/>
      <c r="E2" s="85"/>
    </row>
    <row r="3" spans="1:5" ht="48" customHeight="1" x14ac:dyDescent="0.2">
      <c r="A3" s="313" t="s">
        <v>18</v>
      </c>
      <c r="B3" s="347" t="s">
        <v>19</v>
      </c>
      <c r="C3" s="348"/>
      <c r="D3" s="349"/>
      <c r="E3" s="51"/>
    </row>
    <row r="4" spans="1:5" ht="14.25" customHeight="1" x14ac:dyDescent="0.2">
      <c r="E4" s="51"/>
    </row>
    <row r="5" spans="1:5" ht="39" customHeight="1" thickBot="1" x14ac:dyDescent="0.25">
      <c r="E5" s="51"/>
    </row>
    <row r="6" spans="1:5" ht="39.75" customHeight="1" x14ac:dyDescent="0.2">
      <c r="A6" s="76" t="s">
        <v>20</v>
      </c>
      <c r="B6" s="211" t="s">
        <v>21</v>
      </c>
      <c r="C6" s="80" t="s">
        <v>22</v>
      </c>
      <c r="D6" s="77" t="s">
        <v>23</v>
      </c>
    </row>
    <row r="7" spans="1:5" ht="41.25" customHeight="1" x14ac:dyDescent="0.2">
      <c r="A7" s="24" t="s">
        <v>24</v>
      </c>
      <c r="B7" s="83"/>
      <c r="C7" s="81"/>
      <c r="D7" s="34"/>
    </row>
    <row r="8" spans="1:5" ht="41.25" customHeight="1" x14ac:dyDescent="0.2">
      <c r="A8" s="24" t="s">
        <v>25</v>
      </c>
      <c r="B8" s="83"/>
      <c r="C8" s="81"/>
      <c r="D8" s="34"/>
    </row>
    <row r="9" spans="1:5" ht="41.25" customHeight="1" x14ac:dyDescent="0.2">
      <c r="A9" s="78" t="s">
        <v>26</v>
      </c>
      <c r="B9" s="35">
        <f>SUM(B7:B8)</f>
        <v>0</v>
      </c>
      <c r="C9" s="82">
        <f>SUM(C7:C8)</f>
        <v>0</v>
      </c>
      <c r="D9" s="35">
        <f>SUM(D7:D8)</f>
        <v>0</v>
      </c>
    </row>
    <row r="10" spans="1:5" ht="41.25" customHeight="1" x14ac:dyDescent="0.2">
      <c r="A10" s="24" t="s">
        <v>27</v>
      </c>
      <c r="B10" s="34">
        <f>Travel!E20</f>
        <v>0</v>
      </c>
      <c r="C10" s="81">
        <f>Travel!F20</f>
        <v>0</v>
      </c>
      <c r="D10" s="34">
        <f>Travel!G20</f>
        <v>0</v>
      </c>
    </row>
    <row r="11" spans="1:5" ht="41.25" hidden="1" customHeight="1" x14ac:dyDescent="0.2">
      <c r="A11" s="24" t="s">
        <v>28</v>
      </c>
      <c r="B11" s="34">
        <f>Equipment!F20</f>
        <v>0</v>
      </c>
      <c r="C11" s="81">
        <f>Equipment!G20</f>
        <v>0</v>
      </c>
      <c r="D11" s="34">
        <f>Equipment!H20</f>
        <v>0</v>
      </c>
    </row>
    <row r="12" spans="1:5" ht="41.25" customHeight="1" x14ac:dyDescent="0.2">
      <c r="A12" s="24" t="s">
        <v>29</v>
      </c>
      <c r="B12" s="34">
        <f>'Materials &amp; Misc.'!F20</f>
        <v>0</v>
      </c>
      <c r="C12" s="81">
        <f>'Materials &amp; Misc.'!G20</f>
        <v>0</v>
      </c>
      <c r="D12" s="34">
        <f>'Materials &amp; Misc.'!H20</f>
        <v>0</v>
      </c>
    </row>
    <row r="13" spans="1:5" ht="41.25" customHeight="1" x14ac:dyDescent="0.2">
      <c r="A13" s="24" t="s">
        <v>30</v>
      </c>
      <c r="B13" s="34">
        <f>Subcontracts!E20</f>
        <v>0</v>
      </c>
      <c r="C13" s="81">
        <f>Subcontracts!F20</f>
        <v>0</v>
      </c>
      <c r="D13" s="34">
        <f>Subcontracts!G20</f>
        <v>0</v>
      </c>
    </row>
    <row r="14" spans="1:5" ht="41.25" customHeight="1" x14ac:dyDescent="0.2">
      <c r="A14" s="78" t="s">
        <v>31</v>
      </c>
      <c r="B14" s="35">
        <f>SUM(B10:B13)</f>
        <v>0</v>
      </c>
      <c r="C14" s="82">
        <f>SUM(C10:C13)</f>
        <v>0</v>
      </c>
      <c r="D14" s="35">
        <f>SUM(D10:D13)</f>
        <v>0</v>
      </c>
    </row>
    <row r="15" spans="1:5" ht="41.25" customHeight="1" x14ac:dyDescent="0.2">
      <c r="A15" s="24" t="s">
        <v>32</v>
      </c>
      <c r="B15" s="34"/>
      <c r="C15" s="81"/>
      <c r="D15" s="34"/>
    </row>
    <row r="16" spans="1:5" ht="41.25" customHeight="1" x14ac:dyDescent="0.2">
      <c r="A16" s="25" t="s">
        <v>33</v>
      </c>
      <c r="B16" s="34">
        <f>'Indirect Costs &amp; Profit'!D20</f>
        <v>0</v>
      </c>
      <c r="C16" s="34">
        <v>0</v>
      </c>
      <c r="D16" s="34">
        <f>'Indirect Costs &amp; Profit'!D20</f>
        <v>0</v>
      </c>
    </row>
    <row r="17" spans="1:5" ht="41.25" customHeight="1" x14ac:dyDescent="0.2">
      <c r="A17" s="78" t="s">
        <v>34</v>
      </c>
      <c r="B17" s="35">
        <f>SUM(B15:B16)</f>
        <v>0</v>
      </c>
      <c r="C17" s="82">
        <f>SUM(C15:C16)</f>
        <v>0</v>
      </c>
      <c r="D17" s="35">
        <f>SUM(D15:D16)</f>
        <v>0</v>
      </c>
    </row>
    <row r="18" spans="1:5" ht="41.25" customHeight="1" thickBot="1" x14ac:dyDescent="0.25">
      <c r="A18" s="79" t="s">
        <v>35</v>
      </c>
      <c r="B18" s="36">
        <f>SUM(B9+B14+B17)</f>
        <v>0</v>
      </c>
      <c r="C18" s="318">
        <f>+C9+C14+C17</f>
        <v>0</v>
      </c>
      <c r="D18" s="36">
        <f>SUM(D9+D14+D17)</f>
        <v>0</v>
      </c>
    </row>
    <row r="19" spans="1:5" x14ac:dyDescent="0.2">
      <c r="A19" s="26"/>
    </row>
    <row r="20" spans="1:5" ht="31.5" customHeight="1" x14ac:dyDescent="0.2">
      <c r="A20" s="350" t="s">
        <v>36</v>
      </c>
      <c r="B20" s="350"/>
      <c r="C20" s="350"/>
      <c r="D20" s="350"/>
    </row>
    <row r="21" spans="1:5" s="8" customFormat="1" ht="15" x14ac:dyDescent="0.2">
      <c r="A21" s="182" t="s">
        <v>37</v>
      </c>
      <c r="B21" s="182"/>
      <c r="C21" s="182"/>
      <c r="D21" s="182"/>
      <c r="E21" s="52"/>
    </row>
    <row r="22" spans="1:5" s="8" customFormat="1" ht="15" x14ac:dyDescent="0.2">
      <c r="A22" s="182" t="s">
        <v>38</v>
      </c>
      <c r="B22" s="182"/>
      <c r="C22" s="182"/>
      <c r="D22" s="182"/>
      <c r="E22" s="52"/>
    </row>
    <row r="23" spans="1:5" s="8" customFormat="1" ht="15" x14ac:dyDescent="0.2">
      <c r="A23" s="184" t="s">
        <v>39</v>
      </c>
      <c r="B23" s="184"/>
      <c r="C23" s="184"/>
      <c r="D23" s="184"/>
      <c r="E23" s="52"/>
    </row>
    <row r="24" spans="1:5" s="8" customFormat="1" ht="15.75" x14ac:dyDescent="0.2">
      <c r="A24" s="187" t="s">
        <v>40</v>
      </c>
      <c r="B24" s="187"/>
      <c r="C24" s="186"/>
      <c r="D24" s="186"/>
    </row>
    <row r="30" spans="1:5" x14ac:dyDescent="0.2">
      <c r="A30" s="72"/>
    </row>
    <row r="35" spans="1:1" x14ac:dyDescent="0.2">
      <c r="A35" s="72"/>
    </row>
    <row r="40" spans="1:1" x14ac:dyDescent="0.2">
      <c r="A40" s="72"/>
    </row>
    <row r="45" spans="1:1" x14ac:dyDescent="0.2">
      <c r="A45" s="72"/>
    </row>
  </sheetData>
  <mergeCells count="2">
    <mergeCell ref="B3:D3"/>
    <mergeCell ref="A20:D20"/>
  </mergeCells>
  <printOptions horizontalCentered="1"/>
  <pageMargins left="0.25" right="0.25" top="0.75" bottom="0.5" header="0.25" footer="0.25"/>
  <pageSetup orientation="portrait" r:id="rId1"/>
  <headerFooter scaleWithDoc="0" alignWithMargins="0">
    <oddHeader>&amp;CAttachment 8
Budget Forms</oddHeader>
    <oddFooter xml:space="preserve">&amp;L&amp;K000000July 2024
&amp;CPage &amp;P of &amp;N
Attachment 8
&amp;RRFP-24-601&amp;K000000
Technical Assistance for 
  MDHD Zero-Emission Vehicle Blueprint </oddFooter>
  </headerFooter>
  <rowBreaks count="1" manualBreakCount="1">
    <brk id="18"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sizeWithCells="1">
                  <from>
                    <xdr:col>4</xdr:col>
                    <xdr:colOff>466725</xdr:colOff>
                    <xdr:row>0</xdr:row>
                    <xdr:rowOff>0</xdr:rowOff>
                  </from>
                  <to>
                    <xdr:col>4</xdr:col>
                    <xdr:colOff>466725</xdr:colOff>
                    <xdr:row>0</xdr:row>
                    <xdr:rowOff>0</xdr:rowOff>
                  </to>
                </anchor>
              </controlPr>
            </control>
          </mc:Choice>
        </mc:AlternateContent>
        <mc:AlternateContent xmlns:mc="http://schemas.openxmlformats.org/markup-compatibility/2006">
          <mc:Choice Requires="x14">
            <control shapeId="77826" r:id="rId5" name="Check Box 2">
              <controlPr defaultSize="0" autoFill="0" autoLine="0" autoPict="0">
                <anchor moveWithCells="1" sizeWithCells="1">
                  <from>
                    <xdr:col>4</xdr:col>
                    <xdr:colOff>466725</xdr:colOff>
                    <xdr:row>0</xdr:row>
                    <xdr:rowOff>0</xdr:rowOff>
                  </from>
                  <to>
                    <xdr:col>4</xdr:col>
                    <xdr:colOff>466725</xdr:colOff>
                    <xdr:row>0</xdr:row>
                    <xdr:rowOff>0</xdr:rowOff>
                  </to>
                </anchor>
              </controlPr>
            </control>
          </mc:Choice>
        </mc:AlternateContent>
        <mc:AlternateContent xmlns:mc="http://schemas.openxmlformats.org/markup-compatibility/2006">
          <mc:Choice Requires="x14">
            <control shapeId="77827" r:id="rId6" name="Check Box 3">
              <controlPr defaultSize="0" autoFill="0" autoLine="0" autoPict="0">
                <anchor moveWithCells="1" sizeWithCells="1">
                  <from>
                    <xdr:col>4</xdr:col>
                    <xdr:colOff>466725</xdr:colOff>
                    <xdr:row>0</xdr:row>
                    <xdr:rowOff>0</xdr:rowOff>
                  </from>
                  <to>
                    <xdr:col>4</xdr:col>
                    <xdr:colOff>466725</xdr:colOff>
                    <xdr:row>0</xdr:row>
                    <xdr:rowOff>0</xdr:rowOff>
                  </to>
                </anchor>
              </controlPr>
            </control>
          </mc:Choice>
        </mc:AlternateContent>
        <mc:AlternateContent xmlns:mc="http://schemas.openxmlformats.org/markup-compatibility/2006">
          <mc:Choice Requires="x14">
            <control shapeId="77828" r:id="rId7" name="Check Box 4">
              <controlPr defaultSize="0" autoFill="0" autoLine="0" autoPict="0">
                <anchor moveWithCells="1" sizeWithCells="1">
                  <from>
                    <xdr:col>4</xdr:col>
                    <xdr:colOff>466725</xdr:colOff>
                    <xdr:row>0</xdr:row>
                    <xdr:rowOff>0</xdr:rowOff>
                  </from>
                  <to>
                    <xdr:col>4</xdr:col>
                    <xdr:colOff>466725</xdr:colOff>
                    <xdr:row>0</xdr:row>
                    <xdr:rowOff>0</xdr:rowOff>
                  </to>
                </anchor>
              </controlPr>
            </control>
          </mc:Choice>
        </mc:AlternateContent>
        <mc:AlternateContent xmlns:mc="http://schemas.openxmlformats.org/markup-compatibility/2006">
          <mc:Choice Requires="x14">
            <control shapeId="77829" r:id="rId8" name="Check Box 5">
              <controlPr defaultSize="0" autoFill="0" autoLine="0" autoPict="0">
                <anchor moveWithCells="1" sizeWithCells="1">
                  <from>
                    <xdr:col>4</xdr:col>
                    <xdr:colOff>466725</xdr:colOff>
                    <xdr:row>0</xdr:row>
                    <xdr:rowOff>0</xdr:rowOff>
                  </from>
                  <to>
                    <xdr:col>4</xdr:col>
                    <xdr:colOff>466725</xdr:colOff>
                    <xdr:row>0</xdr:row>
                    <xdr:rowOff>0</xdr:rowOff>
                  </to>
                </anchor>
              </controlPr>
            </control>
          </mc:Choice>
        </mc:AlternateContent>
        <mc:AlternateContent xmlns:mc="http://schemas.openxmlformats.org/markup-compatibility/2006">
          <mc:Choice Requires="x14">
            <control shapeId="77830" r:id="rId9" name="Check Box 6">
              <controlPr defaultSize="0" autoFill="0" autoLine="0" autoPict="0">
                <anchor moveWithCells="1" sizeWithCells="1">
                  <from>
                    <xdr:col>4</xdr:col>
                    <xdr:colOff>466725</xdr:colOff>
                    <xdr:row>0</xdr:row>
                    <xdr:rowOff>0</xdr:rowOff>
                  </from>
                  <to>
                    <xdr:col>4</xdr:col>
                    <xdr:colOff>466725</xdr:colOff>
                    <xdr:row>0</xdr:row>
                    <xdr:rowOff>0</xdr:rowOff>
                  </to>
                </anchor>
              </controlPr>
            </control>
          </mc:Choice>
        </mc:AlternateContent>
        <mc:AlternateContent xmlns:mc="http://schemas.openxmlformats.org/markup-compatibility/2006">
          <mc:Choice Requires="x14">
            <control shapeId="77831" r:id="rId10" name="Check Box 7">
              <controlPr defaultSize="0" autoFill="0" autoLine="0" autoPict="0">
                <anchor moveWithCells="1" sizeWithCells="1">
                  <from>
                    <xdr:col>4</xdr:col>
                    <xdr:colOff>466725</xdr:colOff>
                    <xdr:row>0</xdr:row>
                    <xdr:rowOff>0</xdr:rowOff>
                  </from>
                  <to>
                    <xdr:col>4</xdr:col>
                    <xdr:colOff>466725</xdr:colOff>
                    <xdr:row>0</xdr:row>
                    <xdr:rowOff>0</xdr:rowOff>
                  </to>
                </anchor>
              </controlPr>
            </control>
          </mc:Choice>
        </mc:AlternateContent>
        <mc:AlternateContent xmlns:mc="http://schemas.openxmlformats.org/markup-compatibility/2006">
          <mc:Choice Requires="x14">
            <control shapeId="77832" r:id="rId11" name="Check Box 8">
              <controlPr defaultSize="0" autoFill="0" autoLine="0" autoPict="0">
                <anchor moveWithCells="1" sizeWithCells="1">
                  <from>
                    <xdr:col>4</xdr:col>
                    <xdr:colOff>466725</xdr:colOff>
                    <xdr:row>0</xdr:row>
                    <xdr:rowOff>0</xdr:rowOff>
                  </from>
                  <to>
                    <xdr:col>4</xdr:col>
                    <xdr:colOff>466725</xdr:colOff>
                    <xdr:row>0</xdr:row>
                    <xdr:rowOff>0</xdr:rowOff>
                  </to>
                </anchor>
              </controlPr>
            </control>
          </mc:Choice>
        </mc:AlternateContent>
        <mc:AlternateContent xmlns:mc="http://schemas.openxmlformats.org/markup-compatibility/2006">
          <mc:Choice Requires="x14">
            <control shapeId="77833" r:id="rId12" name="Check Box 9">
              <controlPr defaultSize="0" autoFill="0" autoLine="0" autoPict="0">
                <anchor moveWithCells="1" sizeWithCells="1">
                  <from>
                    <xdr:col>1</xdr:col>
                    <xdr:colOff>200025</xdr:colOff>
                    <xdr:row>4</xdr:row>
                    <xdr:rowOff>180975</xdr:rowOff>
                  </from>
                  <to>
                    <xdr:col>4</xdr:col>
                    <xdr:colOff>466725</xdr:colOff>
                    <xdr:row>5</xdr:row>
                    <xdr:rowOff>76200</xdr:rowOff>
                  </to>
                </anchor>
              </controlPr>
            </control>
          </mc:Choice>
        </mc:AlternateContent>
        <mc:AlternateContent xmlns:mc="http://schemas.openxmlformats.org/markup-compatibility/2006">
          <mc:Choice Requires="x14">
            <control shapeId="77835" r:id="rId13" name="Check Box 11">
              <controlPr defaultSize="0" autoFill="0" autoLine="0" autoPict="0">
                <anchor moveWithCells="1" sizeWithCells="1">
                  <from>
                    <xdr:col>0</xdr:col>
                    <xdr:colOff>38100</xdr:colOff>
                    <xdr:row>4</xdr:row>
                    <xdr:rowOff>190500</xdr:rowOff>
                  </from>
                  <to>
                    <xdr:col>0</xdr:col>
                    <xdr:colOff>1066800</xdr:colOff>
                    <xdr:row>5</xdr:row>
                    <xdr:rowOff>76200</xdr:rowOff>
                  </to>
                </anchor>
              </controlPr>
            </control>
          </mc:Choice>
        </mc:AlternateContent>
        <mc:AlternateContent xmlns:mc="http://schemas.openxmlformats.org/markup-compatibility/2006">
          <mc:Choice Requires="x14">
            <control shapeId="77836" r:id="rId14" name="Check Box 12">
              <controlPr defaultSize="0" autoFill="0" autoLine="0" autoPict="0">
                <anchor moveWithCells="1" sizeWithCells="1">
                  <from>
                    <xdr:col>0</xdr:col>
                    <xdr:colOff>1343025</xdr:colOff>
                    <xdr:row>4</xdr:row>
                    <xdr:rowOff>180975</xdr:rowOff>
                  </from>
                  <to>
                    <xdr:col>1</xdr:col>
                    <xdr:colOff>228600</xdr:colOff>
                    <xdr:row>5</xdr:row>
                    <xdr:rowOff>76200</xdr:rowOff>
                  </to>
                </anchor>
              </controlPr>
            </control>
          </mc:Choice>
        </mc:AlternateContent>
        <mc:AlternateContent xmlns:mc="http://schemas.openxmlformats.org/markup-compatibility/2006">
          <mc:Choice Requires="x14">
            <control shapeId="77837" r:id="rId15" name="Check Box 13">
              <controlPr defaultSize="0" autoFill="0" autoLine="0" autoPict="0">
                <anchor moveWithCells="1" sizeWithCells="1">
                  <from>
                    <xdr:col>0</xdr:col>
                    <xdr:colOff>38100</xdr:colOff>
                    <xdr:row>3</xdr:row>
                    <xdr:rowOff>161925</xdr:rowOff>
                  </from>
                  <to>
                    <xdr:col>0</xdr:col>
                    <xdr:colOff>1943100</xdr:colOff>
                    <xdr:row>4</xdr:row>
                    <xdr:rowOff>180975</xdr:rowOff>
                  </to>
                </anchor>
              </controlPr>
            </control>
          </mc:Choice>
        </mc:AlternateContent>
        <mc:AlternateContent xmlns:mc="http://schemas.openxmlformats.org/markup-compatibility/2006">
          <mc:Choice Requires="x14">
            <control shapeId="77838" r:id="rId16" name="Check Box 14">
              <controlPr defaultSize="0" autoFill="0" autoLine="0" autoPict="0">
                <anchor moveWithCells="1" sizeWithCells="1">
                  <from>
                    <xdr:col>0</xdr:col>
                    <xdr:colOff>2019300</xdr:colOff>
                    <xdr:row>3</xdr:row>
                    <xdr:rowOff>114300</xdr:rowOff>
                  </from>
                  <to>
                    <xdr:col>1</xdr:col>
                    <xdr:colOff>809625</xdr:colOff>
                    <xdr:row>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view="pageLayout" topLeftCell="A22" zoomScaleNormal="100" zoomScaleSheetLayoutView="100" workbookViewId="0">
      <selection activeCell="A13" sqref="A13"/>
    </sheetView>
  </sheetViews>
  <sheetFormatPr defaultColWidth="9.140625" defaultRowHeight="14.25" x14ac:dyDescent="0.2"/>
  <cols>
    <col min="1" max="1" width="5.85546875" style="2" customWidth="1"/>
    <col min="2" max="2" width="41.85546875" style="1" customWidth="1"/>
    <col min="3" max="5" width="18.85546875" style="15" customWidth="1"/>
    <col min="6" max="16384" width="9.140625" style="1"/>
  </cols>
  <sheetData>
    <row r="1" spans="1:7" ht="18" x14ac:dyDescent="0.2">
      <c r="A1" s="352" t="s">
        <v>41</v>
      </c>
      <c r="B1" s="352"/>
      <c r="C1" s="352"/>
      <c r="D1" s="352"/>
      <c r="E1" s="352"/>
    </row>
    <row r="2" spans="1:7" s="7" customFormat="1" ht="12.75" customHeight="1" x14ac:dyDescent="0.2">
      <c r="A2" s="353" t="s">
        <v>17</v>
      </c>
      <c r="B2" s="353"/>
      <c r="C2" s="353"/>
      <c r="D2" s="353"/>
      <c r="E2" s="353"/>
      <c r="F2" s="31"/>
      <c r="G2" s="31"/>
    </row>
    <row r="3" spans="1:7" ht="49.5" customHeight="1" x14ac:dyDescent="0.2">
      <c r="A3" s="362" t="str">
        <f>'Category Budget'!B3</f>
        <v>Organization Name</v>
      </c>
      <c r="B3" s="362"/>
      <c r="C3" s="362"/>
      <c r="D3" s="362"/>
      <c r="E3" s="362"/>
    </row>
    <row r="4" spans="1:7" ht="15" thickBot="1" x14ac:dyDescent="0.25"/>
    <row r="5" spans="1:7" ht="32.1" customHeight="1" x14ac:dyDescent="0.2">
      <c r="A5" s="354" t="s">
        <v>42</v>
      </c>
      <c r="B5" s="355"/>
      <c r="C5" s="354" t="s">
        <v>43</v>
      </c>
      <c r="D5" s="354" t="s">
        <v>22</v>
      </c>
      <c r="E5" s="360" t="s">
        <v>23</v>
      </c>
    </row>
    <row r="6" spans="1:7" ht="32.1" customHeight="1" thickBot="1" x14ac:dyDescent="0.25">
      <c r="A6" s="356"/>
      <c r="B6" s="357"/>
      <c r="C6" s="356"/>
      <c r="D6" s="356"/>
      <c r="E6" s="361"/>
    </row>
    <row r="7" spans="1:7" ht="39.950000000000003" customHeight="1" x14ac:dyDescent="0.2">
      <c r="A7" s="28">
        <v>1</v>
      </c>
      <c r="B7" s="22" t="s">
        <v>44</v>
      </c>
      <c r="C7" s="27">
        <v>0</v>
      </c>
      <c r="D7" s="27">
        <v>0</v>
      </c>
      <c r="E7" s="37">
        <f>SUM(C7:D7)</f>
        <v>0</v>
      </c>
    </row>
    <row r="8" spans="1:7" ht="39.950000000000003" customHeight="1" x14ac:dyDescent="0.2">
      <c r="A8" s="29">
        <v>2</v>
      </c>
      <c r="B8" s="10" t="s">
        <v>45</v>
      </c>
      <c r="C8" s="27">
        <v>0</v>
      </c>
      <c r="D8" s="27">
        <v>0</v>
      </c>
      <c r="E8" s="38">
        <f t="shared" ref="E8:E17" si="0">SUM(C8:D8)</f>
        <v>0</v>
      </c>
    </row>
    <row r="9" spans="1:7" ht="39.950000000000003" customHeight="1" x14ac:dyDescent="0.2">
      <c r="A9" s="29">
        <v>3</v>
      </c>
      <c r="B9" s="10" t="s">
        <v>46</v>
      </c>
      <c r="C9" s="27">
        <v>0</v>
      </c>
      <c r="D9" s="27">
        <v>0</v>
      </c>
      <c r="E9" s="38">
        <f t="shared" si="0"/>
        <v>0</v>
      </c>
    </row>
    <row r="10" spans="1:7" ht="39.950000000000003" customHeight="1" x14ac:dyDescent="0.2">
      <c r="A10" s="29">
        <v>4</v>
      </c>
      <c r="B10" s="10" t="s">
        <v>47</v>
      </c>
      <c r="C10" s="27">
        <v>0</v>
      </c>
      <c r="D10" s="27">
        <v>0</v>
      </c>
      <c r="E10" s="38">
        <f t="shared" si="0"/>
        <v>0</v>
      </c>
    </row>
    <row r="11" spans="1:7" ht="39.950000000000003" customHeight="1" x14ac:dyDescent="0.2">
      <c r="A11" s="29">
        <v>5</v>
      </c>
      <c r="B11" s="10" t="s">
        <v>48</v>
      </c>
      <c r="C11" s="27">
        <v>0</v>
      </c>
      <c r="D11" s="27">
        <v>0</v>
      </c>
      <c r="E11" s="38">
        <f t="shared" si="0"/>
        <v>0</v>
      </c>
    </row>
    <row r="12" spans="1:7" ht="39.950000000000003" customHeight="1" x14ac:dyDescent="0.2">
      <c r="A12" s="29">
        <v>6</v>
      </c>
      <c r="B12" s="10" t="s">
        <v>49</v>
      </c>
      <c r="C12" s="27">
        <v>0</v>
      </c>
      <c r="D12" s="27">
        <v>0</v>
      </c>
      <c r="E12" s="38">
        <f t="shared" si="0"/>
        <v>0</v>
      </c>
    </row>
    <row r="13" spans="1:7" ht="39.950000000000003" customHeight="1" x14ac:dyDescent="0.2">
      <c r="A13" s="29">
        <v>7</v>
      </c>
      <c r="B13" s="10" t="s">
        <v>50</v>
      </c>
      <c r="C13" s="27">
        <v>0</v>
      </c>
      <c r="D13" s="27">
        <v>0</v>
      </c>
      <c r="E13" s="38">
        <f t="shared" si="0"/>
        <v>0</v>
      </c>
    </row>
    <row r="14" spans="1:7" ht="39.950000000000003" customHeight="1" x14ac:dyDescent="0.2">
      <c r="A14" s="29">
        <v>8.1</v>
      </c>
      <c r="B14" s="10" t="s">
        <v>51</v>
      </c>
      <c r="C14" s="27">
        <v>0</v>
      </c>
      <c r="D14" s="27">
        <v>0</v>
      </c>
      <c r="E14" s="38">
        <f>SUM(C14:D14)</f>
        <v>0</v>
      </c>
    </row>
    <row r="15" spans="1:7" ht="39.950000000000003" customHeight="1" x14ac:dyDescent="0.2">
      <c r="A15" s="29">
        <v>8.1999999999999993</v>
      </c>
      <c r="B15" s="10" t="s">
        <v>51</v>
      </c>
      <c r="C15" s="27">
        <v>0</v>
      </c>
      <c r="D15" s="27">
        <v>0</v>
      </c>
      <c r="E15" s="38">
        <f t="shared" si="0"/>
        <v>0</v>
      </c>
    </row>
    <row r="16" spans="1:7" ht="39.950000000000003" customHeight="1" x14ac:dyDescent="0.2">
      <c r="A16" s="29">
        <v>9</v>
      </c>
      <c r="B16" s="10" t="s">
        <v>52</v>
      </c>
      <c r="C16" s="27">
        <v>0</v>
      </c>
      <c r="D16" s="27">
        <v>0</v>
      </c>
      <c r="E16" s="38">
        <f t="shared" si="0"/>
        <v>0</v>
      </c>
    </row>
    <row r="17" spans="1:5" ht="39.950000000000003" customHeight="1" thickBot="1" x14ac:dyDescent="0.25">
      <c r="A17" s="29">
        <v>10</v>
      </c>
      <c r="B17" s="10" t="s">
        <v>53</v>
      </c>
      <c r="C17" s="27">
        <v>0</v>
      </c>
      <c r="D17" s="27">
        <v>0</v>
      </c>
      <c r="E17" s="38">
        <f t="shared" si="0"/>
        <v>0</v>
      </c>
    </row>
    <row r="18" spans="1:5" ht="32.1" customHeight="1" thickBot="1" x14ac:dyDescent="0.25">
      <c r="A18" s="358" t="s">
        <v>23</v>
      </c>
      <c r="B18" s="359"/>
      <c r="C18" s="39">
        <f>SUM(C7:C17)</f>
        <v>0</v>
      </c>
      <c r="D18" s="39">
        <f>SUM(D7:D17)</f>
        <v>0</v>
      </c>
      <c r="E18" s="39">
        <f>SUM(E7:E17)</f>
        <v>0</v>
      </c>
    </row>
    <row r="19" spans="1:5" ht="32.1" customHeight="1" x14ac:dyDescent="0.2">
      <c r="A19" s="26"/>
    </row>
    <row r="20" spans="1:5" ht="15" x14ac:dyDescent="0.2">
      <c r="A20" s="14"/>
      <c r="B20" s="3"/>
    </row>
    <row r="21" spans="1:5" ht="31.5" customHeight="1" x14ac:dyDescent="0.2">
      <c r="A21" s="352" t="s">
        <v>54</v>
      </c>
      <c r="B21" s="352"/>
      <c r="C21" s="352"/>
      <c r="D21" s="352"/>
      <c r="E21" s="352"/>
    </row>
    <row r="22" spans="1:5" ht="39" customHeight="1" x14ac:dyDescent="0.2">
      <c r="A22" s="351" t="s">
        <v>55</v>
      </c>
      <c r="B22" s="351"/>
      <c r="C22" s="351"/>
      <c r="D22" s="351"/>
      <c r="E22" s="351"/>
    </row>
    <row r="23" spans="1:5" ht="39" customHeight="1" x14ac:dyDescent="0.2">
      <c r="A23" s="351" t="s">
        <v>56</v>
      </c>
      <c r="B23" s="351"/>
      <c r="C23" s="351"/>
      <c r="D23" s="351"/>
      <c r="E23" s="351"/>
    </row>
    <row r="24" spans="1:5" ht="39" customHeight="1" x14ac:dyDescent="0.2">
      <c r="A24" s="351" t="s">
        <v>57</v>
      </c>
      <c r="B24" s="351"/>
      <c r="C24" s="351"/>
      <c r="D24" s="351"/>
      <c r="E24" s="351"/>
    </row>
    <row r="25" spans="1:5" ht="39" customHeight="1" x14ac:dyDescent="0.2">
      <c r="A25" s="351" t="s">
        <v>58</v>
      </c>
      <c r="B25" s="351"/>
      <c r="C25" s="351"/>
      <c r="D25" s="351"/>
      <c r="E25" s="351"/>
    </row>
  </sheetData>
  <sheetProtection formatCells="0" formatColumns="0" formatRows="0" insertRows="0" deleteRows="0"/>
  <mergeCells count="13">
    <mergeCell ref="A24:E24"/>
    <mergeCell ref="A25:E25"/>
    <mergeCell ref="A1:E1"/>
    <mergeCell ref="A2:E2"/>
    <mergeCell ref="A21:E21"/>
    <mergeCell ref="A5:B6"/>
    <mergeCell ref="A18:B18"/>
    <mergeCell ref="C5:C6"/>
    <mergeCell ref="D5:D6"/>
    <mergeCell ref="E5:E6"/>
    <mergeCell ref="A3:E3"/>
    <mergeCell ref="A22:E22"/>
    <mergeCell ref="A23:E23"/>
  </mergeCells>
  <pageMargins left="0.25" right="0.25" top="0.75" bottom="0.5" header="0.25" footer="0.25"/>
  <pageSetup fitToHeight="2" orientation="portrait" r:id="rId1"/>
  <headerFooter scaleWithDoc="0" alignWithMargins="0">
    <oddFooter>&amp;L&amp;K01+000Template Version 09/08/14&amp;KFF0000
&amp;K000000Attachment 7&amp;CPage &amp;P of &amp;N&amp;RRFP-15-319 
California Commercial End-Use Survey</oddFooter>
  </headerFooter>
  <rowBreaks count="1" manualBreakCount="1">
    <brk id="19"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74753" r:id="rId4" name="Check Box 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4" r:id="rId5" name="Check Box 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5" r:id="rId6" name="Check Box 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6" r:id="rId7" name="Check Box 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7" r:id="rId8" name="Check Box 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8" r:id="rId9" name="Check Box 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59" r:id="rId10" name="Check Box 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0" r:id="rId11" name="Check Box 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1" r:id="rId12" name="Check Box 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2" r:id="rId13" name="Check Box 1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3" r:id="rId14" name="Check Box 1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4" r:id="rId15" name="Check Box 1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5" r:id="rId16" name="Check Box 1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6" r:id="rId17" name="Check Box 1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7" r:id="rId18" name="Check Box 1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8" r:id="rId19" name="Check Box 1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69" r:id="rId20" name="Check Box 1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0" r:id="rId21" name="Check Box 1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1" r:id="rId22" name="Check Box 1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2" r:id="rId23" name="Check Box 2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3" r:id="rId24" name="Check Box 2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4" r:id="rId25" name="Check Box 2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5" r:id="rId26" name="Check Box 2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6" r:id="rId27" name="Check Box 2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7" r:id="rId28" name="Check Box 2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8" r:id="rId29" name="Check Box 2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79" r:id="rId30" name="Check Box 2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0" r:id="rId31" name="Check Box 2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1" r:id="rId32" name="Check Box 2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2" r:id="rId33" name="Check Box 3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3" r:id="rId34" name="Check Box 3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4" r:id="rId35" name="Check Box 3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5" r:id="rId36" name="Check Box 3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6" r:id="rId37" name="Check Box 3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7" r:id="rId38" name="Check Box 3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8" r:id="rId39" name="Check Box 3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89" r:id="rId40" name="Check Box 3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0" r:id="rId41" name="Check Box 3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1" r:id="rId42" name="Check Box 3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2" r:id="rId43" name="Check Box 4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3" r:id="rId44" name="Check Box 4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4" r:id="rId45" name="Check Box 4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5" r:id="rId46" name="Check Box 4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6" r:id="rId47" name="Check Box 4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7" r:id="rId48" name="Check Box 4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8" r:id="rId49" name="Check Box 4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799" r:id="rId50" name="Check Box 4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0" r:id="rId51" name="Check Box 4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1" r:id="rId52" name="Check Box 4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2" r:id="rId53" name="Check Box 5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3" r:id="rId54" name="Check Box 5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4" r:id="rId55" name="Check Box 5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5" r:id="rId56" name="Check Box 5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6" r:id="rId57" name="Check Box 5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7" r:id="rId58" name="Check Box 55">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8" r:id="rId59" name="Check Box 56">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09" r:id="rId60" name="Check Box 57">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0" r:id="rId61" name="Check Box 58">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1" r:id="rId62" name="Check Box 59">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2" r:id="rId63" name="Check Box 60">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3" r:id="rId64" name="Check Box 61">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4" r:id="rId65" name="Check Box 62">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5" r:id="rId66" name="Check Box 63">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6" r:id="rId67" name="Check Box 64">
              <controlPr defaultSize="0" autoFill="0" autoLine="0" autoPict="0">
                <anchor moveWithCells="1" sizeWithCells="1">
                  <from>
                    <xdr:col>2</xdr:col>
                    <xdr:colOff>0</xdr:colOff>
                    <xdr:row>0</xdr:row>
                    <xdr:rowOff>0</xdr:rowOff>
                  </from>
                  <to>
                    <xdr:col>2</xdr:col>
                    <xdr:colOff>0</xdr:colOff>
                    <xdr:row>0</xdr:row>
                    <xdr:rowOff>0</xdr:rowOff>
                  </to>
                </anchor>
              </controlPr>
            </control>
          </mc:Choice>
        </mc:AlternateContent>
        <mc:AlternateContent xmlns:mc="http://schemas.openxmlformats.org/markup-compatibility/2006">
          <mc:Choice Requires="x14">
            <control shapeId="74817" r:id="rId68" name="Check Box 65">
              <controlPr defaultSize="0" autoFill="0" autoLine="0" autoPict="0">
                <anchor moveWithCells="1" sizeWithCells="1">
                  <from>
                    <xdr:col>4</xdr:col>
                    <xdr:colOff>0</xdr:colOff>
                    <xdr:row>0</xdr:row>
                    <xdr:rowOff>0</xdr:rowOff>
                  </from>
                  <to>
                    <xdr:col>4</xdr:col>
                    <xdr:colOff>485775</xdr:colOff>
                    <xdr:row>0</xdr:row>
                    <xdr:rowOff>0</xdr:rowOff>
                  </to>
                </anchor>
              </controlPr>
            </control>
          </mc:Choice>
        </mc:AlternateContent>
        <mc:AlternateContent xmlns:mc="http://schemas.openxmlformats.org/markup-compatibility/2006">
          <mc:Choice Requires="x14">
            <control shapeId="74818" r:id="rId69" name="Check Box 66">
              <controlPr defaultSize="0" autoFill="0" autoLine="0" autoPict="0">
                <anchor moveWithCells="1" sizeWithCells="1">
                  <from>
                    <xdr:col>4</xdr:col>
                    <xdr:colOff>600075</xdr:colOff>
                    <xdr:row>0</xdr:row>
                    <xdr:rowOff>0</xdr:rowOff>
                  </from>
                  <to>
                    <xdr:col>4</xdr:col>
                    <xdr:colOff>1066800</xdr:colOff>
                    <xdr:row>0</xdr:row>
                    <xdr:rowOff>0</xdr:rowOff>
                  </to>
                </anchor>
              </controlPr>
            </control>
          </mc:Choice>
        </mc:AlternateContent>
        <mc:AlternateContent xmlns:mc="http://schemas.openxmlformats.org/markup-compatibility/2006">
          <mc:Choice Requires="x14">
            <control shapeId="74819" r:id="rId70" name="Check Box 67">
              <controlPr defaultSize="0" autoFill="0" autoLine="0" autoPict="0">
                <anchor moveWithCells="1" sizeWithCells="1">
                  <from>
                    <xdr:col>4</xdr:col>
                    <xdr:colOff>9525</xdr:colOff>
                    <xdr:row>0</xdr:row>
                    <xdr:rowOff>0</xdr:rowOff>
                  </from>
                  <to>
                    <xdr:col>4</xdr:col>
                    <xdr:colOff>485775</xdr:colOff>
                    <xdr:row>0</xdr:row>
                    <xdr:rowOff>0</xdr:rowOff>
                  </to>
                </anchor>
              </controlPr>
            </control>
          </mc:Choice>
        </mc:AlternateContent>
        <mc:AlternateContent xmlns:mc="http://schemas.openxmlformats.org/markup-compatibility/2006">
          <mc:Choice Requires="x14">
            <control shapeId="74820" r:id="rId71" name="Check Box 68">
              <controlPr defaultSize="0" autoFill="0" autoLine="0" autoPict="0">
                <anchor moveWithCells="1" sizeWithCells="1">
                  <from>
                    <xdr:col>4</xdr:col>
                    <xdr:colOff>600075</xdr:colOff>
                    <xdr:row>0</xdr:row>
                    <xdr:rowOff>0</xdr:rowOff>
                  </from>
                  <to>
                    <xdr:col>4</xdr:col>
                    <xdr:colOff>1066800</xdr:colOff>
                    <xdr:row>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5">
    <tabColor rgb="FFFF0000"/>
  </sheetPr>
  <dimension ref="A1:H44"/>
  <sheetViews>
    <sheetView view="pageBreakPreview" zoomScale="110" zoomScaleNormal="100" zoomScaleSheetLayoutView="110" zoomScalePageLayoutView="110" workbookViewId="0">
      <selection activeCell="D12" sqref="D12"/>
    </sheetView>
  </sheetViews>
  <sheetFormatPr defaultColWidth="9.140625" defaultRowHeight="12.75" x14ac:dyDescent="0.2"/>
  <cols>
    <col min="1" max="3" width="29.42578125" style="5" customWidth="1"/>
    <col min="4" max="4" width="14.5703125" style="5" customWidth="1"/>
    <col min="5" max="16384" width="9.140625" style="5"/>
  </cols>
  <sheetData>
    <row r="1" spans="1:8" ht="18" x14ac:dyDescent="0.2">
      <c r="A1" s="189"/>
      <c r="B1" s="342" t="s">
        <v>59</v>
      </c>
      <c r="C1" s="189"/>
      <c r="D1" s="189"/>
      <c r="E1" s="72"/>
      <c r="F1" s="72"/>
      <c r="G1" s="72"/>
      <c r="H1" s="72"/>
    </row>
    <row r="2" spans="1:8" s="7" customFormat="1" ht="12.75" customHeight="1" x14ac:dyDescent="0.2">
      <c r="A2" s="190"/>
      <c r="B2" s="170" t="s">
        <v>17</v>
      </c>
      <c r="C2" s="190"/>
      <c r="D2" s="190"/>
      <c r="E2" s="85"/>
      <c r="F2" s="85"/>
      <c r="G2" s="85"/>
      <c r="H2" s="85"/>
    </row>
    <row r="3" spans="1:8" ht="45" customHeight="1" x14ac:dyDescent="0.2">
      <c r="A3" s="191"/>
      <c r="B3" s="344" t="str">
        <f>'Category Budget'!$B$3</f>
        <v>Organization Name</v>
      </c>
      <c r="C3" s="191"/>
      <c r="D3" s="191"/>
      <c r="E3" s="72"/>
      <c r="F3" s="72"/>
      <c r="G3" s="72"/>
      <c r="H3" s="72"/>
    </row>
    <row r="4" spans="1:8" ht="9.6" hidden="1" customHeight="1" x14ac:dyDescent="0.25">
      <c r="A4" s="72"/>
      <c r="B4" s="346"/>
      <c r="C4" s="346"/>
      <c r="D4" s="346"/>
      <c r="E4" s="72"/>
      <c r="F4" s="72"/>
      <c r="G4" s="72"/>
      <c r="H4" s="72"/>
    </row>
    <row r="5" spans="1:8" ht="18" customHeight="1" thickBot="1" x14ac:dyDescent="0.3">
      <c r="A5" s="346"/>
      <c r="B5" s="346" t="s">
        <v>60</v>
      </c>
      <c r="C5" s="346"/>
      <c r="D5" s="346"/>
      <c r="E5" s="72"/>
      <c r="F5" s="72"/>
      <c r="G5" s="72"/>
      <c r="H5" s="72"/>
    </row>
    <row r="6" spans="1:8" s="199" customFormat="1" ht="49.5" customHeight="1" x14ac:dyDescent="0.2">
      <c r="A6" s="195" t="s">
        <v>61</v>
      </c>
      <c r="B6" s="196" t="s">
        <v>62</v>
      </c>
      <c r="C6" s="196" t="s">
        <v>63</v>
      </c>
      <c r="D6" s="197" t="s">
        <v>64</v>
      </c>
      <c r="E6" s="198"/>
      <c r="F6" s="198"/>
      <c r="G6" s="198"/>
      <c r="H6" s="198"/>
    </row>
    <row r="7" spans="1:8" ht="32.1" customHeight="1" x14ac:dyDescent="0.2">
      <c r="A7" s="200" t="s">
        <v>65</v>
      </c>
      <c r="B7" s="201"/>
      <c r="C7" s="201"/>
      <c r="D7" s="202">
        <v>0</v>
      </c>
      <c r="E7" s="72"/>
      <c r="F7" s="72"/>
      <c r="G7" s="72"/>
      <c r="H7" s="72"/>
    </row>
    <row r="8" spans="1:8" ht="32.1" customHeight="1" x14ac:dyDescent="0.2">
      <c r="A8" s="200" t="s">
        <v>65</v>
      </c>
      <c r="B8" s="201"/>
      <c r="C8" s="201"/>
      <c r="D8" s="202">
        <v>0</v>
      </c>
      <c r="E8" s="72"/>
      <c r="F8" s="72"/>
      <c r="G8" s="72"/>
      <c r="H8" s="72"/>
    </row>
    <row r="9" spans="1:8" ht="32.1" customHeight="1" x14ac:dyDescent="0.2">
      <c r="A9" s="200" t="s">
        <v>65</v>
      </c>
      <c r="B9" s="201"/>
      <c r="C9" s="201"/>
      <c r="D9" s="202">
        <v>0</v>
      </c>
      <c r="E9" s="72"/>
      <c r="F9" s="72"/>
      <c r="G9" s="72"/>
      <c r="H9" s="72"/>
    </row>
    <row r="10" spans="1:8" ht="32.1" customHeight="1" x14ac:dyDescent="0.2">
      <c r="A10" s="200" t="s">
        <v>65</v>
      </c>
      <c r="B10" s="201"/>
      <c r="C10" s="201"/>
      <c r="D10" s="202">
        <v>0</v>
      </c>
      <c r="E10" s="72"/>
      <c r="F10" s="72"/>
      <c r="G10" s="72"/>
      <c r="H10" s="72"/>
    </row>
    <row r="11" spans="1:8" ht="32.1" customHeight="1" x14ac:dyDescent="0.2">
      <c r="A11" s="200" t="s">
        <v>65</v>
      </c>
      <c r="B11" s="201"/>
      <c r="C11" s="201"/>
      <c r="D11" s="202">
        <v>0</v>
      </c>
      <c r="E11" s="72"/>
      <c r="F11" s="72"/>
      <c r="G11" s="72"/>
      <c r="H11" s="72"/>
    </row>
    <row r="12" spans="1:8" ht="32.1" customHeight="1" thickBot="1" x14ac:dyDescent="0.25">
      <c r="A12" s="203" t="s">
        <v>65</v>
      </c>
      <c r="B12" s="204"/>
      <c r="C12" s="204"/>
      <c r="D12" s="205">
        <v>0</v>
      </c>
      <c r="E12" s="72"/>
      <c r="F12" s="72"/>
      <c r="G12" s="72"/>
      <c r="H12" s="72"/>
    </row>
    <row r="13" spans="1:8" ht="28.5" customHeight="1" x14ac:dyDescent="0.2">
      <c r="A13" s="72"/>
      <c r="B13" s="72"/>
      <c r="C13" s="72"/>
      <c r="D13" s="72"/>
      <c r="E13" s="72"/>
      <c r="F13" s="72"/>
      <c r="G13" s="72"/>
      <c r="H13" s="72"/>
    </row>
    <row r="14" spans="1:8" ht="16.5" customHeight="1" thickBot="1" x14ac:dyDescent="0.3">
      <c r="A14" s="192"/>
      <c r="B14" s="192" t="s">
        <v>66</v>
      </c>
      <c r="C14" s="192"/>
      <c r="D14" s="192"/>
      <c r="E14" s="72"/>
      <c r="F14" s="72"/>
      <c r="G14" s="72"/>
      <c r="H14" s="72"/>
    </row>
    <row r="15" spans="1:8" s="199" customFormat="1" ht="63" x14ac:dyDescent="0.2">
      <c r="A15" s="195" t="s">
        <v>67</v>
      </c>
      <c r="B15" s="196" t="s">
        <v>62</v>
      </c>
      <c r="C15" s="196" t="s">
        <v>63</v>
      </c>
      <c r="D15" s="197" t="s">
        <v>68</v>
      </c>
      <c r="E15" s="198"/>
      <c r="F15" s="198"/>
      <c r="G15" s="198"/>
      <c r="H15" s="198"/>
    </row>
    <row r="16" spans="1:8" ht="32.1" customHeight="1" x14ac:dyDescent="0.2">
      <c r="A16" s="200" t="s">
        <v>65</v>
      </c>
      <c r="B16" s="201"/>
      <c r="C16" s="201"/>
      <c r="D16" s="202">
        <v>0</v>
      </c>
      <c r="E16" s="33"/>
      <c r="F16" s="72"/>
      <c r="G16" s="72"/>
      <c r="H16" s="72"/>
    </row>
    <row r="17" spans="1:8" ht="32.1" customHeight="1" x14ac:dyDescent="0.2">
      <c r="A17" s="200" t="s">
        <v>65</v>
      </c>
      <c r="B17" s="201"/>
      <c r="C17" s="201"/>
      <c r="D17" s="202">
        <v>0</v>
      </c>
      <c r="E17" s="33"/>
      <c r="F17" s="72"/>
      <c r="G17" s="72"/>
      <c r="H17" s="72"/>
    </row>
    <row r="18" spans="1:8" ht="32.1" customHeight="1" x14ac:dyDescent="0.2">
      <c r="A18" s="200" t="s">
        <v>65</v>
      </c>
      <c r="B18" s="201"/>
      <c r="C18" s="201"/>
      <c r="D18" s="202">
        <v>0</v>
      </c>
      <c r="E18" s="33"/>
      <c r="F18" s="72"/>
      <c r="G18" s="72"/>
      <c r="H18" s="72"/>
    </row>
    <row r="19" spans="1:8" ht="32.1" customHeight="1" x14ac:dyDescent="0.2">
      <c r="A19" s="200" t="s">
        <v>65</v>
      </c>
      <c r="B19" s="201"/>
      <c r="C19" s="201"/>
      <c r="D19" s="202">
        <v>0</v>
      </c>
      <c r="E19" s="33"/>
      <c r="F19" s="72"/>
      <c r="G19" s="72"/>
      <c r="H19" s="72"/>
    </row>
    <row r="20" spans="1:8" ht="32.1" customHeight="1" x14ac:dyDescent="0.2">
      <c r="A20" s="200" t="s">
        <v>65</v>
      </c>
      <c r="B20" s="201"/>
      <c r="C20" s="201"/>
      <c r="D20" s="202">
        <v>0</v>
      </c>
      <c r="E20" s="33"/>
      <c r="F20" s="72"/>
      <c r="G20" s="72"/>
      <c r="H20" s="72"/>
    </row>
    <row r="21" spans="1:8" ht="32.1" customHeight="1" thickBot="1" x14ac:dyDescent="0.25">
      <c r="A21" s="203" t="s">
        <v>65</v>
      </c>
      <c r="B21" s="204"/>
      <c r="C21" s="204"/>
      <c r="D21" s="205">
        <v>0</v>
      </c>
      <c r="E21" s="33"/>
      <c r="F21" s="72"/>
      <c r="G21" s="72"/>
      <c r="H21" s="72"/>
    </row>
    <row r="22" spans="1:8" ht="9" customHeight="1" x14ac:dyDescent="0.2">
      <c r="A22" s="72"/>
      <c r="B22" s="44"/>
      <c r="C22" s="44"/>
      <c r="D22" s="44"/>
      <c r="E22" s="72"/>
      <c r="F22" s="72"/>
      <c r="G22" s="72"/>
      <c r="H22" s="72"/>
    </row>
    <row r="23" spans="1:8" x14ac:dyDescent="0.2">
      <c r="A23" s="72"/>
      <c r="B23" s="26"/>
      <c r="C23" s="72"/>
      <c r="D23" s="72"/>
      <c r="E23" s="72"/>
      <c r="F23" s="72"/>
      <c r="G23" s="72"/>
      <c r="H23" s="72"/>
    </row>
    <row r="25" spans="1:8" ht="18" x14ac:dyDescent="0.2">
      <c r="A25" s="189"/>
      <c r="B25" s="189" t="s">
        <v>69</v>
      </c>
      <c r="C25" s="189"/>
      <c r="D25" s="189"/>
      <c r="E25" s="72"/>
      <c r="F25" s="72"/>
      <c r="G25" s="72"/>
      <c r="H25" s="72"/>
    </row>
    <row r="26" spans="1:8" s="212" customFormat="1" ht="22.5" customHeight="1" x14ac:dyDescent="0.2">
      <c r="A26" s="315" t="s">
        <v>70</v>
      </c>
      <c r="B26" s="194"/>
      <c r="C26" s="194"/>
      <c r="D26" s="194"/>
      <c r="E26" s="102"/>
      <c r="F26" s="102"/>
      <c r="G26" s="102"/>
      <c r="H26" s="102"/>
    </row>
    <row r="27" spans="1:8" ht="15.2" customHeight="1" x14ac:dyDescent="0.2">
      <c r="A27" s="188" t="s">
        <v>71</v>
      </c>
      <c r="B27" s="188"/>
      <c r="C27" s="188"/>
      <c r="D27" s="188"/>
      <c r="E27" s="72"/>
      <c r="F27" s="72"/>
      <c r="G27" s="72"/>
      <c r="H27" s="72"/>
    </row>
    <row r="28" spans="1:8" ht="15.2" customHeight="1" x14ac:dyDescent="0.2">
      <c r="A28" s="188" t="s">
        <v>72</v>
      </c>
      <c r="B28" s="188"/>
      <c r="C28" s="188"/>
      <c r="D28" s="188"/>
      <c r="E28" s="72"/>
      <c r="F28" s="72"/>
      <c r="G28" s="72"/>
      <c r="H28" s="72"/>
    </row>
    <row r="29" spans="1:8" ht="15.2" customHeight="1" x14ac:dyDescent="0.2">
      <c r="A29" s="188" t="s">
        <v>73</v>
      </c>
      <c r="B29" s="188"/>
      <c r="C29" s="188"/>
      <c r="D29" s="188"/>
      <c r="E29" s="72"/>
      <c r="F29" s="72"/>
      <c r="G29" s="72"/>
      <c r="H29" s="72"/>
    </row>
    <row r="30" spans="1:8" ht="15.2" customHeight="1" x14ac:dyDescent="0.2">
      <c r="A30" s="193" t="s">
        <v>74</v>
      </c>
      <c r="B30" s="193"/>
      <c r="C30" s="193"/>
      <c r="D30" s="193"/>
      <c r="E30" s="72"/>
      <c r="F30" s="72"/>
      <c r="G30" s="72"/>
      <c r="H30" s="72"/>
    </row>
    <row r="34" spans="1:1" x14ac:dyDescent="0.2">
      <c r="A34" s="72"/>
    </row>
    <row r="39" spans="1:1" x14ac:dyDescent="0.2">
      <c r="A39" s="72"/>
    </row>
    <row r="44" spans="1:1" x14ac:dyDescent="0.2">
      <c r="A44" s="72"/>
    </row>
  </sheetData>
  <sheetProtection formatCells="0" formatColumns="0" formatRows="0" insertRows="0" deleteRows="0"/>
  <phoneticPr fontId="0" type="noConversion"/>
  <printOptions horizontalCentered="1"/>
  <pageMargins left="0.25" right="0.25" top="0.75" bottom="0.5" header="0.25" footer="0.25"/>
  <pageSetup fitToHeight="2" orientation="portrait" r:id="rId1"/>
  <headerFooter scaleWithDoc="0" alignWithMargins="0">
    <oddHeader>&amp;CAttachment 8
Budget Forms</oddHeader>
    <oddFooter xml:space="preserve">&amp;L&amp;K000000July 2024
&amp;CPage &amp;P of &amp;N
Attachment 8
&amp;RRFP-24-601&amp;K000000
Technical Assistance for 
  MDHD Zero-Emission Vehicle Blueprint </oddFooter>
  </headerFooter>
  <rowBreaks count="1" manualBreakCount="1">
    <brk id="24" max="16383" man="1"/>
  </rowBreaks>
  <colBreaks count="1" manualBreakCount="1">
    <brk id="4" max="2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'General Classifications'!$A$1:$A$11</xm:f>
          </x14:formula1>
          <xm:sqref>A7:A12 A16:A21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5"/>
  <sheetViews>
    <sheetView view="pageBreakPreview" zoomScale="110" zoomScaleNormal="99" zoomScaleSheetLayoutView="110" zoomScalePageLayoutView="110" workbookViewId="0">
      <selection activeCell="A19" sqref="A19"/>
    </sheetView>
  </sheetViews>
  <sheetFormatPr defaultColWidth="9.140625" defaultRowHeight="12.75" x14ac:dyDescent="0.2"/>
  <cols>
    <col min="1" max="1" width="63.140625" style="5" customWidth="1"/>
    <col min="2" max="2" width="14.5703125" style="5" customWidth="1"/>
    <col min="3" max="16384" width="9.140625" style="5"/>
  </cols>
  <sheetData>
    <row r="1" spans="1:2" ht="15.75" x14ac:dyDescent="0.2">
      <c r="A1" s="213" t="s">
        <v>25</v>
      </c>
      <c r="B1" s="213"/>
    </row>
    <row r="2" spans="1:2" s="7" customFormat="1" ht="12.75" customHeight="1" x14ac:dyDescent="0.2">
      <c r="A2" s="214" t="s">
        <v>17</v>
      </c>
      <c r="B2" s="214"/>
    </row>
    <row r="3" spans="1:2" ht="40.5" customHeight="1" x14ac:dyDescent="0.2">
      <c r="A3" s="344" t="str">
        <f>'Category Budget'!$B$3</f>
        <v>Organization Name</v>
      </c>
      <c r="B3" s="344"/>
    </row>
    <row r="4" spans="1:2" ht="12" customHeight="1" thickBot="1" x14ac:dyDescent="0.3">
      <c r="A4" s="215"/>
      <c r="B4" s="215"/>
    </row>
    <row r="5" spans="1:2" s="199" customFormat="1" ht="66.599999999999994" customHeight="1" thickBot="1" x14ac:dyDescent="0.25">
      <c r="A5" s="218" t="s">
        <v>75</v>
      </c>
      <c r="B5" s="219" t="s">
        <v>76</v>
      </c>
    </row>
    <row r="6" spans="1:2" ht="32.1" customHeight="1" x14ac:dyDescent="0.2">
      <c r="A6" s="220"/>
      <c r="B6" s="221">
        <v>0</v>
      </c>
    </row>
    <row r="7" spans="1:2" ht="32.1" customHeight="1" x14ac:dyDescent="0.2">
      <c r="A7" s="216"/>
      <c r="B7" s="222">
        <v>0</v>
      </c>
    </row>
    <row r="8" spans="1:2" ht="32.1" customHeight="1" x14ac:dyDescent="0.2">
      <c r="A8" s="216"/>
      <c r="B8" s="222">
        <v>0</v>
      </c>
    </row>
    <row r="9" spans="1:2" ht="32.1" customHeight="1" x14ac:dyDescent="0.2">
      <c r="A9" s="216"/>
      <c r="B9" s="222">
        <v>0</v>
      </c>
    </row>
    <row r="10" spans="1:2" ht="32.1" customHeight="1" x14ac:dyDescent="0.2">
      <c r="A10" s="216"/>
      <c r="B10" s="222">
        <v>0</v>
      </c>
    </row>
    <row r="11" spans="1:2" ht="32.1" customHeight="1" x14ac:dyDescent="0.2">
      <c r="A11" s="216"/>
      <c r="B11" s="222">
        <v>0</v>
      </c>
    </row>
    <row r="12" spans="1:2" ht="32.1" customHeight="1" x14ac:dyDescent="0.2">
      <c r="A12" s="216"/>
      <c r="B12" s="222">
        <v>0</v>
      </c>
    </row>
    <row r="13" spans="1:2" ht="32.1" customHeight="1" x14ac:dyDescent="0.2">
      <c r="A13" s="216"/>
      <c r="B13" s="222">
        <v>0</v>
      </c>
    </row>
    <row r="14" spans="1:2" ht="32.1" customHeight="1" x14ac:dyDescent="0.2">
      <c r="A14" s="216"/>
      <c r="B14" s="222">
        <v>0</v>
      </c>
    </row>
    <row r="15" spans="1:2" ht="32.1" customHeight="1" x14ac:dyDescent="0.2">
      <c r="A15" s="216"/>
      <c r="B15" s="222">
        <v>0</v>
      </c>
    </row>
    <row r="16" spans="1:2" ht="32.1" customHeight="1" x14ac:dyDescent="0.2">
      <c r="A16" s="216"/>
      <c r="B16" s="222">
        <v>0</v>
      </c>
    </row>
    <row r="17" spans="1:2" ht="32.1" customHeight="1" x14ac:dyDescent="0.2">
      <c r="A17" s="216"/>
      <c r="B17" s="222">
        <v>0</v>
      </c>
    </row>
    <row r="18" spans="1:2" ht="32.1" customHeight="1" x14ac:dyDescent="0.2">
      <c r="A18" s="216"/>
      <c r="B18" s="222">
        <v>0</v>
      </c>
    </row>
    <row r="19" spans="1:2" ht="32.1" customHeight="1" x14ac:dyDescent="0.2">
      <c r="A19" s="216"/>
      <c r="B19" s="222">
        <v>0</v>
      </c>
    </row>
    <row r="20" spans="1:2" ht="32.1" customHeight="1" thickBot="1" x14ac:dyDescent="0.25">
      <c r="A20" s="223"/>
      <c r="B20" s="224">
        <v>0</v>
      </c>
    </row>
    <row r="21" spans="1:2" ht="15" x14ac:dyDescent="0.2">
      <c r="A21" s="217"/>
      <c r="B21" s="33"/>
    </row>
    <row r="22" spans="1:2" ht="36" customHeight="1" x14ac:dyDescent="0.2">
      <c r="A22" s="213" t="s">
        <v>77</v>
      </c>
      <c r="B22" s="225"/>
    </row>
    <row r="23" spans="1:2" ht="15" x14ac:dyDescent="0.2">
      <c r="A23" s="182" t="s">
        <v>78</v>
      </c>
      <c r="B23" s="182"/>
    </row>
    <row r="24" spans="1:2" ht="15" x14ac:dyDescent="0.2">
      <c r="A24" s="182" t="s">
        <v>79</v>
      </c>
      <c r="B24" s="182"/>
    </row>
    <row r="25" spans="1:2" ht="15.75" x14ac:dyDescent="0.2">
      <c r="A25" s="182" t="s">
        <v>80</v>
      </c>
      <c r="B25" s="182"/>
    </row>
    <row r="26" spans="1:2" ht="15" x14ac:dyDescent="0.2">
      <c r="A26" s="226" t="s">
        <v>81</v>
      </c>
      <c r="B26" s="226"/>
    </row>
    <row r="30" spans="1:2" x14ac:dyDescent="0.2">
      <c r="A30" s="72"/>
      <c r="B30" s="72"/>
    </row>
    <row r="35" spans="1:1" x14ac:dyDescent="0.2">
      <c r="A35" s="72"/>
    </row>
    <row r="40" spans="1:1" x14ac:dyDescent="0.2">
      <c r="A40" s="72"/>
    </row>
    <row r="45" spans="1:1" x14ac:dyDescent="0.2">
      <c r="A45" s="72"/>
    </row>
  </sheetData>
  <sheetProtection formatCells="0" formatColumns="0" formatRows="0" insertRows="0" deleteRows="0"/>
  <printOptions horizontalCentered="1"/>
  <pageMargins left="0.25" right="0.25" top="0.75" bottom="0.5" header="0.25" footer="0.25"/>
  <pageSetup fitToHeight="2" orientation="portrait" r:id="rId1"/>
  <headerFooter scaleWithDoc="0" alignWithMargins="0">
    <oddHeader>&amp;CAttachment 8
Budget Forms</oddHeader>
    <oddFooter xml:space="preserve">&amp;L&amp;K000000July 2024
&amp;CPage &amp;P of &amp;N
Attachment 8
&amp;RRFP-24-601&amp;K000000
Technical Assistance for 
  MDHD Zero-Emission Vehicle Blueprint </oddFooter>
  </headerFooter>
  <rowBreaks count="1" manualBreakCount="1">
    <brk id="2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4"/>
  <sheetViews>
    <sheetView view="pageBreakPreview" zoomScale="110" zoomScaleNormal="100" zoomScaleSheetLayoutView="110" zoomScalePageLayoutView="110" workbookViewId="0">
      <selection activeCell="B52" sqref="B52"/>
    </sheetView>
  </sheetViews>
  <sheetFormatPr defaultColWidth="9.140625" defaultRowHeight="12.75" x14ac:dyDescent="0.2"/>
  <cols>
    <col min="1" max="1" width="6.42578125" style="7" customWidth="1"/>
    <col min="2" max="2" width="20.85546875" style="4" customWidth="1"/>
    <col min="3" max="3" width="22.140625" style="4" customWidth="1"/>
    <col min="4" max="4" width="20.85546875" style="4" customWidth="1"/>
    <col min="5" max="5" width="15.7109375" style="4" customWidth="1"/>
    <col min="6" max="6" width="14.85546875" style="4" customWidth="1"/>
    <col min="7" max="7" width="14.85546875" style="5" customWidth="1"/>
    <col min="8" max="16384" width="9.140625" style="4"/>
  </cols>
  <sheetData>
    <row r="1" spans="1:7" ht="18" x14ac:dyDescent="0.2">
      <c r="A1" s="340"/>
      <c r="B1" s="340"/>
      <c r="C1" s="340"/>
      <c r="D1" s="342" t="s">
        <v>27</v>
      </c>
      <c r="E1" s="340"/>
      <c r="F1" s="340"/>
      <c r="G1" s="340"/>
    </row>
    <row r="2" spans="1:7" s="7" customFormat="1" ht="12.75" customHeight="1" x14ac:dyDescent="0.2">
      <c r="A2" s="181"/>
      <c r="B2" s="179"/>
      <c r="C2" s="179"/>
      <c r="D2" s="171" t="s">
        <v>17</v>
      </c>
      <c r="E2" s="179"/>
      <c r="F2" s="179"/>
      <c r="G2" s="179"/>
    </row>
    <row r="3" spans="1:7" s="5" customFormat="1" ht="43.5" customHeight="1" x14ac:dyDescent="0.2">
      <c r="A3" s="180"/>
      <c r="B3" s="180"/>
      <c r="C3" s="180"/>
      <c r="D3" s="344" t="str">
        <f>'Category Budget'!$B$3</f>
        <v>Organization Name</v>
      </c>
      <c r="E3" s="180"/>
      <c r="F3" s="180"/>
      <c r="G3" s="180"/>
    </row>
    <row r="4" spans="1:7" ht="12.75" customHeight="1" thickBot="1" x14ac:dyDescent="0.3">
      <c r="A4" s="233"/>
      <c r="B4" s="233"/>
      <c r="C4" s="233"/>
      <c r="D4" s="233"/>
      <c r="E4" s="233"/>
      <c r="F4" s="233"/>
      <c r="G4" s="233"/>
    </row>
    <row r="5" spans="1:7" s="6" customFormat="1" ht="48" thickBot="1" x14ac:dyDescent="0.25">
      <c r="A5" s="218" t="s">
        <v>82</v>
      </c>
      <c r="B5" s="219" t="s">
        <v>83</v>
      </c>
      <c r="C5" s="219" t="s">
        <v>84</v>
      </c>
      <c r="D5" s="230" t="s">
        <v>85</v>
      </c>
      <c r="E5" s="219" t="s">
        <v>86</v>
      </c>
      <c r="F5" s="231" t="s">
        <v>87</v>
      </c>
      <c r="G5" s="232" t="s">
        <v>23</v>
      </c>
    </row>
    <row r="6" spans="1:7" s="6" customFormat="1" ht="32.1" customHeight="1" x14ac:dyDescent="0.2">
      <c r="A6" s="234"/>
      <c r="B6" s="235"/>
      <c r="C6" s="236"/>
      <c r="D6" s="237"/>
      <c r="E6" s="238">
        <v>0</v>
      </c>
      <c r="F6" s="239">
        <v>0</v>
      </c>
      <c r="G6" s="240">
        <f t="shared" ref="G6:G19" si="0">SUM(E6:F6)</f>
        <v>0</v>
      </c>
    </row>
    <row r="7" spans="1:7" s="6" customFormat="1" ht="32.1" customHeight="1" x14ac:dyDescent="0.2">
      <c r="A7" s="241"/>
      <c r="B7" s="242"/>
      <c r="C7" s="201"/>
      <c r="D7" s="243"/>
      <c r="E7" s="244">
        <v>0</v>
      </c>
      <c r="F7" s="245">
        <v>0</v>
      </c>
      <c r="G7" s="246">
        <f t="shared" si="0"/>
        <v>0</v>
      </c>
    </row>
    <row r="8" spans="1:7" s="6" customFormat="1" ht="32.1" customHeight="1" x14ac:dyDescent="0.2">
      <c r="A8" s="241"/>
      <c r="B8" s="242"/>
      <c r="C8" s="201"/>
      <c r="D8" s="243"/>
      <c r="E8" s="244">
        <v>0</v>
      </c>
      <c r="F8" s="245">
        <v>0</v>
      </c>
      <c r="G8" s="246">
        <f t="shared" si="0"/>
        <v>0</v>
      </c>
    </row>
    <row r="9" spans="1:7" s="6" customFormat="1" ht="32.1" customHeight="1" x14ac:dyDescent="0.2">
      <c r="A9" s="241"/>
      <c r="B9" s="242"/>
      <c r="C9" s="201"/>
      <c r="D9" s="243"/>
      <c r="E9" s="244">
        <v>0</v>
      </c>
      <c r="F9" s="245">
        <v>0</v>
      </c>
      <c r="G9" s="246">
        <f t="shared" si="0"/>
        <v>0</v>
      </c>
    </row>
    <row r="10" spans="1:7" s="6" customFormat="1" ht="32.1" customHeight="1" x14ac:dyDescent="0.2">
      <c r="A10" s="241"/>
      <c r="B10" s="242"/>
      <c r="C10" s="201"/>
      <c r="D10" s="243"/>
      <c r="E10" s="244">
        <v>0</v>
      </c>
      <c r="F10" s="245">
        <v>0</v>
      </c>
      <c r="G10" s="246">
        <f>SUM(E10:F10)</f>
        <v>0</v>
      </c>
    </row>
    <row r="11" spans="1:7" s="6" customFormat="1" ht="32.1" customHeight="1" x14ac:dyDescent="0.2">
      <c r="A11" s="241"/>
      <c r="B11" s="242"/>
      <c r="C11" s="201"/>
      <c r="D11" s="243"/>
      <c r="E11" s="244">
        <v>0</v>
      </c>
      <c r="F11" s="245">
        <v>0</v>
      </c>
      <c r="G11" s="246">
        <f>SUM(E11:F11)</f>
        <v>0</v>
      </c>
    </row>
    <row r="12" spans="1:7" s="6" customFormat="1" ht="32.1" customHeight="1" x14ac:dyDescent="0.2">
      <c r="A12" s="241"/>
      <c r="B12" s="242"/>
      <c r="C12" s="201"/>
      <c r="D12" s="243"/>
      <c r="E12" s="244">
        <v>0</v>
      </c>
      <c r="F12" s="245">
        <v>0</v>
      </c>
      <c r="G12" s="246">
        <f>SUM(E12:F12)</f>
        <v>0</v>
      </c>
    </row>
    <row r="13" spans="1:7" s="6" customFormat="1" ht="32.1" customHeight="1" x14ac:dyDescent="0.2">
      <c r="A13" s="241"/>
      <c r="B13" s="242"/>
      <c r="C13" s="201"/>
      <c r="D13" s="243"/>
      <c r="E13" s="244">
        <v>0</v>
      </c>
      <c r="F13" s="245">
        <v>0</v>
      </c>
      <c r="G13" s="246">
        <f>SUM(E13:F13)</f>
        <v>0</v>
      </c>
    </row>
    <row r="14" spans="1:7" s="6" customFormat="1" ht="32.1" customHeight="1" x14ac:dyDescent="0.2">
      <c r="A14" s="241"/>
      <c r="B14" s="242"/>
      <c r="C14" s="201"/>
      <c r="D14" s="243"/>
      <c r="E14" s="244">
        <v>0</v>
      </c>
      <c r="F14" s="245">
        <v>0</v>
      </c>
      <c r="G14" s="246">
        <f t="shared" si="0"/>
        <v>0</v>
      </c>
    </row>
    <row r="15" spans="1:7" s="6" customFormat="1" ht="32.1" customHeight="1" x14ac:dyDescent="0.2">
      <c r="A15" s="241"/>
      <c r="B15" s="242"/>
      <c r="C15" s="201"/>
      <c r="D15" s="243"/>
      <c r="E15" s="244">
        <v>0</v>
      </c>
      <c r="F15" s="245">
        <v>0</v>
      </c>
      <c r="G15" s="246">
        <f t="shared" si="0"/>
        <v>0</v>
      </c>
    </row>
    <row r="16" spans="1:7" s="6" customFormat="1" ht="32.1" customHeight="1" x14ac:dyDescent="0.2">
      <c r="A16" s="241"/>
      <c r="B16" s="242"/>
      <c r="C16" s="201"/>
      <c r="D16" s="243"/>
      <c r="E16" s="244">
        <v>0</v>
      </c>
      <c r="F16" s="245">
        <v>0</v>
      </c>
      <c r="G16" s="246">
        <f t="shared" si="0"/>
        <v>0</v>
      </c>
    </row>
    <row r="17" spans="1:7" s="6" customFormat="1" ht="32.1" customHeight="1" x14ac:dyDescent="0.2">
      <c r="A17" s="241"/>
      <c r="B17" s="242"/>
      <c r="C17" s="201"/>
      <c r="D17" s="243"/>
      <c r="E17" s="244">
        <v>0</v>
      </c>
      <c r="F17" s="245">
        <v>0</v>
      </c>
      <c r="G17" s="246">
        <f t="shared" si="0"/>
        <v>0</v>
      </c>
    </row>
    <row r="18" spans="1:7" s="6" customFormat="1" ht="32.1" customHeight="1" x14ac:dyDescent="0.2">
      <c r="A18" s="241"/>
      <c r="B18" s="242"/>
      <c r="C18" s="201"/>
      <c r="D18" s="243"/>
      <c r="E18" s="244">
        <v>0</v>
      </c>
      <c r="F18" s="245">
        <v>0</v>
      </c>
      <c r="G18" s="246">
        <f t="shared" si="0"/>
        <v>0</v>
      </c>
    </row>
    <row r="19" spans="1:7" s="6" customFormat="1" ht="32.1" customHeight="1" thickBot="1" x14ac:dyDescent="0.25">
      <c r="A19" s="241"/>
      <c r="B19" s="242"/>
      <c r="C19" s="201"/>
      <c r="D19" s="243"/>
      <c r="E19" s="244">
        <v>0</v>
      </c>
      <c r="F19" s="245">
        <v>0</v>
      </c>
      <c r="G19" s="246">
        <f t="shared" si="0"/>
        <v>0</v>
      </c>
    </row>
    <row r="20" spans="1:7" s="6" customFormat="1" ht="32.1" customHeight="1" thickBot="1" x14ac:dyDescent="0.25">
      <c r="A20" s="251" t="s">
        <v>88</v>
      </c>
      <c r="B20" s="247"/>
      <c r="C20" s="247"/>
      <c r="D20" s="252" t="s">
        <v>89</v>
      </c>
      <c r="E20" s="248">
        <f>SUM(E6:E19)</f>
        <v>0</v>
      </c>
      <c r="F20" s="249">
        <f>SUM(F6:F19)</f>
        <v>0</v>
      </c>
      <c r="G20" s="250">
        <f>SUM(G6:G19)</f>
        <v>0</v>
      </c>
    </row>
    <row r="21" spans="1:7" ht="12.75" customHeight="1" x14ac:dyDescent="0.2">
      <c r="A21" s="345"/>
      <c r="B21" s="345"/>
      <c r="C21" s="345"/>
      <c r="D21" s="345"/>
      <c r="E21" s="345"/>
      <c r="F21" s="345"/>
      <c r="G21" s="72"/>
    </row>
    <row r="23" spans="1:7" ht="38.25" customHeight="1" x14ac:dyDescent="0.2">
      <c r="A23" s="227"/>
      <c r="B23" s="227"/>
      <c r="C23" s="227"/>
      <c r="D23" s="342" t="s">
        <v>90</v>
      </c>
      <c r="E23" s="227"/>
      <c r="F23" s="227"/>
      <c r="G23" s="227"/>
    </row>
    <row r="24" spans="1:7" ht="15" x14ac:dyDescent="0.2">
      <c r="A24" s="183" t="s">
        <v>91</v>
      </c>
      <c r="B24" s="229"/>
      <c r="C24" s="229"/>
      <c r="D24" s="229"/>
      <c r="E24" s="229"/>
      <c r="F24" s="229"/>
      <c r="G24" s="229"/>
    </row>
    <row r="25" spans="1:7" ht="15" x14ac:dyDescent="0.2">
      <c r="A25" s="183" t="s">
        <v>92</v>
      </c>
      <c r="B25" s="229"/>
      <c r="C25" s="229"/>
      <c r="D25" s="229"/>
      <c r="E25" s="229"/>
      <c r="F25" s="229"/>
      <c r="G25" s="229"/>
    </row>
    <row r="26" spans="1:7" ht="15" x14ac:dyDescent="0.2">
      <c r="A26" s="183" t="s">
        <v>93</v>
      </c>
      <c r="B26" s="229"/>
      <c r="C26" s="229"/>
      <c r="D26" s="229"/>
      <c r="E26" s="229"/>
      <c r="F26" s="229"/>
      <c r="G26" s="229"/>
    </row>
    <row r="27" spans="1:7" ht="15" x14ac:dyDescent="0.2">
      <c r="A27" s="183" t="s">
        <v>94</v>
      </c>
      <c r="B27" s="229"/>
      <c r="C27" s="229"/>
      <c r="D27" s="229"/>
      <c r="E27" s="229"/>
      <c r="F27" s="229"/>
      <c r="G27" s="229"/>
    </row>
    <row r="28" spans="1:7" ht="15" x14ac:dyDescent="0.2">
      <c r="A28" s="228" t="s">
        <v>95</v>
      </c>
      <c r="B28" s="229"/>
      <c r="C28" s="229"/>
      <c r="D28" s="229"/>
      <c r="E28" s="229"/>
      <c r="F28" s="229"/>
      <c r="G28" s="229"/>
    </row>
    <row r="29" spans="1:7" ht="15" x14ac:dyDescent="0.2">
      <c r="A29" s="183" t="s">
        <v>96</v>
      </c>
      <c r="B29" s="229"/>
      <c r="C29" s="229"/>
      <c r="D29" s="229"/>
      <c r="E29" s="229"/>
      <c r="F29" s="229"/>
      <c r="G29" s="229"/>
    </row>
    <row r="30" spans="1:7" ht="15" x14ac:dyDescent="0.2">
      <c r="A30" s="183" t="s">
        <v>97</v>
      </c>
      <c r="B30" s="229"/>
      <c r="C30" s="229"/>
      <c r="D30" s="229"/>
      <c r="E30" s="229"/>
      <c r="F30" s="229"/>
      <c r="G30" s="229"/>
    </row>
    <row r="31" spans="1:7" ht="15" x14ac:dyDescent="0.2">
      <c r="A31" s="183" t="s">
        <v>98</v>
      </c>
      <c r="B31" s="229"/>
      <c r="C31" s="229"/>
      <c r="D31" s="229"/>
      <c r="E31" s="229"/>
      <c r="F31" s="229"/>
      <c r="G31" s="229"/>
    </row>
    <row r="32" spans="1:7" ht="15" x14ac:dyDescent="0.2">
      <c r="A32" s="183" t="s">
        <v>99</v>
      </c>
      <c r="B32" s="229"/>
      <c r="C32" s="229"/>
      <c r="D32" s="229"/>
      <c r="E32" s="229"/>
      <c r="F32" s="229"/>
      <c r="G32" s="229"/>
    </row>
    <row r="33" spans="1:7" x14ac:dyDescent="0.2">
      <c r="A33" s="85"/>
      <c r="B33" s="85"/>
      <c r="C33" s="85"/>
      <c r="D33" s="85"/>
      <c r="E33" s="85"/>
      <c r="F33" s="85"/>
      <c r="G33" s="85"/>
    </row>
    <row r="34" spans="1:7" x14ac:dyDescent="0.2">
      <c r="A34" s="85"/>
      <c r="B34" s="85"/>
      <c r="C34" s="85"/>
      <c r="D34" s="85"/>
      <c r="E34" s="85"/>
      <c r="F34" s="85"/>
      <c r="G34" s="85"/>
    </row>
    <row r="35" spans="1:7" x14ac:dyDescent="0.2">
      <c r="A35" s="85"/>
      <c r="B35" s="85"/>
      <c r="C35" s="85"/>
      <c r="D35" s="85"/>
      <c r="E35" s="85"/>
      <c r="F35" s="85"/>
      <c r="G35" s="85"/>
    </row>
    <row r="36" spans="1:7" x14ac:dyDescent="0.2">
      <c r="A36" s="85"/>
      <c r="B36" s="85"/>
      <c r="C36" s="85"/>
      <c r="D36" s="85"/>
      <c r="E36" s="85"/>
      <c r="F36" s="85"/>
      <c r="G36" s="85"/>
    </row>
    <row r="37" spans="1:7" x14ac:dyDescent="0.2">
      <c r="A37" s="85"/>
      <c r="B37" s="85"/>
      <c r="C37" s="85"/>
      <c r="D37" s="85"/>
      <c r="E37" s="85"/>
      <c r="F37" s="85"/>
      <c r="G37" s="85"/>
    </row>
    <row r="38" spans="1:7" x14ac:dyDescent="0.2">
      <c r="A38" s="85"/>
      <c r="B38" s="85"/>
      <c r="C38" s="85"/>
      <c r="D38" s="85"/>
      <c r="E38" s="85"/>
      <c r="F38" s="85"/>
      <c r="G38" s="85"/>
    </row>
    <row r="39" spans="1:7" x14ac:dyDescent="0.2">
      <c r="A39" s="85"/>
      <c r="B39" s="85"/>
      <c r="C39" s="85"/>
      <c r="D39" s="85"/>
      <c r="E39" s="85"/>
      <c r="F39" s="85"/>
      <c r="G39" s="85"/>
    </row>
    <row r="40" spans="1:7" x14ac:dyDescent="0.2">
      <c r="A40" s="85"/>
      <c r="B40" s="85"/>
      <c r="C40" s="85"/>
      <c r="D40" s="85"/>
      <c r="E40" s="85"/>
      <c r="F40" s="85"/>
      <c r="G40" s="85"/>
    </row>
    <row r="41" spans="1:7" x14ac:dyDescent="0.2">
      <c r="A41" s="85"/>
      <c r="B41" s="85"/>
      <c r="C41" s="85"/>
      <c r="D41" s="85"/>
      <c r="E41" s="85"/>
      <c r="F41" s="85"/>
      <c r="G41" s="85"/>
    </row>
    <row r="42" spans="1:7" x14ac:dyDescent="0.2">
      <c r="A42" s="85"/>
      <c r="B42" s="85"/>
      <c r="C42" s="85"/>
      <c r="D42" s="85"/>
      <c r="E42" s="85"/>
      <c r="F42" s="85"/>
      <c r="G42" s="85"/>
    </row>
    <row r="43" spans="1:7" x14ac:dyDescent="0.2">
      <c r="A43" s="85"/>
      <c r="B43" s="85"/>
      <c r="C43" s="85"/>
      <c r="D43" s="85"/>
      <c r="E43" s="85"/>
      <c r="F43" s="85"/>
      <c r="G43" s="85"/>
    </row>
    <row r="44" spans="1:7" x14ac:dyDescent="0.2">
      <c r="A44" s="85"/>
      <c r="B44" s="85"/>
      <c r="C44" s="85"/>
      <c r="D44" s="85"/>
      <c r="E44" s="85"/>
      <c r="F44" s="85"/>
      <c r="G44" s="85"/>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alignWithMargins="0">
    <oddHeader>&amp;CAttachment 8
Budget Forms</oddHeader>
    <oddFooter xml:space="preserve">&amp;L&amp;K000000July 2024
&amp;CPage &amp;P of &amp;N
Attachment 8
&amp;RRFP-24-601&amp;K000000
Technical Assistance for 
  MDHD Zero-Emission Vehicle Blueprint </oddFooter>
  </headerFooter>
  <rowBreaks count="1" manualBreakCount="1">
    <brk id="2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4"/>
  <sheetViews>
    <sheetView view="pageBreakPreview" zoomScale="110" zoomScaleNormal="100" zoomScaleSheetLayoutView="110" zoomScalePageLayoutView="110" workbookViewId="0">
      <selection activeCell="B52" sqref="B52"/>
    </sheetView>
  </sheetViews>
  <sheetFormatPr defaultColWidth="9.140625" defaultRowHeight="12.75" x14ac:dyDescent="0.2"/>
  <cols>
    <col min="1" max="1" width="6.42578125" style="7" customWidth="1"/>
    <col min="2" max="2" width="20.85546875" style="7" customWidth="1"/>
    <col min="3" max="3" width="20.85546875" style="4" customWidth="1"/>
    <col min="4" max="4" width="7" style="4" customWidth="1"/>
    <col min="5" max="5" width="14.85546875" style="4" customWidth="1"/>
    <col min="6" max="6" width="16.140625" style="4" customWidth="1"/>
    <col min="7" max="7" width="14.85546875" style="4" customWidth="1"/>
    <col min="8" max="8" width="14.85546875" style="5" customWidth="1"/>
    <col min="9" max="16384" width="9.140625" style="4"/>
  </cols>
  <sheetData>
    <row r="1" spans="1:8" ht="18" x14ac:dyDescent="0.2">
      <c r="A1" s="340"/>
      <c r="B1" s="340"/>
      <c r="C1" s="340"/>
      <c r="D1" s="342" t="s">
        <v>28</v>
      </c>
      <c r="E1" s="72"/>
      <c r="F1" s="340"/>
      <c r="G1" s="340"/>
      <c r="H1" s="340"/>
    </row>
    <row r="2" spans="1:8" s="7" customFormat="1" ht="12.75" customHeight="1" x14ac:dyDescent="0.2">
      <c r="A2" s="179"/>
      <c r="B2" s="206"/>
      <c r="C2" s="206"/>
      <c r="D2" s="170" t="s">
        <v>17</v>
      </c>
      <c r="E2" s="85"/>
      <c r="F2" s="206"/>
      <c r="G2" s="206"/>
      <c r="H2" s="206"/>
    </row>
    <row r="3" spans="1:8" s="5" customFormat="1" ht="43.5" customHeight="1" x14ac:dyDescent="0.2">
      <c r="A3" s="180"/>
      <c r="B3" s="207"/>
      <c r="C3" s="207"/>
      <c r="D3" s="208" t="str">
        <f>'Category Budget'!$B$3</f>
        <v>Organization Name</v>
      </c>
      <c r="E3" s="207"/>
      <c r="F3" s="207"/>
      <c r="G3" s="207"/>
      <c r="H3" s="207"/>
    </row>
    <row r="4" spans="1:8" ht="12.75" customHeight="1" thickBot="1" x14ac:dyDescent="0.3">
      <c r="A4" s="23"/>
      <c r="B4" s="23"/>
      <c r="C4" s="23"/>
      <c r="D4" s="23"/>
      <c r="E4" s="23"/>
      <c r="F4" s="23"/>
      <c r="G4" s="23"/>
      <c r="H4" s="72"/>
    </row>
    <row r="5" spans="1:8" s="6" customFormat="1" ht="48" thickBot="1" x14ac:dyDescent="0.25">
      <c r="A5" s="218" t="s">
        <v>82</v>
      </c>
      <c r="B5" s="230" t="s">
        <v>100</v>
      </c>
      <c r="C5" s="230" t="s">
        <v>101</v>
      </c>
      <c r="D5" s="219" t="s">
        <v>102</v>
      </c>
      <c r="E5" s="230" t="s">
        <v>103</v>
      </c>
      <c r="F5" s="219" t="s">
        <v>86</v>
      </c>
      <c r="G5" s="231" t="s">
        <v>87</v>
      </c>
      <c r="H5" s="232" t="s">
        <v>23</v>
      </c>
    </row>
    <row r="6" spans="1:8" s="6" customFormat="1" ht="32.1" customHeight="1" x14ac:dyDescent="0.2">
      <c r="A6" s="19"/>
      <c r="B6" s="20"/>
      <c r="C6" s="21"/>
      <c r="D6" s="94"/>
      <c r="E6" s="90">
        <v>0</v>
      </c>
      <c r="F6" s="90">
        <v>0</v>
      </c>
      <c r="G6" s="91">
        <v>0</v>
      </c>
      <c r="H6" s="46">
        <f t="shared" ref="H6:H19" si="0">SUM(F6:G6)</f>
        <v>0</v>
      </c>
    </row>
    <row r="7" spans="1:8" s="6" customFormat="1" ht="32.1" customHeight="1" x14ac:dyDescent="0.2">
      <c r="A7" s="16"/>
      <c r="B7" s="17"/>
      <c r="C7" s="18"/>
      <c r="D7" s="95"/>
      <c r="E7" s="92">
        <v>0</v>
      </c>
      <c r="F7" s="92">
        <v>0</v>
      </c>
      <c r="G7" s="93">
        <v>0</v>
      </c>
      <c r="H7" s="47">
        <f>SUM(F7:G7)</f>
        <v>0</v>
      </c>
    </row>
    <row r="8" spans="1:8" s="6" customFormat="1" ht="32.1" customHeight="1" x14ac:dyDescent="0.2">
      <c r="A8" s="16"/>
      <c r="B8" s="17"/>
      <c r="C8" s="18"/>
      <c r="D8" s="95"/>
      <c r="E8" s="92">
        <v>0</v>
      </c>
      <c r="F8" s="92">
        <v>0</v>
      </c>
      <c r="G8" s="93">
        <v>0</v>
      </c>
      <c r="H8" s="47">
        <f>SUM(F8:G8)</f>
        <v>0</v>
      </c>
    </row>
    <row r="9" spans="1:8" s="6" customFormat="1" ht="32.1" customHeight="1" x14ac:dyDescent="0.2">
      <c r="A9" s="16"/>
      <c r="B9" s="17"/>
      <c r="C9" s="18"/>
      <c r="D9" s="95"/>
      <c r="E9" s="92">
        <v>0</v>
      </c>
      <c r="F9" s="92">
        <v>0</v>
      </c>
      <c r="G9" s="93">
        <v>0</v>
      </c>
      <c r="H9" s="47">
        <f>SUM(F9:G9)</f>
        <v>0</v>
      </c>
    </row>
    <row r="10" spans="1:8" s="6" customFormat="1" ht="32.1" customHeight="1" x14ac:dyDescent="0.2">
      <c r="A10" s="16"/>
      <c r="B10" s="17"/>
      <c r="C10" s="18"/>
      <c r="D10" s="95"/>
      <c r="E10" s="92">
        <v>0</v>
      </c>
      <c r="F10" s="92">
        <v>0</v>
      </c>
      <c r="G10" s="93">
        <v>0</v>
      </c>
      <c r="H10" s="47">
        <f t="shared" si="0"/>
        <v>0</v>
      </c>
    </row>
    <row r="11" spans="1:8" s="6" customFormat="1" ht="32.1" customHeight="1" x14ac:dyDescent="0.2">
      <c r="A11" s="16"/>
      <c r="B11" s="17"/>
      <c r="C11" s="18"/>
      <c r="D11" s="95"/>
      <c r="E11" s="92">
        <v>0</v>
      </c>
      <c r="F11" s="92">
        <v>0</v>
      </c>
      <c r="G11" s="93">
        <v>0</v>
      </c>
      <c r="H11" s="47">
        <f t="shared" si="0"/>
        <v>0</v>
      </c>
    </row>
    <row r="12" spans="1:8" s="6" customFormat="1" ht="32.1" customHeight="1" x14ac:dyDescent="0.2">
      <c r="A12" s="16"/>
      <c r="B12" s="17"/>
      <c r="C12" s="18"/>
      <c r="D12" s="95"/>
      <c r="E12" s="92">
        <v>0</v>
      </c>
      <c r="F12" s="92">
        <v>0</v>
      </c>
      <c r="G12" s="93">
        <v>0</v>
      </c>
      <c r="H12" s="47">
        <f t="shared" si="0"/>
        <v>0</v>
      </c>
    </row>
    <row r="13" spans="1:8" s="6" customFormat="1" ht="32.1" customHeight="1" x14ac:dyDescent="0.2">
      <c r="A13" s="16"/>
      <c r="B13" s="17"/>
      <c r="C13" s="18"/>
      <c r="D13" s="95"/>
      <c r="E13" s="92">
        <v>0</v>
      </c>
      <c r="F13" s="92">
        <v>0</v>
      </c>
      <c r="G13" s="93">
        <v>0</v>
      </c>
      <c r="H13" s="47">
        <f t="shared" si="0"/>
        <v>0</v>
      </c>
    </row>
    <row r="14" spans="1:8" s="6" customFormat="1" ht="32.1" customHeight="1" x14ac:dyDescent="0.2">
      <c r="A14" s="16"/>
      <c r="B14" s="17"/>
      <c r="C14" s="18"/>
      <c r="D14" s="95"/>
      <c r="E14" s="92">
        <v>0</v>
      </c>
      <c r="F14" s="92">
        <v>0</v>
      </c>
      <c r="G14" s="93">
        <v>0</v>
      </c>
      <c r="H14" s="47">
        <f t="shared" si="0"/>
        <v>0</v>
      </c>
    </row>
    <row r="15" spans="1:8" s="6" customFormat="1" ht="32.1" customHeight="1" x14ac:dyDescent="0.2">
      <c r="A15" s="16"/>
      <c r="B15" s="17"/>
      <c r="C15" s="18"/>
      <c r="D15" s="95"/>
      <c r="E15" s="92">
        <v>0</v>
      </c>
      <c r="F15" s="92">
        <v>0</v>
      </c>
      <c r="G15" s="93">
        <v>0</v>
      </c>
      <c r="H15" s="47">
        <f t="shared" si="0"/>
        <v>0</v>
      </c>
    </row>
    <row r="16" spans="1:8" s="6" customFormat="1" ht="32.1" customHeight="1" x14ac:dyDescent="0.2">
      <c r="A16" s="16"/>
      <c r="B16" s="17"/>
      <c r="C16" s="18"/>
      <c r="D16" s="95"/>
      <c r="E16" s="92">
        <v>0</v>
      </c>
      <c r="F16" s="92">
        <v>0</v>
      </c>
      <c r="G16" s="93">
        <v>0</v>
      </c>
      <c r="H16" s="47">
        <f t="shared" si="0"/>
        <v>0</v>
      </c>
    </row>
    <row r="17" spans="1:8" s="6" customFormat="1" ht="32.1" customHeight="1" x14ac:dyDescent="0.2">
      <c r="A17" s="16"/>
      <c r="B17" s="17"/>
      <c r="C17" s="18"/>
      <c r="D17" s="95"/>
      <c r="E17" s="92">
        <v>0</v>
      </c>
      <c r="F17" s="92">
        <v>0</v>
      </c>
      <c r="G17" s="93">
        <v>0</v>
      </c>
      <c r="H17" s="47">
        <f t="shared" si="0"/>
        <v>0</v>
      </c>
    </row>
    <row r="18" spans="1:8" s="6" customFormat="1" ht="32.1" customHeight="1" x14ac:dyDescent="0.2">
      <c r="A18" s="16"/>
      <c r="B18" s="17"/>
      <c r="C18" s="18"/>
      <c r="D18" s="95"/>
      <c r="E18" s="92">
        <v>0</v>
      </c>
      <c r="F18" s="92">
        <v>0</v>
      </c>
      <c r="G18" s="93">
        <v>0</v>
      </c>
      <c r="H18" s="47">
        <f t="shared" si="0"/>
        <v>0</v>
      </c>
    </row>
    <row r="19" spans="1:8" s="6" customFormat="1" ht="32.1" customHeight="1" thickBot="1" x14ac:dyDescent="0.25">
      <c r="A19" s="16"/>
      <c r="B19" s="17"/>
      <c r="C19" s="18"/>
      <c r="D19" s="95"/>
      <c r="E19" s="92">
        <v>0</v>
      </c>
      <c r="F19" s="92">
        <v>0</v>
      </c>
      <c r="G19" s="93">
        <v>0</v>
      </c>
      <c r="H19" s="47">
        <f t="shared" si="0"/>
        <v>0</v>
      </c>
    </row>
    <row r="20" spans="1:8" s="6" customFormat="1" ht="32.1" customHeight="1" thickBot="1" x14ac:dyDescent="0.25">
      <c r="A20" s="172"/>
      <c r="B20" s="173"/>
      <c r="C20" s="173"/>
      <c r="D20" s="173"/>
      <c r="E20" s="174" t="s">
        <v>104</v>
      </c>
      <c r="F20" s="49">
        <f>SUM(F6:F19)</f>
        <v>0</v>
      </c>
      <c r="G20" s="49">
        <f>SUM(G6:G19)</f>
        <v>0</v>
      </c>
      <c r="H20" s="48">
        <f>SUM(H6:H19)</f>
        <v>0</v>
      </c>
    </row>
    <row r="21" spans="1:8" x14ac:dyDescent="0.2">
      <c r="A21" s="345"/>
      <c r="B21" s="345"/>
      <c r="C21" s="345"/>
      <c r="D21" s="345"/>
      <c r="E21" s="345"/>
      <c r="F21" s="345"/>
      <c r="G21" s="72"/>
      <c r="H21" s="72"/>
    </row>
    <row r="23" spans="1:8" ht="18" x14ac:dyDescent="0.2">
      <c r="A23" s="340"/>
      <c r="B23" s="340"/>
      <c r="C23" s="340"/>
      <c r="D23" s="342" t="s">
        <v>105</v>
      </c>
      <c r="E23" s="340"/>
      <c r="F23" s="340"/>
      <c r="G23" s="340"/>
      <c r="H23" s="340"/>
    </row>
    <row r="24" spans="1:8" ht="15" x14ac:dyDescent="0.2">
      <c r="A24" s="187" t="s">
        <v>106</v>
      </c>
      <c r="B24" s="187"/>
      <c r="C24" s="187"/>
      <c r="D24" s="187"/>
      <c r="E24" s="187"/>
      <c r="F24" s="187"/>
      <c r="G24" s="187"/>
      <c r="H24" s="186"/>
    </row>
    <row r="25" spans="1:8" s="7" customFormat="1" ht="15" x14ac:dyDescent="0.2">
      <c r="A25" s="187" t="s">
        <v>107</v>
      </c>
      <c r="B25" s="187"/>
      <c r="C25" s="187"/>
      <c r="D25" s="187"/>
      <c r="E25" s="187"/>
      <c r="F25" s="187"/>
      <c r="G25" s="187"/>
      <c r="H25" s="186"/>
    </row>
    <row r="26" spans="1:8" ht="15" x14ac:dyDescent="0.2">
      <c r="A26" s="187" t="s">
        <v>108</v>
      </c>
      <c r="B26" s="187"/>
      <c r="C26" s="187"/>
      <c r="D26" s="187"/>
      <c r="E26" s="187"/>
      <c r="F26" s="187"/>
      <c r="G26" s="187"/>
      <c r="H26" s="186"/>
    </row>
    <row r="27" spans="1:8" ht="15" x14ac:dyDescent="0.2">
      <c r="A27" s="187" t="s">
        <v>109</v>
      </c>
      <c r="B27" s="187"/>
      <c r="C27" s="187"/>
      <c r="D27" s="187"/>
      <c r="E27" s="187"/>
      <c r="F27" s="187"/>
      <c r="G27" s="187"/>
      <c r="H27" s="186"/>
    </row>
    <row r="28" spans="1:8" ht="15" x14ac:dyDescent="0.2">
      <c r="A28" s="187" t="s">
        <v>110</v>
      </c>
      <c r="B28" s="187"/>
      <c r="C28" s="187"/>
      <c r="D28" s="187"/>
      <c r="E28" s="187"/>
      <c r="F28" s="187"/>
      <c r="G28" s="187"/>
      <c r="H28" s="186"/>
    </row>
    <row r="29" spans="1:8" ht="15" x14ac:dyDescent="0.2">
      <c r="A29" s="187" t="s">
        <v>111</v>
      </c>
      <c r="B29" s="187"/>
      <c r="C29" s="187"/>
      <c r="D29" s="187"/>
      <c r="E29" s="187"/>
      <c r="F29" s="187"/>
      <c r="G29" s="187"/>
      <c r="H29" s="186"/>
    </row>
    <row r="30" spans="1:8" ht="15" x14ac:dyDescent="0.2">
      <c r="A30" s="187" t="s">
        <v>112</v>
      </c>
      <c r="B30" s="187"/>
      <c r="C30" s="187"/>
      <c r="D30" s="187"/>
      <c r="E30" s="187"/>
      <c r="F30" s="187"/>
      <c r="G30" s="187"/>
      <c r="H30" s="186"/>
    </row>
    <row r="31" spans="1:8" ht="15" x14ac:dyDescent="0.2">
      <c r="A31" s="187" t="s">
        <v>113</v>
      </c>
      <c r="B31" s="187"/>
      <c r="C31" s="187"/>
      <c r="D31" s="187"/>
      <c r="E31" s="187"/>
      <c r="F31" s="187"/>
      <c r="G31" s="187"/>
      <c r="H31" s="186"/>
    </row>
    <row r="32" spans="1:8" ht="15" x14ac:dyDescent="0.2">
      <c r="A32" s="187" t="s">
        <v>99</v>
      </c>
      <c r="B32" s="187"/>
      <c r="C32" s="187"/>
      <c r="D32" s="187"/>
      <c r="E32" s="187"/>
      <c r="F32" s="187"/>
      <c r="G32" s="187"/>
      <c r="H32" s="186"/>
    </row>
    <row r="34" spans="1:8" x14ac:dyDescent="0.2">
      <c r="A34" s="85"/>
      <c r="B34" s="85"/>
      <c r="C34" s="72"/>
      <c r="D34" s="72"/>
      <c r="E34" s="72"/>
      <c r="F34" s="72"/>
      <c r="G34" s="72"/>
      <c r="H34" s="72"/>
    </row>
    <row r="39" spans="1:8" x14ac:dyDescent="0.2">
      <c r="A39" s="85"/>
      <c r="B39" s="85"/>
      <c r="C39" s="72"/>
      <c r="D39" s="72"/>
      <c r="E39" s="72"/>
      <c r="F39" s="72"/>
      <c r="G39" s="72"/>
      <c r="H39" s="72"/>
    </row>
    <row r="44" spans="1:8" x14ac:dyDescent="0.2">
      <c r="A44" s="85"/>
      <c r="B44" s="85"/>
      <c r="C44" s="72"/>
      <c r="D44" s="72"/>
      <c r="E44" s="72"/>
      <c r="F44" s="72"/>
      <c r="G44" s="72"/>
      <c r="H44" s="72"/>
    </row>
  </sheetData>
  <sheetProtection formatCells="0" formatColumns="0" formatRows="0" insertRows="0" deleteRows="0"/>
  <printOptions horizontalCentered="1"/>
  <pageMargins left="0.25" right="0.25" top="0.75" bottom="0.5" header="0.25" footer="0.25"/>
  <pageSetup scale="89" firstPageNumber="20" fitToHeight="2" orientation="portrait" r:id="rId1"/>
  <headerFooter scaleWithDoc="0" alignWithMargins="0">
    <oddHeader>&amp;CAttachment 8
Budget Forms</oddHeader>
    <oddFooter xml:space="preserve">&amp;L&amp;K000000July 2024
&amp;CPage &amp;P of &amp;N
Attachment 8
&amp;RRFP-24-601&amp;K000000
Technical Assistance for 
  MDHD Zero-Emission Vehicle Blueprint </oddFooter>
  </headerFooter>
  <rowBreaks count="1" manualBreakCount="1">
    <brk id="20" max="16383" man="1"/>
  </rowBreaks>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43"/>
  <sheetViews>
    <sheetView view="pageBreakPreview" zoomScale="110" zoomScaleNormal="100" zoomScaleSheetLayoutView="110" zoomScalePageLayoutView="110" workbookViewId="0">
      <selection activeCell="B28" sqref="B28"/>
    </sheetView>
  </sheetViews>
  <sheetFormatPr defaultColWidth="9.140625" defaultRowHeight="12.75" x14ac:dyDescent="0.2"/>
  <cols>
    <col min="1" max="1" width="6.42578125" style="7" customWidth="1"/>
    <col min="2" max="2" width="20.85546875" style="7" customWidth="1"/>
    <col min="3" max="3" width="20.85546875" style="4" customWidth="1"/>
    <col min="4" max="4" width="7" style="4" customWidth="1"/>
    <col min="5" max="5" width="14.85546875" style="4" customWidth="1"/>
    <col min="6" max="6" width="16.42578125" style="4" customWidth="1"/>
    <col min="7" max="7" width="14.85546875" style="4" customWidth="1"/>
    <col min="8" max="8" width="14.85546875" style="5" customWidth="1"/>
    <col min="9" max="16384" width="9.140625" style="4"/>
  </cols>
  <sheetData>
    <row r="1" spans="1:8" ht="18" x14ac:dyDescent="0.2">
      <c r="A1" s="340"/>
      <c r="B1" s="340"/>
      <c r="C1" s="340"/>
      <c r="D1" s="342" t="s">
        <v>114</v>
      </c>
      <c r="E1" s="340"/>
      <c r="F1" s="340"/>
      <c r="G1" s="340"/>
      <c r="H1" s="340"/>
    </row>
    <row r="2" spans="1:8" s="7" customFormat="1" ht="12.75" customHeight="1" x14ac:dyDescent="0.2">
      <c r="A2" s="179"/>
      <c r="B2" s="179"/>
      <c r="C2" s="179"/>
      <c r="D2" s="343" t="s">
        <v>17</v>
      </c>
      <c r="E2" s="179"/>
      <c r="F2" s="179"/>
      <c r="G2" s="179"/>
      <c r="H2" s="179"/>
    </row>
    <row r="3" spans="1:8" s="5" customFormat="1" ht="43.5" customHeight="1" x14ac:dyDescent="0.2">
      <c r="A3" s="180"/>
      <c r="B3" s="180"/>
      <c r="C3" s="180"/>
      <c r="D3" s="344" t="str">
        <f>'Category Budget'!$B$3</f>
        <v>Organization Name</v>
      </c>
      <c r="E3" s="180"/>
      <c r="F3" s="180"/>
      <c r="G3" s="180"/>
      <c r="H3" s="180"/>
    </row>
    <row r="4" spans="1:8" ht="12.75" customHeight="1" thickBot="1" x14ac:dyDescent="0.3">
      <c r="A4" s="23"/>
      <c r="B4" s="23"/>
      <c r="C4" s="23"/>
      <c r="D4" s="23"/>
      <c r="E4" s="23"/>
      <c r="F4" s="23"/>
      <c r="G4" s="23"/>
      <c r="H4" s="72"/>
    </row>
    <row r="5" spans="1:8" ht="48" thickBot="1" x14ac:dyDescent="0.3">
      <c r="A5" s="40" t="s">
        <v>82</v>
      </c>
      <c r="B5" s="45" t="s">
        <v>100</v>
      </c>
      <c r="C5" s="45" t="s">
        <v>101</v>
      </c>
      <c r="D5" s="41" t="s">
        <v>102</v>
      </c>
      <c r="E5" s="45" t="s">
        <v>103</v>
      </c>
      <c r="F5" s="41" t="s">
        <v>86</v>
      </c>
      <c r="G5" s="42" t="s">
        <v>87</v>
      </c>
      <c r="H5" s="43" t="s">
        <v>23</v>
      </c>
    </row>
    <row r="6" spans="1:8" ht="32.1" customHeight="1" x14ac:dyDescent="0.2">
      <c r="A6" s="19"/>
      <c r="B6" s="20"/>
      <c r="C6" s="21"/>
      <c r="D6" s="94"/>
      <c r="E6" s="90">
        <v>0</v>
      </c>
      <c r="F6" s="90">
        <v>0</v>
      </c>
      <c r="G6" s="91">
        <v>0</v>
      </c>
      <c r="H6" s="46">
        <f t="shared" ref="H6:H19" si="0">SUM(F6:G6)</f>
        <v>0</v>
      </c>
    </row>
    <row r="7" spans="1:8" ht="32.1" customHeight="1" x14ac:dyDescent="0.2">
      <c r="A7" s="16"/>
      <c r="B7" s="17"/>
      <c r="C7" s="18"/>
      <c r="D7" s="95"/>
      <c r="E7" s="92">
        <v>0</v>
      </c>
      <c r="F7" s="92">
        <v>0</v>
      </c>
      <c r="G7" s="93">
        <v>0</v>
      </c>
      <c r="H7" s="47">
        <f t="shared" si="0"/>
        <v>0</v>
      </c>
    </row>
    <row r="8" spans="1:8" ht="32.1" customHeight="1" x14ac:dyDescent="0.2">
      <c r="A8" s="16"/>
      <c r="B8" s="17"/>
      <c r="C8" s="18"/>
      <c r="D8" s="95"/>
      <c r="E8" s="92">
        <v>0</v>
      </c>
      <c r="F8" s="92">
        <v>0</v>
      </c>
      <c r="G8" s="93">
        <v>0</v>
      </c>
      <c r="H8" s="47">
        <f t="shared" si="0"/>
        <v>0</v>
      </c>
    </row>
    <row r="9" spans="1:8" ht="32.1" customHeight="1" x14ac:dyDescent="0.2">
      <c r="A9" s="16"/>
      <c r="B9" s="17"/>
      <c r="C9" s="18"/>
      <c r="D9" s="95"/>
      <c r="E9" s="92">
        <v>0</v>
      </c>
      <c r="F9" s="92">
        <v>0</v>
      </c>
      <c r="G9" s="93">
        <v>0</v>
      </c>
      <c r="H9" s="47">
        <f t="shared" si="0"/>
        <v>0</v>
      </c>
    </row>
    <row r="10" spans="1:8" ht="32.1" customHeight="1" x14ac:dyDescent="0.2">
      <c r="A10" s="16"/>
      <c r="B10" s="17"/>
      <c r="C10" s="18"/>
      <c r="D10" s="95"/>
      <c r="E10" s="92">
        <v>0</v>
      </c>
      <c r="F10" s="92">
        <v>0</v>
      </c>
      <c r="G10" s="93">
        <v>0</v>
      </c>
      <c r="H10" s="47">
        <f t="shared" si="0"/>
        <v>0</v>
      </c>
    </row>
    <row r="11" spans="1:8" ht="32.1" customHeight="1" x14ac:dyDescent="0.2">
      <c r="A11" s="16"/>
      <c r="B11" s="17"/>
      <c r="C11" s="18"/>
      <c r="D11" s="95"/>
      <c r="E11" s="92">
        <v>0</v>
      </c>
      <c r="F11" s="92">
        <v>0</v>
      </c>
      <c r="G11" s="93">
        <v>0</v>
      </c>
      <c r="H11" s="47">
        <f>SUM(F11:G11)</f>
        <v>0</v>
      </c>
    </row>
    <row r="12" spans="1:8" ht="32.1" customHeight="1" x14ac:dyDescent="0.2">
      <c r="A12" s="16"/>
      <c r="B12" s="17"/>
      <c r="C12" s="18"/>
      <c r="D12" s="95"/>
      <c r="E12" s="92">
        <v>0</v>
      </c>
      <c r="F12" s="92">
        <v>0</v>
      </c>
      <c r="G12" s="93">
        <v>0</v>
      </c>
      <c r="H12" s="47">
        <f>SUM(F12:G12)</f>
        <v>0</v>
      </c>
    </row>
    <row r="13" spans="1:8" ht="32.1" customHeight="1" x14ac:dyDescent="0.2">
      <c r="A13" s="16"/>
      <c r="B13" s="17"/>
      <c r="C13" s="18"/>
      <c r="D13" s="95"/>
      <c r="E13" s="92">
        <v>0</v>
      </c>
      <c r="F13" s="92">
        <v>0</v>
      </c>
      <c r="G13" s="93">
        <v>0</v>
      </c>
      <c r="H13" s="47">
        <f>SUM(F13:G13)</f>
        <v>0</v>
      </c>
    </row>
    <row r="14" spans="1:8" ht="32.1" customHeight="1" x14ac:dyDescent="0.2">
      <c r="A14" s="16"/>
      <c r="B14" s="17"/>
      <c r="C14" s="18"/>
      <c r="D14" s="95"/>
      <c r="E14" s="92">
        <v>0</v>
      </c>
      <c r="F14" s="92">
        <v>0</v>
      </c>
      <c r="G14" s="93">
        <v>0</v>
      </c>
      <c r="H14" s="47">
        <f t="shared" si="0"/>
        <v>0</v>
      </c>
    </row>
    <row r="15" spans="1:8" ht="32.1" customHeight="1" x14ac:dyDescent="0.2">
      <c r="A15" s="16"/>
      <c r="B15" s="17"/>
      <c r="C15" s="18"/>
      <c r="D15" s="95"/>
      <c r="E15" s="92">
        <v>0</v>
      </c>
      <c r="F15" s="92">
        <v>0</v>
      </c>
      <c r="G15" s="93">
        <v>0</v>
      </c>
      <c r="H15" s="47">
        <f t="shared" si="0"/>
        <v>0</v>
      </c>
    </row>
    <row r="16" spans="1:8" ht="32.1" customHeight="1" x14ac:dyDescent="0.2">
      <c r="A16" s="16"/>
      <c r="B16" s="17"/>
      <c r="C16" s="18"/>
      <c r="D16" s="95"/>
      <c r="E16" s="92">
        <v>0</v>
      </c>
      <c r="F16" s="92">
        <v>0</v>
      </c>
      <c r="G16" s="93">
        <v>0</v>
      </c>
      <c r="H16" s="47">
        <f t="shared" si="0"/>
        <v>0</v>
      </c>
    </row>
    <row r="17" spans="1:8" ht="32.1" customHeight="1" x14ac:dyDescent="0.2">
      <c r="A17" s="16"/>
      <c r="B17" s="17"/>
      <c r="C17" s="18"/>
      <c r="D17" s="95"/>
      <c r="E17" s="92">
        <v>0</v>
      </c>
      <c r="F17" s="92">
        <v>0</v>
      </c>
      <c r="G17" s="93">
        <v>0</v>
      </c>
      <c r="H17" s="47">
        <f t="shared" si="0"/>
        <v>0</v>
      </c>
    </row>
    <row r="18" spans="1:8" ht="32.1" customHeight="1" x14ac:dyDescent="0.2">
      <c r="A18" s="16"/>
      <c r="B18" s="17"/>
      <c r="C18" s="18"/>
      <c r="D18" s="95"/>
      <c r="E18" s="92">
        <v>0</v>
      </c>
      <c r="F18" s="92">
        <v>0</v>
      </c>
      <c r="G18" s="93">
        <v>0</v>
      </c>
      <c r="H18" s="47">
        <f t="shared" si="0"/>
        <v>0</v>
      </c>
    </row>
    <row r="19" spans="1:8" ht="32.1" customHeight="1" thickBot="1" x14ac:dyDescent="0.25">
      <c r="A19" s="16"/>
      <c r="B19" s="17"/>
      <c r="C19" s="18"/>
      <c r="D19" s="95"/>
      <c r="E19" s="92">
        <v>0</v>
      </c>
      <c r="F19" s="92">
        <v>0</v>
      </c>
      <c r="G19" s="93">
        <v>0</v>
      </c>
      <c r="H19" s="47">
        <f t="shared" si="0"/>
        <v>0</v>
      </c>
    </row>
    <row r="20" spans="1:8" s="6" customFormat="1" ht="32.1" customHeight="1" thickBot="1" x14ac:dyDescent="0.25">
      <c r="A20" s="172"/>
      <c r="B20" s="173"/>
      <c r="C20" s="173"/>
      <c r="D20" s="173"/>
      <c r="E20" s="173" t="s">
        <v>104</v>
      </c>
      <c r="F20" s="50">
        <f>SUM(F6:F19)</f>
        <v>0</v>
      </c>
      <c r="G20" s="49">
        <f>SUM(G6:G19)</f>
        <v>0</v>
      </c>
      <c r="H20" s="48">
        <f>SUM(H6:H19)</f>
        <v>0</v>
      </c>
    </row>
    <row r="21" spans="1:8" x14ac:dyDescent="0.2">
      <c r="A21" s="345"/>
      <c r="B21" s="345"/>
      <c r="C21" s="345"/>
      <c r="D21" s="345"/>
      <c r="E21" s="345"/>
      <c r="F21" s="345"/>
      <c r="G21" s="72"/>
      <c r="H21" s="72"/>
    </row>
    <row r="23" spans="1:8" ht="38.25" customHeight="1" x14ac:dyDescent="0.2">
      <c r="A23" s="340"/>
      <c r="B23" s="340"/>
      <c r="C23" s="340"/>
      <c r="D23" s="342" t="s">
        <v>115</v>
      </c>
      <c r="E23" s="340"/>
      <c r="F23" s="340"/>
      <c r="G23" s="340"/>
      <c r="H23" s="340"/>
    </row>
    <row r="24" spans="1:8" ht="15" x14ac:dyDescent="0.2">
      <c r="A24" s="188" t="s">
        <v>116</v>
      </c>
      <c r="B24" s="175"/>
      <c r="C24" s="175"/>
      <c r="D24" s="175"/>
      <c r="E24" s="175"/>
      <c r="F24" s="175"/>
      <c r="G24" s="175"/>
      <c r="H24" s="175"/>
    </row>
    <row r="25" spans="1:8" ht="15" x14ac:dyDescent="0.2">
      <c r="A25" s="187" t="s">
        <v>117</v>
      </c>
      <c r="B25" s="187"/>
      <c r="C25" s="187"/>
      <c r="D25" s="187"/>
      <c r="E25" s="187"/>
      <c r="F25" s="187"/>
      <c r="G25" s="187"/>
      <c r="H25" s="187"/>
    </row>
    <row r="26" spans="1:8" ht="15" x14ac:dyDescent="0.2">
      <c r="A26" s="187" t="s">
        <v>118</v>
      </c>
      <c r="B26" s="187"/>
      <c r="C26" s="187"/>
      <c r="D26" s="187"/>
      <c r="E26" s="187"/>
      <c r="F26" s="187"/>
      <c r="G26" s="187"/>
      <c r="H26" s="187"/>
    </row>
    <row r="27" spans="1:8" ht="15" x14ac:dyDescent="0.2">
      <c r="A27" s="187" t="s">
        <v>119</v>
      </c>
      <c r="B27" s="187"/>
      <c r="C27" s="187"/>
      <c r="D27" s="187"/>
      <c r="E27" s="187"/>
      <c r="F27" s="187"/>
      <c r="G27" s="187"/>
      <c r="H27" s="187"/>
    </row>
    <row r="28" spans="1:8" ht="15" x14ac:dyDescent="0.2">
      <c r="A28" s="187" t="s">
        <v>120</v>
      </c>
      <c r="B28" s="187"/>
      <c r="C28" s="187"/>
      <c r="D28" s="187"/>
      <c r="E28" s="187"/>
      <c r="F28" s="187"/>
      <c r="G28" s="187"/>
      <c r="H28" s="187"/>
    </row>
    <row r="29" spans="1:8" ht="15" x14ac:dyDescent="0.2">
      <c r="A29" s="185" t="s">
        <v>121</v>
      </c>
      <c r="B29" s="187"/>
      <c r="C29" s="187"/>
      <c r="D29" s="187"/>
      <c r="E29" s="187"/>
      <c r="F29" s="187"/>
      <c r="G29" s="187"/>
      <c r="H29" s="187"/>
    </row>
    <row r="30" spans="1:8" ht="15" x14ac:dyDescent="0.2">
      <c r="A30" s="187" t="s">
        <v>122</v>
      </c>
      <c r="B30" s="187"/>
      <c r="C30" s="187"/>
      <c r="D30" s="187"/>
      <c r="E30" s="187"/>
      <c r="F30" s="187"/>
      <c r="G30" s="187"/>
      <c r="H30" s="187"/>
    </row>
    <row r="31" spans="1:8" ht="15" x14ac:dyDescent="0.2">
      <c r="A31" s="187" t="s">
        <v>123</v>
      </c>
      <c r="B31" s="187"/>
      <c r="C31" s="187"/>
      <c r="D31" s="187"/>
      <c r="E31" s="187"/>
      <c r="F31" s="187"/>
      <c r="G31" s="187"/>
      <c r="H31" s="187"/>
    </row>
    <row r="32" spans="1:8" ht="15" x14ac:dyDescent="0.2">
      <c r="A32" s="185" t="s">
        <v>124</v>
      </c>
      <c r="B32" s="187"/>
      <c r="C32" s="187"/>
      <c r="D32" s="187"/>
      <c r="E32" s="187"/>
      <c r="F32" s="187"/>
      <c r="G32" s="187"/>
      <c r="H32" s="187"/>
    </row>
    <row r="33" spans="1:8" ht="15" x14ac:dyDescent="0.2">
      <c r="A33" s="187" t="s">
        <v>125</v>
      </c>
      <c r="B33" s="187"/>
      <c r="C33" s="187"/>
      <c r="D33" s="187"/>
      <c r="E33" s="187"/>
      <c r="F33" s="187"/>
      <c r="G33" s="187"/>
      <c r="H33" s="187"/>
    </row>
    <row r="38" spans="1:8" ht="38.25" x14ac:dyDescent="0.2">
      <c r="A38" s="85" t="s">
        <v>14</v>
      </c>
      <c r="B38" s="85"/>
      <c r="C38" s="72"/>
      <c r="D38" s="72"/>
      <c r="E38" s="72"/>
      <c r="F38" s="72"/>
      <c r="G38" s="72"/>
      <c r="H38" s="72"/>
    </row>
    <row r="43" spans="1:8" ht="38.25" x14ac:dyDescent="0.2">
      <c r="A43" s="85" t="s">
        <v>15</v>
      </c>
      <c r="B43" s="85"/>
      <c r="C43" s="72"/>
      <c r="D43" s="72"/>
      <c r="E43" s="72"/>
      <c r="F43" s="72"/>
      <c r="G43" s="72"/>
      <c r="H43" s="72"/>
    </row>
  </sheetData>
  <sheetProtection formatCells="0" formatColumns="0" formatRows="0" insertRows="0" deleteRows="0"/>
  <printOptions horizontalCentered="1"/>
  <pageMargins left="0.25" right="0.25" top="0.75" bottom="0.5" header="0.25" footer="0.25"/>
  <pageSetup scale="89" firstPageNumber="20" fitToHeight="2" orientation="portrait" r:id="rId1"/>
  <headerFooter scaleWithDoc="0" alignWithMargins="0">
    <oddHeader>&amp;CAttachment 8
Budget Forms</oddHeader>
    <oddFooter xml:space="preserve">&amp;L&amp;K000000July 2024
&amp;CPage &amp;P of &amp;N
Attachment 8
&amp;RRFP-24-601&amp;K000000
Technical Assistance for 
  MDHD Zero-Emission Vehicle Blueprint </oddFooter>
  </headerFooter>
  <rowBreaks count="1" manualBreakCount="1">
    <brk id="20" max="16383" man="1"/>
  </rowBreaks>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4"/>
  <sheetViews>
    <sheetView view="pageBreakPreview" zoomScale="110" zoomScaleNormal="100" zoomScaleSheetLayoutView="110" zoomScalePageLayoutView="110" workbookViewId="0">
      <selection activeCell="B52" sqref="B52"/>
    </sheetView>
  </sheetViews>
  <sheetFormatPr defaultColWidth="9.140625" defaultRowHeight="12.75" x14ac:dyDescent="0.2"/>
  <cols>
    <col min="1" max="1" width="6.42578125" style="7" customWidth="1"/>
    <col min="2" max="3" width="23.140625" style="4" customWidth="1"/>
    <col min="4" max="4" width="16.85546875" style="4" customWidth="1"/>
    <col min="5" max="5" width="15.7109375" style="4" customWidth="1"/>
    <col min="6" max="6" width="14.85546875" style="4" customWidth="1"/>
    <col min="7" max="7" width="14.85546875" style="5" customWidth="1"/>
    <col min="8" max="16384" width="9.140625" style="4"/>
  </cols>
  <sheetData>
    <row r="1" spans="1:7" s="7" customFormat="1" ht="21.75" customHeight="1" x14ac:dyDescent="0.2">
      <c r="A1" s="340"/>
      <c r="B1" s="340"/>
      <c r="C1" s="340"/>
      <c r="D1" s="342" t="s">
        <v>126</v>
      </c>
      <c r="E1" s="340"/>
      <c r="F1" s="340"/>
      <c r="G1" s="340"/>
    </row>
    <row r="2" spans="1:7" s="7" customFormat="1" ht="12.95" customHeight="1" x14ac:dyDescent="0.2">
      <c r="A2" s="181"/>
      <c r="B2" s="181"/>
      <c r="C2" s="181"/>
      <c r="D2" s="343" t="s">
        <v>17</v>
      </c>
      <c r="E2" s="181"/>
      <c r="F2" s="181"/>
      <c r="G2" s="181"/>
    </row>
    <row r="3" spans="1:7" s="5" customFormat="1" ht="43.5" customHeight="1" x14ac:dyDescent="0.2">
      <c r="A3" s="180"/>
      <c r="B3" s="180"/>
      <c r="C3" s="180"/>
      <c r="D3" s="344" t="str">
        <f>'Category Budget'!$B$3</f>
        <v>Organization Name</v>
      </c>
      <c r="E3" s="180"/>
      <c r="F3" s="180"/>
      <c r="G3" s="180"/>
    </row>
    <row r="4" spans="1:7" ht="12.75" customHeight="1" thickBot="1" x14ac:dyDescent="0.3">
      <c r="A4" s="85"/>
      <c r="B4" s="72"/>
      <c r="C4" s="72"/>
      <c r="D4" s="72"/>
      <c r="E4" s="23"/>
      <c r="F4" s="23"/>
      <c r="G4" s="72"/>
    </row>
    <row r="5" spans="1:7" s="6" customFormat="1" ht="63.75" thickBot="1" x14ac:dyDescent="0.25">
      <c r="A5" s="218" t="s">
        <v>82</v>
      </c>
      <c r="B5" s="219" t="s">
        <v>127</v>
      </c>
      <c r="C5" s="230" t="s">
        <v>101</v>
      </c>
      <c r="D5" s="219" t="s">
        <v>128</v>
      </c>
      <c r="E5" s="219" t="s">
        <v>86</v>
      </c>
      <c r="F5" s="231" t="s">
        <v>87</v>
      </c>
      <c r="G5" s="232" t="s">
        <v>23</v>
      </c>
    </row>
    <row r="6" spans="1:7" s="6" customFormat="1" ht="32.1" customHeight="1" x14ac:dyDescent="0.2">
      <c r="A6" s="96"/>
      <c r="B6" s="89"/>
      <c r="C6" s="89"/>
      <c r="D6" s="97"/>
      <c r="E6" s="90">
        <v>0</v>
      </c>
      <c r="F6" s="91">
        <v>0</v>
      </c>
      <c r="G6" s="46">
        <f t="shared" ref="G6:G19" si="0">SUM(E6:F6)</f>
        <v>0</v>
      </c>
    </row>
    <row r="7" spans="1:7" s="6" customFormat="1" ht="32.1" customHeight="1" x14ac:dyDescent="0.2">
      <c r="A7" s="98"/>
      <c r="B7" s="88"/>
      <c r="C7" s="88"/>
      <c r="D7" s="99"/>
      <c r="E7" s="92">
        <v>0</v>
      </c>
      <c r="F7" s="93">
        <v>0</v>
      </c>
      <c r="G7" s="47">
        <f t="shared" si="0"/>
        <v>0</v>
      </c>
    </row>
    <row r="8" spans="1:7" s="6" customFormat="1" ht="32.1" customHeight="1" x14ac:dyDescent="0.2">
      <c r="A8" s="98"/>
      <c r="B8" s="88"/>
      <c r="C8" s="88"/>
      <c r="D8" s="99"/>
      <c r="E8" s="92">
        <v>0</v>
      </c>
      <c r="F8" s="93">
        <v>0</v>
      </c>
      <c r="G8" s="47">
        <f t="shared" si="0"/>
        <v>0</v>
      </c>
    </row>
    <row r="9" spans="1:7" s="6" customFormat="1" ht="32.1" customHeight="1" x14ac:dyDescent="0.2">
      <c r="A9" s="98"/>
      <c r="B9" s="88"/>
      <c r="C9" s="88"/>
      <c r="D9" s="99"/>
      <c r="E9" s="92">
        <v>0</v>
      </c>
      <c r="F9" s="93">
        <v>0</v>
      </c>
      <c r="G9" s="47">
        <f t="shared" si="0"/>
        <v>0</v>
      </c>
    </row>
    <row r="10" spans="1:7" s="6" customFormat="1" ht="32.1" customHeight="1" x14ac:dyDescent="0.2">
      <c r="A10" s="98"/>
      <c r="B10" s="88"/>
      <c r="C10" s="88"/>
      <c r="D10" s="99"/>
      <c r="E10" s="92">
        <v>0</v>
      </c>
      <c r="F10" s="93">
        <v>0</v>
      </c>
      <c r="G10" s="47">
        <f>SUM(E10:F10)</f>
        <v>0</v>
      </c>
    </row>
    <row r="11" spans="1:7" s="6" customFormat="1" ht="32.1" customHeight="1" x14ac:dyDescent="0.2">
      <c r="A11" s="98"/>
      <c r="B11" s="88"/>
      <c r="C11" s="88"/>
      <c r="D11" s="99"/>
      <c r="E11" s="92">
        <v>0</v>
      </c>
      <c r="F11" s="93">
        <v>0</v>
      </c>
      <c r="G11" s="47">
        <f>SUM(E11:F11)</f>
        <v>0</v>
      </c>
    </row>
    <row r="12" spans="1:7" s="6" customFormat="1" ht="32.1" customHeight="1" x14ac:dyDescent="0.2">
      <c r="A12" s="98"/>
      <c r="B12" s="88"/>
      <c r="C12" s="88"/>
      <c r="D12" s="99"/>
      <c r="E12" s="92">
        <v>0</v>
      </c>
      <c r="F12" s="93">
        <v>0</v>
      </c>
      <c r="G12" s="47">
        <f>SUM(E12:F12)</f>
        <v>0</v>
      </c>
    </row>
    <row r="13" spans="1:7" s="6" customFormat="1" ht="32.1" customHeight="1" x14ac:dyDescent="0.2">
      <c r="A13" s="98"/>
      <c r="B13" s="88"/>
      <c r="C13" s="88"/>
      <c r="D13" s="99"/>
      <c r="E13" s="92">
        <v>0</v>
      </c>
      <c r="F13" s="93">
        <v>0</v>
      </c>
      <c r="G13" s="47">
        <f t="shared" si="0"/>
        <v>0</v>
      </c>
    </row>
    <row r="14" spans="1:7" s="6" customFormat="1" ht="32.1" customHeight="1" x14ac:dyDescent="0.2">
      <c r="A14" s="98"/>
      <c r="B14" s="88"/>
      <c r="C14" s="88"/>
      <c r="D14" s="99"/>
      <c r="E14" s="92">
        <v>0</v>
      </c>
      <c r="F14" s="93">
        <v>0</v>
      </c>
      <c r="G14" s="47">
        <f t="shared" si="0"/>
        <v>0</v>
      </c>
    </row>
    <row r="15" spans="1:7" s="6" customFormat="1" ht="32.1" customHeight="1" x14ac:dyDescent="0.2">
      <c r="A15" s="98"/>
      <c r="B15" s="88"/>
      <c r="C15" s="88"/>
      <c r="D15" s="99"/>
      <c r="E15" s="92">
        <v>0</v>
      </c>
      <c r="F15" s="93">
        <v>0</v>
      </c>
      <c r="G15" s="47">
        <f t="shared" si="0"/>
        <v>0</v>
      </c>
    </row>
    <row r="16" spans="1:7" s="6" customFormat="1" ht="32.1" customHeight="1" x14ac:dyDescent="0.2">
      <c r="A16" s="98"/>
      <c r="B16" s="88"/>
      <c r="C16" s="88"/>
      <c r="D16" s="99"/>
      <c r="E16" s="92">
        <v>0</v>
      </c>
      <c r="F16" s="93">
        <v>0</v>
      </c>
      <c r="G16" s="47">
        <f t="shared" si="0"/>
        <v>0</v>
      </c>
    </row>
    <row r="17" spans="1:7" s="6" customFormat="1" ht="32.1" customHeight="1" x14ac:dyDescent="0.2">
      <c r="A17" s="98"/>
      <c r="B17" s="88"/>
      <c r="C17" s="88"/>
      <c r="D17" s="99"/>
      <c r="E17" s="92">
        <v>0</v>
      </c>
      <c r="F17" s="93">
        <v>0</v>
      </c>
      <c r="G17" s="47">
        <f t="shared" si="0"/>
        <v>0</v>
      </c>
    </row>
    <row r="18" spans="1:7" ht="32.1" customHeight="1" x14ac:dyDescent="0.2">
      <c r="A18" s="98"/>
      <c r="B18" s="88"/>
      <c r="C18" s="88"/>
      <c r="D18" s="99"/>
      <c r="E18" s="92">
        <v>0</v>
      </c>
      <c r="F18" s="93">
        <v>0</v>
      </c>
      <c r="G18" s="47">
        <f t="shared" si="0"/>
        <v>0</v>
      </c>
    </row>
    <row r="19" spans="1:7" ht="32.1" customHeight="1" thickBot="1" x14ac:dyDescent="0.25">
      <c r="A19" s="253"/>
      <c r="B19" s="254"/>
      <c r="C19" s="254"/>
      <c r="D19" s="255"/>
      <c r="E19" s="256">
        <v>0</v>
      </c>
      <c r="F19" s="257">
        <v>0</v>
      </c>
      <c r="G19" s="258">
        <f t="shared" si="0"/>
        <v>0</v>
      </c>
    </row>
    <row r="20" spans="1:7" ht="32.1" customHeight="1" thickBot="1" x14ac:dyDescent="0.25">
      <c r="A20" s="260"/>
      <c r="B20" s="261"/>
      <c r="C20" s="261"/>
      <c r="D20" s="259" t="s">
        <v>104</v>
      </c>
      <c r="E20" s="50">
        <f>SUM(E6:E19)</f>
        <v>0</v>
      </c>
      <c r="F20" s="49">
        <f>SUM(F6:F19)</f>
        <v>0</v>
      </c>
      <c r="G20" s="48">
        <f>SUM(G6:G19)</f>
        <v>0</v>
      </c>
    </row>
    <row r="21" spans="1:7" x14ac:dyDescent="0.2">
      <c r="A21" s="345"/>
      <c r="B21" s="345"/>
      <c r="C21" s="345"/>
      <c r="D21" s="345"/>
      <c r="E21" s="345"/>
      <c r="F21" s="72"/>
      <c r="G21" s="72"/>
    </row>
    <row r="22" spans="1:7" x14ac:dyDescent="0.2">
      <c r="A22" s="14"/>
      <c r="B22" s="72"/>
      <c r="C22" s="72"/>
      <c r="D22" s="72"/>
      <c r="E22" s="72"/>
      <c r="F22" s="72"/>
      <c r="G22" s="72"/>
    </row>
    <row r="23" spans="1:7" ht="38.25" customHeight="1" x14ac:dyDescent="0.2">
      <c r="A23" s="340"/>
      <c r="B23" s="340"/>
      <c r="C23" s="340"/>
      <c r="D23" s="342" t="s">
        <v>129</v>
      </c>
      <c r="E23" s="340"/>
      <c r="F23" s="340"/>
      <c r="G23" s="340"/>
    </row>
    <row r="24" spans="1:7" ht="15" x14ac:dyDescent="0.2">
      <c r="A24" s="262" t="s">
        <v>130</v>
      </c>
      <c r="B24" s="263"/>
      <c r="C24" s="263"/>
      <c r="D24" s="263"/>
      <c r="E24" s="263"/>
      <c r="F24" s="263"/>
      <c r="G24" s="264"/>
    </row>
    <row r="25" spans="1:7" ht="15" x14ac:dyDescent="0.2">
      <c r="A25" s="182" t="s">
        <v>131</v>
      </c>
      <c r="B25" s="182"/>
      <c r="C25" s="182"/>
      <c r="D25" s="182"/>
      <c r="E25" s="182"/>
      <c r="F25" s="182"/>
      <c r="G25" s="182"/>
    </row>
    <row r="26" spans="1:7" ht="15" x14ac:dyDescent="0.2">
      <c r="A26" s="184" t="s">
        <v>132</v>
      </c>
      <c r="B26" s="184"/>
      <c r="C26" s="184"/>
      <c r="D26" s="184"/>
      <c r="E26" s="184"/>
      <c r="F26" s="184"/>
      <c r="G26" s="184"/>
    </row>
    <row r="27" spans="1:7" ht="15" x14ac:dyDescent="0.2">
      <c r="A27" s="187" t="s">
        <v>133</v>
      </c>
      <c r="B27" s="187"/>
      <c r="C27" s="187"/>
      <c r="D27" s="187"/>
      <c r="E27" s="187"/>
      <c r="F27" s="187"/>
      <c r="G27" s="187"/>
    </row>
    <row r="28" spans="1:7" ht="15" x14ac:dyDescent="0.2">
      <c r="A28" s="187" t="s">
        <v>134</v>
      </c>
      <c r="B28" s="187"/>
      <c r="C28" s="187"/>
      <c r="D28" s="187"/>
      <c r="E28" s="187"/>
      <c r="F28" s="187"/>
      <c r="G28" s="187"/>
    </row>
    <row r="29" spans="1:7" ht="15" x14ac:dyDescent="0.2">
      <c r="A29" s="187" t="s">
        <v>135</v>
      </c>
      <c r="B29" s="187"/>
      <c r="C29" s="187"/>
      <c r="D29" s="187"/>
      <c r="E29" s="187"/>
      <c r="F29" s="187"/>
      <c r="G29" s="187"/>
    </row>
    <row r="30" spans="1:7" ht="15" x14ac:dyDescent="0.2">
      <c r="A30" s="187" t="s">
        <v>136</v>
      </c>
      <c r="B30" s="187"/>
      <c r="C30" s="187"/>
      <c r="D30" s="187"/>
      <c r="E30" s="187"/>
      <c r="F30" s="187"/>
      <c r="G30" s="187"/>
    </row>
    <row r="31" spans="1:7" ht="15" x14ac:dyDescent="0.2">
      <c r="A31" s="187" t="s">
        <v>137</v>
      </c>
      <c r="B31" s="187"/>
      <c r="C31" s="187"/>
      <c r="D31" s="187"/>
      <c r="E31" s="187"/>
      <c r="F31" s="187"/>
      <c r="G31" s="187"/>
    </row>
    <row r="32" spans="1:7" ht="15" x14ac:dyDescent="0.2">
      <c r="A32" s="187" t="s">
        <v>138</v>
      </c>
      <c r="B32" s="187"/>
      <c r="C32" s="187"/>
      <c r="D32" s="187"/>
      <c r="E32" s="187"/>
      <c r="F32" s="187"/>
      <c r="G32" s="187"/>
    </row>
    <row r="33" spans="1:7" x14ac:dyDescent="0.2">
      <c r="A33" s="72"/>
      <c r="B33" s="72"/>
      <c r="C33" s="72"/>
      <c r="D33" s="72"/>
      <c r="E33" s="72"/>
      <c r="F33" s="72"/>
      <c r="G33" s="72"/>
    </row>
    <row r="34" spans="1:7" x14ac:dyDescent="0.2">
      <c r="A34" s="72"/>
      <c r="B34" s="72"/>
      <c r="C34" s="72"/>
      <c r="D34" s="72"/>
      <c r="E34" s="72"/>
      <c r="F34" s="72"/>
      <c r="G34" s="72"/>
    </row>
    <row r="35" spans="1:7" x14ac:dyDescent="0.2">
      <c r="A35" s="72"/>
      <c r="B35" s="72"/>
      <c r="C35" s="72"/>
      <c r="D35" s="72"/>
      <c r="E35" s="72"/>
      <c r="F35" s="72"/>
      <c r="G35" s="72"/>
    </row>
    <row r="36" spans="1:7" x14ac:dyDescent="0.2">
      <c r="A36" s="72"/>
      <c r="B36" s="72"/>
      <c r="C36" s="72"/>
      <c r="D36" s="72"/>
      <c r="E36" s="72"/>
      <c r="F36" s="72"/>
      <c r="G36" s="72"/>
    </row>
    <row r="37" spans="1:7" x14ac:dyDescent="0.2">
      <c r="A37" s="72"/>
      <c r="B37" s="72"/>
      <c r="C37" s="72"/>
      <c r="D37" s="72"/>
      <c r="E37" s="72"/>
      <c r="F37" s="72"/>
      <c r="G37" s="72"/>
    </row>
    <row r="38" spans="1:7" x14ac:dyDescent="0.2">
      <c r="A38" s="72"/>
      <c r="B38" s="72"/>
      <c r="C38" s="72"/>
      <c r="D38" s="72"/>
      <c r="E38" s="72"/>
      <c r="F38" s="72"/>
      <c r="G38" s="72"/>
    </row>
    <row r="39" spans="1:7" x14ac:dyDescent="0.2">
      <c r="A39" s="72"/>
      <c r="B39" s="72"/>
      <c r="C39" s="72"/>
      <c r="D39" s="72"/>
      <c r="E39" s="72"/>
      <c r="F39" s="72"/>
      <c r="G39" s="72"/>
    </row>
    <row r="40" spans="1:7" x14ac:dyDescent="0.2">
      <c r="A40" s="72"/>
      <c r="B40" s="72"/>
      <c r="C40" s="72"/>
      <c r="D40" s="72"/>
      <c r="E40" s="72"/>
      <c r="F40" s="72"/>
      <c r="G40" s="72"/>
    </row>
    <row r="41" spans="1:7" x14ac:dyDescent="0.2">
      <c r="A41" s="72"/>
      <c r="B41" s="72"/>
      <c r="C41" s="72"/>
      <c r="D41" s="72"/>
      <c r="E41" s="72"/>
      <c r="F41" s="72"/>
      <c r="G41" s="72"/>
    </row>
    <row r="42" spans="1:7" x14ac:dyDescent="0.2">
      <c r="A42" s="72"/>
      <c r="B42" s="72"/>
      <c r="C42" s="72"/>
      <c r="D42" s="72"/>
      <c r="E42" s="72"/>
      <c r="F42" s="72"/>
      <c r="G42" s="72"/>
    </row>
    <row r="43" spans="1:7" x14ac:dyDescent="0.2">
      <c r="A43" s="72"/>
      <c r="B43" s="72"/>
      <c r="C43" s="72"/>
      <c r="D43" s="72"/>
      <c r="E43" s="72"/>
      <c r="F43" s="72"/>
      <c r="G43" s="72"/>
    </row>
    <row r="44" spans="1:7" x14ac:dyDescent="0.2">
      <c r="A44" s="72"/>
      <c r="B44" s="72"/>
      <c r="C44" s="72"/>
      <c r="D44" s="72"/>
      <c r="E44" s="72"/>
      <c r="F44" s="72"/>
      <c r="G44" s="72"/>
    </row>
  </sheetData>
  <sheetProtection formatCells="0" formatColumns="0" formatRows="0" insertRows="0" deleteRows="0"/>
  <printOptions horizontalCentered="1"/>
  <pageMargins left="0.25" right="0.25" top="0.75" bottom="0.5" header="0.25" footer="0.25"/>
  <pageSetup scale="90" firstPageNumber="20" fitToHeight="2" orientation="portrait" r:id="rId1"/>
  <headerFooter scaleWithDoc="0" alignWithMargins="0">
    <oddHeader>&amp;CAttachment 8
Budget Forms</oddHeader>
    <oddFooter xml:space="preserve">&amp;L&amp;K000000July 2024
&amp;CPage &amp;P of &amp;N
Attachment 8
&amp;RRFP-24-601&amp;K000000
Technical Assistance for 
  MDHD Zero-Emission Vehicle Blueprint </oddFooter>
  </headerFooter>
  <rowBreaks count="1" manualBreakCount="1">
    <brk id="20" max="16383" man="1"/>
  </rowBreaks>
  <colBreaks count="1" manualBreakCount="1">
    <brk id="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6" ma:contentTypeDescription="Create a new document." ma:contentTypeScope="" ma:versionID="d32f5fbf95953d86c5a0754b7d032dd3">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74bb3cfd471ebf6dbe360dc3b2b3615a"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7508AD-F58D-4E84-A37E-7E611DD989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DD6616-6CA7-466F-9AC8-D60F96366857}">
  <ds:schemaRefs>
    <ds:schemaRef ds:uri="http://www.w3.org/XML/1998/namespace"/>
    <ds:schemaRef ds:uri="http://schemas.microsoft.com/office/2006/metadata/properties"/>
    <ds:schemaRef ds:uri="http://purl.org/dc/elements/1.1/"/>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5067c814-4b34-462c-a21d-c185ff6548d2"/>
    <ds:schemaRef ds:uri="785685f2-c2e1-4352-89aa-3faca8eaba52"/>
    <ds:schemaRef ds:uri="http://purl.org/dc/terms/"/>
  </ds:schemaRefs>
</ds:datastoreItem>
</file>

<file path=customXml/itemProps3.xml><?xml version="1.0" encoding="utf-8"?>
<ds:datastoreItem xmlns:ds="http://schemas.openxmlformats.org/officeDocument/2006/customXml" ds:itemID="{DA7A968C-C65D-4062-ABE7-E9A001B1A0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Instructions</vt:lpstr>
      <vt:lpstr>Category Budget</vt:lpstr>
      <vt:lpstr>Task Budget</vt:lpstr>
      <vt:lpstr>Direct Labor</vt:lpstr>
      <vt:lpstr>Fringe Benefits</vt:lpstr>
      <vt:lpstr>Travel</vt:lpstr>
      <vt:lpstr>Equipment</vt:lpstr>
      <vt:lpstr>Materials &amp; Misc.</vt:lpstr>
      <vt:lpstr>Subcontracts</vt:lpstr>
      <vt:lpstr>Indirect Costs &amp; Profit</vt:lpstr>
      <vt:lpstr>General Classifications</vt:lpstr>
      <vt:lpstr>Att 8a Loaded Rate Calculation</vt:lpstr>
      <vt:lpstr>Att 8b Total Exp Labor Cost</vt:lpstr>
      <vt:lpstr>'Att 8a Loaded Rate Calculation'!Print_Area</vt:lpstr>
      <vt:lpstr>'Att 8b Total Exp Labor Cost'!Print_Area</vt:lpstr>
      <vt:lpstr>'Category Budget'!Print_Area</vt:lpstr>
      <vt:lpstr>'Direct Labor'!Print_Area</vt:lpstr>
      <vt:lpstr>Equipment!Print_Area</vt:lpstr>
      <vt:lpstr>'Fringe Benefits'!Print_Area</vt:lpstr>
      <vt:lpstr>'Indirect Costs &amp; Profit'!Print_Area</vt:lpstr>
      <vt:lpstr>Instructions!Print_Area</vt:lpstr>
      <vt:lpstr>'Materials &amp; Misc.'!Print_Area</vt:lpstr>
      <vt:lpstr>Subcontracts!Print_Area</vt:lpstr>
      <vt:lpstr>'Task Budget'!Print_Area</vt:lpstr>
      <vt:lpstr>Travel!Print_Area</vt:lpstr>
    </vt:vector>
  </TitlesOfParts>
  <Manager/>
  <Company>CEC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Workbook</dc:title>
  <dc:subject>Standard</dc:subject>
  <dc:creator>CEC</dc:creator>
  <cp:keywords/>
  <dc:description>TUG Release 0804_x000d_
Revision 0804</dc:description>
  <cp:lastModifiedBy>Linares, Lisa@Energy</cp:lastModifiedBy>
  <cp:revision/>
  <dcterms:created xsi:type="dcterms:W3CDTF">2001-03-30T19:12:58Z</dcterms:created>
  <dcterms:modified xsi:type="dcterms:W3CDTF">2024-10-03T20:50:07Z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0x01010061DC9A153AAEEE45BACE06E01F8272AC</vt:lpwstr>
  </property>
  <property fmtid="{D5CDD505-2E9C-101B-9397-08002B2CF9AE}" pid="5" name="MediaServiceImageTags">
    <vt:lpwstr/>
  </property>
</Properties>
</file>