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ProgramSupport/Shared Documents/FISCAL LIAISON/00-ROUTING NOPA/GFO-21-901_FOA3334_M.Slocombe/"/>
    </mc:Choice>
  </mc:AlternateContent>
  <xr:revisionPtr revIDLastSave="68" documentId="8_{2F1365D6-D1FA-469A-833F-BF0F7B876C92}" xr6:coauthVersionLast="47" xr6:coauthVersionMax="47" xr10:uidLastSave="{41871F98-59B8-4FF1-8796-12F54847269C}"/>
  <bookViews>
    <workbookView xWindow="5205" yWindow="120" windowWidth="21600" windowHeight="11325" xr2:uid="{00000000-000D-0000-FFFF-FFFF00000000}"/>
  </bookViews>
  <sheets>
    <sheet name="Cover" sheetId="11" r:id="rId1"/>
    <sheet name="NOLOI Table Topic 1" sheetId="6" r:id="rId2"/>
    <sheet name="NOLOI Table Topic 3" sheetId="12" r:id="rId3"/>
  </sheets>
  <definedNames>
    <definedName name="_xlnm.Print_Area" localSheetId="1">'NOLOI Table Topic 1'!$A$1:$I$10</definedName>
    <definedName name="_xlnm.Print_Titles" localSheetId="1">'NOLOI Table Topic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2" l="1"/>
  <c r="F7" i="12"/>
  <c r="E7" i="12"/>
  <c r="D7" i="12"/>
  <c r="F8" i="6"/>
  <c r="G8" i="6"/>
  <c r="E8" i="6"/>
  <c r="D8" i="6"/>
</calcChain>
</file>

<file path=xl/sharedStrings.xml><?xml version="1.0" encoding="utf-8"?>
<sst xmlns="http://schemas.openxmlformats.org/spreadsheetml/2006/main" count="44" uniqueCount="27">
  <si>
    <t>California Energy Commission - Energy Research Development Division</t>
  </si>
  <si>
    <t>Notice of Letter of Intent(s)</t>
  </si>
  <si>
    <t>GFO-21-901</t>
  </si>
  <si>
    <t>Cost Share for Federal Clean Energy Funding Opportunities</t>
  </si>
  <si>
    <t>DE-FOA-0003334 Offshore Wind National and Regional Research and Development Topic Area 1 and Topic Area 3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</si>
  <si>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</si>
  <si>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</si>
  <si>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</si>
  <si>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</si>
  <si>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</si>
  <si>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</si>
  <si>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to be Requested</t>
  </si>
  <si>
    <t>Other Funding Share</t>
  </si>
  <si>
    <t>Score</t>
  </si>
  <si>
    <t>Award
Status</t>
  </si>
  <si>
    <t>Lawrence Berkeley National Laboratory (LBNL)</t>
  </si>
  <si>
    <t>Ultra-Damage-Tolerant Smart and Self-Healing Concrete Platform Additively Manufactured for Floating Offshore Wind</t>
  </si>
  <si>
    <t>Awardee - Receive Letter of Intent</t>
  </si>
  <si>
    <t>RCAM Technologies DBA Sperra</t>
  </si>
  <si>
    <t>Design, Fabrication, and Pilot Testing of OmniDock - A Modular Concrete Floating Dock for Domestic Manufacture, Assembly, Launch, and Retrieval of Floating Wind Turbines</t>
  </si>
  <si>
    <t>Aikido Technologies, Inc.</t>
  </si>
  <si>
    <t>Rapid Deployment of the Aikido Platform Quayside: LAUNCHPAD</t>
  </si>
  <si>
    <t>Total Funding Recommended</t>
  </si>
  <si>
    <t>Ocergy</t>
  </si>
  <si>
    <t>Birds and Bats Risk Evaluation for Energy Zones and Ecosystems in California (BREEZE-CAL)</t>
  </si>
  <si>
    <t>Integral Consulting Inc.</t>
  </si>
  <si>
    <t>SEABIRD: System for Environmental Assessment of Bird/Bat Interactions with Real-time Detection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</si>
</sst>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1" sqref="A11"/>
    </sheetView>
  </sheetViews>
  <sheetFormatPr defaultRowHeight="15"/>
  <cols>
    <col min="1" max="1" width="86.28515625" style="21" customWidth="1"/>
  </cols>
  <sheetData>
    <row r="1" spans="1:1" ht="25.5" customHeight="1">
      <c r="A1" s="21" t="s">
        <v>0</v>
      </c>
    </row>
    <row r="2" spans="1:1" ht="25.5" customHeight="1">
      <c r="A2" s="21" t="s">
        <v>1</v>
      </c>
    </row>
    <row r="3" spans="1:1" ht="25.5" customHeight="1">
      <c r="A3" s="48" t="s">
        <v>2</v>
      </c>
    </row>
    <row r="4" spans="1:1" ht="25.5" customHeight="1">
      <c r="A4" s="48" t="s">
        <v>3</v>
      </c>
    </row>
    <row r="5" spans="1:1" ht="39" customHeight="1">
      <c r="A5" s="50" t="s">
        <v>4</v>
      </c>
    </row>
    <row r="6" spans="1:1" ht="25.5" customHeight="1">
      <c r="A6" s="49">
        <v>45587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zoomScale="75" zoomScaleNormal="75" zoomScaleSheetLayoutView="100" workbookViewId="0">
      <selection activeCell="M6" sqref="M6"/>
    </sheetView>
  </sheetViews>
  <sheetFormatPr defaultColWidth="9.28515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6" width="19" style="5" customWidth="1"/>
    <col min="7" max="7" width="15.5703125" style="5" customWidth="1"/>
    <col min="8" max="8" width="8.28515625" style="5" customWidth="1"/>
    <col min="9" max="9" width="13.5703125" style="9" customWidth="1"/>
    <col min="10" max="11" width="9.28515625" style="4"/>
    <col min="12" max="12" width="11.28515625" style="4" bestFit="1" customWidth="1"/>
    <col min="13" max="16384" width="9.28515625" style="4"/>
  </cols>
  <sheetData>
    <row r="1" spans="1:9" s="45" customFormat="1" ht="24.6" customHeight="1">
      <c r="A1" s="47" t="s">
        <v>3</v>
      </c>
      <c r="C1" s="46"/>
      <c r="D1" s="46"/>
      <c r="E1" s="46"/>
      <c r="F1" s="46"/>
      <c r="G1" s="46"/>
      <c r="H1" s="46"/>
      <c r="I1" s="46"/>
    </row>
    <row r="2" spans="1:9" s="1" customFormat="1" ht="13.5" customHeight="1">
      <c r="A2" s="20"/>
      <c r="C2" s="2"/>
      <c r="D2" s="2"/>
      <c r="E2" s="2"/>
      <c r="F2" s="2"/>
      <c r="G2" s="2"/>
      <c r="H2" s="2"/>
      <c r="I2" s="2"/>
    </row>
    <row r="3" spans="1:9" s="6" customFormat="1" ht="34.15" customHeight="1">
      <c r="A3" s="42" t="s">
        <v>5</v>
      </c>
      <c r="B3" s="43"/>
      <c r="C3" s="43"/>
      <c r="D3" s="43"/>
      <c r="E3" s="43"/>
      <c r="F3" s="43"/>
      <c r="G3" s="43"/>
      <c r="H3" s="43"/>
      <c r="I3" s="44"/>
    </row>
    <row r="4" spans="1:9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3" t="s">
        <v>14</v>
      </c>
    </row>
    <row r="5" spans="1:9" s="6" customFormat="1" ht="93.75" customHeight="1">
      <c r="A5" s="10">
        <v>1</v>
      </c>
      <c r="B5" s="18" t="s">
        <v>15</v>
      </c>
      <c r="C5" s="18" t="s">
        <v>16</v>
      </c>
      <c r="D5" s="17">
        <v>500000</v>
      </c>
      <c r="E5" s="17">
        <v>500000</v>
      </c>
      <c r="F5" s="17">
        <v>4000000</v>
      </c>
      <c r="G5" s="17">
        <v>564200</v>
      </c>
      <c r="H5" s="11">
        <v>85.58</v>
      </c>
      <c r="I5" s="10" t="s">
        <v>17</v>
      </c>
    </row>
    <row r="6" spans="1:9" s="6" customFormat="1" ht="122.25" customHeight="1">
      <c r="A6" s="10">
        <v>2</v>
      </c>
      <c r="B6" s="18" t="s">
        <v>18</v>
      </c>
      <c r="C6" s="18" t="s">
        <v>19</v>
      </c>
      <c r="D6" s="17">
        <v>350000</v>
      </c>
      <c r="E6" s="17">
        <v>350000</v>
      </c>
      <c r="F6" s="17">
        <v>2798036</v>
      </c>
      <c r="G6" s="17">
        <v>350000</v>
      </c>
      <c r="H6" s="11">
        <v>79.33</v>
      </c>
      <c r="I6" s="10" t="s">
        <v>17</v>
      </c>
    </row>
    <row r="7" spans="1:9" s="6" customFormat="1" ht="60">
      <c r="A7" s="15">
        <v>3</v>
      </c>
      <c r="B7" s="19" t="s">
        <v>20</v>
      </c>
      <c r="C7" s="19" t="s">
        <v>21</v>
      </c>
      <c r="D7" s="17">
        <v>500000</v>
      </c>
      <c r="E7" s="17">
        <v>500000</v>
      </c>
      <c r="F7" s="17">
        <v>2999999</v>
      </c>
      <c r="G7" s="17">
        <v>275000</v>
      </c>
      <c r="H7" s="16">
        <v>71.25</v>
      </c>
      <c r="I7" s="10" t="s">
        <v>17</v>
      </c>
    </row>
    <row r="8" spans="1:9" s="1" customFormat="1" ht="23.65" customHeight="1">
      <c r="A8" s="22"/>
      <c r="B8" s="23"/>
      <c r="C8" s="24" t="s">
        <v>22</v>
      </c>
      <c r="D8" s="25">
        <f>SUM(D5:D7)</f>
        <v>1350000</v>
      </c>
      <c r="E8" s="26">
        <f t="shared" ref="E8:G8" si="0">SUM(E5:E7)</f>
        <v>1350000</v>
      </c>
      <c r="F8" s="27">
        <f>SUM(F5:F7)</f>
        <v>9798035</v>
      </c>
      <c r="G8" s="27">
        <f t="shared" si="0"/>
        <v>1189200</v>
      </c>
      <c r="H8" s="28"/>
      <c r="I8" s="29"/>
    </row>
    <row r="9" spans="1:9" s="1" customFormat="1" ht="15.75">
      <c r="A9" s="30"/>
      <c r="B9" s="31"/>
      <c r="C9" s="32"/>
      <c r="D9" s="33"/>
      <c r="E9" s="33"/>
      <c r="F9" s="33"/>
      <c r="G9" s="33"/>
      <c r="H9" s="34"/>
      <c r="I9" s="35"/>
    </row>
    <row r="10" spans="1:9" s="1" customFormat="1" ht="15.75">
      <c r="A10" s="36"/>
      <c r="B10" s="37"/>
      <c r="C10" s="38"/>
      <c r="D10" s="39"/>
      <c r="E10" s="39"/>
      <c r="F10" s="39"/>
      <c r="G10" s="39"/>
      <c r="H10" s="40"/>
      <c r="I10" s="41"/>
    </row>
    <row r="11" spans="1:9" s="7" customFormat="1">
      <c r="A11" s="12"/>
      <c r="B11" s="1"/>
      <c r="C11" s="1"/>
      <c r="D11" s="3"/>
      <c r="E11" s="3"/>
      <c r="F11" s="3"/>
      <c r="G11" s="3"/>
      <c r="H11" s="3"/>
      <c r="I11" s="12"/>
    </row>
  </sheetData>
  <printOptions horizontalCentered="1"/>
  <pageMargins left="0.25" right="0.25" top="0.5" bottom="0.5" header="0.3" footer="0.3"/>
  <pageSetup scale="87"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FF9A-3C66-4CE3-AA04-4DC59AEDA5BC}">
  <dimension ref="A1:I10"/>
  <sheetViews>
    <sheetView zoomScale="75" zoomScaleNormal="75" workbookViewId="0">
      <selection activeCell="D6" sqref="D6"/>
    </sheetView>
  </sheetViews>
  <sheetFormatPr defaultColWidth="9.28515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6" width="19" style="5" customWidth="1"/>
    <col min="7" max="7" width="15.5703125" style="5" customWidth="1"/>
    <col min="8" max="8" width="8.28515625" style="5" customWidth="1"/>
    <col min="9" max="9" width="13.5703125" style="9" customWidth="1"/>
    <col min="10" max="11" width="9.28515625" style="4"/>
    <col min="12" max="12" width="11.28515625" style="4" bestFit="1" customWidth="1"/>
    <col min="13" max="16384" width="9.28515625" style="4"/>
  </cols>
  <sheetData>
    <row r="1" spans="1:9" s="45" customFormat="1" ht="24.6" customHeight="1">
      <c r="A1" s="47" t="s">
        <v>3</v>
      </c>
      <c r="C1" s="46"/>
      <c r="D1" s="46"/>
      <c r="E1" s="46"/>
      <c r="F1" s="46"/>
      <c r="G1" s="46"/>
      <c r="H1" s="46"/>
      <c r="I1" s="46"/>
    </row>
    <row r="2" spans="1:9" s="1" customFormat="1" ht="13.5" customHeight="1">
      <c r="A2" s="20"/>
      <c r="C2" s="2"/>
      <c r="D2" s="2"/>
      <c r="E2" s="2"/>
      <c r="F2" s="2"/>
      <c r="G2" s="2"/>
      <c r="H2" s="2"/>
      <c r="I2" s="2"/>
    </row>
    <row r="3" spans="1:9" s="6" customFormat="1" ht="34.15" customHeight="1">
      <c r="A3" s="42" t="s">
        <v>5</v>
      </c>
      <c r="B3" s="43"/>
      <c r="C3" s="43"/>
      <c r="D3" s="43"/>
      <c r="E3" s="43"/>
      <c r="F3" s="43"/>
      <c r="G3" s="43"/>
      <c r="H3" s="43"/>
      <c r="I3" s="44"/>
    </row>
    <row r="4" spans="1:9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3" t="s">
        <v>14</v>
      </c>
    </row>
    <row r="5" spans="1:9" s="6" customFormat="1" ht="71.25" customHeight="1">
      <c r="A5" s="10">
        <v>1</v>
      </c>
      <c r="B5" s="18" t="s">
        <v>23</v>
      </c>
      <c r="C5" s="18" t="s">
        <v>24</v>
      </c>
      <c r="D5" s="17">
        <v>375000</v>
      </c>
      <c r="E5" s="17">
        <v>375000</v>
      </c>
      <c r="F5" s="17">
        <v>3000000</v>
      </c>
      <c r="G5" s="17">
        <v>375000</v>
      </c>
      <c r="H5" s="11">
        <v>77.67</v>
      </c>
      <c r="I5" s="10" t="s">
        <v>17</v>
      </c>
    </row>
    <row r="6" spans="1:9" s="6" customFormat="1" ht="75" customHeight="1">
      <c r="A6" s="10">
        <v>2</v>
      </c>
      <c r="B6" s="18" t="s">
        <v>25</v>
      </c>
      <c r="C6" s="18" t="s">
        <v>26</v>
      </c>
      <c r="D6" s="17">
        <v>375000</v>
      </c>
      <c r="E6" s="17">
        <v>375000</v>
      </c>
      <c r="F6" s="17">
        <v>3000000</v>
      </c>
      <c r="G6" s="17">
        <v>375000</v>
      </c>
      <c r="H6" s="11">
        <v>77.5</v>
      </c>
      <c r="I6" s="10" t="s">
        <v>17</v>
      </c>
    </row>
    <row r="7" spans="1:9" s="1" customFormat="1" ht="23.65" customHeight="1">
      <c r="A7" s="22"/>
      <c r="B7" s="23"/>
      <c r="C7" s="24" t="s">
        <v>22</v>
      </c>
      <c r="D7" s="25">
        <f>SUM(D5:D6)</f>
        <v>750000</v>
      </c>
      <c r="E7" s="26">
        <f>SUM(E5:E6)</f>
        <v>750000</v>
      </c>
      <c r="F7" s="27">
        <f>SUM(F5:F6)</f>
        <v>6000000</v>
      </c>
      <c r="G7" s="27">
        <f>SUM(G5:G6)</f>
        <v>750000</v>
      </c>
      <c r="H7" s="28"/>
      <c r="I7" s="29"/>
    </row>
    <row r="8" spans="1:9" s="1" customFormat="1" ht="15.75">
      <c r="A8" s="30"/>
      <c r="B8" s="31"/>
      <c r="C8" s="32"/>
      <c r="D8" s="33"/>
      <c r="E8" s="33"/>
      <c r="F8" s="33"/>
      <c r="G8" s="33"/>
      <c r="H8" s="34"/>
      <c r="I8" s="35"/>
    </row>
    <row r="9" spans="1:9" s="1" customFormat="1" ht="15.75">
      <c r="A9" s="36"/>
      <c r="B9" s="37"/>
      <c r="C9" s="38"/>
      <c r="D9" s="39"/>
      <c r="E9" s="39"/>
      <c r="F9" s="39"/>
      <c r="G9" s="39"/>
      <c r="H9" s="40"/>
      <c r="I9" s="41"/>
    </row>
    <row r="10" spans="1:9" s="7" customFormat="1">
      <c r="A10" s="12"/>
      <c r="B10" s="1"/>
      <c r="C10" s="1"/>
      <c r="D10" s="3"/>
      <c r="E10" s="3"/>
      <c r="F10" s="3"/>
      <c r="G10" s="3"/>
      <c r="H10" s="3"/>
      <c r="I10" s="12"/>
    </row>
  </sheetData>
  <pageMargins left="0.7" right="0.7" top="0.75" bottom="0.75" header="0.3" footer="0.3"/>
  <pageSetup scale="5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/>
</file>

<file path=customXml/itemProps2.xml><?xml version="1.0" encoding="utf-8"?>
<ds:datastoreItem xmlns:ds="http://schemas.openxmlformats.org/officeDocument/2006/customXml" ds:itemID="{254F9C70-C2BE-4002-BC54-AFA386BCEB79}"/>
</file>

<file path=customXml/itemProps3.xml><?xml version="1.0" encoding="utf-8"?>
<ds:datastoreItem xmlns:ds="http://schemas.openxmlformats.org/officeDocument/2006/customXml" ds:itemID="{B17AFBCC-CE41-4A90-92DB-2979278C3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2024-10-22T17:16:02Z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1319500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