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ni\Downloads\"/>
    </mc:Choice>
  </mc:AlternateContent>
  <xr:revisionPtr revIDLastSave="0" documentId="13_ncr:1_{F70C96C3-F79C-4B33-B514-C4EAC7B5B1BA}" xr6:coauthVersionLast="47" xr6:coauthVersionMax="47" xr10:uidLastSave="{00000000-0000-0000-0000-000000000000}"/>
  <bookViews>
    <workbookView xWindow="-19310" yWindow="-110" windowWidth="19420" windowHeight="10560" activeTab="1" xr2:uid="{00000000-000D-0000-FFFF-FFFF00000000}"/>
  </bookViews>
  <sheets>
    <sheet name="Cover" sheetId="11" r:id="rId1"/>
    <sheet name="NOLOI Table" sheetId="6" r:id="rId2"/>
    <sheet name="NOPA Table - Group 2" sheetId="12" state="hidden" r:id="rId3"/>
    <sheet name="NOPA Table - Group 3" sheetId="13" state="hidden" r:id="rId4"/>
  </sheets>
  <definedNames>
    <definedName name="_xlnm.Print_Area" localSheetId="1">'NOLOI Table'!$A$1:$H$24</definedName>
    <definedName name="_xlnm.Print_Titles" localSheetId="1">'NOLOI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3" l="1"/>
  <c r="E24" i="13"/>
  <c r="D24" i="13"/>
  <c r="F16" i="13"/>
  <c r="E16" i="13"/>
  <c r="D16" i="13"/>
  <c r="F8" i="13"/>
  <c r="E8" i="13"/>
  <c r="D8" i="13"/>
  <c r="F24" i="12"/>
  <c r="E24" i="12"/>
  <c r="D24" i="12"/>
  <c r="F16" i="12"/>
  <c r="E16" i="12"/>
  <c r="D16" i="12"/>
  <c r="F8" i="12"/>
  <c r="E8" i="12"/>
  <c r="D8" i="12"/>
  <c r="E16" i="6" l="1"/>
  <c r="F16" i="6"/>
  <c r="D16" i="6"/>
  <c r="F24" i="6" l="1"/>
  <c r="E24" i="6"/>
  <c r="D24" i="6"/>
  <c r="F8" i="6"/>
  <c r="E8" i="6"/>
  <c r="D8" i="6"/>
</calcChain>
</file>

<file path=xl/sharedStrings.xml><?xml version="1.0" encoding="utf-8"?>
<sst xmlns="http://schemas.openxmlformats.org/spreadsheetml/2006/main" count="206" uniqueCount="28">
  <si>
    <t>California Energy Commission - Energy Research Development Division</t>
  </si>
  <si>
    <t>Notice of Proposed Awards</t>
  </si>
  <si>
    <t xml:space="preserve">GFO-21-901 </t>
  </si>
  <si>
    <t>A Low Cost, 3D Concrete Printed, Modular, Marine Pumped Hydroelectric Storage System</t>
  </si>
  <si>
    <t>DE-FOA-0002731, Innovative Technologies to Enable Low Impact Hydropower and Pumped Storage Hydropower Growth.</t>
  </si>
  <si>
    <t>Cost Share for Federal Clean Energy Funding Opportunities</t>
  </si>
  <si>
    <t>DE-FOA-0002731, Innovative Technologies to Enable Low Impact Hydropower and Pumped Storage Hydropower Growth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</si>
  <si>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</si>
  <si>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</si>
  <si>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</si>
  <si>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</si>
  <si>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</si>
  <si>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</si>
  <si>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</si>
  <si>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</si>
  <si>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</si>
  <si>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RCAM Technologies, Inc</t>
  </si>
  <si>
    <t>Awardee</t>
  </si>
  <si>
    <t>#</t>
  </si>
  <si>
    <t>Applicant Company Name</t>
  </si>
  <si>
    <t>Project Title</t>
  </si>
  <si>
    <t>Total Funding Recommended</t>
  </si>
  <si>
    <t>Did Not Pass</t>
  </si>
  <si>
    <t>Match
Funds</t>
  </si>
  <si>
    <t>Total</t>
  </si>
  <si>
    <t>Disqualified</t>
  </si>
  <si>
    <r>
      <t>Project Group</t>
    </r>
    <r>
      <rPr>
        <b/>
        <sz val="12.5"/>
        <color theme="3" tint="0.39997558519241921"/>
        <rFont val="Tahoma"/>
        <family val="2"/>
      </rPr>
      <t xml:space="preserve"> [If applicable, specify group Number] </t>
    </r>
    <r>
      <rPr>
        <b/>
        <sz val="12.5"/>
        <color rgb="FF000000"/>
        <rFont val="Tahoma"/>
        <family val="2"/>
      </rPr>
      <t xml:space="preserve">– </t>
    </r>
    <r>
      <rPr>
        <b/>
        <sz val="12.5"/>
        <color rgb="FF548DD4"/>
        <rFont val="Tahoma"/>
        <family val="2"/>
      </rPr>
      <t>[Specify name of group]</t>
    </r>
  </si>
  <si>
    <t>Awardee - Received Letter of Intent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</si>
</sst>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color theme="3" tint="0.39997558519241921"/>
      <name val="Tahoma"/>
      <family val="2"/>
    </font>
    <font>
      <b/>
      <sz val="12.5"/>
      <color rgb="FF548DD4"/>
      <name val="Tahoma"/>
      <family val="2"/>
    </font>
    <font>
      <sz val="12.5"/>
      <color rgb="FF000000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3" fillId="2" borderId="0" xfId="0" applyFont="1" applyFill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A12" sqref="A12"/>
    </sheetView>
  </sheetViews>
  <sheetFormatPr defaultRowHeight="15"/>
  <cols>
    <col min="1" max="1" width="96.8554687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64" t="s">
        <v>2</v>
      </c>
    </row>
    <row r="4" spans="1:1" ht="32.25" customHeight="1">
      <c r="A4" s="65" t="s">
        <v>3</v>
      </c>
    </row>
    <row r="5" spans="1:1" ht="38.25" customHeight="1">
      <c r="A5" s="65" t="s">
        <v>4</v>
      </c>
    </row>
    <row r="6" spans="1:1" ht="25.5" customHeight="1">
      <c r="A6" s="66">
        <v>44991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Normal="100" zoomScaleSheetLayoutView="100" workbookViewId="0">
      <selection activeCell="C34" sqref="C34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5</v>
      </c>
      <c r="C1" s="61"/>
      <c r="D1" s="61"/>
      <c r="E1" s="61"/>
      <c r="F1" s="61"/>
      <c r="G1" s="61"/>
      <c r="H1" s="61"/>
    </row>
    <row r="2" spans="1:8" s="1" customFormat="1" ht="16.5">
      <c r="A2" s="63" t="s">
        <v>6</v>
      </c>
      <c r="C2" s="2"/>
      <c r="D2" s="2"/>
      <c r="E2" s="2"/>
      <c r="F2" s="2"/>
      <c r="G2" s="2"/>
      <c r="H2" s="2"/>
    </row>
    <row r="3" spans="1:8" s="6" customFormat="1" ht="33.950000000000003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60">
      <c r="A5" s="10">
        <v>1</v>
      </c>
      <c r="B5" s="27" t="s">
        <v>16</v>
      </c>
      <c r="C5" s="27" t="s">
        <v>3</v>
      </c>
      <c r="D5" s="25">
        <v>400000</v>
      </c>
      <c r="E5" s="25">
        <v>400000</v>
      </c>
      <c r="F5" s="25">
        <v>3200000</v>
      </c>
      <c r="G5" s="11">
        <v>79.25</v>
      </c>
      <c r="H5" s="10" t="s">
        <v>27</v>
      </c>
    </row>
    <row r="6" spans="1:8" s="6" customFormat="1" ht="30" hidden="1">
      <c r="A6" s="10" t="s">
        <v>18</v>
      </c>
      <c r="B6" s="27" t="s">
        <v>19</v>
      </c>
      <c r="C6" s="27" t="s">
        <v>20</v>
      </c>
      <c r="D6" s="25">
        <v>0</v>
      </c>
      <c r="E6" s="25">
        <v>0</v>
      </c>
      <c r="F6" s="25">
        <v>0</v>
      </c>
      <c r="G6" s="11">
        <v>100</v>
      </c>
      <c r="H6" s="10" t="s">
        <v>17</v>
      </c>
    </row>
    <row r="7" spans="1:8" s="6" customFormat="1" ht="30" hidden="1">
      <c r="A7" s="17" t="s">
        <v>18</v>
      </c>
      <c r="B7" s="28" t="s">
        <v>19</v>
      </c>
      <c r="C7" s="28" t="s">
        <v>20</v>
      </c>
      <c r="D7" s="25">
        <v>0</v>
      </c>
      <c r="E7" s="25">
        <v>0</v>
      </c>
      <c r="F7" s="25">
        <v>0</v>
      </c>
      <c r="G7" s="23">
        <v>100</v>
      </c>
      <c r="H7" s="17" t="s">
        <v>17</v>
      </c>
    </row>
    <row r="8" spans="1:8" s="1" customFormat="1" ht="23.45" customHeight="1">
      <c r="A8" s="34"/>
      <c r="B8" s="35"/>
      <c r="C8" s="36" t="s">
        <v>21</v>
      </c>
      <c r="D8" s="37">
        <f>SUM(D5:D7)</f>
        <v>400000</v>
      </c>
      <c r="E8" s="38">
        <f t="shared" ref="E8:F8" si="0">SUM(E5:E7)</f>
        <v>400000</v>
      </c>
      <c r="F8" s="39">
        <f t="shared" si="0"/>
        <v>3200000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39.950000000000003" hidden="1" customHeight="1">
      <c r="A11" s="59" t="s">
        <v>22</v>
      </c>
      <c r="B11" s="42"/>
      <c r="C11" s="42"/>
      <c r="D11" s="42"/>
      <c r="E11" s="42"/>
      <c r="F11" s="42"/>
      <c r="G11" s="42"/>
      <c r="H11" s="43"/>
    </row>
    <row r="12" spans="1:8" s="1" customFormat="1" ht="47.25" hidden="1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23</v>
      </c>
      <c r="G12" s="14" t="s">
        <v>14</v>
      </c>
      <c r="H12" s="13" t="s">
        <v>15</v>
      </c>
    </row>
    <row r="13" spans="1:8" s="6" customFormat="1" ht="30" hidden="1">
      <c r="A13" s="10" t="s">
        <v>18</v>
      </c>
      <c r="B13" s="27" t="s">
        <v>19</v>
      </c>
      <c r="C13" s="27" t="s">
        <v>20</v>
      </c>
      <c r="D13" s="25">
        <v>0</v>
      </c>
      <c r="E13" s="25">
        <v>0</v>
      </c>
      <c r="F13" s="25">
        <v>0</v>
      </c>
      <c r="G13" s="11"/>
      <c r="H13" s="15" t="s">
        <v>22</v>
      </c>
    </row>
    <row r="14" spans="1:8" s="6" customFormat="1" ht="30" hidden="1">
      <c r="A14" s="10" t="s">
        <v>18</v>
      </c>
      <c r="B14" s="27" t="s">
        <v>19</v>
      </c>
      <c r="C14" s="27" t="s">
        <v>20</v>
      </c>
      <c r="D14" s="25">
        <v>0</v>
      </c>
      <c r="E14" s="25">
        <v>0</v>
      </c>
      <c r="F14" s="25">
        <v>0</v>
      </c>
      <c r="G14" s="11"/>
      <c r="H14" s="15" t="s">
        <v>22</v>
      </c>
    </row>
    <row r="15" spans="1:8" s="1" customFormat="1" ht="30" hidden="1">
      <c r="A15" s="10" t="s">
        <v>18</v>
      </c>
      <c r="B15" s="26" t="s">
        <v>19</v>
      </c>
      <c r="C15" s="26" t="s">
        <v>20</v>
      </c>
      <c r="D15" s="24">
        <v>0</v>
      </c>
      <c r="E15" s="24">
        <v>0</v>
      </c>
      <c r="F15" s="24">
        <v>0</v>
      </c>
      <c r="G15" s="16"/>
      <c r="H15" s="15" t="s">
        <v>22</v>
      </c>
    </row>
    <row r="16" spans="1:8" s="1" customFormat="1" ht="15.75" hidden="1">
      <c r="A16" s="34"/>
      <c r="B16" s="35"/>
      <c r="C16" s="36" t="s">
        <v>24</v>
      </c>
      <c r="D16" s="37">
        <f>SUM(D13:D15)</f>
        <v>0</v>
      </c>
      <c r="E16" s="38">
        <f>SUM(E13:E15)</f>
        <v>0</v>
      </c>
      <c r="F16" s="39">
        <f>SUM(F13:F15)</f>
        <v>0</v>
      </c>
      <c r="G16" s="40"/>
      <c r="H16" s="41"/>
    </row>
    <row r="17" spans="1:8" s="1" customFormat="1" ht="15.75" hidden="1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75" hidden="1">
      <c r="A18" s="50"/>
      <c r="B18" s="51"/>
      <c r="C18" s="52"/>
      <c r="D18" s="53"/>
      <c r="E18" s="53"/>
      <c r="F18" s="53"/>
      <c r="G18" s="54"/>
      <c r="H18" s="55"/>
    </row>
    <row r="19" spans="1:8" s="1" customFormat="1" ht="36.6" hidden="1" customHeight="1">
      <c r="A19" s="59" t="s">
        <v>25</v>
      </c>
      <c r="B19" s="42"/>
      <c r="C19" s="42"/>
      <c r="D19" s="42"/>
      <c r="E19" s="42"/>
      <c r="F19" s="42"/>
      <c r="G19" s="42"/>
      <c r="H19" s="43"/>
    </row>
    <row r="20" spans="1:8" s="1" customFormat="1" ht="49.5" hidden="1" customHeight="1">
      <c r="A20" s="13" t="s">
        <v>8</v>
      </c>
      <c r="B20" s="13" t="s">
        <v>9</v>
      </c>
      <c r="C20" s="13" t="s">
        <v>10</v>
      </c>
      <c r="D20" s="14" t="s">
        <v>11</v>
      </c>
      <c r="E20" s="14" t="s">
        <v>12</v>
      </c>
      <c r="F20" s="14" t="s">
        <v>23</v>
      </c>
      <c r="G20" s="14" t="s">
        <v>14</v>
      </c>
      <c r="H20" s="13" t="s">
        <v>15</v>
      </c>
    </row>
    <row r="21" spans="1:8" s="1" customFormat="1" ht="30" hidden="1">
      <c r="A21" s="10" t="s">
        <v>18</v>
      </c>
      <c r="B21" s="26" t="s">
        <v>19</v>
      </c>
      <c r="C21" s="26" t="s">
        <v>20</v>
      </c>
      <c r="D21" s="24">
        <v>0</v>
      </c>
      <c r="E21" s="24">
        <v>0</v>
      </c>
      <c r="F21" s="24">
        <v>0</v>
      </c>
      <c r="G21" s="16"/>
      <c r="H21" s="15" t="s">
        <v>25</v>
      </c>
    </row>
    <row r="22" spans="1:8" s="1" customFormat="1" ht="30" hidden="1">
      <c r="A22" s="10" t="s">
        <v>18</v>
      </c>
      <c r="B22" s="26" t="s">
        <v>19</v>
      </c>
      <c r="C22" s="26" t="s">
        <v>20</v>
      </c>
      <c r="D22" s="24">
        <v>0</v>
      </c>
      <c r="E22" s="24">
        <v>0</v>
      </c>
      <c r="F22" s="24">
        <v>0</v>
      </c>
      <c r="G22" s="16"/>
      <c r="H22" s="15" t="s">
        <v>25</v>
      </c>
    </row>
    <row r="23" spans="1:8" s="1" customFormat="1" ht="30" hidden="1">
      <c r="A23" s="10" t="s">
        <v>18</v>
      </c>
      <c r="B23" s="26" t="s">
        <v>19</v>
      </c>
      <c r="C23" s="26" t="s">
        <v>20</v>
      </c>
      <c r="D23" s="24">
        <v>0</v>
      </c>
      <c r="E23" s="24">
        <v>0</v>
      </c>
      <c r="F23" s="24">
        <v>0</v>
      </c>
      <c r="G23" s="16"/>
      <c r="H23" s="15" t="s">
        <v>25</v>
      </c>
    </row>
    <row r="24" spans="1:8" s="1" customFormat="1" ht="15.75" hidden="1">
      <c r="A24" s="18"/>
      <c r="B24" s="19"/>
      <c r="C24" s="20" t="s">
        <v>24</v>
      </c>
      <c r="D24" s="29">
        <f>SUM(D21:D23)</f>
        <v>0</v>
      </c>
      <c r="E24" s="30">
        <f t="shared" ref="E24:F24" si="1">SUM(E21:E23)</f>
        <v>0</v>
      </c>
      <c r="F24" s="31">
        <f t="shared" si="1"/>
        <v>0</v>
      </c>
      <c r="G24" s="21"/>
      <c r="H24" s="22"/>
    </row>
    <row r="25" spans="1:8" s="7" customFormat="1" hidden="1">
      <c r="A25" s="12"/>
      <c r="B25" s="1"/>
      <c r="C25" s="1"/>
      <c r="D25" s="3"/>
      <c r="E25" s="3"/>
      <c r="F25" s="3"/>
      <c r="G25" s="3"/>
      <c r="H25" s="12"/>
    </row>
    <row r="26" spans="1:8" hidden="1"/>
    <row r="27" spans="1:8" hidden="1"/>
    <row r="28" spans="1:8" hidden="1"/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10" max="7" man="1"/>
    <brk id="1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5"/>
  <sheetViews>
    <sheetView workbookViewId="0">
      <selection activeCell="C10" sqref="C1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26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23</v>
      </c>
      <c r="G4" s="14" t="s">
        <v>14</v>
      </c>
      <c r="H4" s="13" t="s">
        <v>15</v>
      </c>
    </row>
    <row r="5" spans="1:8" s="6" customFormat="1" ht="30">
      <c r="A5" s="10" t="s">
        <v>18</v>
      </c>
      <c r="B5" s="27" t="s">
        <v>19</v>
      </c>
      <c r="C5" s="27" t="s">
        <v>20</v>
      </c>
      <c r="D5" s="25">
        <v>1</v>
      </c>
      <c r="E5" s="25">
        <v>1</v>
      </c>
      <c r="F5" s="25">
        <v>1</v>
      </c>
      <c r="G5" s="11">
        <v>100</v>
      </c>
      <c r="H5" s="10" t="s">
        <v>17</v>
      </c>
    </row>
    <row r="6" spans="1:8" s="6" customFormat="1" ht="30">
      <c r="A6" s="10" t="s">
        <v>18</v>
      </c>
      <c r="B6" s="27" t="s">
        <v>19</v>
      </c>
      <c r="C6" s="27" t="s">
        <v>20</v>
      </c>
      <c r="D6" s="25">
        <v>1</v>
      </c>
      <c r="E6" s="25">
        <v>1</v>
      </c>
      <c r="F6" s="25">
        <v>1</v>
      </c>
      <c r="G6" s="11">
        <v>100</v>
      </c>
      <c r="H6" s="10" t="s">
        <v>17</v>
      </c>
    </row>
    <row r="7" spans="1:8" s="6" customFormat="1" ht="30">
      <c r="A7" s="17" t="s">
        <v>18</v>
      </c>
      <c r="B7" s="28" t="s">
        <v>19</v>
      </c>
      <c r="C7" s="28" t="s">
        <v>20</v>
      </c>
      <c r="D7" s="25">
        <v>1</v>
      </c>
      <c r="E7" s="25">
        <v>1</v>
      </c>
      <c r="F7" s="25">
        <v>1</v>
      </c>
      <c r="G7" s="23">
        <v>100</v>
      </c>
      <c r="H7" s="17" t="s">
        <v>17</v>
      </c>
    </row>
    <row r="8" spans="1:8" s="1" customFormat="1" ht="23.45" customHeight="1">
      <c r="A8" s="34"/>
      <c r="B8" s="35"/>
      <c r="C8" s="36" t="s">
        <v>21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36.950000000000003" customHeight="1">
      <c r="A11" s="59" t="s">
        <v>22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23</v>
      </c>
      <c r="G12" s="14" t="s">
        <v>14</v>
      </c>
      <c r="H12" s="13" t="s">
        <v>15</v>
      </c>
    </row>
    <row r="13" spans="1:8" s="6" customFormat="1" ht="30">
      <c r="A13" s="10" t="s">
        <v>18</v>
      </c>
      <c r="B13" s="27" t="s">
        <v>19</v>
      </c>
      <c r="C13" s="27" t="s">
        <v>20</v>
      </c>
      <c r="D13" s="25">
        <v>1</v>
      </c>
      <c r="E13" s="25">
        <v>1</v>
      </c>
      <c r="F13" s="25">
        <v>1</v>
      </c>
      <c r="G13" s="11"/>
      <c r="H13" s="15" t="s">
        <v>22</v>
      </c>
    </row>
    <row r="14" spans="1:8" s="6" customFormat="1" ht="30">
      <c r="A14" s="10" t="s">
        <v>18</v>
      </c>
      <c r="B14" s="27" t="s">
        <v>19</v>
      </c>
      <c r="C14" s="27" t="s">
        <v>20</v>
      </c>
      <c r="D14" s="25">
        <v>1</v>
      </c>
      <c r="E14" s="25">
        <v>1</v>
      </c>
      <c r="F14" s="25">
        <v>1</v>
      </c>
      <c r="G14" s="11"/>
      <c r="H14" s="15" t="s">
        <v>22</v>
      </c>
    </row>
    <row r="15" spans="1:8" s="1" customFormat="1" ht="30">
      <c r="A15" s="10" t="s">
        <v>18</v>
      </c>
      <c r="B15" s="26" t="s">
        <v>19</v>
      </c>
      <c r="C15" s="26" t="s">
        <v>20</v>
      </c>
      <c r="D15" s="24">
        <v>1</v>
      </c>
      <c r="E15" s="24">
        <v>1</v>
      </c>
      <c r="F15" s="24">
        <v>1</v>
      </c>
      <c r="G15" s="16"/>
      <c r="H15" s="15" t="s">
        <v>22</v>
      </c>
    </row>
    <row r="16" spans="1:8" s="1" customFormat="1" ht="15.75">
      <c r="A16" s="34"/>
      <c r="B16" s="35"/>
      <c r="C16" s="36" t="s">
        <v>24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7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75">
      <c r="A18" s="50"/>
      <c r="B18" s="51"/>
      <c r="C18" s="52"/>
      <c r="D18" s="53"/>
      <c r="E18" s="53"/>
      <c r="F18" s="53"/>
      <c r="G18" s="54"/>
      <c r="H18" s="55"/>
    </row>
    <row r="19" spans="1:8" s="1" customFormat="1" ht="33" customHeight="1">
      <c r="A19" s="59" t="s">
        <v>25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8</v>
      </c>
      <c r="B20" s="13" t="s">
        <v>9</v>
      </c>
      <c r="C20" s="13" t="s">
        <v>10</v>
      </c>
      <c r="D20" s="14" t="s">
        <v>11</v>
      </c>
      <c r="E20" s="14" t="s">
        <v>12</v>
      </c>
      <c r="F20" s="14" t="s">
        <v>23</v>
      </c>
      <c r="G20" s="14" t="s">
        <v>14</v>
      </c>
      <c r="H20" s="13" t="s">
        <v>15</v>
      </c>
    </row>
    <row r="21" spans="1:8" s="1" customFormat="1" ht="30">
      <c r="A21" s="10" t="s">
        <v>18</v>
      </c>
      <c r="B21" s="26" t="s">
        <v>19</v>
      </c>
      <c r="C21" s="26" t="s">
        <v>20</v>
      </c>
      <c r="D21" s="24">
        <v>4</v>
      </c>
      <c r="E21" s="24">
        <v>0</v>
      </c>
      <c r="F21" s="24">
        <v>4</v>
      </c>
      <c r="G21" s="16"/>
      <c r="H21" s="15" t="s">
        <v>25</v>
      </c>
    </row>
    <row r="22" spans="1:8" s="1" customFormat="1" ht="30">
      <c r="A22" s="10" t="s">
        <v>18</v>
      </c>
      <c r="B22" s="26" t="s">
        <v>19</v>
      </c>
      <c r="C22" s="26" t="s">
        <v>20</v>
      </c>
      <c r="D22" s="24">
        <v>4</v>
      </c>
      <c r="E22" s="24">
        <v>0</v>
      </c>
      <c r="F22" s="24">
        <v>4</v>
      </c>
      <c r="G22" s="16"/>
      <c r="H22" s="15" t="s">
        <v>25</v>
      </c>
    </row>
    <row r="23" spans="1:8" s="1" customFormat="1" ht="30">
      <c r="A23" s="10" t="s">
        <v>18</v>
      </c>
      <c r="B23" s="26" t="s">
        <v>19</v>
      </c>
      <c r="C23" s="26" t="s">
        <v>20</v>
      </c>
      <c r="D23" s="24">
        <v>4</v>
      </c>
      <c r="E23" s="24">
        <v>0</v>
      </c>
      <c r="F23" s="24">
        <v>4</v>
      </c>
      <c r="G23" s="16"/>
      <c r="H23" s="15" t="s">
        <v>25</v>
      </c>
    </row>
    <row r="24" spans="1:8" s="1" customFormat="1" ht="15.75">
      <c r="A24" s="18"/>
      <c r="B24" s="19"/>
      <c r="C24" s="20" t="s">
        <v>24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25"/>
  <sheetViews>
    <sheetView topLeftCell="A16" workbookViewId="0">
      <selection activeCell="J9" sqref="J9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26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23</v>
      </c>
      <c r="G4" s="14" t="s">
        <v>14</v>
      </c>
      <c r="H4" s="13" t="s">
        <v>15</v>
      </c>
    </row>
    <row r="5" spans="1:8" s="6" customFormat="1" ht="30">
      <c r="A5" s="10" t="s">
        <v>18</v>
      </c>
      <c r="B5" s="27" t="s">
        <v>19</v>
      </c>
      <c r="C5" s="27" t="s">
        <v>20</v>
      </c>
      <c r="D5" s="25">
        <v>1</v>
      </c>
      <c r="E5" s="25">
        <v>1</v>
      </c>
      <c r="F5" s="25">
        <v>1</v>
      </c>
      <c r="G5" s="11">
        <v>100</v>
      </c>
      <c r="H5" s="10" t="s">
        <v>17</v>
      </c>
    </row>
    <row r="6" spans="1:8" s="6" customFormat="1" ht="30">
      <c r="A6" s="10" t="s">
        <v>18</v>
      </c>
      <c r="B6" s="27" t="s">
        <v>19</v>
      </c>
      <c r="C6" s="27" t="s">
        <v>20</v>
      </c>
      <c r="D6" s="25">
        <v>1</v>
      </c>
      <c r="E6" s="25">
        <v>1</v>
      </c>
      <c r="F6" s="25">
        <v>1</v>
      </c>
      <c r="G6" s="11">
        <v>100</v>
      </c>
      <c r="H6" s="10" t="s">
        <v>17</v>
      </c>
    </row>
    <row r="7" spans="1:8" s="6" customFormat="1" ht="30">
      <c r="A7" s="17" t="s">
        <v>18</v>
      </c>
      <c r="B7" s="28" t="s">
        <v>19</v>
      </c>
      <c r="C7" s="28" t="s">
        <v>20</v>
      </c>
      <c r="D7" s="25">
        <v>1</v>
      </c>
      <c r="E7" s="25">
        <v>1</v>
      </c>
      <c r="F7" s="25">
        <v>1</v>
      </c>
      <c r="G7" s="23">
        <v>100</v>
      </c>
      <c r="H7" s="17" t="s">
        <v>17</v>
      </c>
    </row>
    <row r="8" spans="1:8" s="1" customFormat="1" ht="23.45" customHeight="1">
      <c r="A8" s="34"/>
      <c r="B8" s="35"/>
      <c r="C8" s="36" t="s">
        <v>21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27.6" customHeight="1">
      <c r="A11" s="59" t="s">
        <v>22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23</v>
      </c>
      <c r="G12" s="14" t="s">
        <v>14</v>
      </c>
      <c r="H12" s="13" t="s">
        <v>15</v>
      </c>
    </row>
    <row r="13" spans="1:8" s="6" customFormat="1" ht="30">
      <c r="A13" s="10" t="s">
        <v>18</v>
      </c>
      <c r="B13" s="27" t="s">
        <v>19</v>
      </c>
      <c r="C13" s="27" t="s">
        <v>20</v>
      </c>
      <c r="D13" s="25">
        <v>1</v>
      </c>
      <c r="E13" s="25">
        <v>1</v>
      </c>
      <c r="F13" s="25">
        <v>1</v>
      </c>
      <c r="G13" s="11"/>
      <c r="H13" s="15" t="s">
        <v>22</v>
      </c>
    </row>
    <row r="14" spans="1:8" s="6" customFormat="1" ht="30">
      <c r="A14" s="10" t="s">
        <v>18</v>
      </c>
      <c r="B14" s="27" t="s">
        <v>19</v>
      </c>
      <c r="C14" s="27" t="s">
        <v>20</v>
      </c>
      <c r="D14" s="25">
        <v>1</v>
      </c>
      <c r="E14" s="25">
        <v>1</v>
      </c>
      <c r="F14" s="25">
        <v>1</v>
      </c>
      <c r="G14" s="11"/>
      <c r="H14" s="15" t="s">
        <v>22</v>
      </c>
    </row>
    <row r="15" spans="1:8" s="1" customFormat="1" ht="30">
      <c r="A15" s="10" t="s">
        <v>18</v>
      </c>
      <c r="B15" s="26" t="s">
        <v>19</v>
      </c>
      <c r="C15" s="26" t="s">
        <v>20</v>
      </c>
      <c r="D15" s="24">
        <v>1</v>
      </c>
      <c r="E15" s="24">
        <v>1</v>
      </c>
      <c r="F15" s="24">
        <v>1</v>
      </c>
      <c r="G15" s="16"/>
      <c r="H15" s="15" t="s">
        <v>22</v>
      </c>
    </row>
    <row r="16" spans="1:8" s="1" customFormat="1" ht="15.75">
      <c r="A16" s="34"/>
      <c r="B16" s="35"/>
      <c r="C16" s="36" t="s">
        <v>24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7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75">
      <c r="A18" s="50"/>
      <c r="B18" s="51"/>
      <c r="C18" s="52"/>
      <c r="D18" s="53"/>
      <c r="E18" s="53"/>
      <c r="F18" s="53"/>
      <c r="G18" s="54"/>
      <c r="H18" s="55"/>
    </row>
    <row r="19" spans="1:8" s="1" customFormat="1" ht="29.1" customHeight="1">
      <c r="A19" s="59" t="s">
        <v>25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8</v>
      </c>
      <c r="B20" s="13" t="s">
        <v>9</v>
      </c>
      <c r="C20" s="13" t="s">
        <v>10</v>
      </c>
      <c r="D20" s="14" t="s">
        <v>11</v>
      </c>
      <c r="E20" s="14" t="s">
        <v>12</v>
      </c>
      <c r="F20" s="14" t="s">
        <v>23</v>
      </c>
      <c r="G20" s="14" t="s">
        <v>14</v>
      </c>
      <c r="H20" s="13" t="s">
        <v>15</v>
      </c>
    </row>
    <row r="21" spans="1:8" s="1" customFormat="1" ht="30">
      <c r="A21" s="10" t="s">
        <v>18</v>
      </c>
      <c r="B21" s="26" t="s">
        <v>19</v>
      </c>
      <c r="C21" s="26" t="s">
        <v>20</v>
      </c>
      <c r="D21" s="24">
        <v>4</v>
      </c>
      <c r="E21" s="24">
        <v>0</v>
      </c>
      <c r="F21" s="24">
        <v>4</v>
      </c>
      <c r="G21" s="16"/>
      <c r="H21" s="15" t="s">
        <v>25</v>
      </c>
    </row>
    <row r="22" spans="1:8" s="1" customFormat="1" ht="30">
      <c r="A22" s="10" t="s">
        <v>18</v>
      </c>
      <c r="B22" s="26" t="s">
        <v>19</v>
      </c>
      <c r="C22" s="26" t="s">
        <v>20</v>
      </c>
      <c r="D22" s="24">
        <v>4</v>
      </c>
      <c r="E22" s="24">
        <v>0</v>
      </c>
      <c r="F22" s="24">
        <v>4</v>
      </c>
      <c r="G22" s="16"/>
      <c r="H22" s="15" t="s">
        <v>25</v>
      </c>
    </row>
    <row r="23" spans="1:8" s="1" customFormat="1" ht="30">
      <c r="A23" s="10" t="s">
        <v>18</v>
      </c>
      <c r="B23" s="26" t="s">
        <v>19</v>
      </c>
      <c r="C23" s="26" t="s">
        <v>20</v>
      </c>
      <c r="D23" s="24">
        <v>4</v>
      </c>
      <c r="E23" s="24">
        <v>0</v>
      </c>
      <c r="F23" s="24">
        <v>4</v>
      </c>
      <c r="G23" s="16"/>
      <c r="H23" s="15" t="s">
        <v>25</v>
      </c>
    </row>
    <row r="24" spans="1:8" s="1" customFormat="1" ht="15.75">
      <c r="A24" s="18"/>
      <c r="B24" s="19"/>
      <c r="C24" s="20" t="s">
        <v>24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AFC11E-8788-472A-B45E-8E1E44235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NOLOI Table</vt:lpstr>
      <vt:lpstr>NOPA Table - Group 2</vt:lpstr>
      <vt:lpstr>NOPA Table - Group 3</vt:lpstr>
      <vt:lpstr>'NOLOI Table'!Print_Area</vt:lpstr>
      <vt:lpstr>'NOLOI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2025-01-14T20:46:40Z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