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ni\Downloads\"/>
    </mc:Choice>
  </mc:AlternateContent>
  <xr:revisionPtr revIDLastSave="0" documentId="13_ncr:1_{83203B73-03FB-4402-B668-CE67B69EC5EC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Cover" sheetId="11" r:id="rId1"/>
    <sheet name="NOLOI Table" sheetId="6" r:id="rId2"/>
  </sheets>
  <definedNames>
    <definedName name="_xlnm.Print_Area" localSheetId="1">'NOLOI Table'!$A$1:$I$9</definedName>
    <definedName name="_xlnm.Print_Titles" localSheetId="1">'NOLOI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6" l="1"/>
  <c r="F7" i="6"/>
  <c r="E7" i="6"/>
  <c r="D7" i="6"/>
</calcChain>
</file>

<file path=xl/sharedStrings.xml><?xml version="1.0" encoding="utf-8"?>
<sst xmlns="http://schemas.openxmlformats.org/spreadsheetml/2006/main" count="24" uniqueCount="23">
  <si>
    <t>California Energy Commission - Energy Research Development Division</t>
  </si>
  <si>
    <t>Notice of Letter of Intent(s)</t>
  </si>
  <si>
    <t>Cost Share for Federal Clean Energy Funding Opportunities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</si>
  <si>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</si>
  <si>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</si>
  <si>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</si>
  <si>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</si>
  <si>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</si>
  <si>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</si>
  <si>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Federal Funds to be Requested</t>
  </si>
  <si>
    <t>Other Funding Share</t>
  </si>
  <si>
    <t>Score</t>
  </si>
  <si>
    <t>Award
Status</t>
  </si>
  <si>
    <t>Awardee - Receive Letter of Intent</t>
  </si>
  <si>
    <t>Total Funding Recommended</t>
  </si>
  <si>
    <t>GFO-21-901</t>
  </si>
  <si>
    <t>DE-FOA-0002867
Bipartisan Infrastructure Law: Long-Duration Energy Storage Demonstrations</t>
  </si>
  <si>
    <t>ReJoule, Inc.</t>
  </si>
  <si>
    <t>Communities Accessing Resilient Energy Storage (CARES)</t>
  </si>
  <si>
    <t>DE-FOA-0002867 Bipartisan Infrastructure Law: Long Duration Energy Storage Demonstrations</t>
  </si>
  <si>
    <t>Smartville, Inc.</t>
  </si>
  <si>
    <t>Repurposed EV Batteries for Long-Duration Energy Storage Applications and Resilient Communities</t>
  </si>
  <si>
    <t>Did Not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</si>
</sst>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7" fillId="2" borderId="0" xfId="0" applyFont="1" applyFill="1" applyAlignment="1">
      <alignment wrapText="1"/>
    </xf>
    <xf numFmtId="0" fontId="8" fillId="2" borderId="0" xfId="0" applyFont="1" applyFill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workbookViewId="0">
      <selection activeCell="A9" sqref="A9"/>
    </sheetView>
  </sheetViews>
  <sheetFormatPr defaultRowHeight="15"/>
  <cols>
    <col min="1" max="1" width="86.140625" style="17" customWidth="1"/>
  </cols>
  <sheetData>
    <row r="1" spans="1:1" ht="25.5" customHeight="1">
      <c r="A1" s="43" t="s">
        <v>0</v>
      </c>
    </row>
    <row r="2" spans="1:1" ht="25.5" customHeight="1">
      <c r="A2" s="43" t="s">
        <v>1</v>
      </c>
    </row>
    <row r="3" spans="1:1" ht="25.5" customHeight="1">
      <c r="A3" s="43" t="s">
        <v>15</v>
      </c>
    </row>
    <row r="4" spans="1:1" ht="25.5" customHeight="1">
      <c r="A4" s="43" t="s">
        <v>2</v>
      </c>
    </row>
    <row r="5" spans="1:1" ht="41.25" customHeight="1">
      <c r="A5" s="44" t="s">
        <v>16</v>
      </c>
    </row>
    <row r="6" spans="1:1" ht="25.5" customHeight="1">
      <c r="A6" s="45">
        <v>44985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Normal="100" zoomScaleSheetLayoutView="100" workbookViewId="0">
      <selection activeCell="H16" sqref="H16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6" width="19" style="5" customWidth="1"/>
    <col min="7" max="7" width="15.5703125" style="5" customWidth="1"/>
    <col min="8" max="8" width="8.140625" style="5" customWidth="1"/>
    <col min="9" max="9" width="13.5703125" style="9" customWidth="1"/>
    <col min="10" max="11" width="9.140625" style="4"/>
    <col min="12" max="12" width="11.28515625" style="4" bestFit="1" customWidth="1"/>
    <col min="13" max="16384" width="9.140625" style="4"/>
  </cols>
  <sheetData>
    <row r="1" spans="1:9" s="41" customFormat="1" ht="28.5" customHeight="1">
      <c r="A1" s="47" t="s">
        <v>2</v>
      </c>
      <c r="C1" s="42"/>
      <c r="D1" s="42"/>
      <c r="E1" s="42"/>
      <c r="F1" s="42"/>
      <c r="G1" s="42"/>
      <c r="H1" s="42"/>
      <c r="I1" s="42"/>
    </row>
    <row r="2" spans="1:9" s="1" customFormat="1" ht="27.75" customHeight="1">
      <c r="A2" s="46" t="s">
        <v>19</v>
      </c>
      <c r="C2" s="2"/>
      <c r="D2" s="2"/>
      <c r="E2" s="2"/>
      <c r="F2" s="2"/>
      <c r="G2" s="2"/>
      <c r="H2" s="2"/>
      <c r="I2" s="2"/>
    </row>
    <row r="3" spans="1:9" s="6" customFormat="1" ht="33.950000000000003" customHeight="1">
      <c r="A3" s="38" t="s">
        <v>3</v>
      </c>
      <c r="B3" s="39"/>
      <c r="C3" s="39"/>
      <c r="D3" s="39"/>
      <c r="E3" s="39"/>
      <c r="F3" s="39"/>
      <c r="G3" s="39"/>
      <c r="H3" s="39"/>
      <c r="I3" s="40"/>
    </row>
    <row r="4" spans="1:9" s="1" customFormat="1" ht="47.25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3" t="s">
        <v>12</v>
      </c>
    </row>
    <row r="5" spans="1:9" s="6" customFormat="1" ht="60">
      <c r="A5" s="10">
        <v>1</v>
      </c>
      <c r="B5" s="16" t="s">
        <v>17</v>
      </c>
      <c r="C5" s="16" t="s">
        <v>18</v>
      </c>
      <c r="D5" s="15">
        <v>2500000</v>
      </c>
      <c r="E5" s="15">
        <v>2500000</v>
      </c>
      <c r="F5" s="15">
        <v>10000000</v>
      </c>
      <c r="G5" s="15">
        <v>0</v>
      </c>
      <c r="H5" s="11">
        <v>73.31</v>
      </c>
      <c r="I5" s="10" t="s">
        <v>13</v>
      </c>
    </row>
    <row r="6" spans="1:9" s="6" customFormat="1" ht="60">
      <c r="A6" s="10">
        <v>2</v>
      </c>
      <c r="B6" s="16" t="s">
        <v>20</v>
      </c>
      <c r="C6" s="16" t="s">
        <v>21</v>
      </c>
      <c r="D6" s="15">
        <v>2500000</v>
      </c>
      <c r="E6" s="15">
        <v>0</v>
      </c>
      <c r="F6" s="15">
        <v>10000000</v>
      </c>
      <c r="G6" s="15">
        <v>0</v>
      </c>
      <c r="H6" s="11"/>
      <c r="I6" s="10" t="s">
        <v>22</v>
      </c>
    </row>
    <row r="7" spans="1:9" s="1" customFormat="1" ht="23.45" customHeight="1">
      <c r="A7" s="18"/>
      <c r="B7" s="19"/>
      <c r="C7" s="20" t="s">
        <v>14</v>
      </c>
      <c r="D7" s="21">
        <f>SUM(D5:D6)</f>
        <v>5000000</v>
      </c>
      <c r="E7" s="22">
        <f>SUM(E5:E6)</f>
        <v>2500000</v>
      </c>
      <c r="F7" s="23">
        <f>SUM(F5:F6)</f>
        <v>20000000</v>
      </c>
      <c r="G7" s="23">
        <f>SUM(G5:G6)</f>
        <v>0</v>
      </c>
      <c r="H7" s="24"/>
      <c r="I7" s="25"/>
    </row>
    <row r="8" spans="1:9" s="1" customFormat="1" ht="15.75">
      <c r="A8" s="26"/>
      <c r="B8" s="27"/>
      <c r="C8" s="28"/>
      <c r="D8" s="29"/>
      <c r="E8" s="29"/>
      <c r="F8" s="29"/>
      <c r="G8" s="29"/>
      <c r="H8" s="30"/>
      <c r="I8" s="31"/>
    </row>
    <row r="9" spans="1:9" s="1" customFormat="1" ht="15.75">
      <c r="A9" s="32"/>
      <c r="B9" s="33"/>
      <c r="C9" s="34"/>
      <c r="D9" s="35"/>
      <c r="E9" s="35"/>
      <c r="F9" s="35"/>
      <c r="G9" s="35"/>
      <c r="H9" s="36"/>
      <c r="I9" s="37"/>
    </row>
    <row r="10" spans="1:9" s="7" customFormat="1">
      <c r="A10" s="12"/>
      <c r="B10" s="1"/>
      <c r="C10" s="1"/>
      <c r="D10" s="3"/>
      <c r="E10" s="3"/>
      <c r="F10" s="3"/>
      <c r="G10" s="3"/>
      <c r="H10" s="3"/>
      <c r="I10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4180f15-fbd5-4f1c-a958-ef9266d90db7" xsi:nil="true"/>
    <DocumentType xmlns="b4180f15-fbd5-4f1c-a958-ef9266d90db7" xsi:nil="true"/>
    <lcf76f155ced4ddcb4097134ff3c332f xmlns="b4180f15-fbd5-4f1c-a958-ef9266d90db7">
      <Terms xmlns="http://schemas.microsoft.com/office/infopath/2007/PartnerControls"/>
    </lcf76f155ced4ddcb4097134ff3c332f>
    <TaxCatchAll xmlns="5067c814-4b34-462c-a21d-c185ff6548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93FAA0A2A2AE439FB2F787E7083100" ma:contentTypeVersion="15" ma:contentTypeDescription="Create a new document." ma:contentTypeScope="" ma:versionID="d49c921ead3ed7776bf9c951d94eac5a">
  <xsd:schema xmlns:xsd="http://www.w3.org/2001/XMLSchema" xmlns:xs="http://www.w3.org/2001/XMLSchema" xmlns:p="http://schemas.microsoft.com/office/2006/metadata/properties" xmlns:ns2="b4180f15-fbd5-4f1c-a958-ef9266d90db7" xmlns:ns3="5067c814-4b34-462c-a21d-c185ff6548d2" targetNamespace="http://schemas.microsoft.com/office/2006/metadata/properties" ma:root="true" ma:fieldsID="081306892deef73c9628b314d1420306" ns2:_="" ns3:_="">
    <xsd:import namespace="b4180f15-fbd5-4f1c-a958-ef9266d90db7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Category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80f15-fbd5-4f1c-a958-ef9266d90db7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description="Select the applicable document type." ma:format="Dropdown" ma:internalName="DocumentType">
      <xsd:simpleType>
        <xsd:restriction base="dms:Choice">
          <xsd:enumeration value="Policy"/>
          <xsd:enumeration value="Form"/>
          <xsd:enumeration value="Checklist"/>
          <xsd:enumeration value="Guideline"/>
          <xsd:enumeration value="Procedure"/>
          <xsd:enumeration value="Work Instructions"/>
        </xsd:restriction>
      </xsd:simpleType>
    </xsd:element>
    <xsd:element name="Category" ma:index="9" nillable="true" ma:displayName="Category" ma:format="Dropdown" ma:internalName="Category">
      <xsd:simpleType>
        <xsd:restriction base="dms:Choice">
          <xsd:enumeration value="Agreement Management"/>
          <xsd:enumeration value="Agreement Development"/>
          <xsd:enumeration value="Solicitation Management"/>
          <xsd:enumeration value="Solicitation Development"/>
          <xsd:enumeration value="PIMS"/>
          <xsd:enumeration value="Business Meetings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b4180f15-fbd5-4f1c-a958-ef9266d90db7"/>
    <ds:schemaRef ds:uri="5067c814-4b34-462c-a21d-c185ff6548d2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49751F-D68E-46B9-82DA-39710D55C2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180f15-fbd5-4f1c-a958-ef9266d90db7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NOLOI Table</vt:lpstr>
      <vt:lpstr>'NOLOI Table'!Print_Area</vt:lpstr>
      <vt:lpstr>'NOLOI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2025-02-21T17:49:25Z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0x0101003593FAA0A2A2AE439FB2F787E7083100</vt:lpwstr>
  </property>
  <property fmtid="{D5CDD505-2E9C-101B-9397-08002B2CF9AE}" pid="3" name="MediaServiceImageTags">
    <vt:lpwstr/>
  </property>
</Properties>
</file>