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1-901 Cost Share for Federal Clean Energy Funding Opportunities/Applications/FOA 2867/NOPA/"/>
    </mc:Choice>
  </mc:AlternateContent>
  <xr:revisionPtr revIDLastSave="17" documentId="13_ncr:1_{5A334DBE-E54C-4F85-9BE6-27F82349EF59}" xr6:coauthVersionLast="47" xr6:coauthVersionMax="47" xr10:uidLastSave="{316D8CF5-3371-4014-B74C-4A62B849C9E5}"/>
  <bookViews>
    <workbookView xWindow="-110" yWindow="-110" windowWidth="19420" windowHeight="10420" xr2:uid="{00000000-000D-0000-FFFF-FFFF00000000}"/>
  </bookViews>
  <sheets>
    <sheet name="Cover" sheetId="11" r:id="rId1"/>
    <sheet name="NOPA Table - Group 1" sheetId="6" r:id="rId2"/>
  </sheets>
  <definedNames>
    <definedName name="_xlnm.Print_Area" localSheetId="1">'NOPA Table - Group 1'!$A$1:$H$12</definedName>
    <definedName name="_xlnm.Print_Titles" localSheetId="1">'NOPA Table - Group 1'!$1:$1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F11" i="6"/>
  <c r="D11" i="6"/>
  <c r="F5" i="6" l="1"/>
  <c r="E5" i="6"/>
  <c r="D5" i="6"/>
</calcChain>
</file>

<file path=xl/sharedStrings.xml><?xml version="1.0" encoding="utf-8"?>
<sst xmlns="http://schemas.openxmlformats.org/spreadsheetml/2006/main" count="31" uniqueCount="21">
  <si>
    <t>California Energy Commission - Energy Research Development Division</t>
  </si>
  <si>
    <t>Notice of Proposed Awards</t>
  </si>
  <si>
    <t xml:space="preserve">GFO-21-901 </t>
  </si>
  <si>
    <t xml:space="preserve">Cost Share for Federal Clean Energy Funding Opportunities 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</si>
  <si>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</si>
  <si>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</si>
  <si>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</si>
  <si>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</si>
  <si>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</si>
  <si>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</si>
  <si>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</si>
  <si>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</si>
  <si>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</si>
  <si>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Rejoule</t>
  </si>
  <si>
    <t>Communities Accessing Resilient Energy Storage (CARES)</t>
  </si>
  <si>
    <t>Awardee</t>
  </si>
  <si>
    <t>Total Funding Recommended</t>
  </si>
  <si>
    <t>Did Not Pass</t>
  </si>
  <si>
    <t>Smartville</t>
  </si>
  <si>
    <t>Repurposed EV Batteries for Long-Duration Energy Storage Applications and Resilient Communities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</si>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</sst>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[$-409]mmmm\ d\,\ yyyy;@"/>
  </numFmts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sz val="12"/>
      <color theme="1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  <font>
      <b/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6" fontId="8" fillId="6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6" sqref="A6"/>
    </sheetView>
  </sheetViews>
  <sheetFormatPr defaultRowHeight="15"/>
  <cols>
    <col min="1" max="1" width="86.1796875" style="18" customWidth="1"/>
  </cols>
  <sheetData>
    <row r="1" spans="1:1" ht="25.5" customHeight="1">
      <c r="A1" s="18" t="s">
        <v>0</v>
      </c>
    </row>
    <row r="2" spans="1:1" ht="25.5" customHeight="1">
      <c r="A2" s="18" t="s">
        <v>1</v>
      </c>
    </row>
    <row r="3" spans="1:1" ht="25.5" customHeight="1">
      <c r="A3" s="18" t="s">
        <v>2</v>
      </c>
    </row>
    <row r="4" spans="1:1" ht="25.5" customHeight="1">
      <c r="A4" s="18" t="s">
        <v>3</v>
      </c>
    </row>
    <row r="5" spans="1:1" ht="25.5" customHeight="1">
      <c r="A5" s="45">
        <v>45709</v>
      </c>
    </row>
    <row r="6" spans="1:1" ht="25.5" customHeight="1"/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zoomScaleNormal="100" zoomScaleSheetLayoutView="100" workbookViewId="0">
      <selection activeCell="P5" sqref="P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1" customFormat="1" ht="31.5" customHeight="1">
      <c r="A1" s="47" t="s">
        <v>3</v>
      </c>
      <c r="C1" s="2"/>
      <c r="D1" s="2"/>
      <c r="E1" s="2"/>
      <c r="F1" s="2"/>
      <c r="G1" s="2"/>
      <c r="H1" s="2"/>
    </row>
    <row r="2" spans="1:8" s="6" customFormat="1" ht="34" customHeight="1">
      <c r="A2" s="41" t="s">
        <v>4</v>
      </c>
      <c r="B2" s="42"/>
      <c r="C2" s="42"/>
      <c r="D2" s="42"/>
      <c r="E2" s="42"/>
      <c r="F2" s="42"/>
      <c r="G2" s="42"/>
      <c r="H2" s="43"/>
    </row>
    <row r="3" spans="1:8" s="1" customFormat="1" ht="46.5">
      <c r="A3" s="13" t="s">
        <v>5</v>
      </c>
      <c r="B3" s="13" t="s">
        <v>6</v>
      </c>
      <c r="C3" s="13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3" t="s">
        <v>12</v>
      </c>
    </row>
    <row r="4" spans="1:8" s="6" customFormat="1" ht="46.5">
      <c r="A4" s="10">
        <v>1</v>
      </c>
      <c r="B4" s="17" t="s">
        <v>13</v>
      </c>
      <c r="C4" s="17" t="s">
        <v>14</v>
      </c>
      <c r="D4" s="16">
        <v>2500000</v>
      </c>
      <c r="E4" s="16">
        <v>2500000</v>
      </c>
      <c r="F4" s="16">
        <v>10000000</v>
      </c>
      <c r="G4" s="11">
        <v>73.31</v>
      </c>
      <c r="H4" s="10" t="s">
        <v>15</v>
      </c>
    </row>
    <row r="5" spans="1:8" s="1" customFormat="1" ht="23.5" customHeight="1">
      <c r="A5" s="19"/>
      <c r="B5" s="20"/>
      <c r="C5" s="21" t="s">
        <v>16</v>
      </c>
      <c r="D5" s="22">
        <f>SUM(D4:D4)</f>
        <v>2500000</v>
      </c>
      <c r="E5" s="23">
        <f>SUM(E4:E4)</f>
        <v>2500000</v>
      </c>
      <c r="F5" s="24">
        <f>SUM(F4:F4)</f>
        <v>10000000</v>
      </c>
      <c r="G5" s="25"/>
      <c r="H5" s="26"/>
    </row>
    <row r="6" spans="1:8" s="1" customFormat="1" ht="15.5">
      <c r="A6" s="29"/>
      <c r="B6" s="30"/>
      <c r="C6" s="31"/>
      <c r="D6" s="32"/>
      <c r="E6" s="32"/>
      <c r="F6" s="32"/>
      <c r="G6" s="33"/>
      <c r="H6" s="34"/>
    </row>
    <row r="7" spans="1:8" s="1" customFormat="1" ht="15.5">
      <c r="A7" s="35"/>
      <c r="B7" s="36"/>
      <c r="C7" s="37"/>
      <c r="D7" s="38"/>
      <c r="E7" s="38"/>
      <c r="F7" s="38"/>
      <c r="G7" s="39"/>
      <c r="H7" s="40"/>
    </row>
    <row r="8" spans="1:8" s="1" customFormat="1" ht="40" customHeight="1">
      <c r="A8" s="44" t="s">
        <v>17</v>
      </c>
      <c r="B8" s="27"/>
      <c r="C8" s="27"/>
      <c r="D8" s="27"/>
      <c r="E8" s="27"/>
      <c r="F8" s="27"/>
      <c r="G8" s="27"/>
      <c r="H8" s="28"/>
    </row>
    <row r="9" spans="1:8" s="1" customFormat="1" ht="46.5">
      <c r="A9" s="13" t="s">
        <v>5</v>
      </c>
      <c r="B9" s="13" t="s">
        <v>6</v>
      </c>
      <c r="C9" s="13" t="s">
        <v>7</v>
      </c>
      <c r="D9" s="14" t="s">
        <v>8</v>
      </c>
      <c r="E9" s="14" t="s">
        <v>9</v>
      </c>
      <c r="F9" s="14" t="s">
        <v>10</v>
      </c>
      <c r="G9" s="14" t="s">
        <v>11</v>
      </c>
      <c r="H9" s="13" t="s">
        <v>12</v>
      </c>
    </row>
    <row r="10" spans="1:8" s="6" customFormat="1" ht="62">
      <c r="A10" s="10">
        <v>2</v>
      </c>
      <c r="B10" s="17" t="s">
        <v>18</v>
      </c>
      <c r="C10" s="17" t="s">
        <v>19</v>
      </c>
      <c r="D10" s="46">
        <v>2500000</v>
      </c>
      <c r="E10" s="16">
        <v>0</v>
      </c>
      <c r="F10" s="46">
        <v>10000000</v>
      </c>
      <c r="G10" s="11"/>
      <c r="H10" s="15" t="s">
        <v>17</v>
      </c>
    </row>
    <row r="11" spans="1:8" s="1" customFormat="1" ht="15.5">
      <c r="A11" s="19"/>
      <c r="B11" s="20"/>
      <c r="C11" s="21" t="s">
        <v>20</v>
      </c>
      <c r="D11" s="22">
        <f>SUM(D10:D10)</f>
        <v>2500000</v>
      </c>
      <c r="E11" s="23">
        <f>SUM(E10:E10)</f>
        <v>0</v>
      </c>
      <c r="F11" s="24">
        <f>SUM(F10:F10)</f>
        <v>10000000</v>
      </c>
      <c r="G11" s="25"/>
      <c r="H11" s="26"/>
    </row>
    <row r="12" spans="1:8" s="1" customFormat="1" ht="15.5">
      <c r="A12" s="29"/>
      <c r="B12" s="30"/>
      <c r="C12" s="31"/>
      <c r="D12" s="32"/>
      <c r="E12" s="32"/>
      <c r="F12" s="32"/>
      <c r="G12" s="33"/>
      <c r="H12" s="34"/>
    </row>
    <row r="13" spans="1:8" s="7" customFormat="1" ht="15.5">
      <c r="A13" s="12"/>
      <c r="B13" s="1"/>
      <c r="C13" s="1"/>
      <c r="D13" s="3"/>
      <c r="E13" s="3"/>
      <c r="F13" s="3"/>
      <c r="G13" s="3"/>
      <c r="H13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10FFA7-079E-4AEC-86D9-2C39760F0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openxmlformats.org/package/2006/metadata/core-properties"/>
    <ds:schemaRef ds:uri="http://schemas.microsoft.com/office/2006/documentManagement/types"/>
    <ds:schemaRef ds:uri="5067c814-4b34-462c-a21d-c185ff6548d2"/>
    <ds:schemaRef ds:uri="785685f2-c2e1-4352-89aa-3faca8eaba52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- Group 1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2025-02-21T07:51:24Z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4284100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