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2023-2024 GFOs/GFO-23-312 Community Energy Reliability and Resilience Investment (CERRI) Program/NOPA/"/>
    </mc:Choice>
  </mc:AlternateContent>
  <xr:revisionPtr revIDLastSave="31" documentId="8_{8254D73A-7D07-46FE-95C6-F3EE18586017}" xr6:coauthVersionLast="47" xr6:coauthVersionMax="47" xr10:uidLastSave="{5ACF199F-6789-4112-B2D1-3F976254C15A}"/>
  <bookViews>
    <workbookView xWindow="28680" yWindow="-120" windowWidth="29040" windowHeight="15720" xr2:uid="{00000000-000D-0000-FFFF-FFFF00000000}"/>
  </bookViews>
  <sheets>
    <sheet name="Cover" sheetId="11" r:id="rId1"/>
    <sheet name="NOPA Table G1 Large Entities" sheetId="6" r:id="rId2"/>
  </sheets>
  <definedNames>
    <definedName name="_xlnm.Print_Area" localSheetId="1">'NOPA Table G1 Large Entities'!$A$1:$H$8</definedName>
    <definedName name="_xlnm.Print_Titles" localSheetId="1">'NOPA Table G1 Large Entities'!$1:$2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D6" i="6"/>
  <c r="E6" i="6"/>
</calcChain>
</file>

<file path=xl/sharedStrings.xml><?xml version="1.0" encoding="utf-8"?>
<sst xmlns="http://schemas.openxmlformats.org/spreadsheetml/2006/main" count="19" uniqueCount="19">
  <si>
    <t>California Energy Commission - Energy Research Development Division</t>
  </si>
  <si>
    <t>Notice of Letter of Intent(s)</t>
  </si>
  <si>
    <t>GFO-23-312</t>
  </si>
  <si>
    <t>Community Energy Reliability and Resilience Investment (CERRI) Program</t>
  </si>
  <si>
    <t>DE-FOA-0002736 (BIL – Preventing Outages and Enhancing the Resilience of the Electric Grid Formula Grants to States and Indian Tribes)</t>
  </si>
  <si>
    <t>Community Energy Reliability and Resilience Investment Program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</si>
  <si>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</si>
  <si>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</si>
  <si>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</si>
  <si>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</si>
  <si>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</si>
  <si>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</si>
  <si>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Federal Funds Requested</t>
  </si>
  <si>
    <t>Score</t>
  </si>
  <si>
    <t>Award
Status</t>
  </si>
  <si>
    <t>PacifiCorp</t>
  </si>
  <si>
    <t>California: Planning Resilience (CPR)</t>
  </si>
  <si>
    <t>Awardee</t>
  </si>
  <si>
    <t>Total Funding 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</si>
</sst>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C5" sqref="C5"/>
    </sheetView>
  </sheetViews>
  <sheetFormatPr defaultRowHeight="15"/>
  <cols>
    <col min="1" max="1" width="86.140625" style="9" customWidth="1"/>
  </cols>
  <sheetData>
    <row r="1" spans="1:1" ht="25.5" customHeight="1">
      <c r="A1" s="9" t="s">
        <v>0</v>
      </c>
    </row>
    <row r="2" spans="1:1" ht="25.5" customHeight="1">
      <c r="A2" s="9" t="s">
        <v>1</v>
      </c>
    </row>
    <row r="3" spans="1:1" ht="25.5" customHeight="1">
      <c r="A3" s="15" t="s">
        <v>2</v>
      </c>
    </row>
    <row r="4" spans="1:1" ht="25.5" customHeight="1">
      <c r="A4" s="13" t="s">
        <v>3</v>
      </c>
    </row>
    <row r="5" spans="1:1" ht="40.5" customHeight="1">
      <c r="A5" s="14" t="s">
        <v>4</v>
      </c>
    </row>
    <row r="6" spans="1:1" ht="25.5" customHeight="1">
      <c r="A6" s="43">
        <v>45779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zoomScaleNormal="100" zoomScaleSheetLayoutView="100" workbookViewId="0">
      <selection activeCell="N7" sqref="N7"/>
    </sheetView>
  </sheetViews>
  <sheetFormatPr defaultColWidth="9.140625" defaultRowHeight="15"/>
  <cols>
    <col min="1" max="1" width="10.5703125" style="6" customWidth="1"/>
    <col min="2" max="2" width="22" style="3" customWidth="1"/>
    <col min="3" max="3" width="29.28515625" style="3" customWidth="1"/>
    <col min="4" max="4" width="15.5703125" style="4" customWidth="1"/>
    <col min="5" max="5" width="19" style="4" customWidth="1"/>
    <col min="6" max="6" width="15.5703125" style="4" customWidth="1"/>
    <col min="7" max="7" width="8.140625" style="4" customWidth="1"/>
    <col min="8" max="8" width="13.5703125" style="7" customWidth="1"/>
    <col min="9" max="10" width="9.140625" style="3"/>
    <col min="11" max="11" width="11.28515625" style="3" bestFit="1" customWidth="1"/>
    <col min="12" max="16384" width="9.140625" style="3"/>
  </cols>
  <sheetData>
    <row r="1" spans="1:8" s="10" customFormat="1" ht="24.6" customHeight="1">
      <c r="A1" s="12" t="s">
        <v>5</v>
      </c>
      <c r="C1" s="11"/>
      <c r="D1" s="11"/>
      <c r="E1" s="11"/>
      <c r="F1" s="11"/>
      <c r="G1" s="11"/>
      <c r="H1" s="11"/>
    </row>
    <row r="2" spans="1:8" s="1" customFormat="1" ht="13.5" customHeight="1">
      <c r="A2" s="8"/>
      <c r="C2" s="2"/>
      <c r="D2" s="2"/>
      <c r="E2" s="2"/>
      <c r="F2" s="2"/>
      <c r="G2" s="2"/>
      <c r="H2" s="2"/>
    </row>
    <row r="3" spans="1:8" s="5" customFormat="1" ht="33.950000000000003" customHeight="1">
      <c r="A3" s="19" t="s">
        <v>6</v>
      </c>
      <c r="B3" s="20"/>
      <c r="C3" s="20"/>
      <c r="D3" s="20"/>
      <c r="E3" s="20"/>
      <c r="F3" s="20"/>
      <c r="G3" s="20"/>
      <c r="H3" s="21"/>
    </row>
    <row r="4" spans="1:8" s="1" customFormat="1" ht="47.25">
      <c r="A4" s="23" t="s">
        <v>7</v>
      </c>
      <c r="B4" s="23" t="s">
        <v>8</v>
      </c>
      <c r="C4" s="23" t="s">
        <v>9</v>
      </c>
      <c r="D4" s="24" t="s">
        <v>10</v>
      </c>
      <c r="E4" s="24" t="s">
        <v>11</v>
      </c>
      <c r="F4" s="24" t="s">
        <v>12</v>
      </c>
      <c r="G4" s="24" t="s">
        <v>13</v>
      </c>
      <c r="H4" s="23" t="s">
        <v>14</v>
      </c>
    </row>
    <row r="5" spans="1:8" s="17" customFormat="1" ht="30">
      <c r="A5" s="22">
        <v>1</v>
      </c>
      <c r="B5" s="22" t="s">
        <v>15</v>
      </c>
      <c r="C5" s="22" t="s">
        <v>16</v>
      </c>
      <c r="D5" s="16">
        <v>12372528</v>
      </c>
      <c r="E5" s="16">
        <v>12372528</v>
      </c>
      <c r="F5" s="16">
        <v>13450316</v>
      </c>
      <c r="G5" s="18">
        <v>117.63</v>
      </c>
      <c r="H5" s="22" t="s">
        <v>17</v>
      </c>
    </row>
    <row r="6" spans="1:8" s="1" customFormat="1" ht="23.45" customHeight="1">
      <c r="A6" s="35"/>
      <c r="B6" s="36"/>
      <c r="C6" s="37" t="s">
        <v>18</v>
      </c>
      <c r="D6" s="38">
        <f>D5</f>
        <v>12372528</v>
      </c>
      <c r="E6" s="39">
        <f>E5</f>
        <v>12372528</v>
      </c>
      <c r="F6" s="40">
        <f>F5</f>
        <v>13450316</v>
      </c>
      <c r="G6" s="41"/>
      <c r="H6" s="42"/>
    </row>
    <row r="7" spans="1:8" s="1" customFormat="1" ht="15.75">
      <c r="A7" s="25"/>
      <c r="B7" s="27"/>
      <c r="C7" s="28"/>
      <c r="D7" s="29"/>
      <c r="E7" s="29"/>
      <c r="F7" s="29"/>
      <c r="G7" s="30"/>
      <c r="H7" s="31"/>
    </row>
    <row r="8" spans="1:8" s="1" customFormat="1" ht="15.75">
      <c r="A8" s="26"/>
      <c r="B8" s="27"/>
      <c r="C8" s="28"/>
      <c r="D8" s="29"/>
      <c r="E8" s="29"/>
      <c r="F8" s="29"/>
      <c r="G8" s="30"/>
      <c r="H8" s="31"/>
    </row>
    <row r="9" spans="1:8" s="34" customFormat="1">
      <c r="A9" s="32"/>
      <c r="B9" s="1"/>
      <c r="C9" s="1"/>
      <c r="D9" s="33"/>
      <c r="E9" s="33"/>
      <c r="F9" s="33"/>
      <c r="G9" s="33"/>
      <c r="H9" s="3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lcf76f155ced4ddcb4097134ff3c332f xmlns="785685f2-c2e1-4352-89aa-3faca8eaba52">
      <Terms xmlns="http://schemas.microsoft.com/office/infopath/2007/PartnerControls"/>
    </lcf76f155ced4ddcb4097134ff3c332f>
    <TaxCatchAll xmlns="5067c814-4b34-462c-a21d-c185ff6548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4F9C70-C2BE-4002-BC54-AFA386BCEB79}">
  <ds:schemaRefs>
    <ds:schemaRef ds:uri="5067c814-4b34-462c-a21d-c185ff6548d2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60D2C53-F611-4100-8EED-1092E16C8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 G1 Large Entities</vt:lpstr>
      <vt:lpstr>'NOPA Table G1 Large Entities'!Print_Area</vt:lpstr>
      <vt:lpstr>'NOPA Table G1 Large Entities'!Print_Titles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Williams, Laura@Energy</cp:lastModifiedBy>
  <cp:revision/>
  <dcterms:created xsi:type="dcterms:W3CDTF">2015-01-15T18:23:38Z</dcterms:created>
  <dcterms:modified xsi:type="dcterms:W3CDTF">2025-05-02T18:53:50Z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79100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