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2"/>
  <fileSharing readOnlyRecommended="1"/>
  <workbookPr/>
  <mc:AlternateContent xmlns:mc="http://schemas.openxmlformats.org/markup-compatibility/2006">
    <mc:Choice Requires="x15">
      <x15ac:absPath xmlns:x15ac="http://schemas.microsoft.com/office/spreadsheetml/2010/11/ac" url="C:\Users\dzuniga\OneDrive - California Energy Commission\RREDI Dashboards\Geothermal\Current Data Sources\"/>
    </mc:Choice>
  </mc:AlternateContent>
  <xr:revisionPtr revIDLastSave="0" documentId="8_{04DCEFE5-2267-479B-B4FC-8FE9E1A96575}" xr6:coauthVersionLast="47" xr6:coauthVersionMax="47" xr10:uidLastSave="{00000000-0000-0000-0000-000000000000}"/>
  <bookViews>
    <workbookView xWindow="-120" yWindow="-120" windowWidth="29040" windowHeight="15840" tabRatio="692" xr2:uid="{00000000-000D-0000-FFFF-FFFF00000000}"/>
  </bookViews>
  <sheets>
    <sheet name="Program History" sheetId="39" r:id="rId1"/>
    <sheet name="Region-Counties" sheetId="47" r:id="rId2"/>
    <sheet name="Project Definitions" sheetId="46" r:id="rId3"/>
  </sheets>
  <externalReferences>
    <externalReference r:id="rId4"/>
  </externalReferences>
  <definedNames>
    <definedName name="_xlnm._FilterDatabase" localSheetId="0" hidden="1">'Program History'!$A$1:$T$170</definedName>
    <definedName name="_msoanchor_1" localSheetId="0">'[1]Missing Project Year-LatLon (2)'!#REF!</definedName>
    <definedName name="_msoanchor_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39" l="1"/>
  <c r="G2" i="39"/>
  <c r="G141" i="39"/>
  <c r="G99" i="39"/>
  <c r="G3" i="39"/>
  <c r="G4" i="39"/>
  <c r="G5" i="39"/>
  <c r="G7" i="39"/>
  <c r="G8" i="39"/>
  <c r="G9" i="39"/>
  <c r="G10" i="39"/>
  <c r="G11" i="39"/>
  <c r="G12" i="39"/>
  <c r="G13" i="39"/>
  <c r="G14" i="39"/>
  <c r="G15" i="39"/>
  <c r="G16" i="39"/>
  <c r="G17" i="39"/>
  <c r="G18" i="39"/>
  <c r="G19" i="39"/>
  <c r="G20" i="39"/>
  <c r="G21" i="39"/>
  <c r="G22" i="39"/>
  <c r="G23" i="39"/>
  <c r="G24" i="39"/>
  <c r="G25" i="39"/>
  <c r="G26" i="39"/>
  <c r="G27" i="39"/>
  <c r="G28" i="39"/>
  <c r="G29" i="39"/>
  <c r="G30" i="39"/>
  <c r="G31" i="39"/>
  <c r="G32" i="39"/>
  <c r="G33" i="39"/>
  <c r="G34" i="39"/>
  <c r="G35" i="39"/>
  <c r="G36" i="39"/>
  <c r="G37" i="39"/>
  <c r="G38" i="39"/>
  <c r="G39" i="39"/>
  <c r="G40" i="39"/>
  <c r="G41" i="39"/>
  <c r="G42" i="39"/>
  <c r="G43" i="39"/>
  <c r="G44" i="39"/>
  <c r="G45" i="39"/>
  <c r="G46" i="39"/>
  <c r="G47" i="39"/>
  <c r="G48" i="39"/>
  <c r="G49" i="39"/>
  <c r="G50" i="39"/>
  <c r="G51" i="39"/>
  <c r="G52" i="39"/>
  <c r="G53" i="39"/>
  <c r="G54" i="39"/>
  <c r="G55" i="39"/>
  <c r="G56" i="39"/>
  <c r="G57" i="39"/>
  <c r="G58" i="39"/>
  <c r="G59" i="39"/>
  <c r="G60" i="39"/>
  <c r="G61" i="39"/>
  <c r="G62" i="39"/>
  <c r="G63" i="39"/>
  <c r="G64" i="39"/>
  <c r="G65" i="39"/>
  <c r="G156" i="39"/>
  <c r="G66" i="39"/>
  <c r="G67" i="39"/>
  <c r="G68" i="39"/>
  <c r="G69" i="39"/>
  <c r="G70" i="39"/>
  <c r="G71" i="39"/>
  <c r="G72" i="39"/>
  <c r="G73" i="39"/>
  <c r="G74" i="39"/>
  <c r="G75" i="39"/>
  <c r="G76" i="39"/>
  <c r="G77" i="39"/>
  <c r="G78" i="39"/>
  <c r="G79" i="39"/>
  <c r="G80" i="39"/>
  <c r="G81" i="39"/>
  <c r="G82" i="39"/>
  <c r="G83" i="39"/>
  <c r="G84" i="39"/>
  <c r="G85" i="39"/>
  <c r="G157" i="39"/>
  <c r="G86" i="39"/>
  <c r="G87" i="39"/>
  <c r="G88" i="39"/>
  <c r="G89" i="39"/>
  <c r="G90" i="39"/>
  <c r="G91" i="39"/>
  <c r="G92" i="39"/>
  <c r="G93" i="39"/>
  <c r="G94" i="39"/>
  <c r="G95" i="39"/>
  <c r="G96" i="39"/>
  <c r="G97" i="39"/>
  <c r="G98" i="39"/>
  <c r="G100" i="39"/>
  <c r="G101" i="39"/>
  <c r="G102" i="39"/>
  <c r="G103" i="39"/>
  <c r="G104" i="39"/>
  <c r="G105" i="39"/>
  <c r="G106" i="39"/>
  <c r="G107" i="39"/>
  <c r="G108" i="39"/>
  <c r="G109" i="39"/>
  <c r="G110" i="39"/>
  <c r="G111" i="39"/>
  <c r="G112" i="39"/>
  <c r="G113" i="39"/>
  <c r="G114" i="39"/>
  <c r="G115" i="39"/>
  <c r="G116" i="39"/>
  <c r="G117" i="39"/>
  <c r="G118" i="39"/>
  <c r="G119" i="39"/>
  <c r="G120" i="39"/>
  <c r="G121" i="39"/>
  <c r="G122" i="39"/>
  <c r="G123" i="39"/>
  <c r="G124" i="39"/>
  <c r="G125" i="39"/>
  <c r="G158" i="39"/>
  <c r="G126" i="39"/>
  <c r="G127" i="39"/>
  <c r="G128" i="39"/>
  <c r="G129" i="39"/>
  <c r="G130" i="39"/>
  <c r="G131" i="39"/>
  <c r="G132" i="39"/>
  <c r="G133" i="39"/>
  <c r="G134" i="39"/>
  <c r="G135" i="39"/>
  <c r="G136" i="39"/>
  <c r="G137" i="39"/>
  <c r="G138" i="39"/>
  <c r="G139" i="39"/>
  <c r="G140" i="39"/>
  <c r="G142" i="39"/>
  <c r="G143" i="39"/>
  <c r="G144" i="39"/>
  <c r="G145" i="39"/>
  <c r="G146" i="39"/>
  <c r="G147" i="39"/>
  <c r="G148" i="39"/>
  <c r="G149" i="39"/>
  <c r="G150" i="39"/>
  <c r="G151" i="39"/>
  <c r="G152" i="39"/>
  <c r="G153" i="39"/>
  <c r="G154" i="39"/>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BFF44F66-9079-43B8-AC86-1FCBF25C7771}" keepAlive="1" name="Query - Program History Compiled" description="Connection to the 'Program History Compiled' query in the workbook." type="5" refreshedVersion="7" background="1" saveData="1">
    <dbPr connection="Provider=Microsoft.Mashup.OleDb.1;Data Source=$Workbook$;Location=&quot;Program History Compiled&quot;;Extended Properties=&quot;&quot;" command="SELECT * FROM [Program History Compiled]"/>
  </connection>
  <connection id="2" xr16:uid="{877949EF-EAB9-418A-94AA-9BE25621C5A8}" keepAlive="1" name="Query - Program History Compiled (2)" description="Connection to the 'Program History Compiled (2)' query in the workbook." type="5" refreshedVersion="0" background="1">
    <dbPr connection="Provider=Microsoft.Mashup.OleDb.1;Data Source=$Workbook$;Location=&quot;Program History Compiled (2)&quot;;Extended Properties=&quot;&quot;" command="SELECT * FROM [Program History Compiled (2)]"/>
  </connection>
</connections>
</file>

<file path=xl/sharedStrings.xml><?xml version="1.0" encoding="utf-8"?>
<sst xmlns="http://schemas.openxmlformats.org/spreadsheetml/2006/main" count="2435" uniqueCount="693">
  <si>
    <t>Grant Recipient</t>
  </si>
  <si>
    <t>Project Title</t>
  </si>
  <si>
    <t>Grant Number</t>
  </si>
  <si>
    <t>Status</t>
  </si>
  <si>
    <t>Entity</t>
  </si>
  <si>
    <t>Start Date</t>
  </si>
  <si>
    <t>Start Year</t>
  </si>
  <si>
    <t>End Date</t>
  </si>
  <si>
    <t>Awarded Funds</t>
  </si>
  <si>
    <t>KGRA</t>
  </si>
  <si>
    <t>Justice Community</t>
  </si>
  <si>
    <t>DAC?</t>
  </si>
  <si>
    <t>LIC?</t>
  </si>
  <si>
    <t>Project Topics</t>
  </si>
  <si>
    <t>Region</t>
  </si>
  <si>
    <t>County</t>
  </si>
  <si>
    <t>Tribal Project</t>
  </si>
  <si>
    <t>Lat X (DD)</t>
  </si>
  <si>
    <t>Long Y(DD)</t>
  </si>
  <si>
    <t>Final Report</t>
  </si>
  <si>
    <t>San Bernardino Municipal Water Department</t>
  </si>
  <si>
    <t>Conduct Geothermal Resource Assessment to Support a District Heating System</t>
  </si>
  <si>
    <t>500-81-005</t>
  </si>
  <si>
    <t>Complete</t>
  </si>
  <si>
    <t>Local Jurisdiction</t>
  </si>
  <si>
    <t>None</t>
  </si>
  <si>
    <t>DAC + LIC</t>
  </si>
  <si>
    <t>Yes</t>
  </si>
  <si>
    <t>A - Research and Development</t>
  </si>
  <si>
    <t>Los Angeles</t>
  </si>
  <si>
    <t>San Bernardino County</t>
  </si>
  <si>
    <t>No</t>
  </si>
  <si>
    <t>http://400.sydneyplus.com/CaliforniaEnergy_SydneyEnterprise/Portal/public.aspx?component=AAAAIY&amp;record=e9811109-3bf7-4580-b92d-d2f1531248a7</t>
  </si>
  <si>
    <t>Electromagnetic Instruments Inc. (EMI)</t>
  </si>
  <si>
    <t>Development of an Extended Logging Tool for Geothermal Exploration and Field Development</t>
  </si>
  <si>
    <t>500-97-034</t>
  </si>
  <si>
    <t>Private Entity</t>
  </si>
  <si>
    <t>J - Technical &amp; Economic Assessment</t>
  </si>
  <si>
    <t>San Joaquin Valley</t>
  </si>
  <si>
    <t>Kern County</t>
  </si>
  <si>
    <t>http://400.sydneyplus.com/CaliforniaEnergy_SydneyEnterprise/Portal/public.aspx?component=AAAAIY&amp;record=0db3a0c0-f3a7-4c4d-b14d-8ea91ba29b89</t>
  </si>
  <si>
    <t>City of Susanville</t>
  </si>
  <si>
    <t>Design and Construct a Geothermal Space Heating System for the Roop's Fort Complex</t>
  </si>
  <si>
    <t>912-81-002</t>
  </si>
  <si>
    <t>Not Witin DAC or LIC</t>
  </si>
  <si>
    <t xml:space="preserve">I - Public Services Infrastructure  </t>
  </si>
  <si>
    <t>Sierra Nevada Mountains</t>
  </si>
  <si>
    <t>Lassen County</t>
  </si>
  <si>
    <t>No Report</t>
  </si>
  <si>
    <t>County of Orange/City of Huntington Beach</t>
  </si>
  <si>
    <t>Assess the Market for Low Temperature Geothermal Water Produced as a by-product of Huntington Beach Oil Field Production</t>
  </si>
  <si>
    <t>912-81-017</t>
  </si>
  <si>
    <t>Orange County</t>
  </si>
  <si>
    <t>http://400.sydneyplus.com/CaliforniaEnergy_SydneyEnterprise/Portal/public.aspx?component=AAAAIY&amp;record=4a495dd6-5ad6-4943-96c5-670965806624</t>
  </si>
  <si>
    <t>Inyo Mono Association of Governmental Entities</t>
  </si>
  <si>
    <t>Identify Direct-use Projects and Prepare Environmental and Mitigation Assessments</t>
  </si>
  <si>
    <t>912-81-018</t>
  </si>
  <si>
    <t>LIC</t>
  </si>
  <si>
    <t xml:space="preserve">E - Environmental Documentation </t>
  </si>
  <si>
    <t>Inyo County</t>
  </si>
  <si>
    <t>http://400.sydneyplus.com/CaliforniaEnergy_SydneyEnterprise/Portal/public.aspx?component=AAAAIY&amp;record=404f8ca9-e65c-407b-9ade-b42d13edbcba</t>
  </si>
  <si>
    <t>Anderson Springs Community Service District</t>
  </si>
  <si>
    <t>Develop a Water System Master Plan Including Plans and Specifications for Water System Improvements</t>
  </si>
  <si>
    <t>912-81-020</t>
  </si>
  <si>
    <t>Geysers</t>
  </si>
  <si>
    <t>H - Mitigation Measures of Socioeconomic Impacts</t>
  </si>
  <si>
    <t>North Coast</t>
  </si>
  <si>
    <t>Lake County</t>
  </si>
  <si>
    <t>http://400.sydneyplus.com/CaliforniaEnergy_SydneyEnterprise/Portal/public.aspx?component=AAAAIY&amp;record=b66e6576-b13d-480d-acac-516fecf0a1e6</t>
  </si>
  <si>
    <t>Indian Valley Hospital District Board of Directors</t>
  </si>
  <si>
    <t>Drill a Geothermal Production Well for a Water and Space Heating System at the Hospital in Greenville and Resource Assessment</t>
  </si>
  <si>
    <t>912-81-022</t>
  </si>
  <si>
    <t>Indian Valley Hot Springs</t>
  </si>
  <si>
    <t>Plumas County</t>
  </si>
  <si>
    <t>http://400.sydneyplus.com/CaliforniaEnergy_SydneyEnterprise/Portal/public.aspx?component=AAAAIY&amp;record=5702ec17-d1ab-40b3-a843-96982315afd3</t>
  </si>
  <si>
    <t>County of Lassen</t>
  </si>
  <si>
    <t>Design and Install a Geothermal Space Heating System in the Courthouse Annex to Connect to the City's Geothermal DHS</t>
  </si>
  <si>
    <t>912-81-025</t>
  </si>
  <si>
    <t>County of Imperial</t>
  </si>
  <si>
    <t>Resurvey Imperial Valley Subsidence Monitoring Network to Assess Potential Subsidence Induced by Geothermal Power Plant Development and Operation</t>
  </si>
  <si>
    <t>912-81-032</t>
  </si>
  <si>
    <t>Salton Sea</t>
  </si>
  <si>
    <t xml:space="preserve">D - Environmental Data  </t>
  </si>
  <si>
    <t>Inland South</t>
  </si>
  <si>
    <t>Imperial County</t>
  </si>
  <si>
    <t>http://400.sydneyplus.com/CaliforniaEnergy_SydneyEnterprise/Portal/public.aspx?component=AAAAIY&amp;record=2145851e-a872-49bd-935b-79b9c225c6bc</t>
  </si>
  <si>
    <t>Design and Construct a Space and Water Heating System for the Hospital in Greenville</t>
  </si>
  <si>
    <t>912-82-001</t>
  </si>
  <si>
    <t>http://400.sydneyplus.com/CaliforniaEnergy_SydneyEnterprise/Portal/public.aspx?component=AAAAIY&amp;record=d7611e39-4e9c-4fe8-8ff1-4715111aca1c</t>
  </si>
  <si>
    <t>County of Siskiyou, Planning Department</t>
  </si>
  <si>
    <t>Complete Resource Development Planning Studies</t>
  </si>
  <si>
    <t>912-82-003</t>
  </si>
  <si>
    <t>Siskiyou County</t>
  </si>
  <si>
    <t>http://400.sydneyplus.com/CaliforniaEnergy_SydneyEnterprise/Portal/public.aspx?component=AAAAIY&amp;record=27c962fc-460e-4b90-a769-7c2fde23fd85</t>
  </si>
  <si>
    <t>Heber Public Utility District</t>
  </si>
  <si>
    <t>Study Potential Social, Economical, and Environmental Impacts on the Community of Heber due to Geothermal Power Plant Development</t>
  </si>
  <si>
    <t>912-82-006</t>
  </si>
  <si>
    <t>Heber</t>
  </si>
  <si>
    <t xml:space="preserve">B - Planning &amp; Policy </t>
  </si>
  <si>
    <t>http://400.sydneyplus.com/CaliforniaEnergy_SydneyEnterprise/Portal/public.aspx?component=AAAAIY&amp;record=56288ce2-c5b7-4add-ae90-ffaae7ab39bb</t>
  </si>
  <si>
    <t>County of Mendocino</t>
  </si>
  <si>
    <t>Formulate Policies and Procedures for Geothermal Power Plant Development and Identify Resources and End Users</t>
  </si>
  <si>
    <t>912-82-007</t>
  </si>
  <si>
    <t>C - Mitigation Measures and Regulation</t>
  </si>
  <si>
    <t>Mendocino County</t>
  </si>
  <si>
    <t>http://400.sydneyplus.com/CaliforniaEnergy_SydneyEnterprise/Portal/public.aspx?component=AAAAIY&amp;record=365f0173-96f8-49ff-a9f2-6dac65de2cd4</t>
  </si>
  <si>
    <t>County of Sierra</t>
  </si>
  <si>
    <t>Complete a Geothermal Resource Market Study to Develop Direct Uses of Geothermal Resources in Sierra Valley</t>
  </si>
  <si>
    <t>912-82-008</t>
  </si>
  <si>
    <t>Marble Hot Well</t>
  </si>
  <si>
    <t>http://400.sydneyplus.com/CaliforniaEnergy_SydneyEnterprise/Portal/public.aspx?component=AAAAIY&amp;record=c9e6f12b-4fca-4127-af97-308aa49bb9a7</t>
  </si>
  <si>
    <t>Construct a Water Transmission Pipeline (5000 Feet) as part of Water Supply Relocation due to Geothermal Development</t>
  </si>
  <si>
    <t>912-82-010</t>
  </si>
  <si>
    <t>Calistoga Joint Unified School District</t>
  </si>
  <si>
    <t>Drill Production Well &amp; Retrofit a Portion of Calistoga High School for Geothermal Space Heating</t>
  </si>
  <si>
    <t>912-82-013</t>
  </si>
  <si>
    <t>Calistoga</t>
  </si>
  <si>
    <t>San Francisco Bay Area</t>
  </si>
  <si>
    <t>Napa County</t>
  </si>
  <si>
    <t>http://400.sydneyplus.com/CaliforniaEnergy_SydneyEnterprise/Portal/public.aspx?component=AAAAIY&amp;record=85653c69-5304-40b3-9e43-39708ff832c1</t>
  </si>
  <si>
    <t>Indian Springs School District Board of Trustees</t>
  </si>
  <si>
    <t>Conduct Resource Assessement including production well drilling at Indian Springs School for geothermal space heating</t>
  </si>
  <si>
    <t>912-82-016</t>
  </si>
  <si>
    <t>Sacramento Valley</t>
  </si>
  <si>
    <t>Shasta County</t>
  </si>
  <si>
    <t>http://400.sydneyplus.com/CaliforniaEnergy_SydneyEnterprise/Portal/public.aspx?component=AAAAIY&amp;record=b5874f23-ce32-4bce-a290-444d7b705d98</t>
  </si>
  <si>
    <t>Kern County Council of Government</t>
  </si>
  <si>
    <t>Complete Geothermal Environmental &amp; Resource Assessment of the Northeastern Portion of Kern County Including Planning and Marketing</t>
  </si>
  <si>
    <t>912-82-018</t>
  </si>
  <si>
    <t>http://400.sydneyplus.com/CaliforniaEnergy_SydneyEnterprise/Portal/public.aspx?component=AAAAIY&amp;record=20e4093c-df51-42ae-8a71-587df452b78e</t>
  </si>
  <si>
    <t>County of Lake</t>
  </si>
  <si>
    <t>Butts Canyon Road and Restoration</t>
  </si>
  <si>
    <t>912-82-020</t>
  </si>
  <si>
    <t>http://400.sydneyplus.com/CaliforniaEnergy_SydneyEnterprise/Portal/public.aspx?component=AAAAIY&amp;record=b4f8844e-08a0-414e-88bb-7ed61b372111</t>
  </si>
  <si>
    <t>City of Santa Clara</t>
  </si>
  <si>
    <t>Conduct Resource Assessment on City-Owned Property in Sierra County</t>
  </si>
  <si>
    <t>912-82-021</t>
  </si>
  <si>
    <t>Sierra County</t>
  </si>
  <si>
    <t>http://400.sydneyplus.com/CaliforniaEnergy_SydneyEnterprise/Portal/public.aspx?component=AAAAIY&amp;record=85663d96-e828-45c7-bd62-cda76cc6ae6a</t>
  </si>
  <si>
    <t>City of El Paso De Robles</t>
  </si>
  <si>
    <t>Conduct Resource Assessment and Complete Feasibility Study for Geothermal Development in the City of El Paso de Robles</t>
  </si>
  <si>
    <t>912-82-022</t>
  </si>
  <si>
    <t>Central Coast</t>
  </si>
  <si>
    <t>San Luis Obispo County</t>
  </si>
  <si>
    <t>http://400.sydneyplus.com/CaliforniaEnergy_SydneyEnterprise/Portal/public.aspx?component=AAAAIY&amp;record=fbf8d267-735c-49fd-a685-532a25b1ebae</t>
  </si>
  <si>
    <t>Add Geothermal Coordinator to Inventory and Market the Direct Use of Lower Temperature Resources</t>
  </si>
  <si>
    <t>912-82-025</t>
  </si>
  <si>
    <t>http://400.sydneyplus.com/CaliforniaEnergy_SydneyEnterprise/Portal/public.aspx?component=AAAAIY&amp;record=7a530a9a-7104-47be-b6f9-77ecff73666e</t>
  </si>
  <si>
    <t>Surprise Valley Joint Unified School District</t>
  </si>
  <si>
    <t>Conduct Resource Assessment Including Well Driling at Ft. Bidwell</t>
  </si>
  <si>
    <t>912-82-026</t>
  </si>
  <si>
    <t>Fort Bidwell</t>
  </si>
  <si>
    <t>Modoc County</t>
  </si>
  <si>
    <t>http://400.sydneyplus.com/CaliforniaEnergy_SydneyEnterprise/Portal/public.aspx?component=AAAAIY&amp;record=8cde8400-1bad-43d3-976b-10f78d39102d</t>
  </si>
  <si>
    <t>County of Sonoma</t>
  </si>
  <si>
    <t>Complete Analysis of Heavy Metals in Plants and Animals in the Geysers</t>
  </si>
  <si>
    <t>912-82-027</t>
  </si>
  <si>
    <t>K - Natural Resources and Parks</t>
  </si>
  <si>
    <t>Sonoma County</t>
  </si>
  <si>
    <t>http://400.sydneyplus.com/CaliforniaEnergy_SydneyEnterprise/Portal/public.aspx?component=AAAAIY&amp;record=fff512c6-9d38-4aa1-9ec7-6cce2cd13f3b</t>
  </si>
  <si>
    <t>Northern Sonoma County Air Pollution Control District</t>
  </si>
  <si>
    <t>Develop Air Pollution Planning Tools for the Geysers KGRA</t>
  </si>
  <si>
    <t>912-82-030</t>
  </si>
  <si>
    <t>http://400.sydneyplus.com/CaliforniaEnergy_SydneyEnterprise/Portal/public.aspx?component=AAAAIY&amp;record=91f02673-143d-4954-a3fd-8f48080ea000</t>
  </si>
  <si>
    <t>Design and Install Space and Water Heating Systems in City Pool</t>
  </si>
  <si>
    <t>912-82-032</t>
  </si>
  <si>
    <t>http://400.sydneyplus.com/CaliforniaEnergy_SydneyEnterprise/Portal/public.aspx?component=AAAAIY&amp;record=fc908a07-a3ae-4ac9-88f2-e62ca8504042</t>
  </si>
  <si>
    <t>Pit Resource Conservation District</t>
  </si>
  <si>
    <t>Identify Alternative Fluid Disposal Methods</t>
  </si>
  <si>
    <t>912-82-033</t>
  </si>
  <si>
    <t>City of Calipatria</t>
  </si>
  <si>
    <t>Drill Temperature Gradiant Holes to Indentify Geothermal Resources</t>
  </si>
  <si>
    <t>912-82-034</t>
  </si>
  <si>
    <t>http://400.sydneyplus.com/CaliforniaEnergy_SydneyEnterprise/Portal/public.aspx?component=AAAAIY&amp;record=dd092ef9-53e4-4715-bfad-c21da54ae483</t>
  </si>
  <si>
    <t>County of Mono</t>
  </si>
  <si>
    <t>Establish Mono County Office of Energy Management to Coordinate Development</t>
  </si>
  <si>
    <t>912-82-036</t>
  </si>
  <si>
    <t>Mono - Long Valley</t>
  </si>
  <si>
    <t>Mono County</t>
  </si>
  <si>
    <t>http://400.sydneyplus.com/CaliforniaEnergy_SydneyEnterprise/Portal/public.aspx?component=AAAAIY&amp;record=7c3d4e83-d1f4-4185-930f-da679fd3bfc4</t>
  </si>
  <si>
    <t>City of Lake Elsinore</t>
  </si>
  <si>
    <t>Establish City Planner Position to Conduct Resource and Market Assessments</t>
  </si>
  <si>
    <t>912-82-037</t>
  </si>
  <si>
    <t>Riverside County</t>
  </si>
  <si>
    <t>http://400.sydneyplus.com/CaliforniaEnergy_SydneyEnterprise/Portal/public.aspx?component=AAAAIY&amp;record=cadcf95b-eea9-4e47-8d71-f2c29bd20aff</t>
  </si>
  <si>
    <t>Complete State-Required Modifications to the Hospital Geothermal Heating System</t>
  </si>
  <si>
    <t>912-82-038</t>
  </si>
  <si>
    <t>http://400.sydneyplus.com/CaliforniaEnergy_SydneyEnterprise/Portal/public.aspx?component=AAAAIY&amp;record=f73da05c-3eea-472a-92b5-5b129e4e3b80</t>
  </si>
  <si>
    <t>Lake County Air Pollution Control District</t>
  </si>
  <si>
    <t>Compile and Assess Tracer Tests within the Geysers KGRA Complex Terrain</t>
  </si>
  <si>
    <t>912-82-039</t>
  </si>
  <si>
    <t>http://400.sydneyplus.com/CaliforniaEnergy_SydneyEnterprise/Portal/public.aspx?component=AAAAIY&amp;record=fbe7489d-23d4-4e02-88e0-b3c0c1fdd0ca</t>
  </si>
  <si>
    <t>Susanville Geothermal Injection Well No. 1 SGI-1 Well Completion Report</t>
  </si>
  <si>
    <t>912-82-042</t>
  </si>
  <si>
    <t>http://400.sydneyplus.com/CaliforniaEnergy_SydneyEnterprise/Portal/public.aspx?component=AAAAIY&amp;record=85e55862-9be8-46af-afec-0ede47d94087</t>
  </si>
  <si>
    <t>Imperial County Planning Department</t>
  </si>
  <si>
    <t>Develop a Geothermal Plan, Ordinance and Regulation Revisions</t>
  </si>
  <si>
    <t>912-82-044</t>
  </si>
  <si>
    <t>City of Calistoga, Department of Public Works</t>
  </si>
  <si>
    <t>Calistoga Geothermal Resource Assessment</t>
  </si>
  <si>
    <t>912-82-051</t>
  </si>
  <si>
    <t>http://400.sydneyplus.com/CaliforniaEnergy_SydneyEnterprise/Portal/public.aspx?component=AAAAIY&amp;record=6feb7a88-4ce0-47a2-b6cf-a574bd01e1fb</t>
  </si>
  <si>
    <t>City of Clearlake</t>
  </si>
  <si>
    <t>Compile Existing Geothermal Resource Data and Conduct Preliminary Market Assessment to Determine Potential Uses</t>
  </si>
  <si>
    <t>912-82-052</t>
  </si>
  <si>
    <t>http://400.sydneyplus.com/CaliforniaEnergy_SydneyEnterprise/Portal/public.aspx?component=AAAAIY&amp;record=695dabbe-e250-46b3-9336-7038d93ed26d</t>
  </si>
  <si>
    <t>Plumas Unified School District</t>
  </si>
  <si>
    <t>Complete Resource Evaluation And Well Drilling For Possible Space and Water Heating Systems for the Greenville High School</t>
  </si>
  <si>
    <t>912-82-053</t>
  </si>
  <si>
    <t>http://400.sydneyplus.com/CaliforniaEnergy_SydneyEnterprise/Portal/public.aspx?component=AAAAIY&amp;record=72b4c102-a551-47fe-9a3b-b66dba193850</t>
  </si>
  <si>
    <t>Imperial County Air Pollution Control District</t>
  </si>
  <si>
    <t>Install Air Quality Monitoring Stations to Measure Ambient Air Quality</t>
  </si>
  <si>
    <t>912-82-055</t>
  </si>
  <si>
    <t>Brawley</t>
  </si>
  <si>
    <t>DAC</t>
  </si>
  <si>
    <t>http://400.sydneyplus.com/CaliforniaEnergy_SydneyEnterprise/Portal/public.aspx?component=AAAAIY&amp;record=74eb4d86-2795-4bbd-9b2a-d877cb884faf</t>
  </si>
  <si>
    <t>City of Desert Hot Springs</t>
  </si>
  <si>
    <t>Conduct Geothermal Resource Assessment and Exploration City of Hot Desert Springs</t>
  </si>
  <si>
    <t>912-84-057</t>
  </si>
  <si>
    <t>http://400.sydneyplus.com/CaliforniaEnergy_SydneyEnterprise/Portal/public.aspx?component=AAAAIY&amp;record=3502e984-5339-41b8-8336-0ca62de7d067</t>
  </si>
  <si>
    <t>Kelseyville Unified School District</t>
  </si>
  <si>
    <t>Purchase School Bus to Provide Transportation for Children of Workers in the Geysers</t>
  </si>
  <si>
    <t>912-84-058</t>
  </si>
  <si>
    <t>http://400.sydneyplus.com/CaliforniaEnergy_SydneyEnterprise/Portal/public.aspx?component=AAAAIY&amp;record=d8f0b5ee-b7b3-454e-b1b0-1312769080f3</t>
  </si>
  <si>
    <t>County of Siskiyou</t>
  </si>
  <si>
    <t>Design and Install Courthouse/Jail Geothermal Heat Pump System</t>
  </si>
  <si>
    <t>912-84-059</t>
  </si>
  <si>
    <t>http://400.sydneyplus.com/CaliforniaEnergy_SydneyEnterprise/Portal/public.aspx?component=AAAAIY&amp;record=535d4571-5a3a-4854-8503-6736cb648298</t>
  </si>
  <si>
    <t>Surprise Vallet Joint Unified School District</t>
  </si>
  <si>
    <t>Complete Geothermal Retrofit of Cedarville Schools in Surprise Valley</t>
  </si>
  <si>
    <t>912-84-061</t>
  </si>
  <si>
    <t>http://400.sydneyplus.com/CaliforniaEnergy_SydneyEnterprise/Portal/public.aspx?component=AAAAIY&amp;record=7bfa19eb-4add-4aa3-a3ce-bbf34fdc1804</t>
  </si>
  <si>
    <t>County of Modoc</t>
  </si>
  <si>
    <t>Conduct County-wide Geothermal Resource Assessment</t>
  </si>
  <si>
    <t>912-84-062</t>
  </si>
  <si>
    <t>http://400.sydneyplus.com/CaliforniaEnergy_SydneyEnterprise/Portal/public.aspx?component=AAAAIY&amp;record=3109e4f6-b2b7-4360-81fb-3981978f2095</t>
  </si>
  <si>
    <t>Confirm Calipatria Geothermal Resource Assessment Including Drilling</t>
  </si>
  <si>
    <t>912-84-063</t>
  </si>
  <si>
    <t>Bridgeport Public Utility District</t>
  </si>
  <si>
    <t>Evaluate and Build Small Scale Electric and District Heating Geothermal Projects</t>
  </si>
  <si>
    <t>912-84-064</t>
  </si>
  <si>
    <t>Travertine HS</t>
  </si>
  <si>
    <t>http://400.sydneyplus.com/CaliforniaEnergy_SydneyEnterprise/Portal/public.aspx?component=AAAAIY&amp;record=0473ebd0-a6b6-4da0-9823-88c7725e0cd3</t>
  </si>
  <si>
    <t>Complete Feasibility Study and Market Assessment for a Geothermal District Heating System in Mammoth Lakes</t>
  </si>
  <si>
    <t>912-84-065</t>
  </si>
  <si>
    <t>http://400.sydneyplus.com/CaliforniaEnergy_SydneyEnterprise/Portal/public.aspx?component=AAAAIY&amp;record=0b666614-24e7-47f3-8d33-7b35fbd5c3a7</t>
  </si>
  <si>
    <t>Complete Geothermal Heating System Conversion for the Indian Springs School in Big Bend</t>
  </si>
  <si>
    <t>912-84-066</t>
  </si>
  <si>
    <t>http://400.sydneyplus.com/CaliforniaEnergy_SydneyEnterprise/Portal/public.aspx?component=AAAAIY&amp;record=0bbe91f0-c1fc-474d-9786-aba687f24501</t>
  </si>
  <si>
    <t>Add Revegetation to Portions of the Healdsburg-Geysers Road</t>
  </si>
  <si>
    <t>912-84-072</t>
  </si>
  <si>
    <t>http://400.sydneyplus.com/CaliforniaEnergy_SydneyEnterprise/Portal/public.aspx?component=AAAAIY&amp;record=c2412351-f001-46ec-802b-6450317735f8</t>
  </si>
  <si>
    <t>City of San Bernardino Municipal Water Department</t>
  </si>
  <si>
    <t>Complete Geothermal Retrofits of the San Bernardino City Hall and Convetion Center</t>
  </si>
  <si>
    <t>912-84-073</t>
  </si>
  <si>
    <t>http://400.sydneyplus.com/CaliforniaEnergy_SydneyEnterprise/Portal/public.aspx?component=AAAAIY&amp;record=542e2707-e6d2-4733-834c-f0cbe71f3bcf</t>
  </si>
  <si>
    <t>Geothermal Retrofit-City of San Bernardino Rudy Hernandez Community Center</t>
  </si>
  <si>
    <t>912-84-074</t>
  </si>
  <si>
    <t>-</t>
  </si>
  <si>
    <t>Complete Feasibility Studies and Prepare Engineering Drawings for Private Users to Connect to the San Bernardino Demonstration DHS</t>
  </si>
  <si>
    <t>912-84-076</t>
  </si>
  <si>
    <t>http://400.sydneyplus.com/CaliforniaEnergy_SydneyEnterprise/Portal/public.aspx?component=AAAAIY&amp;record=58c87606-eea2-4aab-9a26-dad44c83cd1b</t>
  </si>
  <si>
    <t>Continue Paso Robles Resource Testing and Retrofit the City Swimming Pool</t>
  </si>
  <si>
    <t>912-84-077</t>
  </si>
  <si>
    <t>Develop the Geothermal Agricultural-Industrial Center</t>
  </si>
  <si>
    <t>912-84-079</t>
  </si>
  <si>
    <t>http://400.sydneyplus.com/CaliforniaEnergy_SydneyEnterprise/Portal/public.aspx?component=AAAAIY&amp;record=72a3bf3a-eb14-408c-b4a7-67eed46ac027</t>
  </si>
  <si>
    <t>Confirm Sierra Valley Geothermal Resources including Drilling</t>
  </si>
  <si>
    <t>912-84-080</t>
  </si>
  <si>
    <t>http://400.sydneyplus.com/CaliforniaEnergy_SydneyEnterprise/Portal/public.aspx?component=AAAAIY&amp;record=1ce7d8b4-f392-46e4-b18f-ba44e4260316</t>
  </si>
  <si>
    <t>Goethermal Data Bank Project</t>
  </si>
  <si>
    <t>912-84-081</t>
  </si>
  <si>
    <t>Expand Geothermal Pipeline for City District Heating System</t>
  </si>
  <si>
    <t>912-84-082</t>
  </si>
  <si>
    <t>http://400.sydneyplus.com/CaliforniaEnergy_SydneyEnterprise/Portal/public.aspx?component=AAAAIY&amp;record=517d5854-a82e-4690-8d68-ba476633f71b</t>
  </si>
  <si>
    <t>Konocti Unified School District</t>
  </si>
  <si>
    <t>Purchase School Bus for Increased Enrollment due to Geysers Geothermal Development</t>
  </si>
  <si>
    <t>912-84-084</t>
  </si>
  <si>
    <t>Lake County Planning Department</t>
  </si>
  <si>
    <t>Complete Geysers Area Land Use Mapping and Data Collection</t>
  </si>
  <si>
    <t>912-84-085</t>
  </si>
  <si>
    <t>http://400.sydneyplus.com/CaliforniaEnergy_SydneyEnterprise/Portal/public.aspx?component=AAAAIY&amp;record=80cd2783-0fb5-4211-9b2c-600baaed2b0e</t>
  </si>
  <si>
    <t>Confirm Resources and Retrofit Lake Elsinore Community Center</t>
  </si>
  <si>
    <t>912-84-087</t>
  </si>
  <si>
    <t>https://www.geothermal-library.org/index.php?mode=pubs&amp;action=view&amp;record=1001521</t>
  </si>
  <si>
    <t>County of San Bernardino</t>
  </si>
  <si>
    <t>Complete Designs and Retrofit General Services Agency</t>
  </si>
  <si>
    <t>912-84-088</t>
  </si>
  <si>
    <t>http://400.sydneyplus.com/CaliforniaEnergy_SydneyEnterprise/Portal/public.aspx?component=AAAAIY&amp;record=e9d178d7-99c6-49ac-9ba2-29dc710e7777</t>
  </si>
  <si>
    <t>Complete Designs and Retrofit Environmental Public Works Agency</t>
  </si>
  <si>
    <t>912-84-090</t>
  </si>
  <si>
    <t>http://400.sydneyplus.com/CaliforniaEnergy_SydneyEnterprise/Portal/public.aspx?component=AAAAIY&amp;record=6b76e645-a351-44b5-99d4-2a4c2b03a2e1</t>
  </si>
  <si>
    <t>Complete Designs and Retrofit Central Jail Complex</t>
  </si>
  <si>
    <t>912-84-091</t>
  </si>
  <si>
    <t>http://400.sydneyplus.com/CaliforniaEnergy_SydneyEnterprise/Portal/public.aspx?component=AAAAIY&amp;record=6680e3db-4052-4d7c-aea8-f5acdccf3e67</t>
  </si>
  <si>
    <t>Complete Designs and Retrofit County Center</t>
  </si>
  <si>
    <t>912-84-092</t>
  </si>
  <si>
    <t>http://400.sydneyplus.com/CaliforniaEnergy_SydneyEnterprise/Portal/public.aspx?component=AAAAIY&amp;record=754ee1e7-b3f4-41c8-a567-b89244b19929</t>
  </si>
  <si>
    <t>Mendocino County Resource Conservation District</t>
  </si>
  <si>
    <t>Complete Geothermal Watershed Assessment and Water Data Compilation for Pieta Creek</t>
  </si>
  <si>
    <t>912-84-094</t>
  </si>
  <si>
    <t>http://400.sydneyplus.com/CaliforniaEnergy_SydneyEnterprise/Portal/public.aspx?component=AAAAIY&amp;record=1c0dc244-6339-4a45-b2db-de887bbbabf8</t>
  </si>
  <si>
    <t>Continuously Monitor and Sample Geysers Geothermal Steam</t>
  </si>
  <si>
    <t>912-84-097</t>
  </si>
  <si>
    <t>http://400.sydneyplus.com/CaliforniaEnergy_SydneyEnterprise/Portal/public.aspx?component=AAAAIY&amp;record=68986fc1-eaa6-4223-a5f1-642bef6ed813</t>
  </si>
  <si>
    <t>California Pines Community Services District</t>
  </si>
  <si>
    <t>Design and Install Geothermal Space and Pool Heating</t>
  </si>
  <si>
    <t>912-84-098</t>
  </si>
  <si>
    <t>http://400.sydneyplus.com/CaliforniaEnergy_SydneyEnterprise/Portal/public.aspx?component=AAAAIY&amp;record=de5556e1-92b2-47f4-aa8c-1295c7154f16</t>
  </si>
  <si>
    <t>Ft. Bidwell Indian Community</t>
  </si>
  <si>
    <t>Explore for High-Temperature Geothermal Resources</t>
  </si>
  <si>
    <t>912-84-100</t>
  </si>
  <si>
    <t>Great Basin Unified Air Pollution Control District</t>
  </si>
  <si>
    <t>Collect Coso KGRA Air Quality Baseline Data and Develop Dispersion Model</t>
  </si>
  <si>
    <t>912-84-104</t>
  </si>
  <si>
    <t>Coso Hot Springs</t>
  </si>
  <si>
    <t>http://400.sydneyplus.com/CaliforniaEnergy_SydneyEnterprise/Portal/public.aspx?component=AAAAIY&amp;record=9d6152d1-f30f-4aa6-922a-65333f886758</t>
  </si>
  <si>
    <t>Implement a Continuous Emission Monitoring (CEM) Project</t>
  </si>
  <si>
    <t>912-84-106</t>
  </si>
  <si>
    <t>Conduct Middletown Traffic Bypass Study</t>
  </si>
  <si>
    <t>912-84-107</t>
  </si>
  <si>
    <t>http://400.sydneyplus.com/CaliforniaEnergy_SydneyEnterprise/Portal/public.aspx?component=AAAAIY&amp;record=42b47120-eaa3-487b-b917-6e038bc20967</t>
  </si>
  <si>
    <t>Continue San Bernardino Geothermal District Demonstration Heating System Retrofit Program</t>
  </si>
  <si>
    <t>912-84-109</t>
  </si>
  <si>
    <t xml:space="preserve">F - Administrative Tasks </t>
  </si>
  <si>
    <t>http://400.sydneyplus.com/CaliforniaEnergy_SydneyEnterprise/Portal/public.aspx?component=AAAAIY&amp;record=8f895841-8809-4659-8cf3-912b7773df8a</t>
  </si>
  <si>
    <t>Prepare Micrometeorological Air Dispersion Assessment Metholdology</t>
  </si>
  <si>
    <t>912-85-003</t>
  </si>
  <si>
    <t>http://400.sydneyplus.com/CaliforniaEnergy_SydneyEnterprise/Portal/public.aspx?component=AAAAIY&amp;record=04f7511b-b5df-435e-be92-4ac031ceb500</t>
  </si>
  <si>
    <t>Design and Install a Geothermal Heating Pump at Greenville Schools</t>
  </si>
  <si>
    <t>912-85-004</t>
  </si>
  <si>
    <t>Prepare Water and Sewer Engineering Plans for Heber's KGRA</t>
  </si>
  <si>
    <t>912-85-005</t>
  </si>
  <si>
    <t>Surprise Valley Hospital District</t>
  </si>
  <si>
    <t>Design and Install Geothermal Heating Systems in Cedarville Hospital and Clinic</t>
  </si>
  <si>
    <t>912-85-006</t>
  </si>
  <si>
    <t>http://400.sydneyplus.com/CaliforniaEnergy_SydneyEnterprise/Portal/public.aspx?component=AAAAIY&amp;record=64b1bec6-5d40-4817-be68-31e0f2ee30da</t>
  </si>
  <si>
    <t>Drill Production and Injection Wells for Commercial Park Project</t>
  </si>
  <si>
    <t>912-85-007</t>
  </si>
  <si>
    <t>http://400.sydneyplus.com/CaliforniaEnergy_SydneyEnterprise/Portal/public.aspx?component=AAAAIY&amp;record=e9c25bb3-eb0e-4f57-b7dc-25b1c01a91aa</t>
  </si>
  <si>
    <t>Complete a Healdsburg-Geyser Road Sediment Control Project</t>
  </si>
  <si>
    <t>912-85-009</t>
  </si>
  <si>
    <t>http://400.sydneyplus.com/CaliforniaEnergy_SydneyEnterprise/Portal/public.aspx?component=AAAAIY&amp;record=089d5f4a-5f57-47b9-bce2-2d149a47957c</t>
  </si>
  <si>
    <t>Indian Valley Hospital District</t>
  </si>
  <si>
    <t>Complete Modifications to the Hospital Geothermal Heating Project</t>
  </si>
  <si>
    <t>912-85-013</t>
  </si>
  <si>
    <t>Continue Office of Energy Management to Coordinate Geothermal Development</t>
  </si>
  <si>
    <t>912-85-014</t>
  </si>
  <si>
    <t>http://400.sydneyplus.com/CaliforniaEnergy_SydneyEnterprise/Portal/public.aspx?component=AAAAIY&amp;record=6b51826e-c48e-4418-b71f-838d7ae21e43</t>
  </si>
  <si>
    <t>City of Clearlake Department of Community Development Services</t>
  </si>
  <si>
    <t>Complete Geothermal Resource Assessment to support a Direct-Use Program</t>
  </si>
  <si>
    <t>912-85-015</t>
  </si>
  <si>
    <t>http://400.sydneyplus.com/CaliforniaEnergy_SydneyEnterprise/Portal/public.aspx?component=AAAAIY&amp;record=34374161-4aa6-4a95-9c5a-0ae241af321c</t>
  </si>
  <si>
    <t>Establish a Geothermal Data Bank</t>
  </si>
  <si>
    <t>912-85-018</t>
  </si>
  <si>
    <t>http://400.sydneyplus.com/CaliforniaEnergy_SydneyEnterprise/Portal/public.aspx?component=AAAAIY&amp;record=29ea6398-c85f-4845-9d66-d182d19d24ee</t>
  </si>
  <si>
    <t>Complete Geothermal Resource and Transmission Element</t>
  </si>
  <si>
    <t>912-85-020</t>
  </si>
  <si>
    <t>http://400.sydneyplus.com/CaliforniaEnergy_SydneyEnterprise/Portal/public.aspx?component=AAAAIY&amp;record=b6907fa6-dc85-4bfc-93f4-3eec30f34de4</t>
  </si>
  <si>
    <t>Sonoma County Planning Department</t>
  </si>
  <si>
    <t>Complete Analysis of Elements and Parasites of Selected Geysers Wildlife</t>
  </si>
  <si>
    <t>912-85-023</t>
  </si>
  <si>
    <t>http://400.sydneyplus.com/CaliforniaEnergy_SydneyEnterprise/Portal/public.aspx?component=AAAAIY&amp;record=b775be78-51b4-4cdc-be46-fcf32dd0309f</t>
  </si>
  <si>
    <t>Complete Assessment of Geothermal Resources Beneath City of Alturas</t>
  </si>
  <si>
    <t>912-86-004</t>
  </si>
  <si>
    <t>http://400.sydneyplus.com/CaliforniaEnergy_SydneyEnterprise/Portal/public.aspx?component=AAAAIY&amp;record=21c3f999-5194-47bd-9bda-162735e44f5a</t>
  </si>
  <si>
    <t>Complete Geothermal Resource Assessment of Long Valley Area</t>
  </si>
  <si>
    <t>912-86-006</t>
  </si>
  <si>
    <t>Wendel - Amedee</t>
  </si>
  <si>
    <t>http://400.sydneyplus.com/CaliforniaEnergy_SydneyEnterprise/Portal/public.aspx?component=AAAAIY&amp;record=b0aef47e-cb60-4e60-812c-0c794dbed15c</t>
  </si>
  <si>
    <t>City of Calistoga</t>
  </si>
  <si>
    <t>Undertake Calistoga Geothermal Development Program - Phase 1</t>
  </si>
  <si>
    <t>912-86-007</t>
  </si>
  <si>
    <t>Design/Install Geothermal Heating System in the County Jail And Sheriff'S Building</t>
  </si>
  <si>
    <t>912-86-012</t>
  </si>
  <si>
    <t>http://400.sydneyplus.com/CaliforniaEnergy_SydneyEnterprise/Portal/public.aspx?component=AAAAIY&amp;record=a06fb610-80b4-43e3-973b-82b89577b1a7</t>
  </si>
  <si>
    <t>Complete Geothermal System Expansion to City Shop; add BTU Meters and a Test Bench</t>
  </si>
  <si>
    <t>912-86-015</t>
  </si>
  <si>
    <t>http://400.sydneyplus.com/CaliforniaEnergy_SydneyEnterprise/Portal/public.aspx?component=AAAAIY&amp;record=ce8aa9b2-f71b-44cd-b1c4-6355ae05bde0</t>
  </si>
  <si>
    <t>Town of Mammoth Lakes</t>
  </si>
  <si>
    <t>Complete Geothermal Resource Assessment Project and Create District Heating System Management Position</t>
  </si>
  <si>
    <t>912-86-016</t>
  </si>
  <si>
    <t>http://400.sydneyplus.com/CaliforniaEnergy_SydneyEnterprise/Portal/public.aspx?component=AAAAIY&amp;record=90c0fd0a-254a-461b-8668-7bff2cc073ce</t>
  </si>
  <si>
    <t>Plumas County Community Development Commisson</t>
  </si>
  <si>
    <t>Conduct a Resources Assessment at White Sulfur Springs</t>
  </si>
  <si>
    <t>912-87-002</t>
  </si>
  <si>
    <t>http://400.sydneyplus.com/CaliforniaEnergy_SydneyEnterprise/Portal/public.aspx?component=AAAAIY&amp;record=3ff17156-ae3d-4f84-bb74-fd9d30af8e38</t>
  </si>
  <si>
    <t>Geothermal Heating System Retrofit Modoc Joint Unified School District Alturas, California</t>
  </si>
  <si>
    <t>912-87-004</t>
  </si>
  <si>
    <t>http://400.sydneyplus.com/CaliforniaEnergy_SydneyEnterprise/Portal/public.aspx?component=AAAAIY&amp;record=0110e33f-6343-440d-bb56-82726ec8c59f</t>
  </si>
  <si>
    <t>Conduct Lower Sonoma Valley Geothermal Resource Assessment</t>
  </si>
  <si>
    <t>912-87-005</t>
  </si>
  <si>
    <t>Boyes HS</t>
  </si>
  <si>
    <t>http://400.sydneyplus.com/CaliforniaEnergy_SydneyEnterprise/Portal/public.aspx?component=AAAAIY&amp;record=98a3db5a-2804-4b0c-9b77-2a972f894dbc</t>
  </si>
  <si>
    <t>City of Loma Linda</t>
  </si>
  <si>
    <t>Conduct Resource Assessment and Prepare Feasibility Study for District Heating System</t>
  </si>
  <si>
    <t>912-87-006</t>
  </si>
  <si>
    <t>Conduct Resource Assessment and Temperature-Gradient Drilling in Kern River Valley</t>
  </si>
  <si>
    <t>912-87-008</t>
  </si>
  <si>
    <t>local Jurisdiction</t>
  </si>
  <si>
    <t>Install Modification to the Geothermal Space and Water Heating Project</t>
  </si>
  <si>
    <t>912-88-001</t>
  </si>
  <si>
    <t>Monitor Pieta Creek Basin and Streams Monitoring to Establish Baseline Data to Assess Affects of Geothermal Development</t>
  </si>
  <si>
    <t>912-88-002</t>
  </si>
  <si>
    <t>http://400.sydneyplus.com/CaliforniaEnergy_SydneyEnterprise/Portal/public.aspx?component=AAAAIY&amp;record=a85c98ac-1f93-48ae-abd5-99dada7ce73a</t>
  </si>
  <si>
    <t>Develop Monitoring Network to Establish Baseline Data for the Hydrologic System in the Long Valley Caldera</t>
  </si>
  <si>
    <t>912-88-005</t>
  </si>
  <si>
    <t>http://400.sydneyplus.com/CaliforniaEnergy_SydneyEnterprise/Portal/public.aspx?component=AAAAIY&amp;record=4ad4f505-eb7d-43a6-b6a0-8a49ae79a5d9</t>
  </si>
  <si>
    <t>Improve a 1-1/4 Mile Section of the Healdsburg- Geysers Road Necessitated by Geothermal Development</t>
  </si>
  <si>
    <t>912-88-006</t>
  </si>
  <si>
    <t>http://400.sydneyplus.com/CaliforniaEnergy_SydneyEnterprise/Portal/public.aspx?component=AAAAIY&amp;record=41112483-325f-4503-b1ce-e761bc2c5d64</t>
  </si>
  <si>
    <t>Design and Install a System to Monitor and Evaluate Geothermal Space and Hot Water Systems at Surprise Valley Hospital</t>
  </si>
  <si>
    <t>912-88-007</t>
  </si>
  <si>
    <t>Expand District Heating System into Two Areas of High User Demand and Retrofit Five or More Facilities</t>
  </si>
  <si>
    <t>912-88-008</t>
  </si>
  <si>
    <t>Conduct Resource Exploration; Complete Feasibility/Market Analyses for Direct-Use Heating System; Drill and Test a Well</t>
  </si>
  <si>
    <t>912-88-009</t>
  </si>
  <si>
    <t>City of Colton</t>
  </si>
  <si>
    <t>Conduct Geothermal Resource Assessment and Exploratory Drilling Program</t>
  </si>
  <si>
    <t>912-89-001</t>
  </si>
  <si>
    <t>http://400.sydneyplus.com/CaliforniaEnergy_SydneyEnterprise/Portal/public.aspx?component=AAAAIY&amp;record=7a298294-43d5-427e-894c-36f45642be4c</t>
  </si>
  <si>
    <t>Expand Geothermal Agricultural Industrial Center (Phase II) for Production and Irrigation Systems</t>
  </si>
  <si>
    <t>912-89-002</t>
  </si>
  <si>
    <t>Secure Property to Continue Operation of Existing Air Monitoring Station as a Permanent Facility</t>
  </si>
  <si>
    <t>912-89-005</t>
  </si>
  <si>
    <t>Mono County - Energy Management Department</t>
  </si>
  <si>
    <t>Complete Resource Exploration for Bridgeport Geothermal District Heating System</t>
  </si>
  <si>
    <t>912-89-006</t>
  </si>
  <si>
    <t>http://400.sydneyplus.com/CaliforniaEnergy_SydneyEnterprise/Portal/public.aspx?component=AAAAIY&amp;record=489af5c8-02cc-4c6d-9b57-3b229fb305ad</t>
  </si>
  <si>
    <t>Complete Geysers Water Assessment and Research Program</t>
  </si>
  <si>
    <t>912-90-001</t>
  </si>
  <si>
    <t>South Lake County Fire Protection District</t>
  </si>
  <si>
    <t>Purchase Fire Truck and Train for Hazardous Material Emergencies</t>
  </si>
  <si>
    <t>912-90-004</t>
  </si>
  <si>
    <t>http://400.sydneyplus.com/CaliforniaEnergy_SydneyEnterprise/Portal/public.aspx?component=AAAAIY&amp;record=8fa36169-44a8-4b9b-a804-7f0d4094448d</t>
  </si>
  <si>
    <t>Continue District Heating System by Drilling an Injection Well for Fluid Disposal and Extend Pipeline</t>
  </si>
  <si>
    <t>912-91-001</t>
  </si>
  <si>
    <t>City of Twentynine Palms</t>
  </si>
  <si>
    <t>Complete Geothermal Resource Assessment - Phase II including Feasibility Study and Drilling</t>
  </si>
  <si>
    <t>912-91-002</t>
  </si>
  <si>
    <t>Douglas Energy Company</t>
  </si>
  <si>
    <t>Operation and Performance of a Biphase Turbine Power Plant at the Cerro Prieto Geothermal Field</t>
  </si>
  <si>
    <t>912-93-001</t>
  </si>
  <si>
    <t>http://400.sydneyplus.com/CaliforniaEnergy_SydneyEnterprise/Portal/public.aspx?component=AAAAIY&amp;record=b33296f2-75ef-4c2a-ae1e-d23e13a3368a</t>
  </si>
  <si>
    <t>Develop and Implement a Plan to Evaluate the Geothermal Resources Used for District Heating System</t>
  </si>
  <si>
    <t>912-93-002</t>
  </si>
  <si>
    <t>Sacramento Municipal Utility District &amp; Truckee-Donner Public Utility District</t>
  </si>
  <si>
    <t>Monitor and Analyze Geothermal Heat Pump Installations</t>
  </si>
  <si>
    <t>912-93-003</t>
  </si>
  <si>
    <t>Nevada County</t>
  </si>
  <si>
    <t>http://400.sydneyplus.com/CaliforniaEnergy_SydneyEnterprise/Portal/public.aspx?component=AAAAIY&amp;record=aebc3fb9-5572-409a-bc1c-a779b31b5c92</t>
  </si>
  <si>
    <t>Design and Install Socrates Mine Road Emergency Truck Escape Ramps</t>
  </si>
  <si>
    <t>927-83-029</t>
  </si>
  <si>
    <t>http://400.sydneyplus.com/CaliforniaEnergy_SydneyEnterprise/Portal/public.aspx?component=AAAAIY&amp;record=7cb7a301-45fa-48e1-b534-c1da9c4a1512</t>
  </si>
  <si>
    <t>Imperial County Department of Public Works</t>
  </si>
  <si>
    <t>Complete Phase II - Geothermal Subsidence Detection Network</t>
  </si>
  <si>
    <t>927-83-041</t>
  </si>
  <si>
    <t>Mammoth Pacific</t>
  </si>
  <si>
    <t>Rhyolite Plateau Geothermal Exploration</t>
  </si>
  <si>
    <t>GEO-00-001</t>
  </si>
  <si>
    <t>Calpine Corporation</t>
  </si>
  <si>
    <t>Drill And Complete Gmf 88-28 To Confirm The existence Of A Commercial Geothermal Resource</t>
  </si>
  <si>
    <t>GEO-00-002</t>
  </si>
  <si>
    <t>http://400.sydneyplus.com/CaliforniaEnergy_SydneyEnterprise/Portal/public.aspx?component=AAAAIY&amp;record=e090a56d-057b-4e1d-a9e5-783962abb789</t>
  </si>
  <si>
    <t>Lawrence Berkeley National Laboratory, Calpine Inc. and Northern California Power Agency</t>
  </si>
  <si>
    <t>Integrated High Resolution Microearthquake Analysis and Monitoring for Optimizing Steam Production at The Geysers Geothermal Field, California</t>
  </si>
  <si>
    <t>GEO-00-003</t>
  </si>
  <si>
    <t>http://400.sydneyplus.com/CaliforniaEnergy_SydneyEnterprise/Portal/public.aspx?component=AAAAIY&amp;record=277c5687-97be-497b-b5c0-5babc6f8ddce</t>
  </si>
  <si>
    <t>Northern California Power Agency</t>
  </si>
  <si>
    <t>Dual Horizontally Completed Injection Well To Enhance Geothermal Production At The Geysers</t>
  </si>
  <si>
    <t>GEO-02-001</t>
  </si>
  <si>
    <t>Coso Operating Company, LLC</t>
  </si>
  <si>
    <t>Fluid Inclusion Stratigraphy: A New Inexpensive Method for Geothermal Reservoir Assessment</t>
  </si>
  <si>
    <t>GEO-02-002</t>
  </si>
  <si>
    <t>http://400.sydneyplus.com/CaliforniaEnergy_SydneyEnterprise/Portal/public.aspx?component=AAAAIY&amp;record=e20b958b-d548-4f14-ab8f-a2373272cc5a</t>
  </si>
  <si>
    <t>Schlumberger Carbon Services, a Division of Schlumberger Technology Corporation</t>
  </si>
  <si>
    <t>Geothermal Exploration Under The Salton Sea Using Marine Magnetotellurics</t>
  </si>
  <si>
    <t>GEO-02-005</t>
  </si>
  <si>
    <t>http://400.sydneyplus.com/CaliforniaEnergy_SydneyEnterprise/Portal/public.aspx?component=AAAAIY&amp;record=6ad5b998-f942-4a7a-b881-18ea467750f2</t>
  </si>
  <si>
    <t>Weaverville Elementary School District</t>
  </si>
  <si>
    <t>Geothermal HVAC Conversion</t>
  </si>
  <si>
    <t>GEO-02-006</t>
  </si>
  <si>
    <t>Trinity County</t>
  </si>
  <si>
    <t>GSY-USA Inc.</t>
  </si>
  <si>
    <t>MT Survey for Resource Assessment and Environmental Mitigation in the Glass Mountain KGRA</t>
  </si>
  <si>
    <t>GEO-02-007</t>
  </si>
  <si>
    <t>Glass Mountain</t>
  </si>
  <si>
    <t>http://400.sydneyplus.com/CaliforniaEnergy_SydneyEnterprise/Portal/public.aspx?component=AAAAIY&amp;record=83dc593c-2476-4df3-8089-ede21a31ce49</t>
  </si>
  <si>
    <t xml:space="preserve">City of El Paso de Robles  </t>
  </si>
  <si>
    <t>City of Paso Robles Resource Assessment and Feasible Use Study</t>
  </si>
  <si>
    <t>GEO-04-002</t>
  </si>
  <si>
    <t xml:space="preserve">Little Geysers Creek Arched Culvert </t>
  </si>
  <si>
    <t>GEO-04-003</t>
  </si>
  <si>
    <t>http://400.sydneyplus.com/CaliforniaEnergy_SydneyEnterprise/Portal/public.aspx?component=AAAAIY&amp;record=ac2a24ac-5479-4df0-9356-a82a1513ba36</t>
  </si>
  <si>
    <t xml:space="preserve">Geothermal Training Facility </t>
  </si>
  <si>
    <t>GEO-04-006</t>
  </si>
  <si>
    <t xml:space="preserve">Layman Energy Associates, Inc. </t>
  </si>
  <si>
    <t xml:space="preserve">Drilling and Testing of an Exploratory Well, Truckhaven Geothermal Area, Imperial County, CA </t>
  </si>
  <si>
    <t>GEO-04-007</t>
  </si>
  <si>
    <t>Truckhaven</t>
  </si>
  <si>
    <t>http://400.sydneyplus.com/CaliforniaEnergy_SydneyEnterprise/Portal/public.aspx?component=AAAAIY&amp;record=7254977d-f187-4cf2-8c5d-208ba2dc792c</t>
  </si>
  <si>
    <t>Fort Bidwell Indian Community Council</t>
  </si>
  <si>
    <t>Geothermal Exploration Drilling, Assessment, &amp; Demonstration In Indian Country</t>
  </si>
  <si>
    <t>GEO-05-002</t>
  </si>
  <si>
    <t>Imageair Inc.</t>
  </si>
  <si>
    <t>Application of InSAR to the Monitoring and Mitigation of Surface Substance from Increased Geothermal Development in the Imperial Valley CA.</t>
  </si>
  <si>
    <t>GEO-05-004</t>
  </si>
  <si>
    <t>http://400.sydneyplus.com/CaliforniaEnergy_SydneyEnterprise/Portal/public.aspx?component=AAAAIY&amp;record=ccb1f25f-bf09-42fe-9cc7-4fc91e63e684</t>
  </si>
  <si>
    <t xml:space="preserve">Town of Mammoth Lakes </t>
  </si>
  <si>
    <t>Structuring A Geothermal Heating District for Mammoth Lakes</t>
  </si>
  <si>
    <t>GEO-05-005</t>
  </si>
  <si>
    <t>http://400.sydneyplus.com/CaliforniaEnergy_SydneyEnterprise/Portal/public.aspx?component=AAAAIY&amp;record=0180e1d5-e9b0-4dad-86b0-92c7b5dd955b</t>
  </si>
  <si>
    <t>Modoc Contracting Co.</t>
  </si>
  <si>
    <t xml:space="preserve">Canby Development Project </t>
  </si>
  <si>
    <t>GEO-07-001</t>
  </si>
  <si>
    <t>http://400.sydneyplus.com/CaliforniaEnergy_SydneyEnterprise/Portal/public.aspx?component=AAAAIY&amp;record=583597d4-8321-4409-8255-93c450ea04ad</t>
  </si>
  <si>
    <t xml:space="preserve">Calpine Corporation (Geysers Power Company) </t>
  </si>
  <si>
    <t>Reservoir Confirmation Of The Buckeye Power Plant Area, Wildhorse State 36 Confirmation Well, Northwest Geysers, Sonoma Co.</t>
  </si>
  <si>
    <t>GEO-07-006</t>
  </si>
  <si>
    <t>http://400.sydneyplus.com/CaliforniaEnergy_SydneyEnterprise/Portal/public.aspx?component=AAAAIY&amp;record=4c36b8ed-64ab-4547-9fd5-6c67656dd98e</t>
  </si>
  <si>
    <t>Groundsource Geothermal Inc.</t>
  </si>
  <si>
    <t>Addition By Subtraction: A Roadmap To Improving Adoption Of Geothermal Heat Pumps In CA</t>
  </si>
  <si>
    <t>GEO-07-007</t>
  </si>
  <si>
    <t>San Mateo</t>
  </si>
  <si>
    <t>http://400.sydneyplus.com/CaliforniaEnergy_SydneyEnterprise/Portal/public.aspx?component=AAAAIY&amp;record=b791b602-f0e8-4ad6-a2d6-3c7319121ce7</t>
  </si>
  <si>
    <t>ImageAir Inc.</t>
  </si>
  <si>
    <t>Surface Deformation Baseline in Imperial Valley from Satellite Radar Interferometry</t>
  </si>
  <si>
    <t>GEO-10-001</t>
  </si>
  <si>
    <t>https://www.energy.ca.gov/publications/2023/surface-deformation-imperial-valley-study-satellite-radar-interferometry</t>
  </si>
  <si>
    <t>Renovitas, LLC</t>
  </si>
  <si>
    <t>Exploration Drilling and Assessment of Wilbur Hot Springs, Colusa County, California</t>
  </si>
  <si>
    <t>GEO-10-003</t>
  </si>
  <si>
    <t>Paulsson, Inc.</t>
  </si>
  <si>
    <t>Surveying and Monitoring of Geothermal Operations using a Fiber Optic Borehole Seismic Vector Sensor Array</t>
  </si>
  <si>
    <t>GEO-14-001</t>
  </si>
  <si>
    <t>http://400.sydneyplus.com/CaliforniaEnergy_SydneyEnterprise/Portal/public.aspx?component=AAAAIY&amp;record=756d6f0c-0e92-4c71-9ff6-d492866d415e</t>
  </si>
  <si>
    <t>Modoc Joint Unified School District</t>
  </si>
  <si>
    <t>Alturas School and Swimming Pool Geothermal Heating Project</t>
  </si>
  <si>
    <t>GEO-14-002</t>
  </si>
  <si>
    <t>http://400.sydneyplus.com/CaliforniaEnergy_SydneyEnterprise/Portal/public.aspx?component=AAAAIY&amp;record=60477790-21e3-48ff-a0f9-0935f7cf3066</t>
  </si>
  <si>
    <t>Geothermal Exploration, Economic Feasibility and Market Analysis and Distributed Energy Resource Demonstration</t>
  </si>
  <si>
    <t>GEO-14-003</t>
  </si>
  <si>
    <t>Lake City - Suprise Valley 1</t>
  </si>
  <si>
    <t>https://www.energy.ca.gov/publications/2023/geothermal-exploration-economic-analysis-and-distributed-energy-resource</t>
  </si>
  <si>
    <t>Ormat Nevada, Inc.</t>
  </si>
  <si>
    <t>Initiate Groundwater Monitoring Program for CD IC Geothermal Development Project</t>
  </si>
  <si>
    <t>GEO-14-004</t>
  </si>
  <si>
    <t>https://www.energy.ca.gov/publications/2024/expansion-groundwater-monitoring-program-casa-diablo-iv-geothermal-development</t>
  </si>
  <si>
    <t>Modoc Joint Unified School District Geothermal Expansion</t>
  </si>
  <si>
    <t>GEO-16-001</t>
  </si>
  <si>
    <t>http://400.sydneyplus.com/CaliforniaEnergy_SydneyEnterprise/Portal/public.aspx?component=AAAAIY&amp;record=0fc5e7e3-aa41-4268-a998-2aedc0e45688</t>
  </si>
  <si>
    <t>Golden Haven Hot Springs Spa and Resort</t>
  </si>
  <si>
    <t>Golden Haven Injection Well</t>
  </si>
  <si>
    <t>GEO-16-002</t>
  </si>
  <si>
    <t>http://400.sydneyplus.com/CaliforniaEnergy_SydneyEnterprise/Portal/public.aspx?component=AAAAIY&amp;record=5eb03cba-ac97-4f17-9b62-16ee1f2db8eb</t>
  </si>
  <si>
    <t>Application of Surface Deformation and Induced Seismicity to Geothermal Operation and Exploration</t>
  </si>
  <si>
    <t>GEO-16-003</t>
  </si>
  <si>
    <t>https://www.energy.ca.gov/publications/2023/application-surface-deformation-and-induced-seismicity-geothermal-operation-and</t>
  </si>
  <si>
    <t>GreenFire Energy Inc.</t>
  </si>
  <si>
    <t>Demonstration of a novel water-free method of extracting energy from hot dry rock</t>
  </si>
  <si>
    <t>GEO-16-004</t>
  </si>
  <si>
    <t>http://400.sydneyplus.com/CaliforniaEnergy_SydneyEnterprise/Portal/public.aspx?component=AAAAIY&amp;record=d996444e-476a-4ca7-b441-baa0fc15088a</t>
  </si>
  <si>
    <t>Geothermal Resource Confirmation Drilling</t>
  </si>
  <si>
    <t>GEO-16-005</t>
  </si>
  <si>
    <t>https://www.energy.ca.gov/publications/2023/geothermal-exploratory-drilling-surprise-valley</t>
  </si>
  <si>
    <t>EnergySource Minerals, LLC</t>
  </si>
  <si>
    <t>Well To Wheels Lithium Design</t>
  </si>
  <si>
    <t>GEO-16-006</t>
  </si>
  <si>
    <t>L - Lithium, Minerals, &amp;/or Metals</t>
  </si>
  <si>
    <t>https://www.energy.ca.gov/publications/2023/well-wheels-lithium-design</t>
  </si>
  <si>
    <t>Truckee-Donner Public Utility District</t>
  </si>
  <si>
    <t>Conduct Geothermal Heat Pump Training</t>
  </si>
  <si>
    <t>GEO-95-002</t>
  </si>
  <si>
    <t>Yolo County</t>
  </si>
  <si>
    <t>http://400.sydneyplus.com/CaliforniaEnergy_SydneyEnterprise/Portal/public.aspx?component=AAAAIY&amp;record=3e01ff15-49b2-4700-8029-d50f2b8170fe</t>
  </si>
  <si>
    <t>Conduct Geothermal Reservoir Exploration by Fault Zone Guided Wave and Shear Wave Splitting Tomography</t>
  </si>
  <si>
    <t>GEO-96-001</t>
  </si>
  <si>
    <t>http://400.sydneyplus.com/CaliforniaEnergy_SydneyEnterprise/Portal/public.aspx?component=AAAAIY&amp;record=10e8c842-02ed-448b-9ba6-be81fc7bdbc8</t>
  </si>
  <si>
    <t>Plug and Abandon Wells in the Geysers Unit 15 Steamfield</t>
  </si>
  <si>
    <t>GEO-96-002</t>
  </si>
  <si>
    <t>Deepen the Long Valley Magma Exploration Well from 7,500 Feet to a Total Depth of 12,000 Feet - Phase III</t>
  </si>
  <si>
    <t>GEO-97-001</t>
  </si>
  <si>
    <t>https://www.osti.gov/biblio/8992</t>
  </si>
  <si>
    <t>City of Santa Rosa</t>
  </si>
  <si>
    <t>Santa Rosa Geysers Recharge Project</t>
  </si>
  <si>
    <t>GEO-98-001</t>
  </si>
  <si>
    <t>http://400.sydneyplus.com/CaliforniaEnergy_SydneyEnterprise/Portal/public.aspx?component=AAAAIY&amp;record=07d7f9fd-10f2-4768-9a0f-b287db071416</t>
  </si>
  <si>
    <t>MidAmerica Energy Holdings Company</t>
  </si>
  <si>
    <t>Undertake Mineral Recovery from Geothermal Brines in the Salton Sea</t>
  </si>
  <si>
    <t>GEO-99-001</t>
  </si>
  <si>
    <t>http://400.sydneyplus.com/CaliforniaEnergy_SydneyEnterprise/Portal/public.aspx?component=AAAAIY&amp;record=5441f598-fe09-4a23-a5ce-fbc559657b7e</t>
  </si>
  <si>
    <t>I’SOT District Heating System Using A Geothermal Resource</t>
  </si>
  <si>
    <t>GEO-99-005</t>
  </si>
  <si>
    <t>http://400.sydneyplus.com/CaliforniaEnergy_SydneyEnterprise/Portal/public.aspx?component=AAAAIY&amp;record=2d0a87ed-3052-4b76-83cf-3c805448917f</t>
  </si>
  <si>
    <t>GeothermEx, Inc.</t>
  </si>
  <si>
    <t>Optimization of Steam Field Management At The Aidlin Geothermal Project, Sonoma County, CA</t>
  </si>
  <si>
    <t>GEO-99-006</t>
  </si>
  <si>
    <t>http://400.sydneyplus.com/CaliforniaEnergy_SydneyEnterprise/Portal/public.aspx?component=AAAAIY&amp;record=8529d212-f990-4c8c-98de-0b2067dbddce</t>
  </si>
  <si>
    <t>Lake County Sanitation District</t>
  </si>
  <si>
    <t>Support the Southeast Geysers Effluent Pipeline Project for Secondary Waste Water Steamfield Injection - Phase II</t>
  </si>
  <si>
    <t>GEO-99-007</t>
  </si>
  <si>
    <t>Lahontan, Inc.</t>
  </si>
  <si>
    <t>Geothermal Energy Opportunities For California Commerce Consultant Report Final</t>
  </si>
  <si>
    <t>500-80-130</t>
  </si>
  <si>
    <t>http://400.sydneyplus.com/CaliforniaEnergy_SydneyEnterprise/Portal/public.aspx?component=AAAAIY&amp;record=2d2be0d4-8979-4c96-94d8-b1fd60011e29</t>
  </si>
  <si>
    <t>Complete Geothermal Resource Assessment for the City of Twentynine Palms Originally Awarded to County of San Bernardino</t>
  </si>
  <si>
    <t>912-84-095</t>
  </si>
  <si>
    <t>http://400.sydneyplus.com/CaliforniaEnergy_SydneyEnterprise/Portal/public.aspx?component=AAAAIY&amp;record=4a2a755a-0222-4ccf-b8f7-01dceb3e848c</t>
  </si>
  <si>
    <t>912-86-005</t>
  </si>
  <si>
    <t>http://400.sydneyplus.com/CaliforniaEnergy_SydneyEnterprise/Portal/public.aspx?component=AAAAIY&amp;record=88c13848-b47b-4865-bee4-6635842515d9</t>
  </si>
  <si>
    <t>Mercury Filtration Systems Installation</t>
  </si>
  <si>
    <t>GEO-04-005</t>
  </si>
  <si>
    <t>Northern Sonoma County APCD</t>
  </si>
  <si>
    <t>Purchase a Microprocessor-Based Controller for Geothermal Particulate Sampling</t>
  </si>
  <si>
    <t>912-85-002 </t>
  </si>
  <si>
    <t>http://400.sydneyplus.com/CaliforniaEnergy_SydneyEnterprise/Portal/public.aspx?component=AAAAIY&amp;record=c8c47a9e-1805-4387-b752-616216159ad5</t>
  </si>
  <si>
    <t>Middletown Unified School District</t>
  </si>
  <si>
    <t>Purchase School Bus for Increased Enrollment due to Geothermal Development in the Sonoma-Lake Geothermal Areas</t>
  </si>
  <si>
    <t>912-85-008 </t>
  </si>
  <si>
    <t>http://400.sydneyplus.com/CaliforniaEnergy_SydneyEnterprise/Portal/public.aspx?component=AAAAIY&amp;record=27db82f4-245b-48be-aa5d-540eb26f8188</t>
  </si>
  <si>
    <t>Lake County Air Quality Management District</t>
  </si>
  <si>
    <t>Install Kelsey Creek Drainage Air Monitoring Site</t>
  </si>
  <si>
    <t>912-86-001 </t>
  </si>
  <si>
    <t>http://400.sydneyplus.com/CaliforniaEnergy_SydneyEnterprise/Portal/public.aspx?component=AAAAIY&amp;record=cfbe0b8c-f7e9-4edc-bb1a-1d8ad6bff233</t>
  </si>
  <si>
    <t>Sonoma County Department of Planning</t>
  </si>
  <si>
    <t>Undertake Monitoring; Confirm Permit Compliance; and Acquire a Vehicle</t>
  </si>
  <si>
    <t>912-86-002 </t>
  </si>
  <si>
    <t>http://400.sydneyplus.com/CaliforniaEnergy_SydneyEnterprise/Portal/public.aspx?component=AAAAIY&amp;record=5cb567d7-dac2-4461-b8c7-db15c1ca8123</t>
  </si>
  <si>
    <t>Napa County Fire Department</t>
  </si>
  <si>
    <t>Train Police Fire and Medical Personnel in Hazardous Material Response and Buy Combined Rescue/Haz Mat Vehicle</t>
  </si>
  <si>
    <t>912-86-003 </t>
  </si>
  <si>
    <t>http://400.sydneyplus.com/CaliforniaEnergy_SydneyEnterprise/Portal/public.aspx?component=AAAAIY&amp;record=4a5302b2-06fe-4f79-9210-950456f67b52</t>
  </si>
  <si>
    <t>Lake County Department of Health Services</t>
  </si>
  <si>
    <t>Install Butts Canyon Road Groundwater Monitoring Network</t>
  </si>
  <si>
    <t>912-86-009 </t>
  </si>
  <si>
    <t>http://400.sydneyplus.com/CaliforniaEnergy_SydneyEnterprise/Portal/public.aspx?component=AAAAIY&amp;record=60e930dd-67c7-446c-8936-7f232dd4e720</t>
  </si>
  <si>
    <t>Lake County Resource Management Division</t>
  </si>
  <si>
    <t>Develop a Grass Seedmix for Serpentine Soils in the Geysers Area</t>
  </si>
  <si>
    <t>912-86-010 </t>
  </si>
  <si>
    <t>http://400.sydneyplus.com/CaliforniaEnergy_SydneyEnterprise/Portal/public.aspx?component=AAAAIY&amp;record=b11b31d7-788d-4775-a247-a23771052d78</t>
  </si>
  <si>
    <t>Great Basin Unified Air Pollution District</t>
  </si>
  <si>
    <t>Establish Baseline Air Quality in Long Valley and Install Permanent Monitoring Systems there and in Coso KGRA</t>
  </si>
  <si>
    <t>912-86-011 </t>
  </si>
  <si>
    <t>http://400.sydneyplus.com/CaliforniaEnergy_SydneyEnterprise/Portal/public.aspx?component=AAAAIY&amp;record=4f628f6f-aa1c-42f3-8792-9774e011ea64</t>
  </si>
  <si>
    <t>Undertake Geothermal System Monitoring and Evaluation</t>
  </si>
  <si>
    <t>912-86-019 </t>
  </si>
  <si>
    <t>http://400.sydneyplus.com/CaliforniaEnergy_SydneyEnterprise/Portal/public.aspx?component=AAAAIY&amp;record=2d835663-84b3-4094-8a6d-4b78946740d3</t>
  </si>
  <si>
    <t xml:space="preserve">Sonoma County Planning Department </t>
  </si>
  <si>
    <t>Geyser and Calistoga KGRA, Fish Populations and Element Loads</t>
  </si>
  <si>
    <t>912-87-001 </t>
  </si>
  <si>
    <t>http://400.sydneyplus.com/CaliforniaEnergy_SydneyEnterprise/Portal/public.aspx?component=AAAAIY&amp;record=45a9c463-2b77-4c0b-a4d6-2b8d76a04999</t>
  </si>
  <si>
    <t>Complete Cumulative Geothermal Noise Study in the Geysers</t>
  </si>
  <si>
    <t>912-87-003 </t>
  </si>
  <si>
    <t>http://400.sydneyplus.com/CaliforniaEnergy_SydneyEnterprise/Portal/public.aspx?component=AAAAIY&amp;record=0e0c2a92-da41-46b8-9743-ae8e03fea2c9</t>
  </si>
  <si>
    <t>Install Data Relay System at Three Geysers Monitoring Stations</t>
  </si>
  <si>
    <t>912-87-007</t>
  </si>
  <si>
    <t>http://400.sydneyplus.com/CaliforniaEnergy_SydneyEnterprise/Portal/public.aspx?component=AAAAIY&amp;record=d0c7da07-9e4f-4c68-9a17-674a863e73d5</t>
  </si>
  <si>
    <t>List of Counties</t>
  </si>
  <si>
    <t>Monterey, San Benito, San Luis Obispo, Santa Barbara, Santa Cruz, Ventura</t>
  </si>
  <si>
    <t>Imperial, Riverside, San Bernardino</t>
  </si>
  <si>
    <t xml:space="preserve">Los Angeles, Orange, Riverside, San Bernardino </t>
  </si>
  <si>
    <t>Del Norte, Humboldt, Lake, Mendocino, Siskiyou, Trinity</t>
  </si>
  <si>
    <t>Butte, Colusa, Glenn, Sacramento, Shasta, Sutter, Tehama, Yolo, Yuba, Solano, Placer</t>
  </si>
  <si>
    <t>San Diego</t>
  </si>
  <si>
    <t>Alameda, Contra Costa, Marin, Napa, San Francisco, San Mateo, Santa Clara, Solano, Sonoma</t>
  </si>
  <si>
    <t>Kings, Merced, San Joaquin, Stanislaus, Madera, Fresno, Tulare, Kern</t>
  </si>
  <si>
    <t>Alpine, Amador, Calaveras, El Dorado, Inyo, Lassen, Mariposa, Modoc, Mono, Nevada, Plumas, Sierra, Tuolumne, Madera, Fresno, Tulare, Kern, Placer</t>
  </si>
  <si>
    <t>Project Topic</t>
  </si>
  <si>
    <t>Definition</t>
  </si>
  <si>
    <t>Project A</t>
  </si>
  <si>
    <t>Undertaking research and development projects relating to geothermal resource assessment and exploration, and direct-use and electric generation technology</t>
  </si>
  <si>
    <t>Project B</t>
  </si>
  <si>
    <t>Local and regional planning and policy development and implementation necessary for compliance with programs required by local, state, or federal laws and regulations</t>
  </si>
  <si>
    <t>Project C</t>
  </si>
  <si>
    <t>Identification of feasible measures that will mitigate the adverse impacts of the development or production of geothermal resources, the extraction of minerals from geothermal brines, and related activities, and the adoption of ordinances, regulations, and guidelines to implement those measures</t>
  </si>
  <si>
    <t>Project D</t>
  </si>
  <si>
    <t>Collecting baseline data and conducting environmental monitoring</t>
  </si>
  <si>
    <t>Project E</t>
  </si>
  <si>
    <t>Preparation or revision of geothermal resource elements, or geothermal components of energy elements, for inclusion in the local general plan, zoning and other ordinances, and related planning and environmental documents</t>
  </si>
  <si>
    <t>Project F</t>
  </si>
  <si>
    <t>Administrative costs incurred by the local jurisdiction that are attributable to the development or production of geothermal resources, the extraction of minerals from geothermal brines, and related activities</t>
  </si>
  <si>
    <t>Project G</t>
  </si>
  <si>
    <t>Monitoring and inspecting geothermal facilities and related activities to assure compliance with applicable laws, regulations, and ordinances.</t>
  </si>
  <si>
    <t>Project H</t>
  </si>
  <si>
    <t>Identifying, researching, and implementing feasible measures that will mitigate the adverse impacts of the development or production of geothermal resources, extraction of minerals from geothermal brines, and related activities, including mitigation measures that provide community benefits directly or indirectly related to adverse social and economic impacts</t>
  </si>
  <si>
    <t>Project I</t>
  </si>
  <si>
    <t>Planning, constructing, providing, operating, and maintaining those public services and facilities that are necessitated by, and result from, the development or of geothermal resources, the extraction of minerals from geothermal brines, and related activities</t>
  </si>
  <si>
    <t>Project J</t>
  </si>
  <si>
    <t>Undertaking projects demonstrating the technical and economic feasibility of geothermal direct heat and electrical generation applications</t>
  </si>
  <si>
    <t>Project K</t>
  </si>
  <si>
    <t>Undertaking projects for the enhancement, restoration, or preservation of natural resources, including, but not limited to, water development, water quality improvement, fisheries enhancement, and park and recreation facilities and areas</t>
  </si>
  <si>
    <t>Project L</t>
  </si>
  <si>
    <t>In furtherance of the state’s zero-emission vehicle and energy storage objectives, undertaking projects to recover lithium, metals, agricultural products, and other beneficial minerals from highly mineralized geothermal brines at a geothermal facility that is in a disadvantaged community and provides local employment opportunities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</si>
</sst>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164" formatCode="&quot;$&quot;#,##0"/>
    <numFmt numFmtId="165" formatCode="0.000"/>
  </numFmts>
  <fonts count="14">
    <font>
      <sz val="11"/>
      <color theme="1"/>
      <name val="Calibri"/>
      <family val="2"/>
      <scheme val="minor"/>
    </font>
    <font>
      <sz val="11"/>
      <color rgb="FF444444"/>
      <name val="Calibri"/>
      <family val="2"/>
      <charset val="1"/>
    </font>
    <font>
      <sz val="12"/>
      <color theme="1"/>
      <name val="Calibri"/>
      <family val="2"/>
      <scheme val="minor"/>
    </font>
    <font>
      <sz val="8"/>
      <name val="Calibri"/>
      <family val="2"/>
      <scheme val="minor"/>
    </font>
    <font>
      <sz val="11"/>
      <color rgb="FF000000"/>
      <name val="Calibri"/>
      <family val="2"/>
    </font>
    <font>
      <sz val="11"/>
      <color rgb="FF444444"/>
      <name val="Calibri"/>
      <family val="2"/>
    </font>
    <font>
      <sz val="11"/>
      <name val="Calibri"/>
      <family val="2"/>
    </font>
    <font>
      <sz val="10"/>
      <color rgb="FF000000"/>
      <name val="Arial"/>
      <family val="2"/>
    </font>
    <font>
      <sz val="11"/>
      <color rgb="FF000000"/>
      <name val="Calibri"/>
      <family val="2"/>
      <scheme val="minor"/>
    </font>
    <font>
      <sz val="11"/>
      <name val="Calibri"/>
      <family val="2"/>
      <charset val="1"/>
      <scheme val="minor"/>
    </font>
    <font>
      <sz val="11"/>
      <color rgb="FF000000"/>
      <name val="Calibri"/>
      <family val="2"/>
      <charset val="1"/>
      <scheme val="minor"/>
    </font>
    <font>
      <u/>
      <sz val="11"/>
      <color theme="10"/>
      <name val="Calibri"/>
      <family val="2"/>
      <scheme val="minor"/>
    </font>
    <font>
      <sz val="11"/>
      <name val="Calibri"/>
    </font>
    <font>
      <sz val="11"/>
      <color rgb="FF000000"/>
      <name val="Calibri"/>
    </font>
  </fonts>
  <fills count="5">
    <fill>
      <patternFill patternType="none"/>
    </fill>
    <fill>
      <patternFill patternType="gray125"/>
    </fill>
    <fill>
      <patternFill patternType="solid">
        <fgColor theme="0" tint="-0.14999847407452621"/>
        <bgColor indexed="64"/>
      </patternFill>
    </fill>
    <fill>
      <patternFill patternType="solid">
        <fgColor rgb="FFBFBFBF"/>
        <bgColor rgb="FF000000"/>
      </patternFill>
    </fill>
    <fill>
      <patternFill patternType="solid">
        <fgColor theme="2" tint="-0.249977111117893"/>
        <bgColor indexed="64"/>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s>
  <cellStyleXfs count="3">
    <xf numFmtId="0" fontId="0" fillId="0" borderId="0"/>
    <xf numFmtId="0" fontId="2" fillId="0" borderId="0"/>
    <xf numFmtId="0" fontId="11" fillId="0" borderId="0" applyNumberFormat="0" applyFill="0" applyBorder="0" applyAlignment="0" applyProtection="0"/>
  </cellStyleXfs>
  <cellXfs count="66">
    <xf numFmtId="0" fontId="0" fillId="0" borderId="0" xfId="0"/>
    <xf numFmtId="0" fontId="0" fillId="0" borderId="0" xfId="0" applyAlignment="1">
      <alignment wrapText="1"/>
    </xf>
    <xf numFmtId="0" fontId="4" fillId="0" borderId="1" xfId="0" applyFont="1" applyBorder="1" applyAlignment="1">
      <alignment wrapText="1"/>
    </xf>
    <xf numFmtId="0" fontId="6" fillId="0" borderId="1" xfId="0" applyFont="1" applyBorder="1" applyAlignment="1">
      <alignment wrapText="1"/>
    </xf>
    <xf numFmtId="0" fontId="8" fillId="0" borderId="1" xfId="0" applyFont="1" applyBorder="1" applyAlignment="1">
      <alignment wrapText="1"/>
    </xf>
    <xf numFmtId="0" fontId="9" fillId="0" borderId="1" xfId="0" applyFont="1" applyBorder="1" applyAlignment="1">
      <alignment wrapText="1"/>
    </xf>
    <xf numFmtId="14" fontId="8" fillId="0" borderId="1" xfId="0" applyNumberFormat="1" applyFont="1" applyBorder="1" applyAlignment="1">
      <alignment wrapText="1"/>
    </xf>
    <xf numFmtId="3" fontId="8" fillId="0" borderId="1" xfId="0" applyNumberFormat="1" applyFont="1" applyBorder="1" applyAlignment="1">
      <alignment wrapText="1"/>
    </xf>
    <xf numFmtId="6" fontId="8" fillId="0" borderId="1" xfId="0" applyNumberFormat="1" applyFont="1" applyBorder="1" applyAlignment="1">
      <alignment wrapText="1"/>
    </xf>
    <xf numFmtId="0" fontId="6" fillId="3" borderId="1" xfId="0" applyFont="1" applyFill="1" applyBorder="1" applyAlignment="1">
      <alignment wrapText="1"/>
    </xf>
    <xf numFmtId="0" fontId="5" fillId="0" borderId="1" xfId="0" applyFont="1" applyBorder="1" applyAlignment="1">
      <alignment wrapText="1"/>
    </xf>
    <xf numFmtId="0" fontId="0" fillId="0" borderId="1" xfId="0" applyBorder="1"/>
    <xf numFmtId="0" fontId="4" fillId="3" borderId="1" xfId="0" applyFont="1" applyFill="1" applyBorder="1" applyAlignment="1">
      <alignment wrapText="1"/>
    </xf>
    <xf numFmtId="0" fontId="6" fillId="3" borderId="1" xfId="0" applyFont="1" applyFill="1" applyBorder="1"/>
    <xf numFmtId="164" fontId="4" fillId="3" borderId="1" xfId="0" applyNumberFormat="1" applyFont="1" applyFill="1" applyBorder="1" applyAlignment="1">
      <alignment wrapText="1"/>
    </xf>
    <xf numFmtId="0" fontId="4" fillId="0" borderId="1" xfId="0" applyFont="1" applyBorder="1"/>
    <xf numFmtId="164" fontId="6" fillId="0" borderId="1" xfId="0" applyNumberFormat="1" applyFont="1" applyBorder="1" applyAlignment="1">
      <alignment wrapText="1"/>
    </xf>
    <xf numFmtId="14" fontId="4" fillId="0" borderId="1" xfId="0" applyNumberFormat="1" applyFont="1" applyBorder="1" applyAlignment="1">
      <alignment wrapText="1"/>
    </xf>
    <xf numFmtId="14" fontId="6" fillId="0" borderId="1" xfId="0" applyNumberFormat="1" applyFont="1" applyBorder="1" applyAlignment="1">
      <alignment wrapText="1"/>
    </xf>
    <xf numFmtId="0" fontId="6" fillId="0" borderId="1" xfId="0" quotePrefix="1" applyFont="1" applyBorder="1" applyAlignment="1">
      <alignment wrapText="1"/>
    </xf>
    <xf numFmtId="164" fontId="4" fillId="0" borderId="1" xfId="0" applyNumberFormat="1" applyFont="1" applyBorder="1" applyAlignment="1">
      <alignment wrapText="1"/>
    </xf>
    <xf numFmtId="0" fontId="7" fillId="0" borderId="1" xfId="0" applyFont="1" applyBorder="1" applyAlignment="1">
      <alignment wrapText="1"/>
    </xf>
    <xf numFmtId="0" fontId="10" fillId="0" borderId="1" xfId="0" applyFont="1" applyBorder="1"/>
    <xf numFmtId="0" fontId="4" fillId="4" borderId="1" xfId="0" applyFont="1" applyFill="1" applyBorder="1" applyAlignment="1">
      <alignment horizontal="left" vertical="center"/>
    </xf>
    <xf numFmtId="0" fontId="13" fillId="0" borderId="1" xfId="0" applyFont="1" applyBorder="1" applyAlignment="1">
      <alignment horizontal="left" vertical="center"/>
    </xf>
    <xf numFmtId="8" fontId="6" fillId="0" borderId="1" xfId="0" applyNumberFormat="1" applyFont="1" applyFill="1" applyBorder="1" applyAlignment="1">
      <alignment horizontal="left" vertical="center"/>
    </xf>
    <xf numFmtId="0" fontId="12" fillId="0" borderId="1" xfId="0" applyFont="1" applyBorder="1" applyAlignment="1">
      <alignment horizontal="left" vertical="center"/>
    </xf>
    <xf numFmtId="0" fontId="6" fillId="0" borderId="1" xfId="0" applyFont="1" applyFill="1" applyBorder="1" applyAlignment="1">
      <alignment horizontal="left" vertical="center"/>
    </xf>
    <xf numFmtId="1" fontId="0" fillId="0" borderId="1" xfId="0" applyNumberFormat="1" applyBorder="1" applyAlignment="1">
      <alignment horizontal="left"/>
    </xf>
    <xf numFmtId="0" fontId="4" fillId="0" borderId="1" xfId="0" applyFont="1" applyBorder="1" applyAlignment="1"/>
    <xf numFmtId="0" fontId="6" fillId="0" borderId="1" xfId="0" applyFont="1" applyBorder="1" applyAlignment="1"/>
    <xf numFmtId="0" fontId="4" fillId="0" borderId="1" xfId="0" applyFont="1" applyFill="1" applyBorder="1" applyAlignment="1">
      <alignment wrapText="1"/>
    </xf>
    <xf numFmtId="0" fontId="1" fillId="0" borderId="1" xfId="0" applyFont="1" applyFill="1" applyBorder="1" applyAlignment="1">
      <alignment wrapText="1"/>
    </xf>
    <xf numFmtId="0" fontId="6" fillId="0" borderId="1" xfId="0" applyFont="1" applyFill="1" applyBorder="1" applyAlignment="1">
      <alignment wrapText="1"/>
    </xf>
    <xf numFmtId="0" fontId="5" fillId="0" borderId="1" xfId="0" applyFont="1" applyFill="1" applyBorder="1"/>
    <xf numFmtId="0" fontId="5" fillId="0" borderId="1" xfId="0" applyFont="1" applyFill="1" applyBorder="1" applyAlignment="1">
      <alignment wrapText="1"/>
    </xf>
    <xf numFmtId="0" fontId="8" fillId="0" borderId="1" xfId="0" applyFont="1" applyFill="1" applyBorder="1" applyAlignment="1">
      <alignment wrapText="1"/>
    </xf>
    <xf numFmtId="165" fontId="6" fillId="0" borderId="1" xfId="0" applyNumberFormat="1" applyFont="1" applyFill="1" applyBorder="1" applyAlignment="1">
      <alignment wrapText="1"/>
    </xf>
    <xf numFmtId="165" fontId="1" fillId="0" borderId="1" xfId="0" applyNumberFormat="1" applyFont="1" applyFill="1" applyBorder="1"/>
    <xf numFmtId="165" fontId="0" fillId="0" borderId="1" xfId="0" applyNumberFormat="1" applyFill="1" applyBorder="1"/>
    <xf numFmtId="165" fontId="6" fillId="0" borderId="1" xfId="0" applyNumberFormat="1" applyFont="1" applyFill="1" applyBorder="1"/>
    <xf numFmtId="14" fontId="6" fillId="0" borderId="1" xfId="0" applyNumberFormat="1" applyFont="1" applyFill="1" applyBorder="1" applyAlignment="1">
      <alignment wrapText="1"/>
    </xf>
    <xf numFmtId="14" fontId="4" fillId="0" borderId="1" xfId="0" applyNumberFormat="1" applyFont="1" applyFill="1" applyBorder="1" applyAlignment="1">
      <alignment wrapText="1"/>
    </xf>
    <xf numFmtId="0" fontId="0" fillId="0" borderId="0" xfId="0" applyBorder="1"/>
    <xf numFmtId="0" fontId="4" fillId="3" borderId="1" xfId="0" applyFont="1" applyFill="1" applyBorder="1" applyAlignment="1"/>
    <xf numFmtId="0" fontId="6" fillId="0" borderId="1" xfId="0" applyFont="1" applyFill="1" applyBorder="1" applyAlignment="1"/>
    <xf numFmtId="0" fontId="4" fillId="0" borderId="1" xfId="0" applyFont="1" applyFill="1" applyBorder="1" applyAlignment="1"/>
    <xf numFmtId="0" fontId="0" fillId="0" borderId="1" xfId="0" applyBorder="1" applyAlignment="1"/>
    <xf numFmtId="0" fontId="0" fillId="0" borderId="0" xfId="0" applyAlignment="1"/>
    <xf numFmtId="0" fontId="12" fillId="0" borderId="1" xfId="0" applyFont="1" applyBorder="1" applyAlignment="1">
      <alignment wrapText="1"/>
    </xf>
    <xf numFmtId="0" fontId="11" fillId="0" borderId="1" xfId="2" applyFill="1" applyBorder="1" applyAlignment="1">
      <alignment wrapText="1"/>
    </xf>
    <xf numFmtId="0" fontId="11" fillId="0" borderId="1" xfId="2" applyFill="1" applyBorder="1" applyAlignment="1"/>
    <xf numFmtId="0" fontId="0" fillId="0" borderId="0" xfId="0" applyFill="1" applyAlignment="1">
      <alignment wrapText="1"/>
    </xf>
    <xf numFmtId="0" fontId="0" fillId="0" borderId="1" xfId="0" applyFill="1" applyBorder="1" applyAlignment="1">
      <alignment wrapText="1"/>
    </xf>
    <xf numFmtId="165" fontId="6" fillId="0" borderId="2" xfId="0" applyNumberFormat="1" applyFont="1" applyFill="1" applyBorder="1" applyAlignment="1">
      <alignment wrapText="1"/>
    </xf>
    <xf numFmtId="165" fontId="1" fillId="0" borderId="2" xfId="0" applyNumberFormat="1" applyFont="1" applyFill="1" applyBorder="1"/>
    <xf numFmtId="165" fontId="5" fillId="0" borderId="2" xfId="0" applyNumberFormat="1" applyFont="1" applyFill="1" applyBorder="1"/>
    <xf numFmtId="165" fontId="6" fillId="0" borderId="2" xfId="0" applyNumberFormat="1" applyFont="1" applyFill="1" applyBorder="1"/>
    <xf numFmtId="0" fontId="8" fillId="0" borderId="2" xfId="0" applyFont="1" applyFill="1" applyBorder="1" applyAlignment="1">
      <alignment wrapText="1"/>
    </xf>
    <xf numFmtId="0" fontId="10" fillId="0" borderId="2" xfId="0" applyFont="1" applyFill="1" applyBorder="1" applyAlignment="1">
      <alignment wrapText="1"/>
    </xf>
    <xf numFmtId="0" fontId="0" fillId="0" borderId="2" xfId="0" applyBorder="1"/>
    <xf numFmtId="0" fontId="6" fillId="3" borderId="3" xfId="0" applyFont="1" applyFill="1" applyBorder="1" applyAlignment="1">
      <alignment wrapText="1"/>
    </xf>
    <xf numFmtId="0" fontId="1" fillId="0" borderId="1" xfId="0" applyFont="1" applyFill="1" applyBorder="1" applyAlignment="1"/>
    <xf numFmtId="0" fontId="0" fillId="2" borderId="4" xfId="0" applyFill="1" applyBorder="1"/>
    <xf numFmtId="0" fontId="0" fillId="0" borderId="3" xfId="0" applyBorder="1"/>
    <xf numFmtId="0" fontId="0" fillId="0" borderId="5" xfId="0" applyBorder="1"/>
  </cellXfs>
  <cellStyles count="3">
    <cellStyle name="Hyperlink" xfId="2" builtinId="8"/>
    <cellStyle name="Normal" xfId="0" builtinId="0"/>
    <cellStyle name="Normal 2" xfId="1" xr:uid="{0DAD6136-9EA8-4EB7-B43D-3D7009C970DC}"/>
  </cellStyles>
  <dxfs count="0"/>
  <tableStyles count="0" defaultTableStyle="TableStyleMedium2" defaultPivotStyle="PivotStyleLight16"/>
  <colors>
    <mruColors>
      <color rgb="FFE169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zuniga\Downloads\Historic%20Projects%20and%20Reports%20Tracking%20v2%20(4).xlsx" TargetMode="External"/><Relationship Id="rId1" Type="http://schemas.openxmlformats.org/officeDocument/2006/relationships/externalLinkPath" Target="file:///C:\Users\dzuniga\Downloads\Historic%20Projects%20and%20Reports%20Tracking%20v2%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ference Sheet"/>
      <sheetName val="Program History 2023"/>
      <sheetName val="Legend for Program History 2023"/>
      <sheetName val="Cancelled_Terminated"/>
      <sheetName val="Keyword Definitions"/>
      <sheetName val="Missing Reports List"/>
      <sheetName val="Low Income"/>
      <sheetName val="Cummulative Sum"/>
      <sheetName val="Pivot Table"/>
      <sheetName val="Tribal Lands"/>
      <sheetName val="Missing Project Year-LatLon (2)"/>
      <sheetName val="DAC"/>
      <sheetName val="Program History Start Year"/>
      <sheetName val="Checked document."/>
      <sheetName val="Equity Map Data 2020"/>
      <sheetName val="Equity Map Data 202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400.sydneyplus.com/CaliforniaEnergy_SydneyEnterprise/Portal/public.aspx?component=AAAAIY&amp;record=ccb1f25f-bf09-42fe-9cc7-4fc91e63e684" TargetMode="External"/><Relationship Id="rId21" Type="http://schemas.openxmlformats.org/officeDocument/2006/relationships/hyperlink" Target="http://400.sydneyplus.com/CaliforniaEnergy_SydneyEnterprise/Portal/public.aspx?component=AAAAIY&amp;record=8cde8400-1bad-43d3-976b-10f78d39102d" TargetMode="External"/><Relationship Id="rId42" Type="http://schemas.openxmlformats.org/officeDocument/2006/relationships/hyperlink" Target="http://400.sydneyplus.com/CaliforniaEnergy_SydneyEnterprise/Portal/public.aspx?component=AAAAIY&amp;record=6b76e645-a351-44b5-99d4-2a4c2b03a2e1" TargetMode="External"/><Relationship Id="rId63" Type="http://schemas.openxmlformats.org/officeDocument/2006/relationships/hyperlink" Target="http://400.sydneyplus.com/CaliforniaEnergy_SydneyEnterprise/Portal/public.aspx?component=AAAAIY&amp;record=83dc593c-2476-4df3-8089-ede21a31ce49" TargetMode="External"/><Relationship Id="rId84" Type="http://schemas.openxmlformats.org/officeDocument/2006/relationships/hyperlink" Target="http://400.sydneyplus.com/CaliforniaEnergy_SydneyEnterprise/Portal/public.aspx?component=AAAAIY&amp;record=dd092ef9-53e4-4715-bfad-c21da54ae483" TargetMode="External"/><Relationship Id="rId16" Type="http://schemas.openxmlformats.org/officeDocument/2006/relationships/hyperlink" Target="http://400.sydneyplus.com/CaliforniaEnergy_SydneyEnterprise/Portal/public.aspx?component=AAAAIY&amp;record=20e4093c-df51-42ae-8a71-587df452b78e" TargetMode="External"/><Relationship Id="rId107" Type="http://schemas.openxmlformats.org/officeDocument/2006/relationships/hyperlink" Target="http://400.sydneyplus.com/CaliforniaEnergy_SydneyEnterprise/Portal/public.aspx?component=AAAAIY&amp;record=b33296f2-75ef-4c2a-ae1e-d23e13a3368a" TargetMode="External"/><Relationship Id="rId11" Type="http://schemas.openxmlformats.org/officeDocument/2006/relationships/hyperlink" Target="http://400.sydneyplus.com/CaliforniaEnergy_SydneyEnterprise/Portal/public.aspx?component=AAAAIY&amp;record=365f0173-96f8-49ff-a9f2-6dac65de2cd4" TargetMode="External"/><Relationship Id="rId32" Type="http://schemas.openxmlformats.org/officeDocument/2006/relationships/hyperlink" Target="http://400.sydneyplus.com/CaliforniaEnergy_SydneyEnterprise/Portal/public.aspx?component=AAAAIY&amp;record=3502e984-5339-41b8-8336-0ca62de7d067" TargetMode="External"/><Relationship Id="rId37" Type="http://schemas.openxmlformats.org/officeDocument/2006/relationships/hyperlink" Target="http://400.sydneyplus.com/CaliforniaEnergy_SydneyEnterprise/Portal/public.aspx?component=AAAAIY&amp;record=c2412351-f001-46ec-802b-6450317735f8" TargetMode="External"/><Relationship Id="rId53" Type="http://schemas.openxmlformats.org/officeDocument/2006/relationships/hyperlink" Target="http://400.sydneyplus.com/CaliforniaEnergy_SydneyEnterprise/Portal/public.aspx?component=AAAAIY&amp;record=34374161-4aa6-4a95-9c5a-0ae241af321c" TargetMode="External"/><Relationship Id="rId58" Type="http://schemas.openxmlformats.org/officeDocument/2006/relationships/hyperlink" Target="http://400.sydneyplus.com/CaliforniaEnergy_SydneyEnterprise/Portal/public.aspx?component=AAAAIY&amp;record=b0aef47e-cb60-4e60-812c-0c794dbed15c" TargetMode="External"/><Relationship Id="rId74" Type="http://schemas.openxmlformats.org/officeDocument/2006/relationships/hyperlink" Target="http://400.sydneyplus.com/CaliforniaEnergy_SydneyEnterprise/Portal/public.aspx?component=AAAAIY&amp;record=60e930dd-67c7-446c-8936-7f232dd4e720" TargetMode="External"/><Relationship Id="rId79" Type="http://schemas.openxmlformats.org/officeDocument/2006/relationships/hyperlink" Target="http://400.sydneyplus.com/CaliforniaEnergy_SydneyEnterprise/Portal/public.aspx?component=AAAAIY&amp;record=0e0c2a92-da41-46b8-9743-ae8e03fea2c9" TargetMode="External"/><Relationship Id="rId102" Type="http://schemas.openxmlformats.org/officeDocument/2006/relationships/hyperlink" Target="http://400.sydneyplus.com/CaliforniaEnergy_SydneyEnterprise/Portal/public.aspx?component=AAAAIY&amp;record=a85c98ac-1f93-48ae-abd5-99dada7ce73a" TargetMode="External"/><Relationship Id="rId123" Type="http://schemas.openxmlformats.org/officeDocument/2006/relationships/hyperlink" Target="http://400.sydneyplus.com/CaliforniaEnergy_SydneyEnterprise/Portal/public.aspx?component=AAAAIY&amp;record=756d6f0c-0e92-4c71-9ff6-d492866d415e" TargetMode="External"/><Relationship Id="rId128" Type="http://schemas.openxmlformats.org/officeDocument/2006/relationships/hyperlink" Target="http://400.sydneyplus.com/CaliforniaEnergy_SydneyEnterprise/Portal/public.aspx?component=AAAAIY&amp;record=3e01ff15-49b2-4700-8029-d50f2b8170fe" TargetMode="External"/><Relationship Id="rId5" Type="http://schemas.openxmlformats.org/officeDocument/2006/relationships/hyperlink" Target="http://400.sydneyplus.com/CaliforniaEnergy_SydneyEnterprise/Portal/public.aspx?component=AAAAIY&amp;record=b66e6576-b13d-480d-acac-516fecf0a1e6" TargetMode="External"/><Relationship Id="rId90" Type="http://schemas.openxmlformats.org/officeDocument/2006/relationships/hyperlink" Target="http://400.sydneyplus.com/CaliforniaEnergy_SydneyEnterprise/Portal/public.aspx?component=AAAAIY&amp;record=58c87606-eea2-4aab-9a26-dad44c83cd1b" TargetMode="External"/><Relationship Id="rId95" Type="http://schemas.openxmlformats.org/officeDocument/2006/relationships/hyperlink" Target="http://400.sydneyplus.com/CaliforniaEnergy_SydneyEnterprise/Portal/public.aspx?component=AAAAIY&amp;record=42b47120-eaa3-487b-b917-6e038bc20967" TargetMode="External"/><Relationship Id="rId22" Type="http://schemas.openxmlformats.org/officeDocument/2006/relationships/hyperlink" Target="http://400.sydneyplus.com/CaliforniaEnergy_SydneyEnterprise/Portal/public.aspx?component=AAAAIY&amp;record=fff512c6-9d38-4aa1-9ec7-6cce2cd13f3b" TargetMode="External"/><Relationship Id="rId27" Type="http://schemas.openxmlformats.org/officeDocument/2006/relationships/hyperlink" Target="http://400.sydneyplus.com/CaliforniaEnergy_SydneyEnterprise/Portal/public.aspx?component=AAAAIY&amp;record=f73da05c-3eea-472a-92b5-5b129e4e3b80" TargetMode="External"/><Relationship Id="rId43" Type="http://schemas.openxmlformats.org/officeDocument/2006/relationships/hyperlink" Target="http://400.sydneyplus.com/CaliforniaEnergy_SydneyEnterprise/Portal/public.aspx?component=AAAAIY&amp;record=6680e3db-4052-4d7c-aea8-f5acdccf3e67" TargetMode="External"/><Relationship Id="rId48" Type="http://schemas.openxmlformats.org/officeDocument/2006/relationships/hyperlink" Target="http://400.sydneyplus.com/CaliforniaEnergy_SydneyEnterprise/Portal/public.aspx?component=AAAAIY&amp;record=8f895841-8809-4659-8cf3-912b7773df8a" TargetMode="External"/><Relationship Id="rId64" Type="http://schemas.openxmlformats.org/officeDocument/2006/relationships/hyperlink" Target="https://www.energy.ca.gov/publications/2023/geothermal-exploration-economic-analysis-and-distributed-energy-resource" TargetMode="External"/><Relationship Id="rId69" Type="http://schemas.openxmlformats.org/officeDocument/2006/relationships/hyperlink" Target="http://400.sydneyplus.com/CaliforniaEnergy_SydneyEnterprise/Portal/public.aspx?component=AAAAIY&amp;record=c8c47a9e-1805-4387-b752-616216159ad5" TargetMode="External"/><Relationship Id="rId113" Type="http://schemas.openxmlformats.org/officeDocument/2006/relationships/hyperlink" Target="http://400.sydneyplus.com/CaliforniaEnergy_SydneyEnterprise/Portal/public.aspx?component=AAAAIY&amp;record=e20b958b-d548-4f14-ab8f-a2373272cc5a" TargetMode="External"/><Relationship Id="rId118" Type="http://schemas.openxmlformats.org/officeDocument/2006/relationships/hyperlink" Target="http://400.sydneyplus.com/CaliforniaEnergy_SydneyEnterprise/Portal/public.aspx?component=AAAAIY&amp;record=0180e1d5-e9b0-4dad-86b0-92c7b5dd955b" TargetMode="External"/><Relationship Id="rId134" Type="http://schemas.openxmlformats.org/officeDocument/2006/relationships/hyperlink" Target="https://www.energy.ca.gov/publications/2024/expansion-groundwater-monitoring-program-casa-diablo-iv-geothermal-development" TargetMode="External"/><Relationship Id="rId80" Type="http://schemas.openxmlformats.org/officeDocument/2006/relationships/hyperlink" Target="http://400.sydneyplus.com/CaliforniaEnergy_SydneyEnterprise/Portal/public.aspx?component=AAAAIY&amp;record=d0c7da07-9e4f-4c68-9a17-674a863e73d5" TargetMode="External"/><Relationship Id="rId85" Type="http://schemas.openxmlformats.org/officeDocument/2006/relationships/hyperlink" Target="http://400.sydneyplus.com/CaliforniaEnergy_SydneyEnterprise/Portal/public.aspx?component=AAAAIY&amp;record=6feb7a88-4ce0-47a2-b6cf-a574bd01e1fb" TargetMode="External"/><Relationship Id="rId12" Type="http://schemas.openxmlformats.org/officeDocument/2006/relationships/hyperlink" Target="http://400.sydneyplus.com/CaliforniaEnergy_SydneyEnterprise/Portal/public.aspx?component=AAAAIY&amp;record=c9e6f12b-4fca-4127-af97-308aa49bb9a7" TargetMode="External"/><Relationship Id="rId17" Type="http://schemas.openxmlformats.org/officeDocument/2006/relationships/hyperlink" Target="http://400.sydneyplus.com/CaliforniaEnergy_SydneyEnterprise/Portal/public.aspx?component=AAAAIY&amp;record=b4f8844e-08a0-414e-88bb-7ed61b372111" TargetMode="External"/><Relationship Id="rId33" Type="http://schemas.openxmlformats.org/officeDocument/2006/relationships/hyperlink" Target="http://400.sydneyplus.com/CaliforniaEnergy_SydneyEnterprise/Portal/public.aspx?component=AAAAIY&amp;record=d8f0b5ee-b7b3-454e-b1b0-1312769080f3" TargetMode="External"/><Relationship Id="rId38" Type="http://schemas.openxmlformats.org/officeDocument/2006/relationships/hyperlink" Target="http://400.sydneyplus.com/CaliforniaEnergy_SydneyEnterprise/Portal/public.aspx?component=AAAAIY&amp;record=542e2707-e6d2-4733-834c-f0cbe71f3bcf" TargetMode="External"/><Relationship Id="rId59" Type="http://schemas.openxmlformats.org/officeDocument/2006/relationships/hyperlink" Target="http://400.sydneyplus.com/CaliforniaEnergy_SydneyEnterprise/Portal/public.aspx?component=AAAAIY&amp;record=3ff17156-ae3d-4f84-bb74-fd9d30af8e38" TargetMode="External"/><Relationship Id="rId103" Type="http://schemas.openxmlformats.org/officeDocument/2006/relationships/hyperlink" Target="http://400.sydneyplus.com/CaliforniaEnergy_SydneyEnterprise/Portal/public.aspx?component=AAAAIY&amp;record=4ad4f505-eb7d-43a6-b6a0-8a49ae79a5d9" TargetMode="External"/><Relationship Id="rId108" Type="http://schemas.openxmlformats.org/officeDocument/2006/relationships/hyperlink" Target="http://400.sydneyplus.com/CaliforniaEnergy_SydneyEnterprise/Portal/public.aspx?component=AAAAIY&amp;record=aebc3fb9-5572-409a-bc1c-a779b31b5c92" TargetMode="External"/><Relationship Id="rId124" Type="http://schemas.openxmlformats.org/officeDocument/2006/relationships/hyperlink" Target="http://400.sydneyplus.com/CaliforniaEnergy_SydneyEnterprise/Portal/public.aspx?component=AAAAIY&amp;record=60477790-21e3-48ff-a0f9-0935f7cf3066" TargetMode="External"/><Relationship Id="rId129" Type="http://schemas.openxmlformats.org/officeDocument/2006/relationships/hyperlink" Target="http://400.sydneyplus.com/CaliforniaEnergy_SydneyEnterprise/Portal/public.aspx?component=AAAAIY&amp;record=10e8c842-02ed-448b-9ba6-be81fc7bdbc8" TargetMode="External"/><Relationship Id="rId54" Type="http://schemas.openxmlformats.org/officeDocument/2006/relationships/hyperlink" Target="http://400.sydneyplus.com/CaliforniaEnergy_SydneyEnterprise/Portal/public.aspx?component=AAAAIY&amp;record=29ea6398-c85f-4845-9d66-d182d19d24ee" TargetMode="External"/><Relationship Id="rId70" Type="http://schemas.openxmlformats.org/officeDocument/2006/relationships/hyperlink" Target="http://400.sydneyplus.com/CaliforniaEnergy_SydneyEnterprise/Portal/public.aspx?component=AAAAIY&amp;record=27db82f4-245b-48be-aa5d-540eb26f8188" TargetMode="External"/><Relationship Id="rId75" Type="http://schemas.openxmlformats.org/officeDocument/2006/relationships/hyperlink" Target="http://400.sydneyplus.com/CaliforniaEnergy_SydneyEnterprise/Portal/public.aspx?component=AAAAIY&amp;record=b11b31d7-788d-4775-a247-a23771052d78" TargetMode="External"/><Relationship Id="rId91" Type="http://schemas.openxmlformats.org/officeDocument/2006/relationships/hyperlink" Target="http://400.sydneyplus.com/CaliforniaEnergy_SydneyEnterprise/Portal/public.aspx?component=AAAAIY&amp;record=72a3bf3a-eb14-408c-b4a7-67eed46ac027" TargetMode="External"/><Relationship Id="rId96" Type="http://schemas.openxmlformats.org/officeDocument/2006/relationships/hyperlink" Target="http://400.sydneyplus.com/CaliforniaEnergy_SydneyEnterprise/Portal/public.aspx?component=AAAAIY&amp;record=64b1bec6-5d40-4817-be68-31e0f2ee30da" TargetMode="External"/><Relationship Id="rId1" Type="http://schemas.openxmlformats.org/officeDocument/2006/relationships/hyperlink" Target="http://400.sydneyplus.com/CaliforniaEnergy_SydneyEnterprise/Portal/public.aspx?component=AAAAIY&amp;record=27c962fc-460e-4b90-a769-7c2fde23fd85" TargetMode="External"/><Relationship Id="rId6" Type="http://schemas.openxmlformats.org/officeDocument/2006/relationships/hyperlink" Target="http://400.sydneyplus.com/CaliforniaEnergy_SydneyEnterprise/Portal/public.aspx?component=AAAAIY&amp;record=404f8ca9-e65c-407b-9ade-b42d13edbcba" TargetMode="External"/><Relationship Id="rId23" Type="http://schemas.openxmlformats.org/officeDocument/2006/relationships/hyperlink" Target="http://400.sydneyplus.com/CaliforniaEnergy_SydneyEnterprise/Portal/public.aspx?component=AAAAIY&amp;record=91f02673-143d-4954-a3fd-8f48080ea000" TargetMode="External"/><Relationship Id="rId28" Type="http://schemas.openxmlformats.org/officeDocument/2006/relationships/hyperlink" Target="http://400.sydneyplus.com/CaliforniaEnergy_SydneyEnterprise/Portal/public.aspx?component=AAAAIY&amp;record=fbe7489d-23d4-4e02-88e0-b3c0c1fdd0ca" TargetMode="External"/><Relationship Id="rId49" Type="http://schemas.openxmlformats.org/officeDocument/2006/relationships/hyperlink" Target="http://400.sydneyplus.com/CaliforniaEnergy_SydneyEnterprise/Portal/public.aspx?component=AAAAIY&amp;record=04f7511b-b5df-435e-be92-4ac031ceb500" TargetMode="External"/><Relationship Id="rId114" Type="http://schemas.openxmlformats.org/officeDocument/2006/relationships/hyperlink" Target="http://400.sydneyplus.com/CaliforniaEnergy_SydneyEnterprise/Portal/public.aspx?component=AAAAIY&amp;record=6ad5b998-f942-4a7a-b881-18ea467750f2" TargetMode="External"/><Relationship Id="rId119" Type="http://schemas.openxmlformats.org/officeDocument/2006/relationships/hyperlink" Target="http://400.sydneyplus.com/CaliforniaEnergy_SydneyEnterprise/Portal/public.aspx?component=AAAAIY&amp;record=583597d4-8321-4409-8255-93c450ea04ad" TargetMode="External"/><Relationship Id="rId44" Type="http://schemas.openxmlformats.org/officeDocument/2006/relationships/hyperlink" Target="http://400.sydneyplus.com/CaliforniaEnergy_SydneyEnterprise/Portal/public.aspx?component=AAAAIY&amp;record=754ee1e7-b3f4-41c8-a567-b89244b19929" TargetMode="External"/><Relationship Id="rId60" Type="http://schemas.openxmlformats.org/officeDocument/2006/relationships/hyperlink" Target="http://400.sydneyplus.com/CaliforniaEnergy_SydneyEnterprise/Portal/public.aspx?component=AAAAIY&amp;record=0110e33f-6343-440d-bb56-82726ec8c59f" TargetMode="External"/><Relationship Id="rId65" Type="http://schemas.openxmlformats.org/officeDocument/2006/relationships/hyperlink" Target="http://400.sydneyplus.com/CaliforniaEnergy_SydneyEnterprise/Portal/public.aspx?component=AAAAIY&amp;record=8529d212-f990-4c8c-98de-0b2067dbddce" TargetMode="External"/><Relationship Id="rId81" Type="http://schemas.openxmlformats.org/officeDocument/2006/relationships/hyperlink" Target="https://www.energy.ca.gov/publications/2023/well-wheels-lithium-design" TargetMode="External"/><Relationship Id="rId86" Type="http://schemas.openxmlformats.org/officeDocument/2006/relationships/hyperlink" Target="http://400.sydneyplus.com/CaliforniaEnergy_SydneyEnterprise/Portal/public.aspx?component=AAAAIY&amp;record=695dabbe-e250-46b3-9336-7038d93ed26d" TargetMode="External"/><Relationship Id="rId130" Type="http://schemas.openxmlformats.org/officeDocument/2006/relationships/hyperlink" Target="https://www.osti.gov/biblio/8992" TargetMode="External"/><Relationship Id="rId135" Type="http://schemas.openxmlformats.org/officeDocument/2006/relationships/printerSettings" Target="../printerSettings/printerSettings1.bin"/><Relationship Id="rId13" Type="http://schemas.openxmlformats.org/officeDocument/2006/relationships/hyperlink" Target="http://400.sydneyplus.com/CaliforniaEnergy_SydneyEnterprise/Portal/public.aspx?component=AAAAIY&amp;record=b66e6576-b13d-480d-acac-516fecf0a1e6" TargetMode="External"/><Relationship Id="rId18" Type="http://schemas.openxmlformats.org/officeDocument/2006/relationships/hyperlink" Target="http://400.sydneyplus.com/CaliforniaEnergy_SydneyEnterprise/Portal/public.aspx?component=AAAAIY&amp;record=85663d96-e828-45c7-bd62-cda76cc6ae6a" TargetMode="External"/><Relationship Id="rId39" Type="http://schemas.openxmlformats.org/officeDocument/2006/relationships/hyperlink" Target="http://400.sydneyplus.com/CaliforniaEnergy_SydneyEnterprise/Portal/public.aspx?component=AAAAIY&amp;record=1ce7d8b4-f392-46e4-b18f-ba44e4260316" TargetMode="External"/><Relationship Id="rId109" Type="http://schemas.openxmlformats.org/officeDocument/2006/relationships/hyperlink" Target="http://400.sydneyplus.com/CaliforniaEnergy_SydneyEnterprise/Portal/public.aspx?component=AAAAIY&amp;record=7cb7a301-45fa-48e1-b534-c1da9c4a1512" TargetMode="External"/><Relationship Id="rId34" Type="http://schemas.openxmlformats.org/officeDocument/2006/relationships/hyperlink" Target="http://400.sydneyplus.com/CaliforniaEnergy_SydneyEnterprise/Portal/public.aspx?component=AAAAIY&amp;record=535d4571-5a3a-4854-8503-6736cb648298" TargetMode="External"/><Relationship Id="rId50" Type="http://schemas.openxmlformats.org/officeDocument/2006/relationships/hyperlink" Target="http://400.sydneyplus.com/CaliforniaEnergy_SydneyEnterprise/Portal/public.aspx?component=AAAAIY&amp;record=089d5f4a-5f57-47b9-bce2-2d149a47957c" TargetMode="External"/><Relationship Id="rId55" Type="http://schemas.openxmlformats.org/officeDocument/2006/relationships/hyperlink" Target="http://400.sydneyplus.com/CaliforniaEnergy_SydneyEnterprise/Portal/public.aspx?component=AAAAIY&amp;record=b775be78-51b4-4cdc-be46-fcf32dd0309f" TargetMode="External"/><Relationship Id="rId76" Type="http://schemas.openxmlformats.org/officeDocument/2006/relationships/hyperlink" Target="http://400.sydneyplus.com/CaliforniaEnergy_SydneyEnterprise/Portal/public.aspx?component=AAAAIY&amp;record=4f628f6f-aa1c-42f3-8792-9774e011ea64" TargetMode="External"/><Relationship Id="rId97" Type="http://schemas.openxmlformats.org/officeDocument/2006/relationships/hyperlink" Target="http://400.sydneyplus.com/CaliforniaEnergy_SydneyEnterprise/Portal/public.aspx?component=AAAAIY&amp;record=e9c25bb3-eb0e-4f57-b7dc-25b1c01a91aa" TargetMode="External"/><Relationship Id="rId104" Type="http://schemas.openxmlformats.org/officeDocument/2006/relationships/hyperlink" Target="http://400.sydneyplus.com/CaliforniaEnergy_SydneyEnterprise/Portal/public.aspx?component=AAAAIY&amp;record=41112483-325f-4503-b1ce-e761bc2c5d64" TargetMode="External"/><Relationship Id="rId120" Type="http://schemas.openxmlformats.org/officeDocument/2006/relationships/hyperlink" Target="http://400.sydneyplus.com/CaliforniaEnergy_SydneyEnterprise/Portal/public.aspx?component=AAAAIY&amp;record=4c36b8ed-64ab-4547-9fd5-6c67656dd98e" TargetMode="External"/><Relationship Id="rId125" Type="http://schemas.openxmlformats.org/officeDocument/2006/relationships/hyperlink" Target="http://400.sydneyplus.com/CaliforniaEnergy_SydneyEnterprise/Portal/public.aspx?component=AAAAIY&amp;record=0fc5e7e3-aa41-4268-a998-2aedc0e45688" TargetMode="External"/><Relationship Id="rId7" Type="http://schemas.openxmlformats.org/officeDocument/2006/relationships/hyperlink" Target="http://400.sydneyplus.com/CaliforniaEnergy_SydneyEnterprise/Portal/public.aspx?component=AAAAIY&amp;record=4a495dd6-5ad6-4943-96c5-670965806624" TargetMode="External"/><Relationship Id="rId71" Type="http://schemas.openxmlformats.org/officeDocument/2006/relationships/hyperlink" Target="http://400.sydneyplus.com/CaliforniaEnergy_SydneyEnterprise/Portal/public.aspx?component=AAAAIY&amp;record=cfbe0b8c-f7e9-4edc-bb1a-1d8ad6bff233" TargetMode="External"/><Relationship Id="rId92" Type="http://schemas.openxmlformats.org/officeDocument/2006/relationships/hyperlink" Target="http://400.sydneyplus.com/CaliforniaEnergy_SydneyEnterprise/Portal/public.aspx?component=AAAAIY&amp;record=517d5854-a82e-4690-8d68-ba476633f71b" TargetMode="External"/><Relationship Id="rId2" Type="http://schemas.openxmlformats.org/officeDocument/2006/relationships/hyperlink" Target="http://400.sydneyplus.com/CaliforniaEnergy_SydneyEnterprise/Portal/public.aspx?component=AAAAIY&amp;record=e9811109-3bf7-4580-b92d-d2f1531248a7" TargetMode="External"/><Relationship Id="rId29" Type="http://schemas.openxmlformats.org/officeDocument/2006/relationships/hyperlink" Target="http://400.sydneyplus.com/CaliforniaEnergy_SydneyEnterprise/Portal/public.aspx?component=AAAAIY&amp;record=85e55862-9be8-46af-afec-0ede47d94087" TargetMode="External"/><Relationship Id="rId24" Type="http://schemas.openxmlformats.org/officeDocument/2006/relationships/hyperlink" Target="http://400.sydneyplus.com/CaliforniaEnergy_SydneyEnterprise/Portal/public.aspx?component=AAAAIY&amp;record=fc908a07-a3ae-4ac9-88f2-e62ca8504042" TargetMode="External"/><Relationship Id="rId40" Type="http://schemas.openxmlformats.org/officeDocument/2006/relationships/hyperlink" Target="https://www.geothermal-library.org/index.php?mode=pubs&amp;action=view&amp;record=1001521" TargetMode="External"/><Relationship Id="rId45" Type="http://schemas.openxmlformats.org/officeDocument/2006/relationships/hyperlink" Target="http://400.sydneyplus.com/CaliforniaEnergy_SydneyEnterprise/Portal/public.aspx?component=AAAAIY&amp;record=1c0dc244-6339-4a45-b2db-de887bbbabf8" TargetMode="External"/><Relationship Id="rId66" Type="http://schemas.openxmlformats.org/officeDocument/2006/relationships/hyperlink" Target="http://400.sydneyplus.com/CaliforniaEnergy_SydneyEnterprise/Portal/public.aspx?component=AAAAIY&amp;record=2d2be0d4-8979-4c96-94d8-b1fd60011e29" TargetMode="External"/><Relationship Id="rId87" Type="http://schemas.openxmlformats.org/officeDocument/2006/relationships/hyperlink" Target="http://400.sydneyplus.com/CaliforniaEnergy_SydneyEnterprise/Portal/public.aspx?component=AAAAIY&amp;record=0473ebd0-a6b6-4da0-9823-88c7725e0cd3" TargetMode="External"/><Relationship Id="rId110" Type="http://schemas.openxmlformats.org/officeDocument/2006/relationships/hyperlink" Target="http://400.sydneyplus.com/CaliforniaEnergy_SydneyEnterprise/Portal/public.aspx?component=AAAAIY&amp;record=2145851e-a872-49bd-935b-79b9c225c6bc" TargetMode="External"/><Relationship Id="rId115" Type="http://schemas.openxmlformats.org/officeDocument/2006/relationships/hyperlink" Target="http://400.sydneyplus.com/CaliforniaEnergy_SydneyEnterprise/Portal/public.aspx?component=AAAAIY&amp;record=ac2a24ac-5479-4df0-9356-a82a1513ba36" TargetMode="External"/><Relationship Id="rId131" Type="http://schemas.openxmlformats.org/officeDocument/2006/relationships/hyperlink" Target="http://400.sydneyplus.com/CaliforniaEnergy_SydneyEnterprise/Portal/public.aspx?component=AAAAIY&amp;record=07d7f9fd-10f2-4768-9a0f-b287db071416" TargetMode="External"/><Relationship Id="rId61" Type="http://schemas.openxmlformats.org/officeDocument/2006/relationships/hyperlink" Target="http://400.sydneyplus.com/CaliforniaEnergy_SydneyEnterprise/Portal/public.aspx?component=AAAAIY&amp;record=98a3db5a-2804-4b0c-9b77-2a972f894dbc" TargetMode="External"/><Relationship Id="rId82" Type="http://schemas.openxmlformats.org/officeDocument/2006/relationships/hyperlink" Target="https://www.energy.ca.gov/publications/2023/geothermal-exploratory-drilling-surprise-valley" TargetMode="External"/><Relationship Id="rId19" Type="http://schemas.openxmlformats.org/officeDocument/2006/relationships/hyperlink" Target="http://400.sydneyplus.com/CaliforniaEnergy_SydneyEnterprise/Portal/public.aspx?component=AAAAIY&amp;record=fbf8d267-735c-49fd-a685-532a25b1ebae" TargetMode="External"/><Relationship Id="rId14" Type="http://schemas.openxmlformats.org/officeDocument/2006/relationships/hyperlink" Target="http://400.sydneyplus.com/CaliforniaEnergy_SydneyEnterprise/Portal/public.aspx?component=AAAAIY&amp;record=85653c69-5304-40b3-9e43-39708ff832c1" TargetMode="External"/><Relationship Id="rId30" Type="http://schemas.openxmlformats.org/officeDocument/2006/relationships/hyperlink" Target="http://400.sydneyplus.com/CaliforniaEnergy_SydneyEnterprise/Portal/public.aspx?component=AAAAIY&amp;record=72b4c102-a551-47fe-9a3b-b66dba193850" TargetMode="External"/><Relationship Id="rId35" Type="http://schemas.openxmlformats.org/officeDocument/2006/relationships/hyperlink" Target="http://400.sydneyplus.com/CaliforniaEnergy_SydneyEnterprise/Portal/public.aspx?component=AAAAIY&amp;record=7bfa19eb-4add-4aa3-a3ce-bbf34fdc1804" TargetMode="External"/><Relationship Id="rId56" Type="http://schemas.openxmlformats.org/officeDocument/2006/relationships/hyperlink" Target="http://400.sydneyplus.com/CaliforniaEnergy_SydneyEnterprise/Portal/public.aspx?component=AAAAIY&amp;record=21c3f999-5194-47bd-9bda-162735e44f5a" TargetMode="External"/><Relationship Id="rId77" Type="http://schemas.openxmlformats.org/officeDocument/2006/relationships/hyperlink" Target="http://400.sydneyplus.com/CaliforniaEnergy_SydneyEnterprise/Portal/public.aspx?component=AAAAIY&amp;record=2d835663-84b3-4094-8a6d-4b78946740d3" TargetMode="External"/><Relationship Id="rId100" Type="http://schemas.openxmlformats.org/officeDocument/2006/relationships/hyperlink" Target="http://400.sydneyplus.com/CaliforniaEnergy_SydneyEnterprise/Portal/public.aspx?component=AAAAIY&amp;record=90c0fd0a-254a-461b-8668-7bff2cc073ce" TargetMode="External"/><Relationship Id="rId105" Type="http://schemas.openxmlformats.org/officeDocument/2006/relationships/hyperlink" Target="http://400.sydneyplus.com/CaliforniaEnergy_SydneyEnterprise/Portal/public.aspx?component=AAAAIY&amp;record=7a298294-43d5-427e-894c-36f45642be4c" TargetMode="External"/><Relationship Id="rId126" Type="http://schemas.openxmlformats.org/officeDocument/2006/relationships/hyperlink" Target="http://400.sydneyplus.com/CaliforniaEnergy_SydneyEnterprise/Portal/public.aspx?component=AAAAIY&amp;record=5eb03cba-ac97-4f17-9b62-16ee1f2db8eb" TargetMode="External"/><Relationship Id="rId8" Type="http://schemas.openxmlformats.org/officeDocument/2006/relationships/hyperlink" Target="http://400.sydneyplus.com/CaliforniaEnergy_SydneyEnterprise/Portal/public.aspx?component=AAAAIY&amp;record=2145851e-a872-49bd-935b-79b9c225c6bc" TargetMode="External"/><Relationship Id="rId51" Type="http://schemas.openxmlformats.org/officeDocument/2006/relationships/hyperlink" Target="http://400.sydneyplus.com/CaliforniaEnergy_SydneyEnterprise/Portal/public.aspx?component=AAAAIY&amp;record=f73da05c-3eea-472a-92b5-5b129e4e3b80" TargetMode="External"/><Relationship Id="rId72" Type="http://schemas.openxmlformats.org/officeDocument/2006/relationships/hyperlink" Target="http://400.sydneyplus.com/CaliforniaEnergy_SydneyEnterprise/Portal/public.aspx?component=AAAAIY&amp;record=5cb567d7-dac2-4461-b8c7-db15c1ca8123" TargetMode="External"/><Relationship Id="rId93" Type="http://schemas.openxmlformats.org/officeDocument/2006/relationships/hyperlink" Target="http://400.sydneyplus.com/CaliforniaEnergy_SydneyEnterprise/Portal/public.aspx?component=AAAAIY&amp;record=80cd2783-0fb5-4211-9b2c-600baaed2b0e" TargetMode="External"/><Relationship Id="rId98" Type="http://schemas.openxmlformats.org/officeDocument/2006/relationships/hyperlink" Target="http://400.sydneyplus.com/CaliforniaEnergy_SydneyEnterprise/Portal/public.aspx?component=AAAAIY&amp;record=a06fb610-80b4-43e3-973b-82b89577b1a7" TargetMode="External"/><Relationship Id="rId121" Type="http://schemas.openxmlformats.org/officeDocument/2006/relationships/hyperlink" Target="http://400.sydneyplus.com/CaliforniaEnergy_SydneyEnterprise/Portal/public.aspx?component=AAAAIY&amp;record=b791b602-f0e8-4ad6-a2d6-3c7319121ce7" TargetMode="External"/><Relationship Id="rId3" Type="http://schemas.openxmlformats.org/officeDocument/2006/relationships/hyperlink" Target="http://400.sydneyplus.com/CaliforniaEnergy_SydneyEnterprise/Portal/public.aspx?component=AAAAIY&amp;record=0db3a0c0-f3a7-4c4d-b14d-8ea91ba29b89" TargetMode="External"/><Relationship Id="rId25" Type="http://schemas.openxmlformats.org/officeDocument/2006/relationships/hyperlink" Target="http://400.sydneyplus.com/CaliforniaEnergy_SydneyEnterprise/Portal/public.aspx?component=AAAAIY&amp;record=7c3d4e83-d1f4-4185-930f-da679fd3bfc4" TargetMode="External"/><Relationship Id="rId46" Type="http://schemas.openxmlformats.org/officeDocument/2006/relationships/hyperlink" Target="http://400.sydneyplus.com/CaliforniaEnergy_SydneyEnterprise/Portal/public.aspx?component=AAAAIY&amp;record=68986fc1-eaa6-4223-a5f1-642bef6ed813" TargetMode="External"/><Relationship Id="rId67" Type="http://schemas.openxmlformats.org/officeDocument/2006/relationships/hyperlink" Target="http://400.sydneyplus.com/CaliforniaEnergy_SydneyEnterprise/Portal/public.aspx?component=AAAAIY&amp;record=4a2a755a-0222-4ccf-b8f7-01dceb3e848c" TargetMode="External"/><Relationship Id="rId116" Type="http://schemas.openxmlformats.org/officeDocument/2006/relationships/hyperlink" Target="http://400.sydneyplus.com/CaliforniaEnergy_SydneyEnterprise/Portal/public.aspx?component=AAAAIY&amp;record=7254977d-f187-4cf2-8c5d-208ba2dc792c" TargetMode="External"/><Relationship Id="rId20" Type="http://schemas.openxmlformats.org/officeDocument/2006/relationships/hyperlink" Target="http://400.sydneyplus.com/CaliforniaEnergy_SydneyEnterprise/Portal/public.aspx?component=AAAAIY&amp;record=7a530a9a-7104-47be-b6f9-77ecff73666e" TargetMode="External"/><Relationship Id="rId41" Type="http://schemas.openxmlformats.org/officeDocument/2006/relationships/hyperlink" Target="http://400.sydneyplus.com/CaliforniaEnergy_SydneyEnterprise/Portal/public.aspx?component=AAAAIY&amp;record=e9d178d7-99c6-49ac-9ba2-29dc710e7777" TargetMode="External"/><Relationship Id="rId62" Type="http://schemas.openxmlformats.org/officeDocument/2006/relationships/hyperlink" Target="http://400.sydneyplus.com/CaliforniaEnergy_SydneyEnterprise/Portal/public.aspx?component=AAAAIY&amp;record=8fa36169-44a8-4b9b-a804-7f0d4094448d" TargetMode="External"/><Relationship Id="rId83" Type="http://schemas.openxmlformats.org/officeDocument/2006/relationships/hyperlink" Target="http://400.sydneyplus.com/CaliforniaEnergy_SydneyEnterprise/Portal/public.aspx?component=AAAAIY&amp;record=d996444e-476a-4ca7-b441-baa0fc15088a" TargetMode="External"/><Relationship Id="rId88" Type="http://schemas.openxmlformats.org/officeDocument/2006/relationships/hyperlink" Target="http://400.sydneyplus.com/CaliforniaEnergy_SydneyEnterprise/Portal/public.aspx?component=AAAAIY&amp;record=0b666614-24e7-47f3-8d33-7b35fbd5c3a7" TargetMode="External"/><Relationship Id="rId111" Type="http://schemas.openxmlformats.org/officeDocument/2006/relationships/hyperlink" Target="http://400.sydneyplus.com/CaliforniaEnergy_SydneyEnterprise/Portal/public.aspx?component=AAAAIY&amp;record=e090a56d-057b-4e1d-a9e5-783962abb789" TargetMode="External"/><Relationship Id="rId132" Type="http://schemas.openxmlformats.org/officeDocument/2006/relationships/hyperlink" Target="http://400.sydneyplus.com/CaliforniaEnergy_SydneyEnterprise/Portal/public.aspx?component=AAAAIY&amp;record=5441f598-fe09-4a23-a5ce-fbc559657b7e" TargetMode="External"/><Relationship Id="rId15" Type="http://schemas.openxmlformats.org/officeDocument/2006/relationships/hyperlink" Target="http://400.sydneyplus.com/CaliforniaEnergy_SydneyEnterprise/Portal/public.aspx?component=AAAAIY&amp;record=b5874f23-ce32-4bce-a290-444d7b705d98" TargetMode="External"/><Relationship Id="rId36" Type="http://schemas.openxmlformats.org/officeDocument/2006/relationships/hyperlink" Target="http://400.sydneyplus.com/CaliforniaEnergy_SydneyEnterprise/Portal/public.aspx?component=AAAAIY&amp;record=3109e4f6-b2b7-4360-81fb-3981978f2095" TargetMode="External"/><Relationship Id="rId57" Type="http://schemas.openxmlformats.org/officeDocument/2006/relationships/hyperlink" Target="http://400.sydneyplus.com/CaliforniaEnergy_SydneyEnterprise/Portal/public.aspx?component=AAAAIY&amp;record=b6907fa6-dc85-4bfc-93f4-3eec30f34de4" TargetMode="External"/><Relationship Id="rId106" Type="http://schemas.openxmlformats.org/officeDocument/2006/relationships/hyperlink" Target="http://400.sydneyplus.com/CaliforniaEnergy_SydneyEnterprise/Portal/public.aspx?component=AAAAIY&amp;record=489af5c8-02cc-4c6d-9b57-3b229fb305ad" TargetMode="External"/><Relationship Id="rId127" Type="http://schemas.openxmlformats.org/officeDocument/2006/relationships/hyperlink" Target="https://www.energy.ca.gov/publications/2023/application-surface-deformation-and-induced-seismicity-geothermal-operation-and" TargetMode="External"/><Relationship Id="rId10" Type="http://schemas.openxmlformats.org/officeDocument/2006/relationships/hyperlink" Target="http://400.sydneyplus.com/CaliforniaEnergy_SydneyEnterprise/Portal/public.aspx?component=AAAAIY&amp;record=56288ce2-c5b7-4add-ae90-ffaae7ab39bb" TargetMode="External"/><Relationship Id="rId31" Type="http://schemas.openxmlformats.org/officeDocument/2006/relationships/hyperlink" Target="http://400.sydneyplus.com/CaliforniaEnergy_SydneyEnterprise/Portal/public.aspx?component=AAAAIY&amp;record=74eb4d86-2795-4bbd-9b2a-d877cb884faf" TargetMode="External"/><Relationship Id="rId52" Type="http://schemas.openxmlformats.org/officeDocument/2006/relationships/hyperlink" Target="http://400.sydneyplus.com/CaliforniaEnergy_SydneyEnterprise/Portal/public.aspx?component=AAAAIY&amp;record=6b51826e-c48e-4418-b71f-838d7ae21e43" TargetMode="External"/><Relationship Id="rId73" Type="http://schemas.openxmlformats.org/officeDocument/2006/relationships/hyperlink" Target="http://400.sydneyplus.com/CaliforniaEnergy_SydneyEnterprise/Portal/public.aspx?component=AAAAIY&amp;record=4a5302b2-06fe-4f79-9210-950456f67b52" TargetMode="External"/><Relationship Id="rId78" Type="http://schemas.openxmlformats.org/officeDocument/2006/relationships/hyperlink" Target="http://400.sydneyplus.com/CaliforniaEnergy_SydneyEnterprise/Portal/public.aspx?component=AAAAIY&amp;record=45a9c463-2b77-4c0b-a4d6-2b8d76a04999" TargetMode="External"/><Relationship Id="rId94" Type="http://schemas.openxmlformats.org/officeDocument/2006/relationships/hyperlink" Target="http://400.sydneyplus.com/CaliforniaEnergy_SydneyEnterprise/Portal/public.aspx?component=AAAAIY&amp;record=9d6152d1-f30f-4aa6-922a-65333f886758" TargetMode="External"/><Relationship Id="rId99" Type="http://schemas.openxmlformats.org/officeDocument/2006/relationships/hyperlink" Target="http://400.sydneyplus.com/CaliforniaEnergy_SydneyEnterprise/Portal/public.aspx?component=AAAAIY&amp;record=ce8aa9b2-f71b-44cd-b1c4-6355ae05bde0" TargetMode="External"/><Relationship Id="rId101" Type="http://schemas.openxmlformats.org/officeDocument/2006/relationships/hyperlink" Target="http://400.sydneyplus.com/CaliforniaEnergy_SydneyEnterprise/Portal/public.aspx?component=AAAAIY&amp;record=f73da05c-3eea-472a-92b5-5b129e4e3b80" TargetMode="External"/><Relationship Id="rId122" Type="http://schemas.openxmlformats.org/officeDocument/2006/relationships/hyperlink" Target="https://www.energy.ca.gov/publications/2023/surface-deformation-imperial-valley-study-satellite-radar-interferometry" TargetMode="External"/><Relationship Id="rId4" Type="http://schemas.openxmlformats.org/officeDocument/2006/relationships/hyperlink" Target="http://400.sydneyplus.com/CaliforniaEnergy_SydneyEnterprise/Portal/public.aspx?component=AAAAIY&amp;record=5702ec17-d1ab-40b3-a843-96982315afd3" TargetMode="External"/><Relationship Id="rId9" Type="http://schemas.openxmlformats.org/officeDocument/2006/relationships/hyperlink" Target="http://400.sydneyplus.com/CaliforniaEnergy_SydneyEnterprise/Portal/public.aspx?component=AAAAIY&amp;record=d7611e39-4e9c-4fe8-8ff1-4715111aca1c" TargetMode="External"/><Relationship Id="rId26" Type="http://schemas.openxmlformats.org/officeDocument/2006/relationships/hyperlink" Target="http://400.sydneyplus.com/CaliforniaEnergy_SydneyEnterprise/Portal/public.aspx?component=AAAAIY&amp;record=cadcf95b-eea9-4e47-8d71-f2c29bd20aff" TargetMode="External"/><Relationship Id="rId47" Type="http://schemas.openxmlformats.org/officeDocument/2006/relationships/hyperlink" Target="http://400.sydneyplus.com/CaliforniaEnergy_SydneyEnterprise/Portal/public.aspx?component=AAAAIY&amp;record=de5556e1-92b2-47f4-aa8c-1295c7154f16" TargetMode="External"/><Relationship Id="rId68" Type="http://schemas.openxmlformats.org/officeDocument/2006/relationships/hyperlink" Target="http://400.sydneyplus.com/CaliforniaEnergy_SydneyEnterprise/Portal/public.aspx?component=AAAAIY&amp;record=88c13848-b47b-4865-bee4-6635842515d9" TargetMode="External"/><Relationship Id="rId89" Type="http://schemas.openxmlformats.org/officeDocument/2006/relationships/hyperlink" Target="http://400.sydneyplus.com/CaliforniaEnergy_SydneyEnterprise/Portal/public.aspx?component=AAAAIY&amp;record=0bbe91f0-c1fc-474d-9786-aba687f24501" TargetMode="External"/><Relationship Id="rId112" Type="http://schemas.openxmlformats.org/officeDocument/2006/relationships/hyperlink" Target="http://400.sydneyplus.com/CaliforniaEnergy_SydneyEnterprise/Portal/public.aspx?component=AAAAIY&amp;record=277c5687-97be-497b-b5c0-5babc6f8ddce" TargetMode="External"/><Relationship Id="rId133" Type="http://schemas.openxmlformats.org/officeDocument/2006/relationships/hyperlink" Target="http://400.sydneyplus.com/CaliforniaEnergy_SydneyEnterprise/Portal/public.aspx?component=AAAAIY&amp;record=2d0a87ed-3052-4b76-83cf-3c805448917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FC68B-8E41-44D9-A4BD-059D69A7F4E1}">
  <dimension ref="A1:T175"/>
  <sheetViews>
    <sheetView tabSelected="1" topLeftCell="A102" zoomScale="80" zoomScaleNormal="80" workbookViewId="0">
      <selection activeCell="C114" sqref="C114"/>
    </sheetView>
  </sheetViews>
  <sheetFormatPr defaultRowHeight="15" customHeight="1"/>
  <cols>
    <col min="1" max="1" width="48" customWidth="1"/>
    <col min="2" max="2" width="71.7109375" customWidth="1"/>
    <col min="3" max="4" width="12.42578125" customWidth="1"/>
    <col min="5" max="5" width="21.85546875" style="1" customWidth="1"/>
    <col min="6" max="6" width="11.5703125" bestFit="1" customWidth="1"/>
    <col min="8" max="8" width="15.140625" customWidth="1"/>
    <col min="9" max="9" width="15.28515625" customWidth="1"/>
    <col min="10" max="10" width="12.140625" customWidth="1"/>
    <col min="11" max="11" width="17.85546875" style="48" bestFit="1" customWidth="1"/>
    <col min="12" max="13" width="17.85546875" customWidth="1"/>
    <col min="14" max="14" width="27.140625" customWidth="1"/>
    <col min="15" max="15" width="19.5703125" customWidth="1"/>
    <col min="16" max="17" width="18.28515625" customWidth="1"/>
    <col min="20" max="20" width="29.85546875" style="52" customWidth="1"/>
  </cols>
  <sheetData>
    <row r="1" spans="1:20" ht="15" customHeight="1">
      <c r="A1" s="12" t="s">
        <v>0</v>
      </c>
      <c r="B1" s="12" t="s">
        <v>1</v>
      </c>
      <c r="C1" s="12" t="s">
        <v>2</v>
      </c>
      <c r="D1" s="12" t="s">
        <v>3</v>
      </c>
      <c r="E1" s="12" t="s">
        <v>4</v>
      </c>
      <c r="F1" s="12" t="s">
        <v>5</v>
      </c>
      <c r="G1" s="13" t="s">
        <v>6</v>
      </c>
      <c r="H1" s="12" t="s">
        <v>7</v>
      </c>
      <c r="I1" s="14" t="s">
        <v>8</v>
      </c>
      <c r="J1" s="12" t="s">
        <v>9</v>
      </c>
      <c r="K1" s="44" t="s">
        <v>10</v>
      </c>
      <c r="L1" s="12" t="s">
        <v>11</v>
      </c>
      <c r="M1" s="12" t="s">
        <v>12</v>
      </c>
      <c r="N1" s="23" t="s">
        <v>13</v>
      </c>
      <c r="O1" s="12" t="s">
        <v>14</v>
      </c>
      <c r="P1" s="12" t="s">
        <v>15</v>
      </c>
      <c r="Q1" s="12" t="s">
        <v>16</v>
      </c>
      <c r="R1" s="9" t="s">
        <v>17</v>
      </c>
      <c r="S1" s="9" t="s">
        <v>18</v>
      </c>
      <c r="T1" s="61" t="s">
        <v>19</v>
      </c>
    </row>
    <row r="2" spans="1:20" ht="15" customHeight="1">
      <c r="A2" s="3" t="s">
        <v>20</v>
      </c>
      <c r="B2" s="3" t="s">
        <v>21</v>
      </c>
      <c r="C2" s="3" t="s">
        <v>22</v>
      </c>
      <c r="D2" s="3" t="s">
        <v>23</v>
      </c>
      <c r="E2" s="2" t="s">
        <v>24</v>
      </c>
      <c r="F2" s="17">
        <v>29738</v>
      </c>
      <c r="G2" s="15" t="str">
        <f>TEXT(F2, "YYYY")</f>
        <v>1981</v>
      </c>
      <c r="H2" s="17">
        <v>30621</v>
      </c>
      <c r="I2" s="16">
        <v>390600</v>
      </c>
      <c r="J2" s="3" t="s">
        <v>25</v>
      </c>
      <c r="K2" s="32" t="s">
        <v>26</v>
      </c>
      <c r="L2" s="32" t="s">
        <v>27</v>
      </c>
      <c r="M2" s="32" t="s">
        <v>27</v>
      </c>
      <c r="N2" s="24" t="s">
        <v>28</v>
      </c>
      <c r="O2" s="34" t="s">
        <v>29</v>
      </c>
      <c r="P2" s="2" t="s">
        <v>30</v>
      </c>
      <c r="Q2" s="2" t="s">
        <v>31</v>
      </c>
      <c r="R2" s="37">
        <v>34.106639000000001</v>
      </c>
      <c r="S2" s="54">
        <v>-117.369651</v>
      </c>
      <c r="T2" s="50" t="s">
        <v>32</v>
      </c>
    </row>
    <row r="3" spans="1:20" ht="15" customHeight="1">
      <c r="A3" s="3" t="s">
        <v>33</v>
      </c>
      <c r="B3" s="3" t="s">
        <v>34</v>
      </c>
      <c r="C3" s="3" t="s">
        <v>35</v>
      </c>
      <c r="D3" s="3" t="s">
        <v>23</v>
      </c>
      <c r="E3" s="2" t="s">
        <v>36</v>
      </c>
      <c r="F3" s="18">
        <v>35970</v>
      </c>
      <c r="G3" s="15" t="str">
        <f>TEXT(F3, "YYYY")</f>
        <v>1998</v>
      </c>
      <c r="H3" s="18">
        <v>37346</v>
      </c>
      <c r="I3" s="16">
        <v>1380709</v>
      </c>
      <c r="J3" s="3" t="s">
        <v>25</v>
      </c>
      <c r="K3" s="32" t="s">
        <v>26</v>
      </c>
      <c r="L3" s="32" t="s">
        <v>27</v>
      </c>
      <c r="M3" s="32" t="s">
        <v>27</v>
      </c>
      <c r="N3" s="25" t="s">
        <v>37</v>
      </c>
      <c r="O3" s="32" t="s">
        <v>38</v>
      </c>
      <c r="P3" s="2" t="s">
        <v>39</v>
      </c>
      <c r="Q3" s="2" t="s">
        <v>31</v>
      </c>
      <c r="R3" s="37">
        <v>35.626298598714698</v>
      </c>
      <c r="S3" s="54">
        <v>-119.676093662658</v>
      </c>
      <c r="T3" s="50" t="s">
        <v>40</v>
      </c>
    </row>
    <row r="4" spans="1:20" ht="15" customHeight="1">
      <c r="A4" s="3" t="s">
        <v>41</v>
      </c>
      <c r="B4" s="3" t="s">
        <v>42</v>
      </c>
      <c r="C4" s="3" t="s">
        <v>43</v>
      </c>
      <c r="D4" s="3" t="s">
        <v>23</v>
      </c>
      <c r="E4" s="2" t="s">
        <v>24</v>
      </c>
      <c r="F4" s="18">
        <v>30195</v>
      </c>
      <c r="G4" s="15" t="str">
        <f>TEXT(F4, "YYYY")</f>
        <v>1982</v>
      </c>
      <c r="H4" s="18">
        <v>30467</v>
      </c>
      <c r="I4" s="16">
        <v>24495</v>
      </c>
      <c r="J4" s="3" t="s">
        <v>25</v>
      </c>
      <c r="K4" s="33" t="s">
        <v>44</v>
      </c>
      <c r="L4" s="33" t="s">
        <v>31</v>
      </c>
      <c r="M4" s="33" t="s">
        <v>31</v>
      </c>
      <c r="N4" s="26" t="s">
        <v>45</v>
      </c>
      <c r="O4" s="32" t="s">
        <v>46</v>
      </c>
      <c r="P4" s="2" t="s">
        <v>47</v>
      </c>
      <c r="Q4" s="2" t="s">
        <v>31</v>
      </c>
      <c r="R4" s="37">
        <v>40.418502092676199</v>
      </c>
      <c r="S4" s="54">
        <v>-120.657291160928</v>
      </c>
      <c r="T4" s="33" t="s">
        <v>48</v>
      </c>
    </row>
    <row r="5" spans="1:20" ht="15" customHeight="1">
      <c r="A5" s="3" t="s">
        <v>49</v>
      </c>
      <c r="B5" s="2" t="s">
        <v>50</v>
      </c>
      <c r="C5" s="3" t="s">
        <v>51</v>
      </c>
      <c r="D5" s="3" t="s">
        <v>23</v>
      </c>
      <c r="E5" s="2" t="s">
        <v>24</v>
      </c>
      <c r="F5" s="18">
        <v>30195</v>
      </c>
      <c r="G5" s="15" t="str">
        <f>TEXT(F5, "YYYY")</f>
        <v>1982</v>
      </c>
      <c r="H5" s="18">
        <v>30788</v>
      </c>
      <c r="I5" s="16">
        <v>22870</v>
      </c>
      <c r="J5" s="3" t="s">
        <v>25</v>
      </c>
      <c r="K5" s="33" t="s">
        <v>44</v>
      </c>
      <c r="L5" s="33" t="s">
        <v>31</v>
      </c>
      <c r="M5" s="33" t="s">
        <v>31</v>
      </c>
      <c r="N5" s="24" t="s">
        <v>28</v>
      </c>
      <c r="O5" s="31" t="s">
        <v>29</v>
      </c>
      <c r="P5" s="2" t="s">
        <v>52</v>
      </c>
      <c r="Q5" s="2" t="s">
        <v>31</v>
      </c>
      <c r="R5" s="37">
        <v>33.655698390263503</v>
      </c>
      <c r="S5" s="54">
        <v>-118.00240895564301</v>
      </c>
      <c r="T5" s="50" t="s">
        <v>53</v>
      </c>
    </row>
    <row r="6" spans="1:20" ht="15" customHeight="1">
      <c r="A6" s="3" t="s">
        <v>54</v>
      </c>
      <c r="B6" s="3" t="s">
        <v>55</v>
      </c>
      <c r="C6" s="3" t="s">
        <v>56</v>
      </c>
      <c r="D6" s="3" t="s">
        <v>23</v>
      </c>
      <c r="E6" s="2" t="s">
        <v>24</v>
      </c>
      <c r="F6" s="18">
        <v>30195</v>
      </c>
      <c r="G6" s="15" t="str">
        <f>TEXT(F6, "YYYY")</f>
        <v>1982</v>
      </c>
      <c r="H6" s="18">
        <v>30559</v>
      </c>
      <c r="I6" s="16">
        <v>33994</v>
      </c>
      <c r="J6" s="3" t="s">
        <v>25</v>
      </c>
      <c r="K6" s="31" t="s">
        <v>57</v>
      </c>
      <c r="L6" s="31" t="s">
        <v>31</v>
      </c>
      <c r="M6" s="31" t="s">
        <v>27</v>
      </c>
      <c r="N6" s="27" t="s">
        <v>58</v>
      </c>
      <c r="O6" s="32" t="s">
        <v>46</v>
      </c>
      <c r="P6" s="2" t="s">
        <v>59</v>
      </c>
      <c r="Q6" s="2" t="s">
        <v>31</v>
      </c>
      <c r="R6" s="37">
        <v>36.176438698003402</v>
      </c>
      <c r="S6" s="54">
        <v>-117.648336199824</v>
      </c>
      <c r="T6" s="50" t="s">
        <v>60</v>
      </c>
    </row>
    <row r="7" spans="1:20" ht="15" customHeight="1">
      <c r="A7" s="3" t="s">
        <v>61</v>
      </c>
      <c r="B7" s="3" t="s">
        <v>62</v>
      </c>
      <c r="C7" s="3" t="s">
        <v>63</v>
      </c>
      <c r="D7" s="3" t="s">
        <v>23</v>
      </c>
      <c r="E7" s="2" t="s">
        <v>24</v>
      </c>
      <c r="F7" s="18">
        <v>30147</v>
      </c>
      <c r="G7" s="15" t="str">
        <f>TEXT(F7, "YYYY")</f>
        <v>1982</v>
      </c>
      <c r="H7" s="18">
        <v>30515</v>
      </c>
      <c r="I7" s="16">
        <v>76000</v>
      </c>
      <c r="J7" s="3" t="s">
        <v>64</v>
      </c>
      <c r="K7" s="33" t="s">
        <v>44</v>
      </c>
      <c r="L7" s="33" t="s">
        <v>31</v>
      </c>
      <c r="M7" s="33" t="s">
        <v>31</v>
      </c>
      <c r="N7" s="27" t="s">
        <v>65</v>
      </c>
      <c r="O7" s="31" t="s">
        <v>66</v>
      </c>
      <c r="P7" s="2" t="s">
        <v>67</v>
      </c>
      <c r="Q7" s="2" t="s">
        <v>31</v>
      </c>
      <c r="R7" s="37">
        <v>38.771072071640702</v>
      </c>
      <c r="S7" s="54">
        <v>-122.70380259296201</v>
      </c>
      <c r="T7" s="50" t="s">
        <v>68</v>
      </c>
    </row>
    <row r="8" spans="1:20" ht="15" customHeight="1">
      <c r="A8" s="3" t="s">
        <v>69</v>
      </c>
      <c r="B8" s="3" t="s">
        <v>70</v>
      </c>
      <c r="C8" s="3" t="s">
        <v>71</v>
      </c>
      <c r="D8" s="3" t="s">
        <v>23</v>
      </c>
      <c r="E8" s="2" t="s">
        <v>24</v>
      </c>
      <c r="F8" s="18">
        <v>30195</v>
      </c>
      <c r="G8" s="15" t="str">
        <f>TEXT(F8, "YYYY")</f>
        <v>1982</v>
      </c>
      <c r="H8" s="18">
        <v>30436</v>
      </c>
      <c r="I8" s="16">
        <v>44800</v>
      </c>
      <c r="J8" s="3" t="s">
        <v>72</v>
      </c>
      <c r="K8" s="31" t="s">
        <v>57</v>
      </c>
      <c r="L8" s="31" t="s">
        <v>31</v>
      </c>
      <c r="M8" s="31" t="s">
        <v>27</v>
      </c>
      <c r="N8" s="24" t="s">
        <v>28</v>
      </c>
      <c r="O8" s="32" t="s">
        <v>46</v>
      </c>
      <c r="P8" s="2" t="s">
        <v>73</v>
      </c>
      <c r="Q8" s="2" t="s">
        <v>31</v>
      </c>
      <c r="R8" s="37">
        <v>40.140430466898003</v>
      </c>
      <c r="S8" s="54">
        <v>-120.937039555044</v>
      </c>
      <c r="T8" s="50" t="s">
        <v>74</v>
      </c>
    </row>
    <row r="9" spans="1:20" ht="15" customHeight="1">
      <c r="A9" s="3" t="s">
        <v>75</v>
      </c>
      <c r="B9" s="3" t="s">
        <v>76</v>
      </c>
      <c r="C9" s="3" t="s">
        <v>77</v>
      </c>
      <c r="D9" s="3" t="s">
        <v>23</v>
      </c>
      <c r="E9" s="2" t="s">
        <v>24</v>
      </c>
      <c r="F9" s="18">
        <v>30286</v>
      </c>
      <c r="G9" s="15" t="str">
        <f>TEXT(F9, "YYYY")</f>
        <v>1982</v>
      </c>
      <c r="H9" s="18">
        <v>30589</v>
      </c>
      <c r="I9" s="16">
        <v>95077</v>
      </c>
      <c r="J9" s="3" t="s">
        <v>25</v>
      </c>
      <c r="K9" s="31" t="s">
        <v>57</v>
      </c>
      <c r="L9" s="31" t="s">
        <v>31</v>
      </c>
      <c r="M9" s="31" t="s">
        <v>27</v>
      </c>
      <c r="N9" s="26" t="s">
        <v>45</v>
      </c>
      <c r="O9" s="32" t="s">
        <v>46</v>
      </c>
      <c r="P9" s="2" t="s">
        <v>47</v>
      </c>
      <c r="Q9" s="2" t="s">
        <v>31</v>
      </c>
      <c r="R9" s="37">
        <v>40.416314656902102</v>
      </c>
      <c r="S9" s="54">
        <v>-120.66349361472901</v>
      </c>
      <c r="T9" s="33" t="s">
        <v>48</v>
      </c>
    </row>
    <row r="10" spans="1:20" ht="15" customHeight="1">
      <c r="A10" s="3" t="s">
        <v>78</v>
      </c>
      <c r="B10" s="3" t="s">
        <v>79</v>
      </c>
      <c r="C10" s="3" t="s">
        <v>80</v>
      </c>
      <c r="D10" s="3" t="s">
        <v>23</v>
      </c>
      <c r="E10" s="2" t="s">
        <v>24</v>
      </c>
      <c r="F10" s="18">
        <v>30195</v>
      </c>
      <c r="G10" s="15" t="str">
        <f>TEXT(F10, "YYYY")</f>
        <v>1982</v>
      </c>
      <c r="H10" s="18">
        <v>30986</v>
      </c>
      <c r="I10" s="16">
        <v>40722</v>
      </c>
      <c r="J10" s="3" t="s">
        <v>81</v>
      </c>
      <c r="K10" s="32" t="s">
        <v>26</v>
      </c>
      <c r="L10" s="32" t="s">
        <v>27</v>
      </c>
      <c r="M10" s="32" t="s">
        <v>27</v>
      </c>
      <c r="N10" s="27" t="s">
        <v>82</v>
      </c>
      <c r="O10" s="31" t="s">
        <v>83</v>
      </c>
      <c r="P10" s="2" t="s">
        <v>84</v>
      </c>
      <c r="Q10" s="2" t="s">
        <v>31</v>
      </c>
      <c r="R10" s="37">
        <v>33.1580106263415</v>
      </c>
      <c r="S10" s="54">
        <v>-115.639514343573</v>
      </c>
      <c r="T10" s="50" t="s">
        <v>85</v>
      </c>
    </row>
    <row r="11" spans="1:20" ht="15" customHeight="1">
      <c r="A11" s="3" t="s">
        <v>69</v>
      </c>
      <c r="B11" s="3" t="s">
        <v>86</v>
      </c>
      <c r="C11" s="3" t="s">
        <v>87</v>
      </c>
      <c r="D11" s="3" t="s">
        <v>23</v>
      </c>
      <c r="E11" s="2" t="s">
        <v>24</v>
      </c>
      <c r="F11" s="18">
        <v>30330</v>
      </c>
      <c r="G11" s="15" t="str">
        <f>TEXT(F11, "YYYY")</f>
        <v>1983</v>
      </c>
      <c r="H11" s="18">
        <v>30620</v>
      </c>
      <c r="I11" s="16">
        <v>161100</v>
      </c>
      <c r="J11" s="3" t="s">
        <v>72</v>
      </c>
      <c r="K11" s="31" t="s">
        <v>57</v>
      </c>
      <c r="L11" s="31" t="s">
        <v>31</v>
      </c>
      <c r="M11" s="31" t="s">
        <v>27</v>
      </c>
      <c r="N11" s="26" t="s">
        <v>45</v>
      </c>
      <c r="O11" s="32" t="s">
        <v>46</v>
      </c>
      <c r="P11" s="2" t="s">
        <v>73</v>
      </c>
      <c r="Q11" s="2" t="s">
        <v>31</v>
      </c>
      <c r="R11" s="37">
        <v>40.140418627686103</v>
      </c>
      <c r="S11" s="54">
        <v>-120.937099553045</v>
      </c>
      <c r="T11" s="50" t="s">
        <v>88</v>
      </c>
    </row>
    <row r="12" spans="1:20" ht="15" customHeight="1">
      <c r="A12" s="3" t="s">
        <v>89</v>
      </c>
      <c r="B12" s="3" t="s">
        <v>90</v>
      </c>
      <c r="C12" s="3" t="s">
        <v>91</v>
      </c>
      <c r="D12" s="3" t="s">
        <v>23</v>
      </c>
      <c r="E12" s="2" t="s">
        <v>24</v>
      </c>
      <c r="F12" s="18">
        <v>30330</v>
      </c>
      <c r="G12" s="15" t="str">
        <f>TEXT(F12, "YYYY")</f>
        <v>1983</v>
      </c>
      <c r="H12" s="18">
        <v>30634</v>
      </c>
      <c r="I12" s="16">
        <v>31124</v>
      </c>
      <c r="J12" s="3" t="s">
        <v>25</v>
      </c>
      <c r="K12" s="31" t="s">
        <v>57</v>
      </c>
      <c r="L12" s="31" t="s">
        <v>31</v>
      </c>
      <c r="M12" s="31" t="s">
        <v>27</v>
      </c>
      <c r="N12" s="24" t="s">
        <v>28</v>
      </c>
      <c r="O12" s="31" t="s">
        <v>66</v>
      </c>
      <c r="P12" s="2" t="s">
        <v>92</v>
      </c>
      <c r="Q12" s="2" t="s">
        <v>31</v>
      </c>
      <c r="R12" s="37">
        <v>41.410941217880001</v>
      </c>
      <c r="S12" s="55">
        <v>-121.776202927453</v>
      </c>
      <c r="T12" s="50" t="s">
        <v>93</v>
      </c>
    </row>
    <row r="13" spans="1:20" ht="15" customHeight="1">
      <c r="A13" s="3" t="s">
        <v>94</v>
      </c>
      <c r="B13" s="3" t="s">
        <v>95</v>
      </c>
      <c r="C13" s="3" t="s">
        <v>96</v>
      </c>
      <c r="D13" s="3" t="s">
        <v>23</v>
      </c>
      <c r="E13" s="2" t="s">
        <v>24</v>
      </c>
      <c r="F13" s="18">
        <v>30317</v>
      </c>
      <c r="G13" s="15" t="str">
        <f>TEXT(F13, "YYYY")</f>
        <v>1983</v>
      </c>
      <c r="H13" s="18">
        <v>30681</v>
      </c>
      <c r="I13" s="16">
        <v>15000</v>
      </c>
      <c r="J13" s="3" t="s">
        <v>97</v>
      </c>
      <c r="K13" s="32" t="s">
        <v>26</v>
      </c>
      <c r="L13" s="32" t="s">
        <v>27</v>
      </c>
      <c r="M13" s="32" t="s">
        <v>27</v>
      </c>
      <c r="N13" s="27" t="s">
        <v>98</v>
      </c>
      <c r="O13" s="31" t="s">
        <v>83</v>
      </c>
      <c r="P13" s="2" t="s">
        <v>84</v>
      </c>
      <c r="Q13" s="2" t="s">
        <v>31</v>
      </c>
      <c r="R13" s="37">
        <v>32.730760139825001</v>
      </c>
      <c r="S13" s="54">
        <v>-115.52632500959</v>
      </c>
      <c r="T13" s="50" t="s">
        <v>99</v>
      </c>
    </row>
    <row r="14" spans="1:20" ht="15" customHeight="1">
      <c r="A14" s="3" t="s">
        <v>100</v>
      </c>
      <c r="B14" s="3" t="s">
        <v>101</v>
      </c>
      <c r="C14" s="3" t="s">
        <v>102</v>
      </c>
      <c r="D14" s="3" t="s">
        <v>23</v>
      </c>
      <c r="E14" s="2" t="s">
        <v>24</v>
      </c>
      <c r="F14" s="18">
        <v>30330</v>
      </c>
      <c r="G14" s="15" t="str">
        <f>TEXT(F14, "YYYY")</f>
        <v>1983</v>
      </c>
      <c r="H14" s="18">
        <v>30543</v>
      </c>
      <c r="I14" s="16">
        <v>15732</v>
      </c>
      <c r="J14" s="3" t="s">
        <v>64</v>
      </c>
      <c r="K14" s="31" t="s">
        <v>57</v>
      </c>
      <c r="L14" s="31" t="s">
        <v>31</v>
      </c>
      <c r="M14" s="31" t="s">
        <v>27</v>
      </c>
      <c r="N14" s="27" t="s">
        <v>103</v>
      </c>
      <c r="O14" s="31" t="s">
        <v>66</v>
      </c>
      <c r="P14" s="2" t="s">
        <v>104</v>
      </c>
      <c r="Q14" s="2" t="s">
        <v>31</v>
      </c>
      <c r="R14" s="37">
        <v>38.891693142234097</v>
      </c>
      <c r="S14" s="54">
        <v>-122.919506485608</v>
      </c>
      <c r="T14" s="50" t="s">
        <v>105</v>
      </c>
    </row>
    <row r="15" spans="1:20" ht="15" customHeight="1">
      <c r="A15" s="3" t="s">
        <v>106</v>
      </c>
      <c r="B15" s="33" t="s">
        <v>107</v>
      </c>
      <c r="C15" s="3" t="s">
        <v>108</v>
      </c>
      <c r="D15" s="3" t="s">
        <v>23</v>
      </c>
      <c r="E15" s="2" t="s">
        <v>24</v>
      </c>
      <c r="F15" s="18">
        <v>30330</v>
      </c>
      <c r="G15" s="15" t="str">
        <f>TEXT(F15, "YYYY")</f>
        <v>1983</v>
      </c>
      <c r="H15" s="18">
        <v>30713</v>
      </c>
      <c r="I15" s="16">
        <v>25000</v>
      </c>
      <c r="J15" s="3" t="s">
        <v>109</v>
      </c>
      <c r="K15" s="31" t="s">
        <v>57</v>
      </c>
      <c r="L15" s="31" t="s">
        <v>31</v>
      </c>
      <c r="M15" s="31" t="s">
        <v>27</v>
      </c>
      <c r="N15" s="27" t="s">
        <v>98</v>
      </c>
      <c r="O15" s="32" t="s">
        <v>46</v>
      </c>
      <c r="P15" s="2" t="s">
        <v>73</v>
      </c>
      <c r="Q15" s="2" t="s">
        <v>31</v>
      </c>
      <c r="R15" s="37">
        <v>39.7542926924894</v>
      </c>
      <c r="S15" s="54">
        <v>-120.359250641147</v>
      </c>
      <c r="T15" s="50" t="s">
        <v>110</v>
      </c>
    </row>
    <row r="16" spans="1:20" ht="15" customHeight="1">
      <c r="A16" s="3" t="s">
        <v>61</v>
      </c>
      <c r="B16" s="3" t="s">
        <v>111</v>
      </c>
      <c r="C16" s="3" t="s">
        <v>112</v>
      </c>
      <c r="D16" s="3" t="s">
        <v>23</v>
      </c>
      <c r="E16" s="2" t="s">
        <v>24</v>
      </c>
      <c r="F16" s="18">
        <v>30330</v>
      </c>
      <c r="G16" s="15" t="str">
        <f>TEXT(F16, "YYYY")</f>
        <v>1983</v>
      </c>
      <c r="H16" s="18">
        <v>30573</v>
      </c>
      <c r="I16" s="16">
        <v>76000</v>
      </c>
      <c r="J16" s="3" t="s">
        <v>64</v>
      </c>
      <c r="K16" s="31" t="s">
        <v>57</v>
      </c>
      <c r="L16" s="31" t="s">
        <v>31</v>
      </c>
      <c r="M16" s="31" t="s">
        <v>27</v>
      </c>
      <c r="N16" s="27" t="s">
        <v>65</v>
      </c>
      <c r="O16" s="31" t="s">
        <v>66</v>
      </c>
      <c r="P16" s="2" t="s">
        <v>67</v>
      </c>
      <c r="Q16" s="2" t="s">
        <v>31</v>
      </c>
      <c r="R16" s="37">
        <v>38.794151725626001</v>
      </c>
      <c r="S16" s="54">
        <v>-122.717872423022</v>
      </c>
      <c r="T16" s="50" t="s">
        <v>68</v>
      </c>
    </row>
    <row r="17" spans="1:20" ht="15" customHeight="1">
      <c r="A17" s="3" t="s">
        <v>113</v>
      </c>
      <c r="B17" s="3" t="s">
        <v>114</v>
      </c>
      <c r="C17" s="3" t="s">
        <v>115</v>
      </c>
      <c r="D17" s="3" t="s">
        <v>23</v>
      </c>
      <c r="E17" s="2" t="s">
        <v>24</v>
      </c>
      <c r="F17" s="18">
        <v>30330</v>
      </c>
      <c r="G17" s="15" t="str">
        <f>TEXT(F17, "YYYY")</f>
        <v>1983</v>
      </c>
      <c r="H17" s="18">
        <v>30863</v>
      </c>
      <c r="I17" s="16">
        <v>33416</v>
      </c>
      <c r="J17" s="3" t="s">
        <v>116</v>
      </c>
      <c r="K17" s="31" t="s">
        <v>57</v>
      </c>
      <c r="L17" s="31" t="s">
        <v>31</v>
      </c>
      <c r="M17" s="31" t="s">
        <v>27</v>
      </c>
      <c r="N17" s="26" t="s">
        <v>45</v>
      </c>
      <c r="O17" s="32" t="s">
        <v>117</v>
      </c>
      <c r="P17" s="2" t="s">
        <v>118</v>
      </c>
      <c r="Q17" s="2" t="s">
        <v>31</v>
      </c>
      <c r="R17" s="37">
        <v>38.583911123770001</v>
      </c>
      <c r="S17" s="54">
        <v>-122.580747154634</v>
      </c>
      <c r="T17" s="50" t="s">
        <v>119</v>
      </c>
    </row>
    <row r="18" spans="1:20" ht="15" customHeight="1">
      <c r="A18" s="3" t="s">
        <v>120</v>
      </c>
      <c r="B18" s="3" t="s">
        <v>121</v>
      </c>
      <c r="C18" s="3" t="s">
        <v>122</v>
      </c>
      <c r="D18" s="3" t="s">
        <v>23</v>
      </c>
      <c r="E18" s="2" t="s">
        <v>24</v>
      </c>
      <c r="F18" s="18">
        <v>30330</v>
      </c>
      <c r="G18" s="15" t="str">
        <f>TEXT(F18, "YYYY")</f>
        <v>1983</v>
      </c>
      <c r="H18" s="18">
        <v>30681</v>
      </c>
      <c r="I18" s="16">
        <v>60000</v>
      </c>
      <c r="J18" s="3" t="s">
        <v>25</v>
      </c>
      <c r="K18" s="31" t="s">
        <v>57</v>
      </c>
      <c r="L18" s="31" t="s">
        <v>31</v>
      </c>
      <c r="M18" s="31" t="s">
        <v>27</v>
      </c>
      <c r="N18" s="24" t="s">
        <v>28</v>
      </c>
      <c r="O18" s="31" t="s">
        <v>123</v>
      </c>
      <c r="P18" s="2" t="s">
        <v>124</v>
      </c>
      <c r="Q18" s="2" t="s">
        <v>31</v>
      </c>
      <c r="R18" s="37">
        <v>41.0158614480628</v>
      </c>
      <c r="S18" s="54">
        <v>-121.90711789575199</v>
      </c>
      <c r="T18" s="50" t="s">
        <v>125</v>
      </c>
    </row>
    <row r="19" spans="1:20" ht="15" customHeight="1">
      <c r="A19" s="3" t="s">
        <v>126</v>
      </c>
      <c r="B19" s="3" t="s">
        <v>127</v>
      </c>
      <c r="C19" s="3" t="s">
        <v>128</v>
      </c>
      <c r="D19" s="3" t="s">
        <v>23</v>
      </c>
      <c r="E19" s="2" t="s">
        <v>24</v>
      </c>
      <c r="F19" s="18">
        <v>30330</v>
      </c>
      <c r="G19" s="15" t="str">
        <f>TEXT(F19, "YYYY")</f>
        <v>1983</v>
      </c>
      <c r="H19" s="18">
        <v>30771</v>
      </c>
      <c r="I19" s="16">
        <v>45838</v>
      </c>
      <c r="J19" s="3" t="s">
        <v>25</v>
      </c>
      <c r="K19" s="32" t="s">
        <v>26</v>
      </c>
      <c r="L19" s="32" t="s">
        <v>27</v>
      </c>
      <c r="M19" s="32" t="s">
        <v>27</v>
      </c>
      <c r="N19" s="24" t="s">
        <v>28</v>
      </c>
      <c r="O19" s="32" t="s">
        <v>46</v>
      </c>
      <c r="P19" s="2" t="s">
        <v>39</v>
      </c>
      <c r="Q19" s="2" t="s">
        <v>31</v>
      </c>
      <c r="R19" s="37">
        <v>35.5749748400589</v>
      </c>
      <c r="S19" s="54">
        <v>-118.534621420965</v>
      </c>
      <c r="T19" s="50" t="s">
        <v>129</v>
      </c>
    </row>
    <row r="20" spans="1:20" ht="15" customHeight="1">
      <c r="A20" s="3" t="s">
        <v>130</v>
      </c>
      <c r="B20" s="3" t="s">
        <v>131</v>
      </c>
      <c r="C20" s="3" t="s">
        <v>132</v>
      </c>
      <c r="D20" s="3" t="s">
        <v>23</v>
      </c>
      <c r="E20" s="2" t="s">
        <v>24</v>
      </c>
      <c r="F20" s="18">
        <v>30330</v>
      </c>
      <c r="G20" s="15" t="str">
        <f>TEXT(F20, "YYYY")</f>
        <v>1983</v>
      </c>
      <c r="H20" s="18">
        <v>30559</v>
      </c>
      <c r="I20" s="16">
        <v>119025</v>
      </c>
      <c r="J20" s="3" t="s">
        <v>25</v>
      </c>
      <c r="K20" s="33" t="s">
        <v>44</v>
      </c>
      <c r="L20" s="33" t="s">
        <v>31</v>
      </c>
      <c r="M20" s="33" t="s">
        <v>31</v>
      </c>
      <c r="N20" s="26" t="s">
        <v>45</v>
      </c>
      <c r="O20" s="31" t="s">
        <v>66</v>
      </c>
      <c r="P20" s="2" t="s">
        <v>67</v>
      </c>
      <c r="Q20" s="2" t="s">
        <v>31</v>
      </c>
      <c r="R20" s="37">
        <v>38.737707766402202</v>
      </c>
      <c r="S20" s="55">
        <v>-122.56594690165301</v>
      </c>
      <c r="T20" s="50" t="s">
        <v>133</v>
      </c>
    </row>
    <row r="21" spans="1:20" ht="15" customHeight="1">
      <c r="A21" s="3" t="s">
        <v>134</v>
      </c>
      <c r="B21" s="3" t="s">
        <v>135</v>
      </c>
      <c r="C21" s="3" t="s">
        <v>136</v>
      </c>
      <c r="D21" s="3" t="s">
        <v>23</v>
      </c>
      <c r="E21" s="2" t="s">
        <v>24</v>
      </c>
      <c r="F21" s="18">
        <v>30330</v>
      </c>
      <c r="G21" s="15" t="str">
        <f>TEXT(F21, "YYYY")</f>
        <v>1983</v>
      </c>
      <c r="H21" s="18">
        <v>30697</v>
      </c>
      <c r="I21" s="16">
        <v>50500</v>
      </c>
      <c r="J21" s="3" t="s">
        <v>25</v>
      </c>
      <c r="K21" s="31" t="s">
        <v>57</v>
      </c>
      <c r="L21" s="31" t="s">
        <v>31</v>
      </c>
      <c r="M21" s="31" t="s">
        <v>27</v>
      </c>
      <c r="N21" s="24" t="s">
        <v>28</v>
      </c>
      <c r="O21" s="32" t="s">
        <v>46</v>
      </c>
      <c r="P21" s="2" t="s">
        <v>137</v>
      </c>
      <c r="Q21" s="2" t="s">
        <v>31</v>
      </c>
      <c r="R21" s="37">
        <v>39.676889547541499</v>
      </c>
      <c r="S21" s="54">
        <v>-120.21522186887</v>
      </c>
      <c r="T21" s="50" t="s">
        <v>138</v>
      </c>
    </row>
    <row r="22" spans="1:20" ht="15" customHeight="1">
      <c r="A22" s="3" t="s">
        <v>139</v>
      </c>
      <c r="B22" s="3" t="s">
        <v>140</v>
      </c>
      <c r="C22" s="3" t="s">
        <v>141</v>
      </c>
      <c r="D22" s="3" t="s">
        <v>23</v>
      </c>
      <c r="E22" s="2" t="s">
        <v>24</v>
      </c>
      <c r="F22" s="18">
        <v>30330</v>
      </c>
      <c r="G22" s="15" t="str">
        <f>TEXT(F22, "YYYY")</f>
        <v>1983</v>
      </c>
      <c r="H22" s="18">
        <v>31240</v>
      </c>
      <c r="I22" s="16">
        <v>34900</v>
      </c>
      <c r="J22" s="3" t="s">
        <v>25</v>
      </c>
      <c r="K22" s="45" t="s">
        <v>44</v>
      </c>
      <c r="L22" s="33" t="s">
        <v>31</v>
      </c>
      <c r="M22" s="33" t="s">
        <v>31</v>
      </c>
      <c r="N22" s="25" t="s">
        <v>37</v>
      </c>
      <c r="O22" s="31" t="s">
        <v>142</v>
      </c>
      <c r="P22" s="2" t="s">
        <v>143</v>
      </c>
      <c r="Q22" s="2" t="s">
        <v>31</v>
      </c>
      <c r="R22" s="37">
        <v>35.642823538698003</v>
      </c>
      <c r="S22" s="54">
        <v>-120.69441918874401</v>
      </c>
      <c r="T22" s="50" t="s">
        <v>144</v>
      </c>
    </row>
    <row r="23" spans="1:20" ht="15" customHeight="1">
      <c r="A23" s="3" t="s">
        <v>130</v>
      </c>
      <c r="B23" s="3" t="s">
        <v>145</v>
      </c>
      <c r="C23" s="3" t="s">
        <v>146</v>
      </c>
      <c r="D23" s="3" t="s">
        <v>23</v>
      </c>
      <c r="E23" s="2" t="s">
        <v>24</v>
      </c>
      <c r="F23" s="18">
        <v>30330</v>
      </c>
      <c r="G23" s="15" t="str">
        <f>TEXT(F23, "YYYY")</f>
        <v>1983</v>
      </c>
      <c r="H23" s="18">
        <v>30699</v>
      </c>
      <c r="I23" s="16">
        <v>50000</v>
      </c>
      <c r="J23" s="3" t="s">
        <v>25</v>
      </c>
      <c r="K23" s="31" t="s">
        <v>57</v>
      </c>
      <c r="L23" s="31" t="s">
        <v>31</v>
      </c>
      <c r="M23" s="31" t="s">
        <v>27</v>
      </c>
      <c r="N23" s="24" t="s">
        <v>28</v>
      </c>
      <c r="O23" s="31" t="s">
        <v>66</v>
      </c>
      <c r="P23" s="2" t="s">
        <v>67</v>
      </c>
      <c r="Q23" s="2" t="s">
        <v>31</v>
      </c>
      <c r="R23" s="37">
        <v>39.204266670359502</v>
      </c>
      <c r="S23" s="54">
        <v>-122.985863843248</v>
      </c>
      <c r="T23" s="50" t="s">
        <v>147</v>
      </c>
    </row>
    <row r="24" spans="1:20" ht="15" customHeight="1">
      <c r="A24" s="3" t="s">
        <v>148</v>
      </c>
      <c r="B24" s="3" t="s">
        <v>149</v>
      </c>
      <c r="C24" s="3" t="s">
        <v>150</v>
      </c>
      <c r="D24" s="3" t="s">
        <v>23</v>
      </c>
      <c r="E24" s="2" t="s">
        <v>24</v>
      </c>
      <c r="F24" s="18">
        <v>30330</v>
      </c>
      <c r="G24" s="15" t="str">
        <f>TEXT(F24, "YYYY")</f>
        <v>1983</v>
      </c>
      <c r="H24" s="18">
        <v>30817</v>
      </c>
      <c r="I24" s="16">
        <v>100000</v>
      </c>
      <c r="J24" s="3" t="s">
        <v>151</v>
      </c>
      <c r="K24" s="33" t="s">
        <v>26</v>
      </c>
      <c r="L24" s="32" t="s">
        <v>27</v>
      </c>
      <c r="M24" s="32" t="s">
        <v>27</v>
      </c>
      <c r="N24" s="25" t="s">
        <v>37</v>
      </c>
      <c r="O24" s="32" t="s">
        <v>46</v>
      </c>
      <c r="P24" s="2" t="s">
        <v>152</v>
      </c>
      <c r="Q24" s="2" t="s">
        <v>31</v>
      </c>
      <c r="R24" s="37">
        <v>41.859023065548101</v>
      </c>
      <c r="S24" s="54">
        <v>-120.15925632147901</v>
      </c>
      <c r="T24" s="50" t="s">
        <v>153</v>
      </c>
    </row>
    <row r="25" spans="1:20" ht="15" customHeight="1">
      <c r="A25" s="3" t="s">
        <v>154</v>
      </c>
      <c r="B25" s="3" t="s">
        <v>155</v>
      </c>
      <c r="C25" s="3" t="s">
        <v>156</v>
      </c>
      <c r="D25" s="3" t="s">
        <v>23</v>
      </c>
      <c r="E25" s="2" t="s">
        <v>24</v>
      </c>
      <c r="F25" s="18">
        <v>30560</v>
      </c>
      <c r="G25" s="15" t="str">
        <f>TEXT(F25, "YYYY")</f>
        <v>1983</v>
      </c>
      <c r="H25" s="18">
        <v>31320</v>
      </c>
      <c r="I25" s="16">
        <v>37655</v>
      </c>
      <c r="J25" s="3" t="s">
        <v>25</v>
      </c>
      <c r="K25" s="33" t="s">
        <v>44</v>
      </c>
      <c r="L25" s="33" t="s">
        <v>31</v>
      </c>
      <c r="M25" s="33" t="s">
        <v>31</v>
      </c>
      <c r="N25" s="27" t="s">
        <v>157</v>
      </c>
      <c r="O25" s="32" t="s">
        <v>117</v>
      </c>
      <c r="P25" s="2" t="s">
        <v>158</v>
      </c>
      <c r="Q25" s="2" t="s">
        <v>31</v>
      </c>
      <c r="R25" s="38">
        <v>38.818148000000001</v>
      </c>
      <c r="S25" s="54">
        <v>-123.01027499999999</v>
      </c>
      <c r="T25" s="50" t="s">
        <v>159</v>
      </c>
    </row>
    <row r="26" spans="1:20" ht="15" customHeight="1">
      <c r="A26" s="3" t="s">
        <v>160</v>
      </c>
      <c r="B26" s="3" t="s">
        <v>161</v>
      </c>
      <c r="C26" s="3" t="s">
        <v>162</v>
      </c>
      <c r="D26" s="3" t="s">
        <v>23</v>
      </c>
      <c r="E26" s="2" t="s">
        <v>24</v>
      </c>
      <c r="F26" s="18">
        <v>30560</v>
      </c>
      <c r="G26" s="15" t="str">
        <f>TEXT(F26, "YYYY")</f>
        <v>1983</v>
      </c>
      <c r="H26" s="18">
        <v>30741</v>
      </c>
      <c r="I26" s="16">
        <v>78820</v>
      </c>
      <c r="J26" s="3" t="s">
        <v>25</v>
      </c>
      <c r="K26" s="33" t="s">
        <v>44</v>
      </c>
      <c r="L26" s="33" t="s">
        <v>31</v>
      </c>
      <c r="M26" s="33" t="s">
        <v>31</v>
      </c>
      <c r="N26" s="27" t="s">
        <v>82</v>
      </c>
      <c r="O26" s="32" t="s">
        <v>117</v>
      </c>
      <c r="P26" s="2" t="s">
        <v>158</v>
      </c>
      <c r="Q26" s="2" t="s">
        <v>31</v>
      </c>
      <c r="R26" s="37">
        <v>38.610591669999998</v>
      </c>
      <c r="S26" s="54">
        <v>-122.6442722</v>
      </c>
      <c r="T26" s="50" t="s">
        <v>163</v>
      </c>
    </row>
    <row r="27" spans="1:20" ht="15" customHeight="1">
      <c r="A27" s="3" t="s">
        <v>41</v>
      </c>
      <c r="B27" s="3" t="s">
        <v>164</v>
      </c>
      <c r="C27" s="3" t="s">
        <v>165</v>
      </c>
      <c r="D27" s="3" t="s">
        <v>23</v>
      </c>
      <c r="E27" s="2" t="s">
        <v>24</v>
      </c>
      <c r="F27" s="18">
        <v>30560</v>
      </c>
      <c r="G27" s="15" t="str">
        <f>TEXT(F27, "YYYY")</f>
        <v>1983</v>
      </c>
      <c r="H27" s="18">
        <v>31352</v>
      </c>
      <c r="I27" s="16">
        <v>22058</v>
      </c>
      <c r="J27" s="3" t="s">
        <v>25</v>
      </c>
      <c r="K27" s="33" t="s">
        <v>44</v>
      </c>
      <c r="L27" s="33" t="s">
        <v>31</v>
      </c>
      <c r="M27" s="33" t="s">
        <v>31</v>
      </c>
      <c r="N27" s="26" t="s">
        <v>45</v>
      </c>
      <c r="O27" s="31" t="s">
        <v>46</v>
      </c>
      <c r="P27" s="2" t="s">
        <v>47</v>
      </c>
      <c r="Q27" s="2" t="s">
        <v>31</v>
      </c>
      <c r="R27" s="37">
        <v>40.40916</v>
      </c>
      <c r="S27" s="54">
        <v>-120.663264</v>
      </c>
      <c r="T27" s="50" t="s">
        <v>166</v>
      </c>
    </row>
    <row r="28" spans="1:20" ht="15" customHeight="1">
      <c r="A28" s="3" t="s">
        <v>167</v>
      </c>
      <c r="B28" s="3" t="s">
        <v>168</v>
      </c>
      <c r="C28" s="3" t="s">
        <v>169</v>
      </c>
      <c r="D28" s="3" t="s">
        <v>23</v>
      </c>
      <c r="E28" s="2" t="s">
        <v>24</v>
      </c>
      <c r="F28" s="18">
        <v>30560</v>
      </c>
      <c r="G28" s="15" t="str">
        <f>TEXT(F28, "YYYY")</f>
        <v>1983</v>
      </c>
      <c r="H28" s="18">
        <v>30772</v>
      </c>
      <c r="I28" s="16">
        <v>25000</v>
      </c>
      <c r="J28" s="3" t="s">
        <v>25</v>
      </c>
      <c r="K28" s="31" t="s">
        <v>57</v>
      </c>
      <c r="L28" s="31" t="s">
        <v>31</v>
      </c>
      <c r="M28" s="31" t="s">
        <v>27</v>
      </c>
      <c r="N28" s="24" t="s">
        <v>28</v>
      </c>
      <c r="O28" s="32" t="s">
        <v>46</v>
      </c>
      <c r="P28" s="2" t="s">
        <v>47</v>
      </c>
      <c r="Q28" s="2" t="s">
        <v>31</v>
      </c>
      <c r="R28" s="37">
        <v>41.120951817834197</v>
      </c>
      <c r="S28" s="54">
        <v>-121.144054051693</v>
      </c>
      <c r="T28" s="33" t="s">
        <v>48</v>
      </c>
    </row>
    <row r="29" spans="1:20" ht="15" customHeight="1">
      <c r="A29" s="3" t="s">
        <v>170</v>
      </c>
      <c r="B29" s="3" t="s">
        <v>171</v>
      </c>
      <c r="C29" s="3" t="s">
        <v>172</v>
      </c>
      <c r="D29" s="3" t="s">
        <v>23</v>
      </c>
      <c r="E29" s="2" t="s">
        <v>24</v>
      </c>
      <c r="F29" s="18">
        <v>30560</v>
      </c>
      <c r="G29" s="15" t="str">
        <f>TEXT(F29, "YYYY")</f>
        <v>1983</v>
      </c>
      <c r="H29" s="18">
        <v>31047</v>
      </c>
      <c r="I29" s="16">
        <v>74500</v>
      </c>
      <c r="J29" s="3" t="s">
        <v>25</v>
      </c>
      <c r="K29" s="32" t="s">
        <v>26</v>
      </c>
      <c r="L29" s="32" t="s">
        <v>27</v>
      </c>
      <c r="M29" s="32" t="s">
        <v>27</v>
      </c>
      <c r="N29" s="24" t="s">
        <v>28</v>
      </c>
      <c r="O29" s="31" t="s">
        <v>83</v>
      </c>
      <c r="P29" s="2" t="s">
        <v>84</v>
      </c>
      <c r="Q29" s="2" t="s">
        <v>31</v>
      </c>
      <c r="R29" s="37">
        <v>33.123184765378902</v>
      </c>
      <c r="S29" s="54">
        <v>-115.520075306197</v>
      </c>
      <c r="T29" s="50" t="s">
        <v>173</v>
      </c>
    </row>
    <row r="30" spans="1:20" ht="15" customHeight="1">
      <c r="A30" s="3" t="s">
        <v>174</v>
      </c>
      <c r="B30" s="3" t="s">
        <v>175</v>
      </c>
      <c r="C30" s="3" t="s">
        <v>176</v>
      </c>
      <c r="D30" s="3" t="s">
        <v>23</v>
      </c>
      <c r="E30" s="2" t="s">
        <v>24</v>
      </c>
      <c r="F30" s="18">
        <v>30713</v>
      </c>
      <c r="G30" s="15" t="str">
        <f>TEXT(F30, "YYYY")</f>
        <v>1984</v>
      </c>
      <c r="H30" s="18">
        <v>31335</v>
      </c>
      <c r="I30" s="16">
        <v>56756</v>
      </c>
      <c r="J30" s="3" t="s">
        <v>177</v>
      </c>
      <c r="K30" s="33" t="s">
        <v>44</v>
      </c>
      <c r="L30" s="33" t="s">
        <v>31</v>
      </c>
      <c r="M30" s="33" t="s">
        <v>31</v>
      </c>
      <c r="N30" s="26" t="s">
        <v>98</v>
      </c>
      <c r="O30" s="32" t="s">
        <v>46</v>
      </c>
      <c r="P30" s="2" t="s">
        <v>178</v>
      </c>
      <c r="Q30" s="2" t="s">
        <v>31</v>
      </c>
      <c r="R30" s="37">
        <v>37.713134221384898</v>
      </c>
      <c r="S30" s="54">
        <v>-118.87838037798799</v>
      </c>
      <c r="T30" s="50" t="s">
        <v>179</v>
      </c>
    </row>
    <row r="31" spans="1:20" ht="15" customHeight="1">
      <c r="A31" s="3" t="s">
        <v>180</v>
      </c>
      <c r="B31" s="3" t="s">
        <v>181</v>
      </c>
      <c r="C31" s="3" t="s">
        <v>182</v>
      </c>
      <c r="D31" s="3" t="s">
        <v>23</v>
      </c>
      <c r="E31" s="2" t="s">
        <v>24</v>
      </c>
      <c r="F31" s="18">
        <v>30560</v>
      </c>
      <c r="G31" s="15" t="str">
        <f>TEXT(F31, "YYYY")</f>
        <v>1983</v>
      </c>
      <c r="H31" s="18">
        <v>30925</v>
      </c>
      <c r="I31" s="16">
        <v>62530</v>
      </c>
      <c r="J31" s="3" t="s">
        <v>25</v>
      </c>
      <c r="K31" s="33" t="s">
        <v>44</v>
      </c>
      <c r="L31" s="33" t="s">
        <v>31</v>
      </c>
      <c r="M31" s="33" t="s">
        <v>31</v>
      </c>
      <c r="N31" s="26" t="s">
        <v>98</v>
      </c>
      <c r="O31" s="35" t="s">
        <v>29</v>
      </c>
      <c r="P31" s="10" t="s">
        <v>183</v>
      </c>
      <c r="Q31" s="2" t="s">
        <v>31</v>
      </c>
      <c r="R31" s="37">
        <v>33.668358329999997</v>
      </c>
      <c r="S31" s="54">
        <v>-117.2946306</v>
      </c>
      <c r="T31" s="50" t="s">
        <v>184</v>
      </c>
    </row>
    <row r="32" spans="1:20" ht="15" customHeight="1">
      <c r="A32" s="3" t="s">
        <v>69</v>
      </c>
      <c r="B32" s="3" t="s">
        <v>185</v>
      </c>
      <c r="C32" s="3" t="s">
        <v>186</v>
      </c>
      <c r="D32" s="3" t="s">
        <v>23</v>
      </c>
      <c r="E32" s="2" t="s">
        <v>24</v>
      </c>
      <c r="F32" s="18">
        <v>30543</v>
      </c>
      <c r="G32" s="15" t="str">
        <f>TEXT(F32, "YYYY")</f>
        <v>1983</v>
      </c>
      <c r="H32" s="18">
        <v>30635</v>
      </c>
      <c r="I32" s="16">
        <v>33500</v>
      </c>
      <c r="J32" s="3" t="s">
        <v>72</v>
      </c>
      <c r="K32" s="31" t="s">
        <v>57</v>
      </c>
      <c r="L32" s="31" t="s">
        <v>31</v>
      </c>
      <c r="M32" s="31" t="s">
        <v>27</v>
      </c>
      <c r="N32" s="25" t="s">
        <v>37</v>
      </c>
      <c r="O32" s="32" t="s">
        <v>46</v>
      </c>
      <c r="P32" s="2" t="s">
        <v>73</v>
      </c>
      <c r="Q32" s="2" t="s">
        <v>31</v>
      </c>
      <c r="R32" s="37">
        <v>40.140280584566</v>
      </c>
      <c r="S32" s="54">
        <v>-120.93704373920301</v>
      </c>
      <c r="T32" s="50" t="s">
        <v>187</v>
      </c>
    </row>
    <row r="33" spans="1:20" ht="15" customHeight="1">
      <c r="A33" s="3" t="s">
        <v>188</v>
      </c>
      <c r="B33" s="3" t="s">
        <v>189</v>
      </c>
      <c r="C33" s="3" t="s">
        <v>190</v>
      </c>
      <c r="D33" s="3" t="s">
        <v>23</v>
      </c>
      <c r="E33" s="2" t="s">
        <v>24</v>
      </c>
      <c r="F33" s="18">
        <v>30560</v>
      </c>
      <c r="G33" s="15" t="str">
        <f>TEXT(F33, "YYYY")</f>
        <v>1983</v>
      </c>
      <c r="H33" s="18">
        <v>30741</v>
      </c>
      <c r="I33" s="16">
        <v>13236</v>
      </c>
      <c r="J33" s="3" t="s">
        <v>64</v>
      </c>
      <c r="K33" s="33" t="s">
        <v>44</v>
      </c>
      <c r="L33" s="33" t="s">
        <v>31</v>
      </c>
      <c r="M33" s="33" t="s">
        <v>31</v>
      </c>
      <c r="N33" s="27" t="s">
        <v>82</v>
      </c>
      <c r="O33" s="31" t="s">
        <v>66</v>
      </c>
      <c r="P33" s="2" t="s">
        <v>67</v>
      </c>
      <c r="Q33" s="2" t="s">
        <v>31</v>
      </c>
      <c r="R33" s="37">
        <v>38.776520802109999</v>
      </c>
      <c r="S33" s="54">
        <v>-122.77170704960901</v>
      </c>
      <c r="T33" s="50" t="s">
        <v>191</v>
      </c>
    </row>
    <row r="34" spans="1:20" ht="15" customHeight="1">
      <c r="A34" s="3" t="s">
        <v>41</v>
      </c>
      <c r="B34" s="3" t="s">
        <v>192</v>
      </c>
      <c r="C34" s="3" t="s">
        <v>193</v>
      </c>
      <c r="D34" s="3" t="s">
        <v>23</v>
      </c>
      <c r="E34" s="2" t="s">
        <v>24</v>
      </c>
      <c r="F34" s="18">
        <v>30560</v>
      </c>
      <c r="G34" s="15" t="str">
        <f>TEXT(F34, "YYYY")</f>
        <v>1983</v>
      </c>
      <c r="H34" s="18">
        <v>30741</v>
      </c>
      <c r="I34" s="16">
        <v>57574</v>
      </c>
      <c r="J34" s="3" t="s">
        <v>25</v>
      </c>
      <c r="K34" s="31" t="s">
        <v>57</v>
      </c>
      <c r="L34" s="31" t="s">
        <v>31</v>
      </c>
      <c r="M34" s="31" t="s">
        <v>27</v>
      </c>
      <c r="N34" s="26" t="s">
        <v>45</v>
      </c>
      <c r="O34" s="32" t="s">
        <v>46</v>
      </c>
      <c r="P34" s="2" t="s">
        <v>47</v>
      </c>
      <c r="Q34" s="2" t="s">
        <v>31</v>
      </c>
      <c r="R34" s="37">
        <v>40.416813533733901</v>
      </c>
      <c r="S34" s="54">
        <v>-120.656128067544</v>
      </c>
      <c r="T34" s="50" t="s">
        <v>194</v>
      </c>
    </row>
    <row r="35" spans="1:20" ht="15" customHeight="1">
      <c r="A35" s="3" t="s">
        <v>195</v>
      </c>
      <c r="B35" s="3" t="s">
        <v>196</v>
      </c>
      <c r="C35" s="3" t="s">
        <v>197</v>
      </c>
      <c r="D35" s="3" t="s">
        <v>23</v>
      </c>
      <c r="E35" s="2" t="s">
        <v>24</v>
      </c>
      <c r="F35" s="18">
        <v>30560</v>
      </c>
      <c r="G35" s="15" t="str">
        <f>TEXT(F35, "YYYY")</f>
        <v>1983</v>
      </c>
      <c r="H35" s="18">
        <v>30741</v>
      </c>
      <c r="I35" s="16">
        <v>50000</v>
      </c>
      <c r="J35" s="3" t="s">
        <v>81</v>
      </c>
      <c r="K35" s="32" t="s">
        <v>26</v>
      </c>
      <c r="L35" s="32" t="s">
        <v>27</v>
      </c>
      <c r="M35" s="32" t="s">
        <v>27</v>
      </c>
      <c r="N35" s="26" t="s">
        <v>98</v>
      </c>
      <c r="O35" s="31" t="s">
        <v>83</v>
      </c>
      <c r="P35" s="2" t="s">
        <v>84</v>
      </c>
      <c r="Q35" s="2" t="s">
        <v>31</v>
      </c>
      <c r="R35" s="37">
        <v>33.239843016347798</v>
      </c>
      <c r="S35" s="54">
        <v>-115.59014679698301</v>
      </c>
      <c r="T35" s="33" t="s">
        <v>48</v>
      </c>
    </row>
    <row r="36" spans="1:20" ht="15" customHeight="1">
      <c r="A36" s="3" t="s">
        <v>198</v>
      </c>
      <c r="B36" s="3" t="s">
        <v>199</v>
      </c>
      <c r="C36" s="3" t="s">
        <v>200</v>
      </c>
      <c r="D36" s="3" t="s">
        <v>23</v>
      </c>
      <c r="E36" s="2" t="s">
        <v>24</v>
      </c>
      <c r="F36" s="18">
        <v>30560</v>
      </c>
      <c r="G36" s="15" t="str">
        <f>TEXT(F36, "YYYY")</f>
        <v>1983</v>
      </c>
      <c r="H36" s="18">
        <v>30772</v>
      </c>
      <c r="I36" s="16">
        <v>80000</v>
      </c>
      <c r="J36" s="3" t="s">
        <v>116</v>
      </c>
      <c r="K36" s="31" t="s">
        <v>57</v>
      </c>
      <c r="L36" s="31" t="s">
        <v>31</v>
      </c>
      <c r="M36" s="31" t="s">
        <v>27</v>
      </c>
      <c r="N36" s="27" t="s">
        <v>82</v>
      </c>
      <c r="O36" s="32" t="s">
        <v>117</v>
      </c>
      <c r="P36" s="2" t="s">
        <v>118</v>
      </c>
      <c r="Q36" s="2" t="s">
        <v>31</v>
      </c>
      <c r="R36" s="37">
        <v>38.584230639077397</v>
      </c>
      <c r="S36" s="55">
        <v>-122.585340346164</v>
      </c>
      <c r="T36" s="50" t="s">
        <v>201</v>
      </c>
    </row>
    <row r="37" spans="1:20" ht="15" customHeight="1">
      <c r="A37" s="3" t="s">
        <v>202</v>
      </c>
      <c r="B37" s="3" t="s">
        <v>203</v>
      </c>
      <c r="C37" s="3" t="s">
        <v>204</v>
      </c>
      <c r="D37" s="3" t="s">
        <v>23</v>
      </c>
      <c r="E37" s="2" t="s">
        <v>24</v>
      </c>
      <c r="F37" s="18">
        <v>30560</v>
      </c>
      <c r="G37" s="15" t="str">
        <f>TEXT(F37, "YYYY")</f>
        <v>1983</v>
      </c>
      <c r="H37" s="18">
        <v>31197</v>
      </c>
      <c r="I37" s="16">
        <v>27625</v>
      </c>
      <c r="J37" s="3" t="s">
        <v>64</v>
      </c>
      <c r="K37" s="33" t="s">
        <v>44</v>
      </c>
      <c r="L37" s="33" t="s">
        <v>31</v>
      </c>
      <c r="M37" s="33" t="s">
        <v>31</v>
      </c>
      <c r="N37" s="25" t="s">
        <v>37</v>
      </c>
      <c r="O37" s="31" t="s">
        <v>66</v>
      </c>
      <c r="P37" s="2" t="s">
        <v>67</v>
      </c>
      <c r="Q37" s="2" t="s">
        <v>31</v>
      </c>
      <c r="R37" s="37">
        <v>38.972546310627898</v>
      </c>
      <c r="S37" s="54">
        <v>-122.78684470857</v>
      </c>
      <c r="T37" s="50" t="s">
        <v>205</v>
      </c>
    </row>
    <row r="38" spans="1:20" ht="15" customHeight="1">
      <c r="A38" s="3" t="s">
        <v>206</v>
      </c>
      <c r="B38" s="3" t="s">
        <v>207</v>
      </c>
      <c r="C38" s="3" t="s">
        <v>208</v>
      </c>
      <c r="D38" s="3" t="s">
        <v>23</v>
      </c>
      <c r="E38" s="2" t="s">
        <v>24</v>
      </c>
      <c r="F38" s="18">
        <v>30560</v>
      </c>
      <c r="G38" s="15" t="str">
        <f>TEXT(F38, "YYYY")</f>
        <v>1983</v>
      </c>
      <c r="H38" s="18">
        <v>30986</v>
      </c>
      <c r="I38" s="16">
        <v>34358</v>
      </c>
      <c r="J38" s="3" t="s">
        <v>25</v>
      </c>
      <c r="K38" s="31" t="s">
        <v>57</v>
      </c>
      <c r="L38" s="31" t="s">
        <v>31</v>
      </c>
      <c r="M38" s="31" t="s">
        <v>27</v>
      </c>
      <c r="N38" s="24" t="s">
        <v>28</v>
      </c>
      <c r="O38" s="31" t="s">
        <v>46</v>
      </c>
      <c r="P38" s="2" t="s">
        <v>73</v>
      </c>
      <c r="Q38" s="2" t="s">
        <v>31</v>
      </c>
      <c r="R38" s="37">
        <v>40.140155088701199</v>
      </c>
      <c r="S38" s="54">
        <v>-120.94555540579</v>
      </c>
      <c r="T38" s="50" t="s">
        <v>209</v>
      </c>
    </row>
    <row r="39" spans="1:20" ht="15" customHeight="1">
      <c r="A39" s="3" t="s">
        <v>210</v>
      </c>
      <c r="B39" s="3" t="s">
        <v>211</v>
      </c>
      <c r="C39" s="3" t="s">
        <v>212</v>
      </c>
      <c r="D39" s="3" t="s">
        <v>23</v>
      </c>
      <c r="E39" s="2" t="s">
        <v>24</v>
      </c>
      <c r="F39" s="18">
        <v>30560</v>
      </c>
      <c r="G39" s="15" t="str">
        <f>TEXT(F39, "YYYY")</f>
        <v>1983</v>
      </c>
      <c r="H39" s="18">
        <v>31137</v>
      </c>
      <c r="I39" s="16">
        <v>35000</v>
      </c>
      <c r="J39" s="3" t="s">
        <v>213</v>
      </c>
      <c r="K39" s="33" t="s">
        <v>214</v>
      </c>
      <c r="L39" s="32" t="s">
        <v>27</v>
      </c>
      <c r="M39" s="33" t="s">
        <v>31</v>
      </c>
      <c r="N39" s="26" t="s">
        <v>82</v>
      </c>
      <c r="O39" s="31" t="s">
        <v>83</v>
      </c>
      <c r="P39" s="2" t="s">
        <v>84</v>
      </c>
      <c r="Q39" s="2" t="s">
        <v>31</v>
      </c>
      <c r="R39" s="37">
        <v>33.000111318915899</v>
      </c>
      <c r="S39" s="56">
        <v>-115.50640251791999</v>
      </c>
      <c r="T39" s="50" t="s">
        <v>215</v>
      </c>
    </row>
    <row r="40" spans="1:20" ht="15" customHeight="1">
      <c r="A40" s="3" t="s">
        <v>216</v>
      </c>
      <c r="B40" s="3" t="s">
        <v>217</v>
      </c>
      <c r="C40" s="3" t="s">
        <v>218</v>
      </c>
      <c r="D40" s="3" t="s">
        <v>23</v>
      </c>
      <c r="E40" s="2" t="s">
        <v>24</v>
      </c>
      <c r="F40" s="18">
        <v>30878</v>
      </c>
      <c r="G40" s="15" t="str">
        <f>TEXT(F40, "YYYY")</f>
        <v>1984</v>
      </c>
      <c r="H40" s="18">
        <v>31351</v>
      </c>
      <c r="I40" s="16">
        <v>182000</v>
      </c>
      <c r="J40" s="3" t="s">
        <v>25</v>
      </c>
      <c r="K40" s="31" t="s">
        <v>57</v>
      </c>
      <c r="L40" s="31" t="s">
        <v>31</v>
      </c>
      <c r="M40" s="31" t="s">
        <v>27</v>
      </c>
      <c r="N40" s="24" t="s">
        <v>28</v>
      </c>
      <c r="O40" s="31" t="s">
        <v>83</v>
      </c>
      <c r="P40" s="2" t="s">
        <v>183</v>
      </c>
      <c r="Q40" s="2" t="s">
        <v>31</v>
      </c>
      <c r="R40" s="37">
        <v>33.955860999999999</v>
      </c>
      <c r="S40" s="54">
        <v>-116.50802899999999</v>
      </c>
      <c r="T40" s="50" t="s">
        <v>219</v>
      </c>
    </row>
    <row r="41" spans="1:20" ht="15" customHeight="1">
      <c r="A41" s="3" t="s">
        <v>220</v>
      </c>
      <c r="B41" s="3" t="s">
        <v>221</v>
      </c>
      <c r="C41" s="3" t="s">
        <v>222</v>
      </c>
      <c r="D41" s="3" t="s">
        <v>23</v>
      </c>
      <c r="E41" s="2" t="s">
        <v>24</v>
      </c>
      <c r="F41" s="18">
        <v>30878</v>
      </c>
      <c r="G41" s="15" t="str">
        <f>TEXT(F41, "YYYY")</f>
        <v>1984</v>
      </c>
      <c r="H41" s="18">
        <v>31167</v>
      </c>
      <c r="I41" s="16">
        <v>68490</v>
      </c>
      <c r="J41" s="3" t="s">
        <v>64</v>
      </c>
      <c r="K41" s="31" t="s">
        <v>57</v>
      </c>
      <c r="L41" s="31" t="s">
        <v>31</v>
      </c>
      <c r="M41" s="31" t="s">
        <v>27</v>
      </c>
      <c r="N41" s="26" t="s">
        <v>45</v>
      </c>
      <c r="O41" s="31" t="s">
        <v>66</v>
      </c>
      <c r="P41" s="2" t="s">
        <v>67</v>
      </c>
      <c r="Q41" s="2" t="s">
        <v>31</v>
      </c>
      <c r="R41" s="37">
        <v>38.974324935623997</v>
      </c>
      <c r="S41" s="54">
        <v>-122.83070484823401</v>
      </c>
      <c r="T41" s="50" t="s">
        <v>223</v>
      </c>
    </row>
    <row r="42" spans="1:20" ht="15" customHeight="1">
      <c r="A42" s="3" t="s">
        <v>224</v>
      </c>
      <c r="B42" s="3" t="s">
        <v>225</v>
      </c>
      <c r="C42" s="3" t="s">
        <v>226</v>
      </c>
      <c r="D42" s="3" t="s">
        <v>23</v>
      </c>
      <c r="E42" s="2" t="s">
        <v>24</v>
      </c>
      <c r="F42" s="18">
        <v>30878</v>
      </c>
      <c r="G42" s="15" t="str">
        <f>TEXT(F42, "YYYY")</f>
        <v>1984</v>
      </c>
      <c r="H42" s="18">
        <v>32324</v>
      </c>
      <c r="I42" s="16">
        <v>311755</v>
      </c>
      <c r="J42" s="3" t="s">
        <v>25</v>
      </c>
      <c r="K42" s="31" t="s">
        <v>57</v>
      </c>
      <c r="L42" s="31" t="s">
        <v>31</v>
      </c>
      <c r="M42" s="31" t="s">
        <v>27</v>
      </c>
      <c r="N42" s="25" t="s">
        <v>37</v>
      </c>
      <c r="O42" s="31" t="s">
        <v>66</v>
      </c>
      <c r="P42" s="2" t="s">
        <v>92</v>
      </c>
      <c r="Q42" s="2" t="s">
        <v>31</v>
      </c>
      <c r="R42" s="37">
        <v>41.729407365701498</v>
      </c>
      <c r="S42" s="54">
        <v>-122.638551027296</v>
      </c>
      <c r="T42" s="50" t="s">
        <v>227</v>
      </c>
    </row>
    <row r="43" spans="1:20" ht="15" customHeight="1">
      <c r="A43" s="3" t="s">
        <v>228</v>
      </c>
      <c r="B43" s="3" t="s">
        <v>229</v>
      </c>
      <c r="C43" s="3" t="s">
        <v>230</v>
      </c>
      <c r="D43" s="3" t="s">
        <v>23</v>
      </c>
      <c r="E43" s="2" t="s">
        <v>24</v>
      </c>
      <c r="F43" s="18">
        <v>30878</v>
      </c>
      <c r="G43" s="15" t="str">
        <f>TEXT(F43, "YYYY")</f>
        <v>1984</v>
      </c>
      <c r="H43" s="18">
        <v>31412</v>
      </c>
      <c r="I43" s="16">
        <v>192387</v>
      </c>
      <c r="J43" s="3" t="s">
        <v>25</v>
      </c>
      <c r="K43" s="31" t="s">
        <v>57</v>
      </c>
      <c r="L43" s="31" t="s">
        <v>31</v>
      </c>
      <c r="M43" s="31" t="s">
        <v>27</v>
      </c>
      <c r="N43" s="26" t="s">
        <v>45</v>
      </c>
      <c r="O43" s="32" t="s">
        <v>46</v>
      </c>
      <c r="P43" s="2" t="s">
        <v>152</v>
      </c>
      <c r="Q43" s="2" t="s">
        <v>31</v>
      </c>
      <c r="R43" s="37">
        <v>41.527830000000002</v>
      </c>
      <c r="S43" s="54">
        <v>-120.174852</v>
      </c>
      <c r="T43" s="50" t="s">
        <v>231</v>
      </c>
    </row>
    <row r="44" spans="1:20" ht="15" customHeight="1">
      <c r="A44" s="3" t="s">
        <v>232</v>
      </c>
      <c r="B44" s="3" t="s">
        <v>233</v>
      </c>
      <c r="C44" s="3" t="s">
        <v>234</v>
      </c>
      <c r="D44" s="3" t="s">
        <v>23</v>
      </c>
      <c r="E44" s="2" t="s">
        <v>24</v>
      </c>
      <c r="F44" s="18">
        <v>30878</v>
      </c>
      <c r="G44" s="15" t="str">
        <f>TEXT(F44, "YYYY")</f>
        <v>1984</v>
      </c>
      <c r="H44" s="18">
        <v>31412</v>
      </c>
      <c r="I44" s="16">
        <v>95000</v>
      </c>
      <c r="J44" s="3" t="s">
        <v>25</v>
      </c>
      <c r="K44" s="31" t="s">
        <v>57</v>
      </c>
      <c r="L44" s="31" t="s">
        <v>31</v>
      </c>
      <c r="M44" s="31" t="s">
        <v>27</v>
      </c>
      <c r="N44" s="26" t="s">
        <v>82</v>
      </c>
      <c r="O44" s="32" t="s">
        <v>46</v>
      </c>
      <c r="P44" s="2" t="s">
        <v>152</v>
      </c>
      <c r="Q44" s="2" t="s">
        <v>31</v>
      </c>
      <c r="R44" s="37">
        <v>41.486997174074801</v>
      </c>
      <c r="S44" s="54">
        <v>-120.56370703643999</v>
      </c>
      <c r="T44" s="50" t="s">
        <v>235</v>
      </c>
    </row>
    <row r="45" spans="1:20" ht="15" customHeight="1">
      <c r="A45" s="3" t="s">
        <v>170</v>
      </c>
      <c r="B45" s="3" t="s">
        <v>236</v>
      </c>
      <c r="C45" s="3" t="s">
        <v>237</v>
      </c>
      <c r="D45" s="3" t="s">
        <v>23</v>
      </c>
      <c r="E45" s="2" t="s">
        <v>24</v>
      </c>
      <c r="F45" s="18">
        <v>30878</v>
      </c>
      <c r="G45" s="15" t="str">
        <f>TEXT(F45, "YYYY")</f>
        <v>1984</v>
      </c>
      <c r="H45" s="18">
        <v>31593</v>
      </c>
      <c r="I45" s="16">
        <v>404054</v>
      </c>
      <c r="J45" s="3" t="s">
        <v>81</v>
      </c>
      <c r="K45" s="32" t="s">
        <v>26</v>
      </c>
      <c r="L45" s="32" t="s">
        <v>27</v>
      </c>
      <c r="M45" s="32" t="s">
        <v>27</v>
      </c>
      <c r="N45" s="24" t="s">
        <v>28</v>
      </c>
      <c r="O45" s="31" t="s">
        <v>83</v>
      </c>
      <c r="P45" s="2" t="s">
        <v>84</v>
      </c>
      <c r="Q45" s="2" t="s">
        <v>31</v>
      </c>
      <c r="R45" s="37">
        <v>33.213980722662903</v>
      </c>
      <c r="S45" s="54">
        <v>-115.53338624721199</v>
      </c>
      <c r="T45" s="33" t="s">
        <v>48</v>
      </c>
    </row>
    <row r="46" spans="1:20" ht="15" customHeight="1">
      <c r="A46" s="3" t="s">
        <v>238</v>
      </c>
      <c r="B46" s="3" t="s">
        <v>239</v>
      </c>
      <c r="C46" s="3" t="s">
        <v>240</v>
      </c>
      <c r="D46" s="3" t="s">
        <v>23</v>
      </c>
      <c r="E46" s="2" t="s">
        <v>24</v>
      </c>
      <c r="F46" s="18">
        <v>30878</v>
      </c>
      <c r="G46" s="15" t="str">
        <f>TEXT(F46, "YYYY")</f>
        <v>1984</v>
      </c>
      <c r="H46" s="18">
        <v>31593</v>
      </c>
      <c r="I46" s="16">
        <v>937411</v>
      </c>
      <c r="J46" s="3" t="s">
        <v>241</v>
      </c>
      <c r="K46" s="33" t="s">
        <v>44</v>
      </c>
      <c r="L46" s="33" t="s">
        <v>31</v>
      </c>
      <c r="M46" s="33" t="s">
        <v>31</v>
      </c>
      <c r="N46" s="26" t="s">
        <v>45</v>
      </c>
      <c r="O46" s="32" t="s">
        <v>46</v>
      </c>
      <c r="P46" s="2" t="s">
        <v>178</v>
      </c>
      <c r="Q46" s="2" t="s">
        <v>31</v>
      </c>
      <c r="R46" s="37">
        <v>38.245660517958598</v>
      </c>
      <c r="S46" s="55">
        <v>-119.207985114012</v>
      </c>
      <c r="T46" s="50" t="s">
        <v>242</v>
      </c>
    </row>
    <row r="47" spans="1:20" ht="15" customHeight="1">
      <c r="A47" s="3" t="s">
        <v>174</v>
      </c>
      <c r="B47" s="3" t="s">
        <v>243</v>
      </c>
      <c r="C47" s="3" t="s">
        <v>244</v>
      </c>
      <c r="D47" s="3" t="s">
        <v>23</v>
      </c>
      <c r="E47" s="2" t="s">
        <v>24</v>
      </c>
      <c r="F47" s="18">
        <v>30878</v>
      </c>
      <c r="G47" s="15" t="str">
        <f>TEXT(F47, "YYYY")</f>
        <v>1984</v>
      </c>
      <c r="H47" s="18">
        <v>31320</v>
      </c>
      <c r="I47" s="16">
        <v>81500</v>
      </c>
      <c r="J47" s="3" t="s">
        <v>177</v>
      </c>
      <c r="K47" s="31" t="s">
        <v>57</v>
      </c>
      <c r="L47" s="31" t="s">
        <v>31</v>
      </c>
      <c r="M47" s="31" t="s">
        <v>27</v>
      </c>
      <c r="N47" s="25" t="s">
        <v>37</v>
      </c>
      <c r="O47" s="32" t="s">
        <v>46</v>
      </c>
      <c r="P47" s="2" t="s">
        <v>178</v>
      </c>
      <c r="Q47" s="2" t="s">
        <v>31</v>
      </c>
      <c r="R47" s="37">
        <v>37.643440299647402</v>
      </c>
      <c r="S47" s="54">
        <v>-118.96358679249001</v>
      </c>
      <c r="T47" s="50" t="s">
        <v>245</v>
      </c>
    </row>
    <row r="48" spans="1:20" ht="15" customHeight="1">
      <c r="A48" s="3" t="s">
        <v>120</v>
      </c>
      <c r="B48" s="3" t="s">
        <v>246</v>
      </c>
      <c r="C48" s="3" t="s">
        <v>247</v>
      </c>
      <c r="D48" s="3" t="s">
        <v>23</v>
      </c>
      <c r="E48" s="2" t="s">
        <v>24</v>
      </c>
      <c r="F48" s="18">
        <v>30878</v>
      </c>
      <c r="G48" s="15" t="str">
        <f>TEXT(F48, "YYYY")</f>
        <v>1984</v>
      </c>
      <c r="H48" s="18">
        <v>31381</v>
      </c>
      <c r="I48" s="16">
        <v>148512</v>
      </c>
      <c r="J48" s="3" t="s">
        <v>25</v>
      </c>
      <c r="K48" s="31" t="s">
        <v>57</v>
      </c>
      <c r="L48" s="31" t="s">
        <v>31</v>
      </c>
      <c r="M48" s="31" t="s">
        <v>27</v>
      </c>
      <c r="N48" s="26" t="s">
        <v>45</v>
      </c>
      <c r="O48" s="31" t="s">
        <v>123</v>
      </c>
      <c r="P48" s="2" t="s">
        <v>124</v>
      </c>
      <c r="Q48" s="2" t="s">
        <v>31</v>
      </c>
      <c r="R48" s="37">
        <v>41.018272000000003</v>
      </c>
      <c r="S48" s="54">
        <v>-121.91109299999999</v>
      </c>
      <c r="T48" s="50" t="s">
        <v>248</v>
      </c>
    </row>
    <row r="49" spans="1:20" ht="15" customHeight="1">
      <c r="A49" s="3" t="s">
        <v>154</v>
      </c>
      <c r="B49" s="3" t="s">
        <v>249</v>
      </c>
      <c r="C49" s="3" t="s">
        <v>250</v>
      </c>
      <c r="D49" s="3" t="s">
        <v>23</v>
      </c>
      <c r="E49" s="2" t="s">
        <v>24</v>
      </c>
      <c r="F49" s="18">
        <v>30878</v>
      </c>
      <c r="G49" s="15" t="str">
        <f>TEXT(F49, "YYYY")</f>
        <v>1984</v>
      </c>
      <c r="H49" s="18">
        <v>31897</v>
      </c>
      <c r="I49" s="16">
        <v>32132</v>
      </c>
      <c r="J49" s="3" t="s">
        <v>25</v>
      </c>
      <c r="K49" s="33" t="s">
        <v>44</v>
      </c>
      <c r="L49" s="33" t="s">
        <v>31</v>
      </c>
      <c r="M49" s="33" t="s">
        <v>31</v>
      </c>
      <c r="N49" s="27" t="s">
        <v>157</v>
      </c>
      <c r="O49" s="31" t="s">
        <v>117</v>
      </c>
      <c r="P49" s="2" t="s">
        <v>158</v>
      </c>
      <c r="Q49" s="2" t="s">
        <v>31</v>
      </c>
      <c r="R49" s="37">
        <v>38.6888637651778</v>
      </c>
      <c r="S49" s="54">
        <v>-122.83750600277099</v>
      </c>
      <c r="T49" s="50" t="s">
        <v>251</v>
      </c>
    </row>
    <row r="50" spans="1:20" ht="15" customHeight="1">
      <c r="A50" s="3" t="s">
        <v>252</v>
      </c>
      <c r="B50" s="3" t="s">
        <v>253</v>
      </c>
      <c r="C50" s="3" t="s">
        <v>254</v>
      </c>
      <c r="D50" s="3" t="s">
        <v>23</v>
      </c>
      <c r="E50" s="2" t="s">
        <v>24</v>
      </c>
      <c r="F50" s="18">
        <v>30878</v>
      </c>
      <c r="G50" s="15" t="str">
        <f>TEXT(F50, "YYYY")</f>
        <v>1984</v>
      </c>
      <c r="H50" s="18">
        <v>31047</v>
      </c>
      <c r="I50" s="16">
        <v>23450</v>
      </c>
      <c r="J50" s="3" t="s">
        <v>25</v>
      </c>
      <c r="K50" s="32" t="s">
        <v>26</v>
      </c>
      <c r="L50" s="32" t="s">
        <v>27</v>
      </c>
      <c r="M50" s="32" t="s">
        <v>27</v>
      </c>
      <c r="N50" s="26" t="s">
        <v>45</v>
      </c>
      <c r="O50" s="31" t="s">
        <v>29</v>
      </c>
      <c r="P50" s="2" t="s">
        <v>30</v>
      </c>
      <c r="Q50" s="2" t="s">
        <v>31</v>
      </c>
      <c r="R50" s="37">
        <v>34.104255407708798</v>
      </c>
      <c r="S50" s="54">
        <v>-117.292293804631</v>
      </c>
      <c r="T50" s="50" t="s">
        <v>255</v>
      </c>
    </row>
    <row r="51" spans="1:20" ht="15" customHeight="1">
      <c r="A51" s="3" t="s">
        <v>252</v>
      </c>
      <c r="B51" s="3" t="s">
        <v>256</v>
      </c>
      <c r="C51" s="3" t="s">
        <v>257</v>
      </c>
      <c r="D51" s="3" t="s">
        <v>23</v>
      </c>
      <c r="E51" s="2" t="s">
        <v>24</v>
      </c>
      <c r="F51" s="18">
        <v>30987</v>
      </c>
      <c r="G51" s="15" t="str">
        <f>TEXT(F51, "YYYY")</f>
        <v>1984</v>
      </c>
      <c r="H51" s="19" t="s">
        <v>258</v>
      </c>
      <c r="I51" s="16">
        <v>10850</v>
      </c>
      <c r="J51" s="3" t="s">
        <v>25</v>
      </c>
      <c r="K51" s="32" t="s">
        <v>26</v>
      </c>
      <c r="L51" s="32" t="s">
        <v>27</v>
      </c>
      <c r="M51" s="32" t="s">
        <v>27</v>
      </c>
      <c r="N51" s="26" t="s">
        <v>45</v>
      </c>
      <c r="O51" s="34" t="s">
        <v>29</v>
      </c>
      <c r="P51" s="2" t="s">
        <v>30</v>
      </c>
      <c r="Q51" s="2" t="s">
        <v>31</v>
      </c>
      <c r="R51" s="37">
        <v>34.103334208952603</v>
      </c>
      <c r="S51" s="54">
        <v>-117.284507685408</v>
      </c>
      <c r="T51" s="33" t="s">
        <v>48</v>
      </c>
    </row>
    <row r="52" spans="1:20" ht="15" customHeight="1">
      <c r="A52" s="3" t="s">
        <v>252</v>
      </c>
      <c r="B52" s="3" t="s">
        <v>259</v>
      </c>
      <c r="C52" s="3" t="s">
        <v>260</v>
      </c>
      <c r="D52" s="3" t="s">
        <v>23</v>
      </c>
      <c r="E52" s="2" t="s">
        <v>24</v>
      </c>
      <c r="F52" s="18">
        <v>30878</v>
      </c>
      <c r="G52" s="15" t="str">
        <f>TEXT(F52, "YYYY")</f>
        <v>1984</v>
      </c>
      <c r="H52" s="19" t="s">
        <v>258</v>
      </c>
      <c r="I52" s="16">
        <v>325000</v>
      </c>
      <c r="J52" s="3" t="s">
        <v>25</v>
      </c>
      <c r="K52" s="32" t="s">
        <v>26</v>
      </c>
      <c r="L52" s="32" t="s">
        <v>27</v>
      </c>
      <c r="M52" s="32" t="s">
        <v>27</v>
      </c>
      <c r="N52" s="25" t="s">
        <v>37</v>
      </c>
      <c r="O52" s="34" t="s">
        <v>29</v>
      </c>
      <c r="P52" s="2" t="s">
        <v>30</v>
      </c>
      <c r="Q52" s="2" t="s">
        <v>31</v>
      </c>
      <c r="R52" s="37">
        <v>34.066197000000003</v>
      </c>
      <c r="S52" s="54">
        <v>-117.273983</v>
      </c>
      <c r="T52" s="50" t="s">
        <v>261</v>
      </c>
    </row>
    <row r="53" spans="1:20" ht="15" customHeight="1">
      <c r="A53" s="3" t="s">
        <v>139</v>
      </c>
      <c r="B53" s="3" t="s">
        <v>262</v>
      </c>
      <c r="C53" s="3" t="s">
        <v>263</v>
      </c>
      <c r="D53" s="3" t="s">
        <v>23</v>
      </c>
      <c r="E53" s="2" t="s">
        <v>24</v>
      </c>
      <c r="F53" s="18">
        <v>30878</v>
      </c>
      <c r="G53" s="15" t="str">
        <f>TEXT(F53, "YYYY")</f>
        <v>1984</v>
      </c>
      <c r="H53" s="18">
        <v>31412</v>
      </c>
      <c r="I53" s="16">
        <v>127745</v>
      </c>
      <c r="J53" s="3" t="s">
        <v>25</v>
      </c>
      <c r="K53" s="46" t="s">
        <v>57</v>
      </c>
      <c r="L53" s="31" t="s">
        <v>31</v>
      </c>
      <c r="M53" s="31" t="s">
        <v>27</v>
      </c>
      <c r="N53" s="26" t="s">
        <v>45</v>
      </c>
      <c r="O53" s="31" t="s">
        <v>142</v>
      </c>
      <c r="P53" s="2" t="s">
        <v>143</v>
      </c>
      <c r="Q53" s="2" t="s">
        <v>31</v>
      </c>
      <c r="R53" s="37">
        <v>35.642801646523502</v>
      </c>
      <c r="S53" s="54">
        <v>-120.69439609840801</v>
      </c>
      <c r="T53" s="33" t="s">
        <v>48</v>
      </c>
    </row>
    <row r="54" spans="1:20" ht="15" customHeight="1">
      <c r="A54" s="3" t="s">
        <v>130</v>
      </c>
      <c r="B54" s="3" t="s">
        <v>264</v>
      </c>
      <c r="C54" s="3" t="s">
        <v>265</v>
      </c>
      <c r="D54" s="3" t="s">
        <v>23</v>
      </c>
      <c r="E54" s="2" t="s">
        <v>24</v>
      </c>
      <c r="F54" s="18">
        <v>30878</v>
      </c>
      <c r="G54" s="15" t="str">
        <f>TEXT(F54, "YYYY")</f>
        <v>1984</v>
      </c>
      <c r="H54" s="18">
        <v>31593</v>
      </c>
      <c r="I54" s="16">
        <v>385297</v>
      </c>
      <c r="J54" s="3" t="s">
        <v>25</v>
      </c>
      <c r="K54" s="31" t="s">
        <v>57</v>
      </c>
      <c r="L54" s="31" t="s">
        <v>31</v>
      </c>
      <c r="M54" s="31" t="s">
        <v>27</v>
      </c>
      <c r="N54" s="24" t="s">
        <v>28</v>
      </c>
      <c r="O54" s="31" t="s">
        <v>66</v>
      </c>
      <c r="P54" s="2" t="s">
        <v>67</v>
      </c>
      <c r="Q54" s="2" t="s">
        <v>31</v>
      </c>
      <c r="R54" s="37">
        <v>39.019861110000001</v>
      </c>
      <c r="S54" s="54">
        <v>-122.99303329999999</v>
      </c>
      <c r="T54" s="50" t="s">
        <v>266</v>
      </c>
    </row>
    <row r="55" spans="1:20" ht="15" customHeight="1">
      <c r="A55" s="3" t="s">
        <v>106</v>
      </c>
      <c r="B55" s="3" t="s">
        <v>267</v>
      </c>
      <c r="C55" s="3" t="s">
        <v>268</v>
      </c>
      <c r="D55" s="3" t="s">
        <v>23</v>
      </c>
      <c r="E55" s="2" t="s">
        <v>24</v>
      </c>
      <c r="F55" s="18">
        <v>30878</v>
      </c>
      <c r="G55" s="15" t="str">
        <f>TEXT(F55, "YYYY")</f>
        <v>1984</v>
      </c>
      <c r="H55" s="18">
        <v>31412</v>
      </c>
      <c r="I55" s="16">
        <v>200000</v>
      </c>
      <c r="J55" s="3" t="s">
        <v>25</v>
      </c>
      <c r="K55" s="31" t="s">
        <v>57</v>
      </c>
      <c r="L55" s="31" t="s">
        <v>31</v>
      </c>
      <c r="M55" s="31" t="s">
        <v>27</v>
      </c>
      <c r="N55" s="24" t="s">
        <v>28</v>
      </c>
      <c r="O55" s="32" t="s">
        <v>46</v>
      </c>
      <c r="P55" s="2" t="s">
        <v>137</v>
      </c>
      <c r="Q55" s="2" t="s">
        <v>31</v>
      </c>
      <c r="R55" s="37">
        <v>39.681217703070899</v>
      </c>
      <c r="S55" s="54">
        <v>-120.260127531093</v>
      </c>
      <c r="T55" s="50" t="s">
        <v>269</v>
      </c>
    </row>
    <row r="56" spans="1:20" ht="15" customHeight="1">
      <c r="A56" s="3" t="s">
        <v>41</v>
      </c>
      <c r="B56" s="3" t="s">
        <v>270</v>
      </c>
      <c r="C56" s="3" t="s">
        <v>271</v>
      </c>
      <c r="D56" s="3" t="s">
        <v>23</v>
      </c>
      <c r="E56" s="2" t="s">
        <v>24</v>
      </c>
      <c r="F56" s="18">
        <v>30864</v>
      </c>
      <c r="G56" s="15" t="str">
        <f>TEXT(F56, "YYYY")</f>
        <v>1984</v>
      </c>
      <c r="H56" s="18">
        <v>31837</v>
      </c>
      <c r="I56" s="16">
        <v>121000</v>
      </c>
      <c r="J56" s="3" t="s">
        <v>25</v>
      </c>
      <c r="K56" s="31" t="s">
        <v>57</v>
      </c>
      <c r="L56" s="31" t="s">
        <v>31</v>
      </c>
      <c r="M56" s="31" t="s">
        <v>27</v>
      </c>
      <c r="N56" s="26" t="s">
        <v>82</v>
      </c>
      <c r="O56" s="32" t="s">
        <v>46</v>
      </c>
      <c r="P56" s="2" t="s">
        <v>47</v>
      </c>
      <c r="Q56" s="2" t="s">
        <v>31</v>
      </c>
      <c r="R56" s="37">
        <v>40.428291344512502</v>
      </c>
      <c r="S56" s="54">
        <v>-120.65016353794501</v>
      </c>
      <c r="T56" s="33" t="s">
        <v>48</v>
      </c>
    </row>
    <row r="57" spans="1:20" ht="15" customHeight="1">
      <c r="A57" s="3" t="s">
        <v>41</v>
      </c>
      <c r="B57" s="3" t="s">
        <v>272</v>
      </c>
      <c r="C57" s="3" t="s">
        <v>273</v>
      </c>
      <c r="D57" s="3" t="s">
        <v>23</v>
      </c>
      <c r="E57" s="2" t="s">
        <v>24</v>
      </c>
      <c r="F57" s="18">
        <v>30878</v>
      </c>
      <c r="G57" s="15" t="str">
        <f>TEXT(F57, "YYYY")</f>
        <v>1984</v>
      </c>
      <c r="H57" s="18">
        <v>31228</v>
      </c>
      <c r="I57" s="16">
        <v>143437</v>
      </c>
      <c r="J57" s="3" t="s">
        <v>25</v>
      </c>
      <c r="K57" s="31" t="s">
        <v>57</v>
      </c>
      <c r="L57" s="31" t="s">
        <v>31</v>
      </c>
      <c r="M57" s="31" t="s">
        <v>27</v>
      </c>
      <c r="N57" s="26" t="s">
        <v>45</v>
      </c>
      <c r="O57" s="32" t="s">
        <v>46</v>
      </c>
      <c r="P57" s="2" t="s">
        <v>47</v>
      </c>
      <c r="Q57" s="2" t="s">
        <v>31</v>
      </c>
      <c r="R57" s="37">
        <v>40.436796167054901</v>
      </c>
      <c r="S57" s="54">
        <v>-120.628570003967</v>
      </c>
      <c r="T57" s="50" t="s">
        <v>274</v>
      </c>
    </row>
    <row r="58" spans="1:20" ht="15" customHeight="1">
      <c r="A58" s="3" t="s">
        <v>275</v>
      </c>
      <c r="B58" s="3" t="s">
        <v>276</v>
      </c>
      <c r="C58" s="3" t="s">
        <v>277</v>
      </c>
      <c r="D58" s="3" t="s">
        <v>23</v>
      </c>
      <c r="E58" s="2" t="s">
        <v>24</v>
      </c>
      <c r="F58" s="18">
        <v>30878</v>
      </c>
      <c r="G58" s="15" t="str">
        <f>TEXT(F58, "YYYY")</f>
        <v>1984</v>
      </c>
      <c r="H58" s="18">
        <v>31167</v>
      </c>
      <c r="I58" s="16">
        <v>65000</v>
      </c>
      <c r="J58" s="3" t="s">
        <v>64</v>
      </c>
      <c r="K58" s="31" t="s">
        <v>57</v>
      </c>
      <c r="L58" s="31" t="s">
        <v>31</v>
      </c>
      <c r="M58" s="31" t="s">
        <v>27</v>
      </c>
      <c r="N58" s="26" t="s">
        <v>45</v>
      </c>
      <c r="O58" s="31" t="s">
        <v>66</v>
      </c>
      <c r="P58" s="2" t="s">
        <v>67</v>
      </c>
      <c r="Q58" s="2" t="s">
        <v>31</v>
      </c>
      <c r="R58" s="37">
        <v>38.904038966179598</v>
      </c>
      <c r="S58" s="54">
        <v>-122.61462660566301</v>
      </c>
      <c r="T58" s="33" t="s">
        <v>48</v>
      </c>
    </row>
    <row r="59" spans="1:20" ht="15" customHeight="1">
      <c r="A59" s="3" t="s">
        <v>278</v>
      </c>
      <c r="B59" s="3" t="s">
        <v>279</v>
      </c>
      <c r="C59" s="3" t="s">
        <v>280</v>
      </c>
      <c r="D59" s="3" t="s">
        <v>23</v>
      </c>
      <c r="E59" s="2" t="s">
        <v>24</v>
      </c>
      <c r="F59" s="18">
        <v>30878</v>
      </c>
      <c r="G59" s="15" t="str">
        <f>TEXT(F59, "YYYY")</f>
        <v>1984</v>
      </c>
      <c r="H59" s="18">
        <v>31593</v>
      </c>
      <c r="I59" s="16">
        <v>21277</v>
      </c>
      <c r="J59" s="3" t="s">
        <v>64</v>
      </c>
      <c r="K59" s="33" t="s">
        <v>44</v>
      </c>
      <c r="L59" s="33" t="s">
        <v>31</v>
      </c>
      <c r="M59" s="33" t="s">
        <v>31</v>
      </c>
      <c r="N59" s="26" t="s">
        <v>82</v>
      </c>
      <c r="O59" s="31" t="s">
        <v>66</v>
      </c>
      <c r="P59" s="2" t="s">
        <v>67</v>
      </c>
      <c r="Q59" s="2" t="s">
        <v>31</v>
      </c>
      <c r="R59" s="37">
        <v>38.812136841928996</v>
      </c>
      <c r="S59" s="55">
        <v>-122.802514873644</v>
      </c>
      <c r="T59" s="50" t="s">
        <v>281</v>
      </c>
    </row>
    <row r="60" spans="1:20" ht="15" customHeight="1">
      <c r="A60" s="3" t="s">
        <v>180</v>
      </c>
      <c r="B60" s="3" t="s">
        <v>282</v>
      </c>
      <c r="C60" s="3" t="s">
        <v>283</v>
      </c>
      <c r="D60" s="3" t="s">
        <v>23</v>
      </c>
      <c r="E60" s="2" t="s">
        <v>24</v>
      </c>
      <c r="F60" s="18">
        <v>30878</v>
      </c>
      <c r="G60" s="15" t="str">
        <f>TEXT(F60, "YYYY")</f>
        <v>1984</v>
      </c>
      <c r="H60" s="18">
        <v>31502</v>
      </c>
      <c r="I60" s="16">
        <v>134750</v>
      </c>
      <c r="J60" s="3" t="s">
        <v>25</v>
      </c>
      <c r="K60" s="31" t="s">
        <v>57</v>
      </c>
      <c r="L60" s="31" t="s">
        <v>31</v>
      </c>
      <c r="M60" s="31" t="s">
        <v>27</v>
      </c>
      <c r="N60" s="26" t="s">
        <v>45</v>
      </c>
      <c r="O60" s="31" t="s">
        <v>29</v>
      </c>
      <c r="P60" s="2" t="s">
        <v>183</v>
      </c>
      <c r="Q60" s="2" t="s">
        <v>31</v>
      </c>
      <c r="R60" s="37">
        <v>33.670752810486199</v>
      </c>
      <c r="S60" s="54">
        <v>-117.351764398661</v>
      </c>
      <c r="T60" s="50" t="s">
        <v>284</v>
      </c>
    </row>
    <row r="61" spans="1:20" ht="15" customHeight="1">
      <c r="A61" s="3" t="s">
        <v>285</v>
      </c>
      <c r="B61" s="3" t="s">
        <v>286</v>
      </c>
      <c r="C61" s="3" t="s">
        <v>287</v>
      </c>
      <c r="D61" s="3" t="s">
        <v>23</v>
      </c>
      <c r="E61" s="2" t="s">
        <v>24</v>
      </c>
      <c r="F61" s="18">
        <v>30878</v>
      </c>
      <c r="G61" s="15" t="str">
        <f>TEXT(F61, "YYYY")</f>
        <v>1984</v>
      </c>
      <c r="H61" s="18">
        <v>31412</v>
      </c>
      <c r="I61" s="16">
        <v>33450</v>
      </c>
      <c r="J61" s="3" t="s">
        <v>25</v>
      </c>
      <c r="K61" s="32" t="s">
        <v>26</v>
      </c>
      <c r="L61" s="32" t="s">
        <v>27</v>
      </c>
      <c r="M61" s="32" t="s">
        <v>27</v>
      </c>
      <c r="N61" s="24" t="s">
        <v>28</v>
      </c>
      <c r="O61" s="34" t="s">
        <v>29</v>
      </c>
      <c r="P61" s="2" t="s">
        <v>30</v>
      </c>
      <c r="Q61" s="2" t="s">
        <v>31</v>
      </c>
      <c r="R61" s="37">
        <v>34.102184189579901</v>
      </c>
      <c r="S61" s="55">
        <v>-117.273710905637</v>
      </c>
      <c r="T61" s="50" t="s">
        <v>288</v>
      </c>
    </row>
    <row r="62" spans="1:20" ht="15" customHeight="1">
      <c r="A62" s="3" t="s">
        <v>285</v>
      </c>
      <c r="B62" s="3" t="s">
        <v>289</v>
      </c>
      <c r="C62" s="3" t="s">
        <v>290</v>
      </c>
      <c r="D62" s="3" t="s">
        <v>23</v>
      </c>
      <c r="E62" s="2" t="s">
        <v>24</v>
      </c>
      <c r="F62" s="18">
        <v>30878</v>
      </c>
      <c r="G62" s="15" t="str">
        <f>TEXT(F62, "YYYY")</f>
        <v>1984</v>
      </c>
      <c r="H62" s="18">
        <v>31412</v>
      </c>
      <c r="I62" s="16">
        <v>50540</v>
      </c>
      <c r="J62" s="3" t="s">
        <v>25</v>
      </c>
      <c r="K62" s="33" t="s">
        <v>44</v>
      </c>
      <c r="L62" s="33" t="s">
        <v>31</v>
      </c>
      <c r="M62" s="33" t="s">
        <v>31</v>
      </c>
      <c r="N62" s="24" t="s">
        <v>28</v>
      </c>
      <c r="O62" s="34" t="s">
        <v>29</v>
      </c>
      <c r="P62" s="2" t="s">
        <v>30</v>
      </c>
      <c r="Q62" s="2" t="s">
        <v>31</v>
      </c>
      <c r="R62" s="37">
        <v>34.102216753719603</v>
      </c>
      <c r="S62" s="54">
        <v>-117.272953714651</v>
      </c>
      <c r="T62" s="50" t="s">
        <v>291</v>
      </c>
    </row>
    <row r="63" spans="1:20" ht="15" customHeight="1">
      <c r="A63" s="3" t="s">
        <v>285</v>
      </c>
      <c r="B63" s="3" t="s">
        <v>292</v>
      </c>
      <c r="C63" s="3" t="s">
        <v>293</v>
      </c>
      <c r="D63" s="3" t="s">
        <v>23</v>
      </c>
      <c r="E63" s="2" t="s">
        <v>24</v>
      </c>
      <c r="F63" s="18">
        <v>30878</v>
      </c>
      <c r="G63" s="15" t="str">
        <f>TEXT(F63, "YYYY")</f>
        <v>1984</v>
      </c>
      <c r="H63" s="18">
        <v>31412</v>
      </c>
      <c r="I63" s="16">
        <v>26850</v>
      </c>
      <c r="J63" s="3" t="s">
        <v>25</v>
      </c>
      <c r="K63" s="33" t="s">
        <v>44</v>
      </c>
      <c r="L63" s="33" t="s">
        <v>31</v>
      </c>
      <c r="M63" s="33" t="s">
        <v>31</v>
      </c>
      <c r="N63" s="24" t="s">
        <v>28</v>
      </c>
      <c r="O63" s="34" t="s">
        <v>29</v>
      </c>
      <c r="P63" s="2" t="s">
        <v>30</v>
      </c>
      <c r="Q63" s="2" t="s">
        <v>31</v>
      </c>
      <c r="R63" s="37">
        <v>34.102272999999997</v>
      </c>
      <c r="S63" s="54">
        <v>-117.273146</v>
      </c>
      <c r="T63" s="50" t="s">
        <v>294</v>
      </c>
    </row>
    <row r="64" spans="1:20" ht="15" customHeight="1">
      <c r="A64" s="3" t="s">
        <v>285</v>
      </c>
      <c r="B64" s="3" t="s">
        <v>295</v>
      </c>
      <c r="C64" s="3" t="s">
        <v>296</v>
      </c>
      <c r="D64" s="3" t="s">
        <v>23</v>
      </c>
      <c r="E64" s="2" t="s">
        <v>24</v>
      </c>
      <c r="F64" s="18">
        <v>30878</v>
      </c>
      <c r="G64" s="15" t="str">
        <f>TEXT(F64, "YYYY")</f>
        <v>1984</v>
      </c>
      <c r="H64" s="18">
        <v>31290</v>
      </c>
      <c r="I64" s="16">
        <v>36000</v>
      </c>
      <c r="J64" s="3" t="s">
        <v>25</v>
      </c>
      <c r="K64" s="32" t="s">
        <v>26</v>
      </c>
      <c r="L64" s="32" t="s">
        <v>27</v>
      </c>
      <c r="M64" s="32" t="s">
        <v>27</v>
      </c>
      <c r="N64" s="24" t="s">
        <v>28</v>
      </c>
      <c r="O64" s="34" t="s">
        <v>29</v>
      </c>
      <c r="P64" s="2" t="s">
        <v>30</v>
      </c>
      <c r="Q64" s="2" t="s">
        <v>31</v>
      </c>
      <c r="R64" s="37">
        <v>34.1022008715059</v>
      </c>
      <c r="S64" s="54">
        <v>-117.27316286478001</v>
      </c>
      <c r="T64" s="50" t="s">
        <v>297</v>
      </c>
    </row>
    <row r="65" spans="1:20" ht="15" customHeight="1">
      <c r="A65" s="3" t="s">
        <v>298</v>
      </c>
      <c r="B65" s="3" t="s">
        <v>299</v>
      </c>
      <c r="C65" s="3" t="s">
        <v>300</v>
      </c>
      <c r="D65" s="3" t="s">
        <v>23</v>
      </c>
      <c r="E65" s="2" t="s">
        <v>24</v>
      </c>
      <c r="F65" s="18">
        <v>30878</v>
      </c>
      <c r="G65" s="15" t="str">
        <f>TEXT(F65, "YYYY")</f>
        <v>1984</v>
      </c>
      <c r="H65" s="18">
        <v>31412</v>
      </c>
      <c r="I65" s="16">
        <v>33930</v>
      </c>
      <c r="J65" s="3" t="s">
        <v>25</v>
      </c>
      <c r="K65" s="31" t="s">
        <v>57</v>
      </c>
      <c r="L65" s="31" t="s">
        <v>31</v>
      </c>
      <c r="M65" s="31" t="s">
        <v>27</v>
      </c>
      <c r="N65" s="27" t="s">
        <v>157</v>
      </c>
      <c r="O65" s="31" t="s">
        <v>66</v>
      </c>
      <c r="P65" s="2" t="s">
        <v>104</v>
      </c>
      <c r="Q65" s="2" t="s">
        <v>31</v>
      </c>
      <c r="R65" s="37">
        <v>38.925173573206301</v>
      </c>
      <c r="S65" s="54">
        <v>-123.055929796135</v>
      </c>
      <c r="T65" s="50" t="s">
        <v>301</v>
      </c>
    </row>
    <row r="66" spans="1:20" ht="15" customHeight="1">
      <c r="A66" s="3" t="s">
        <v>188</v>
      </c>
      <c r="B66" s="3" t="s">
        <v>302</v>
      </c>
      <c r="C66" s="3" t="s">
        <v>303</v>
      </c>
      <c r="D66" s="3" t="s">
        <v>23</v>
      </c>
      <c r="E66" s="2" t="s">
        <v>24</v>
      </c>
      <c r="F66" s="18">
        <v>30878</v>
      </c>
      <c r="G66" s="15" t="str">
        <f>TEXT(F66, "YYYY")</f>
        <v>1984</v>
      </c>
      <c r="H66" s="18">
        <v>31777</v>
      </c>
      <c r="I66" s="16">
        <v>32700</v>
      </c>
      <c r="J66" s="3" t="s">
        <v>25</v>
      </c>
      <c r="K66" s="33" t="s">
        <v>44</v>
      </c>
      <c r="L66" s="33" t="s">
        <v>31</v>
      </c>
      <c r="M66" s="33" t="s">
        <v>31</v>
      </c>
      <c r="N66" s="26" t="s">
        <v>82</v>
      </c>
      <c r="O66" s="31" t="s">
        <v>66</v>
      </c>
      <c r="P66" s="2" t="s">
        <v>67</v>
      </c>
      <c r="Q66" s="2" t="s">
        <v>31</v>
      </c>
      <c r="R66" s="37">
        <v>38.740646338635798</v>
      </c>
      <c r="S66" s="54">
        <v>-122.84174488988801</v>
      </c>
      <c r="T66" s="50" t="s">
        <v>304</v>
      </c>
    </row>
    <row r="67" spans="1:20" ht="15" customHeight="1">
      <c r="A67" s="3" t="s">
        <v>305</v>
      </c>
      <c r="B67" s="3" t="s">
        <v>306</v>
      </c>
      <c r="C67" s="3" t="s">
        <v>307</v>
      </c>
      <c r="D67" s="3" t="s">
        <v>23</v>
      </c>
      <c r="E67" s="2" t="s">
        <v>24</v>
      </c>
      <c r="F67" s="18">
        <v>30878</v>
      </c>
      <c r="G67" s="15" t="str">
        <f>TEXT(F67, "YYYY")</f>
        <v>1984</v>
      </c>
      <c r="H67" s="18">
        <v>31412</v>
      </c>
      <c r="I67" s="16">
        <v>22050</v>
      </c>
      <c r="J67" s="3" t="s">
        <v>25</v>
      </c>
      <c r="K67" s="31" t="s">
        <v>57</v>
      </c>
      <c r="L67" s="31" t="s">
        <v>31</v>
      </c>
      <c r="M67" s="31" t="s">
        <v>27</v>
      </c>
      <c r="N67" s="26" t="s">
        <v>45</v>
      </c>
      <c r="O67" s="32" t="s">
        <v>46</v>
      </c>
      <c r="P67" s="2" t="s">
        <v>152</v>
      </c>
      <c r="Q67" s="2" t="s">
        <v>31</v>
      </c>
      <c r="R67" s="37">
        <v>41.406458000000001</v>
      </c>
      <c r="S67" s="54">
        <v>-120.690665</v>
      </c>
      <c r="T67" s="50" t="s">
        <v>308</v>
      </c>
    </row>
    <row r="68" spans="1:20" ht="15" customHeight="1">
      <c r="A68" s="3" t="s">
        <v>309</v>
      </c>
      <c r="B68" s="3" t="s">
        <v>310</v>
      </c>
      <c r="C68" s="3" t="s">
        <v>311</v>
      </c>
      <c r="D68" s="3" t="s">
        <v>23</v>
      </c>
      <c r="E68" s="2" t="s">
        <v>24</v>
      </c>
      <c r="F68" s="18">
        <v>30878</v>
      </c>
      <c r="G68" s="15" t="str">
        <f>TEXT(F68, "YYYY")</f>
        <v>1984</v>
      </c>
      <c r="H68" s="18">
        <v>31167</v>
      </c>
      <c r="I68" s="16">
        <v>19800</v>
      </c>
      <c r="J68" s="3" t="s">
        <v>151</v>
      </c>
      <c r="K68" s="33" t="s">
        <v>26</v>
      </c>
      <c r="L68" s="32" t="s">
        <v>27</v>
      </c>
      <c r="M68" s="32" t="s">
        <v>27</v>
      </c>
      <c r="N68" s="26" t="s">
        <v>82</v>
      </c>
      <c r="O68" s="32" t="s">
        <v>46</v>
      </c>
      <c r="P68" s="2" t="s">
        <v>152</v>
      </c>
      <c r="Q68" s="2" t="s">
        <v>27</v>
      </c>
      <c r="R68" s="37">
        <v>41.858668204779804</v>
      </c>
      <c r="S68" s="54">
        <v>-120.158973838894</v>
      </c>
      <c r="T68" s="33" t="s">
        <v>48</v>
      </c>
    </row>
    <row r="69" spans="1:20" ht="15" customHeight="1">
      <c r="A69" s="3" t="s">
        <v>312</v>
      </c>
      <c r="B69" s="3" t="s">
        <v>313</v>
      </c>
      <c r="C69" s="3" t="s">
        <v>314</v>
      </c>
      <c r="D69" s="3" t="s">
        <v>23</v>
      </c>
      <c r="E69" s="2" t="s">
        <v>24</v>
      </c>
      <c r="F69" s="18">
        <v>30878</v>
      </c>
      <c r="G69" s="15" t="str">
        <f>TEXT(F69, "YYYY")</f>
        <v>1984</v>
      </c>
      <c r="H69" s="18">
        <v>31777</v>
      </c>
      <c r="I69" s="16">
        <v>88288</v>
      </c>
      <c r="J69" s="3" t="s">
        <v>315</v>
      </c>
      <c r="K69" s="31" t="s">
        <v>57</v>
      </c>
      <c r="L69" s="31" t="s">
        <v>31</v>
      </c>
      <c r="M69" s="31" t="s">
        <v>27</v>
      </c>
      <c r="N69" s="26" t="s">
        <v>82</v>
      </c>
      <c r="O69" s="32" t="s">
        <v>46</v>
      </c>
      <c r="P69" s="2" t="s">
        <v>59</v>
      </c>
      <c r="Q69" s="2" t="s">
        <v>31</v>
      </c>
      <c r="R69" s="37">
        <v>36.045858784508198</v>
      </c>
      <c r="S69" s="55">
        <v>-117.946137943322</v>
      </c>
      <c r="T69" s="50" t="s">
        <v>316</v>
      </c>
    </row>
    <row r="70" spans="1:20" ht="15" customHeight="1">
      <c r="A70" s="3" t="s">
        <v>160</v>
      </c>
      <c r="B70" s="3" t="s">
        <v>317</v>
      </c>
      <c r="C70" s="3" t="s">
        <v>318</v>
      </c>
      <c r="D70" s="3" t="s">
        <v>23</v>
      </c>
      <c r="E70" s="2" t="s">
        <v>24</v>
      </c>
      <c r="F70" s="18">
        <v>30878</v>
      </c>
      <c r="G70" s="15" t="str">
        <f>TEXT(F70, "YYYY")</f>
        <v>1984</v>
      </c>
      <c r="H70" s="18">
        <v>31412</v>
      </c>
      <c r="I70" s="16">
        <v>22395</v>
      </c>
      <c r="J70" s="3" t="s">
        <v>25</v>
      </c>
      <c r="K70" s="31" t="s">
        <v>57</v>
      </c>
      <c r="L70" s="31" t="s">
        <v>31</v>
      </c>
      <c r="M70" s="31" t="s">
        <v>27</v>
      </c>
      <c r="N70" s="26" t="s">
        <v>82</v>
      </c>
      <c r="O70" s="32" t="s">
        <v>117</v>
      </c>
      <c r="P70" s="2" t="s">
        <v>158</v>
      </c>
      <c r="Q70" s="2" t="s">
        <v>31</v>
      </c>
      <c r="R70" s="37">
        <v>38.770261100250202</v>
      </c>
      <c r="S70" s="54">
        <v>-123.056190681679</v>
      </c>
      <c r="T70" s="33" t="s">
        <v>48</v>
      </c>
    </row>
    <row r="71" spans="1:20" ht="15" customHeight="1">
      <c r="A71" s="3" t="s">
        <v>130</v>
      </c>
      <c r="B71" s="3" t="s">
        <v>319</v>
      </c>
      <c r="C71" s="3" t="s">
        <v>320</v>
      </c>
      <c r="D71" s="3" t="s">
        <v>23</v>
      </c>
      <c r="E71" s="2" t="s">
        <v>24</v>
      </c>
      <c r="F71" s="18">
        <v>30878</v>
      </c>
      <c r="G71" s="15" t="str">
        <f>TEXT(F71, "YYYY")</f>
        <v>1984</v>
      </c>
      <c r="H71" s="18">
        <v>31228</v>
      </c>
      <c r="I71" s="16">
        <v>30000</v>
      </c>
      <c r="J71" s="3" t="s">
        <v>25</v>
      </c>
      <c r="K71" s="33" t="s">
        <v>44</v>
      </c>
      <c r="L71" s="33" t="s">
        <v>31</v>
      </c>
      <c r="M71" s="33" t="s">
        <v>31</v>
      </c>
      <c r="N71" s="24" t="s">
        <v>28</v>
      </c>
      <c r="O71" s="31" t="s">
        <v>66</v>
      </c>
      <c r="P71" s="2" t="s">
        <v>67</v>
      </c>
      <c r="Q71" s="2" t="s">
        <v>31</v>
      </c>
      <c r="R71" s="37">
        <v>38.752311110000001</v>
      </c>
      <c r="S71" s="54">
        <v>-122.6426472</v>
      </c>
      <c r="T71" s="50" t="s">
        <v>321</v>
      </c>
    </row>
    <row r="72" spans="1:20" ht="15" customHeight="1">
      <c r="A72" s="3" t="s">
        <v>252</v>
      </c>
      <c r="B72" s="3" t="s">
        <v>322</v>
      </c>
      <c r="C72" s="3" t="s">
        <v>323</v>
      </c>
      <c r="D72" s="3" t="s">
        <v>23</v>
      </c>
      <c r="E72" s="2" t="s">
        <v>24</v>
      </c>
      <c r="F72" s="18">
        <v>30878</v>
      </c>
      <c r="G72" s="15" t="str">
        <f>TEXT(F72, "YYYY")</f>
        <v>1984</v>
      </c>
      <c r="H72" s="18">
        <v>32324</v>
      </c>
      <c r="I72" s="16">
        <v>200000</v>
      </c>
      <c r="J72" s="3" t="s">
        <v>25</v>
      </c>
      <c r="K72" s="32" t="s">
        <v>26</v>
      </c>
      <c r="L72" s="32" t="s">
        <v>27</v>
      </c>
      <c r="M72" s="32" t="s">
        <v>27</v>
      </c>
      <c r="N72" s="27" t="s">
        <v>324</v>
      </c>
      <c r="O72" s="31" t="s">
        <v>29</v>
      </c>
      <c r="P72" s="2" t="s">
        <v>30</v>
      </c>
      <c r="Q72" s="2" t="s">
        <v>31</v>
      </c>
      <c r="R72" s="37">
        <v>34.076608329999999</v>
      </c>
      <c r="S72" s="54">
        <v>-117.2731361</v>
      </c>
      <c r="T72" s="50" t="s">
        <v>325</v>
      </c>
    </row>
    <row r="73" spans="1:20" ht="15" customHeight="1">
      <c r="A73" s="3" t="s">
        <v>188</v>
      </c>
      <c r="B73" s="3" t="s">
        <v>326</v>
      </c>
      <c r="C73" s="3" t="s">
        <v>327</v>
      </c>
      <c r="D73" s="3" t="s">
        <v>23</v>
      </c>
      <c r="E73" s="2" t="s">
        <v>24</v>
      </c>
      <c r="F73" s="18">
        <v>31260</v>
      </c>
      <c r="G73" s="15" t="str">
        <f>TEXT(F73, "YYYY")</f>
        <v>1985</v>
      </c>
      <c r="H73" s="18">
        <v>31624</v>
      </c>
      <c r="I73" s="16">
        <v>36000</v>
      </c>
      <c r="J73" s="3" t="s">
        <v>64</v>
      </c>
      <c r="K73" s="33" t="s">
        <v>44</v>
      </c>
      <c r="L73" s="33" t="s">
        <v>31</v>
      </c>
      <c r="M73" s="33" t="s">
        <v>31</v>
      </c>
      <c r="N73" s="26" t="s">
        <v>82</v>
      </c>
      <c r="O73" s="31" t="s">
        <v>66</v>
      </c>
      <c r="P73" s="2" t="s">
        <v>67</v>
      </c>
      <c r="Q73" s="2" t="s">
        <v>31</v>
      </c>
      <c r="R73" s="37">
        <v>38.777447765176603</v>
      </c>
      <c r="S73" s="54">
        <v>-122.74535858921701</v>
      </c>
      <c r="T73" s="50" t="s">
        <v>328</v>
      </c>
    </row>
    <row r="74" spans="1:20" ht="15" customHeight="1">
      <c r="A74" s="3" t="s">
        <v>206</v>
      </c>
      <c r="B74" s="3" t="s">
        <v>329</v>
      </c>
      <c r="C74" s="3" t="s">
        <v>330</v>
      </c>
      <c r="D74" s="3" t="s">
        <v>23</v>
      </c>
      <c r="E74" s="2" t="s">
        <v>24</v>
      </c>
      <c r="F74" s="18">
        <v>31284</v>
      </c>
      <c r="G74" s="15" t="str">
        <f>TEXT(F74, "YYYY")</f>
        <v>1985</v>
      </c>
      <c r="H74" s="18">
        <v>32019</v>
      </c>
      <c r="I74" s="16">
        <v>229240</v>
      </c>
      <c r="J74" s="3" t="s">
        <v>25</v>
      </c>
      <c r="K74" s="31" t="s">
        <v>57</v>
      </c>
      <c r="L74" s="31" t="s">
        <v>31</v>
      </c>
      <c r="M74" s="31" t="s">
        <v>27</v>
      </c>
      <c r="N74" s="26" t="s">
        <v>45</v>
      </c>
      <c r="O74" s="31" t="s">
        <v>46</v>
      </c>
      <c r="P74" s="2" t="s">
        <v>73</v>
      </c>
      <c r="Q74" s="2" t="s">
        <v>31</v>
      </c>
      <c r="R74" s="37">
        <v>39.938017417354999</v>
      </c>
      <c r="S74" s="54">
        <v>-120.944464314066</v>
      </c>
      <c r="T74" s="33" t="s">
        <v>48</v>
      </c>
    </row>
    <row r="75" spans="1:20" ht="15" customHeight="1">
      <c r="A75" s="3" t="s">
        <v>94</v>
      </c>
      <c r="B75" s="3" t="s">
        <v>331</v>
      </c>
      <c r="C75" s="3" t="s">
        <v>332</v>
      </c>
      <c r="D75" s="3" t="s">
        <v>23</v>
      </c>
      <c r="E75" s="2" t="s">
        <v>24</v>
      </c>
      <c r="F75" s="18">
        <v>31260</v>
      </c>
      <c r="G75" s="15" t="str">
        <f>TEXT(F75, "YYYY")</f>
        <v>1985</v>
      </c>
      <c r="H75" s="18">
        <v>32324</v>
      </c>
      <c r="I75" s="16">
        <v>44605</v>
      </c>
      <c r="J75" s="3" t="s">
        <v>97</v>
      </c>
      <c r="K75" s="33" t="s">
        <v>44</v>
      </c>
      <c r="L75" s="33" t="s">
        <v>31</v>
      </c>
      <c r="M75" s="33" t="s">
        <v>31</v>
      </c>
      <c r="N75" s="26" t="s">
        <v>45</v>
      </c>
      <c r="O75" s="31" t="s">
        <v>83</v>
      </c>
      <c r="P75" s="2" t="s">
        <v>84</v>
      </c>
      <c r="Q75" s="2" t="s">
        <v>31</v>
      </c>
      <c r="R75" s="37">
        <v>32.735865097735299</v>
      </c>
      <c r="S75" s="54">
        <v>-115.52347549947601</v>
      </c>
      <c r="T75" s="33" t="s">
        <v>48</v>
      </c>
    </row>
    <row r="76" spans="1:20" ht="15" customHeight="1">
      <c r="A76" s="3" t="s">
        <v>333</v>
      </c>
      <c r="B76" s="3" t="s">
        <v>334</v>
      </c>
      <c r="C76" s="3" t="s">
        <v>335</v>
      </c>
      <c r="D76" s="3" t="s">
        <v>23</v>
      </c>
      <c r="E76" s="2" t="s">
        <v>24</v>
      </c>
      <c r="F76" s="18">
        <v>31352</v>
      </c>
      <c r="G76" s="15" t="str">
        <f>TEXT(F76, "YYYY")</f>
        <v>1985</v>
      </c>
      <c r="H76" s="18">
        <v>32508</v>
      </c>
      <c r="I76" s="16">
        <v>215106</v>
      </c>
      <c r="J76" s="3" t="s">
        <v>25</v>
      </c>
      <c r="K76" s="31" t="s">
        <v>57</v>
      </c>
      <c r="L76" s="31" t="s">
        <v>31</v>
      </c>
      <c r="M76" s="31" t="s">
        <v>27</v>
      </c>
      <c r="N76" s="26" t="s">
        <v>45</v>
      </c>
      <c r="O76" s="32" t="s">
        <v>46</v>
      </c>
      <c r="P76" s="2" t="s">
        <v>152</v>
      </c>
      <c r="Q76" s="2" t="s">
        <v>31</v>
      </c>
      <c r="R76" s="37">
        <v>41.531298999999997</v>
      </c>
      <c r="S76" s="54">
        <v>-120.171446</v>
      </c>
      <c r="T76" s="50" t="s">
        <v>336</v>
      </c>
    </row>
    <row r="77" spans="1:20" ht="15" customHeight="1">
      <c r="A77" s="3" t="s">
        <v>137</v>
      </c>
      <c r="B77" s="3" t="s">
        <v>337</v>
      </c>
      <c r="C77" s="3" t="s">
        <v>338</v>
      </c>
      <c r="D77" s="3" t="s">
        <v>23</v>
      </c>
      <c r="E77" s="2" t="s">
        <v>24</v>
      </c>
      <c r="F77" s="18">
        <v>31413</v>
      </c>
      <c r="G77" s="15" t="str">
        <f>TEXT(F77, "YYYY")</f>
        <v>1986</v>
      </c>
      <c r="H77" s="18">
        <v>32689</v>
      </c>
      <c r="I77" s="16">
        <v>431000</v>
      </c>
      <c r="J77" s="3" t="s">
        <v>25</v>
      </c>
      <c r="K77" s="31" t="s">
        <v>57</v>
      </c>
      <c r="L77" s="31" t="s">
        <v>31</v>
      </c>
      <c r="M77" s="31" t="s">
        <v>27</v>
      </c>
      <c r="N77" s="25" t="s">
        <v>37</v>
      </c>
      <c r="O77" s="32" t="s">
        <v>46</v>
      </c>
      <c r="P77" s="2" t="s">
        <v>137</v>
      </c>
      <c r="Q77" s="2" t="s">
        <v>31</v>
      </c>
      <c r="R77" s="37">
        <v>39.673469265461399</v>
      </c>
      <c r="S77" s="54">
        <v>-120.181884869542</v>
      </c>
      <c r="T77" s="50" t="s">
        <v>339</v>
      </c>
    </row>
    <row r="78" spans="1:20" ht="15" customHeight="1">
      <c r="A78" s="3" t="s">
        <v>154</v>
      </c>
      <c r="B78" s="3" t="s">
        <v>340</v>
      </c>
      <c r="C78" s="3" t="s">
        <v>341</v>
      </c>
      <c r="D78" s="3" t="s">
        <v>23</v>
      </c>
      <c r="E78" s="2" t="s">
        <v>24</v>
      </c>
      <c r="F78" s="18">
        <v>31260</v>
      </c>
      <c r="G78" s="15" t="str">
        <f>TEXT(F78, "YYYY")</f>
        <v>1985</v>
      </c>
      <c r="H78" s="18">
        <v>31624</v>
      </c>
      <c r="I78" s="16">
        <v>23987</v>
      </c>
      <c r="J78" s="3" t="s">
        <v>25</v>
      </c>
      <c r="K78" s="33" t="s">
        <v>44</v>
      </c>
      <c r="L78" s="33" t="s">
        <v>31</v>
      </c>
      <c r="M78" s="33" t="s">
        <v>31</v>
      </c>
      <c r="N78" s="27" t="s">
        <v>157</v>
      </c>
      <c r="O78" s="32" t="s">
        <v>117</v>
      </c>
      <c r="P78" s="2" t="s">
        <v>158</v>
      </c>
      <c r="Q78" s="2" t="s">
        <v>31</v>
      </c>
      <c r="R78" s="37">
        <v>38.825733030699702</v>
      </c>
      <c r="S78" s="54">
        <v>-122.99848643638801</v>
      </c>
      <c r="T78" s="50" t="s">
        <v>342</v>
      </c>
    </row>
    <row r="79" spans="1:20" ht="15" customHeight="1">
      <c r="A79" s="3" t="s">
        <v>343</v>
      </c>
      <c r="B79" s="3" t="s">
        <v>344</v>
      </c>
      <c r="C79" s="3" t="s">
        <v>345</v>
      </c>
      <c r="D79" s="3" t="s">
        <v>23</v>
      </c>
      <c r="E79" s="2" t="s">
        <v>24</v>
      </c>
      <c r="F79" s="18">
        <v>31291</v>
      </c>
      <c r="G79" s="15" t="str">
        <f>TEXT(F79, "YYYY")</f>
        <v>1985</v>
      </c>
      <c r="H79" s="18">
        <v>32508</v>
      </c>
      <c r="I79" s="16">
        <v>19000</v>
      </c>
      <c r="J79" s="3" t="s">
        <v>72</v>
      </c>
      <c r="K79" s="31" t="s">
        <v>57</v>
      </c>
      <c r="L79" s="31" t="s">
        <v>31</v>
      </c>
      <c r="M79" s="31" t="s">
        <v>27</v>
      </c>
      <c r="N79" s="26" t="s">
        <v>45</v>
      </c>
      <c r="O79" s="32" t="s">
        <v>46</v>
      </c>
      <c r="P79" s="2" t="s">
        <v>73</v>
      </c>
      <c r="Q79" s="2" t="s">
        <v>31</v>
      </c>
      <c r="R79" s="37">
        <v>40.140417098991897</v>
      </c>
      <c r="S79" s="54">
        <v>-120.937094278918</v>
      </c>
      <c r="T79" s="50" t="s">
        <v>187</v>
      </c>
    </row>
    <row r="80" spans="1:20" ht="15" customHeight="1">
      <c r="A80" s="3" t="s">
        <v>174</v>
      </c>
      <c r="B80" s="3" t="s">
        <v>346</v>
      </c>
      <c r="C80" s="3" t="s">
        <v>347</v>
      </c>
      <c r="D80" s="3" t="s">
        <v>23</v>
      </c>
      <c r="E80" s="2" t="s">
        <v>24</v>
      </c>
      <c r="F80" s="18">
        <v>31260</v>
      </c>
      <c r="G80" s="15" t="str">
        <f>TEXT(F80, "YYYY")</f>
        <v>1985</v>
      </c>
      <c r="H80" s="18">
        <v>32598</v>
      </c>
      <c r="I80" s="16">
        <v>137031</v>
      </c>
      <c r="J80" s="3" t="s">
        <v>177</v>
      </c>
      <c r="K80" s="33" t="s">
        <v>44</v>
      </c>
      <c r="L80" s="33" t="s">
        <v>31</v>
      </c>
      <c r="M80" s="33" t="s">
        <v>31</v>
      </c>
      <c r="N80" s="26" t="s">
        <v>98</v>
      </c>
      <c r="O80" s="32" t="s">
        <v>46</v>
      </c>
      <c r="P80" s="2" t="s">
        <v>178</v>
      </c>
      <c r="Q80" s="2" t="s">
        <v>31</v>
      </c>
      <c r="R80" s="37">
        <v>37.645870091508399</v>
      </c>
      <c r="S80" s="55">
        <v>-118.909511110221</v>
      </c>
      <c r="T80" s="50" t="s">
        <v>348</v>
      </c>
    </row>
    <row r="81" spans="1:20" ht="15" customHeight="1">
      <c r="A81" s="3" t="s">
        <v>349</v>
      </c>
      <c r="B81" s="3" t="s">
        <v>350</v>
      </c>
      <c r="C81" s="3" t="s">
        <v>351</v>
      </c>
      <c r="D81" s="3" t="s">
        <v>23</v>
      </c>
      <c r="E81" s="2" t="s">
        <v>24</v>
      </c>
      <c r="F81" s="18">
        <v>31260</v>
      </c>
      <c r="G81" s="15" t="str">
        <f>TEXT(F81, "YYYY")</f>
        <v>1985</v>
      </c>
      <c r="H81" s="18">
        <v>33328</v>
      </c>
      <c r="I81" s="16">
        <v>222520</v>
      </c>
      <c r="J81" s="3" t="s">
        <v>64</v>
      </c>
      <c r="K81" s="31" t="s">
        <v>57</v>
      </c>
      <c r="L81" s="31" t="s">
        <v>31</v>
      </c>
      <c r="M81" s="31" t="s">
        <v>27</v>
      </c>
      <c r="N81" s="24" t="s">
        <v>28</v>
      </c>
      <c r="O81" s="31" t="s">
        <v>66</v>
      </c>
      <c r="P81" s="2" t="s">
        <v>67</v>
      </c>
      <c r="Q81" s="2" t="s">
        <v>31</v>
      </c>
      <c r="R81" s="37">
        <v>38.976586722345203</v>
      </c>
      <c r="S81" s="55">
        <v>-122.651864093749</v>
      </c>
      <c r="T81" s="50" t="s">
        <v>352</v>
      </c>
    </row>
    <row r="82" spans="1:20" ht="15" customHeight="1">
      <c r="A82" s="3" t="s">
        <v>41</v>
      </c>
      <c r="B82" s="3" t="s">
        <v>353</v>
      </c>
      <c r="C82" s="3" t="s">
        <v>354</v>
      </c>
      <c r="D82" s="3" t="s">
        <v>23</v>
      </c>
      <c r="E82" s="2" t="s">
        <v>24</v>
      </c>
      <c r="F82" s="18">
        <v>31260</v>
      </c>
      <c r="G82" s="15" t="str">
        <f>TEXT(F82, "YYYY")</f>
        <v>1985</v>
      </c>
      <c r="H82" s="18">
        <v>31260</v>
      </c>
      <c r="I82" s="16">
        <v>5200</v>
      </c>
      <c r="J82" s="3" t="s">
        <v>25</v>
      </c>
      <c r="K82" s="33" t="s">
        <v>44</v>
      </c>
      <c r="L82" s="33" t="s">
        <v>31</v>
      </c>
      <c r="M82" s="33" t="s">
        <v>31</v>
      </c>
      <c r="N82" s="26" t="s">
        <v>82</v>
      </c>
      <c r="O82" s="32" t="s">
        <v>46</v>
      </c>
      <c r="P82" s="2" t="s">
        <v>47</v>
      </c>
      <c r="Q82" s="2" t="s">
        <v>31</v>
      </c>
      <c r="R82" s="37">
        <v>40.423848357935597</v>
      </c>
      <c r="S82" s="54">
        <v>-120.65359676541</v>
      </c>
      <c r="T82" s="50" t="s">
        <v>355</v>
      </c>
    </row>
    <row r="83" spans="1:20" ht="15" customHeight="1">
      <c r="A83" s="3" t="s">
        <v>130</v>
      </c>
      <c r="B83" s="3" t="s">
        <v>356</v>
      </c>
      <c r="C83" s="3" t="s">
        <v>357</v>
      </c>
      <c r="D83" s="3" t="s">
        <v>23</v>
      </c>
      <c r="E83" s="2" t="s">
        <v>24</v>
      </c>
      <c r="F83" s="18">
        <v>31260</v>
      </c>
      <c r="G83" s="15" t="str">
        <f>TEXT(F83, "YYYY")</f>
        <v>1985</v>
      </c>
      <c r="H83" s="18">
        <v>32689</v>
      </c>
      <c r="I83" s="16">
        <v>100000</v>
      </c>
      <c r="J83" s="3" t="s">
        <v>64</v>
      </c>
      <c r="K83" s="33" t="s">
        <v>44</v>
      </c>
      <c r="L83" s="33" t="s">
        <v>31</v>
      </c>
      <c r="M83" s="33" t="s">
        <v>31</v>
      </c>
      <c r="N83" s="26" t="s">
        <v>98</v>
      </c>
      <c r="O83" s="31" t="s">
        <v>66</v>
      </c>
      <c r="P83" s="2" t="s">
        <v>67</v>
      </c>
      <c r="Q83" s="2" t="s">
        <v>31</v>
      </c>
      <c r="R83" s="37">
        <v>38.798733108040999</v>
      </c>
      <c r="S83" s="54">
        <v>-122.798329907465</v>
      </c>
      <c r="T83" s="50" t="s">
        <v>358</v>
      </c>
    </row>
    <row r="84" spans="1:20" ht="15" customHeight="1">
      <c r="A84" s="3" t="s">
        <v>359</v>
      </c>
      <c r="B84" s="3" t="s">
        <v>360</v>
      </c>
      <c r="C84" s="3" t="s">
        <v>361</v>
      </c>
      <c r="D84" s="3" t="s">
        <v>23</v>
      </c>
      <c r="E84" s="2" t="s">
        <v>24</v>
      </c>
      <c r="F84" s="18">
        <v>31260</v>
      </c>
      <c r="G84" s="15" t="str">
        <f>TEXT(F84, "YYYY")</f>
        <v>1985</v>
      </c>
      <c r="H84" s="18">
        <v>32234</v>
      </c>
      <c r="I84" s="16">
        <v>54910</v>
      </c>
      <c r="J84" s="3" t="s">
        <v>64</v>
      </c>
      <c r="K84" s="33" t="s">
        <v>44</v>
      </c>
      <c r="L84" s="33" t="s">
        <v>31</v>
      </c>
      <c r="M84" s="33" t="s">
        <v>31</v>
      </c>
      <c r="N84" s="27" t="s">
        <v>157</v>
      </c>
      <c r="O84" s="32" t="s">
        <v>117</v>
      </c>
      <c r="P84" s="2" t="s">
        <v>158</v>
      </c>
      <c r="Q84" s="2" t="s">
        <v>31</v>
      </c>
      <c r="R84" s="37">
        <v>38.774075086515403</v>
      </c>
      <c r="S84" s="54">
        <v>-122.771094316419</v>
      </c>
      <c r="T84" s="50" t="s">
        <v>362</v>
      </c>
    </row>
    <row r="85" spans="1:20" ht="15" customHeight="1">
      <c r="A85" s="3" t="s">
        <v>232</v>
      </c>
      <c r="B85" s="3" t="s">
        <v>363</v>
      </c>
      <c r="C85" s="3" t="s">
        <v>364</v>
      </c>
      <c r="D85" s="3" t="s">
        <v>23</v>
      </c>
      <c r="E85" s="2" t="s">
        <v>24</v>
      </c>
      <c r="F85" s="18">
        <v>31717</v>
      </c>
      <c r="G85" s="15" t="str">
        <f>TEXT(F85, "YYYY")</f>
        <v>1986</v>
      </c>
      <c r="H85" s="18">
        <v>32082</v>
      </c>
      <c r="I85" s="16">
        <v>70000</v>
      </c>
      <c r="J85" s="3" t="s">
        <v>25</v>
      </c>
      <c r="K85" s="31" t="s">
        <v>57</v>
      </c>
      <c r="L85" s="31" t="s">
        <v>31</v>
      </c>
      <c r="M85" s="31" t="s">
        <v>27</v>
      </c>
      <c r="N85" s="24" t="s">
        <v>28</v>
      </c>
      <c r="O85" s="32" t="s">
        <v>46</v>
      </c>
      <c r="P85" s="2" t="s">
        <v>152</v>
      </c>
      <c r="Q85" s="2" t="s">
        <v>31</v>
      </c>
      <c r="R85" s="37">
        <v>41.492288064047102</v>
      </c>
      <c r="S85" s="54">
        <v>-120.54205233802899</v>
      </c>
      <c r="T85" s="50" t="s">
        <v>365</v>
      </c>
    </row>
    <row r="86" spans="1:20" ht="15" customHeight="1">
      <c r="A86" s="3" t="s">
        <v>75</v>
      </c>
      <c r="B86" s="3" t="s">
        <v>366</v>
      </c>
      <c r="C86" s="3" t="s">
        <v>367</v>
      </c>
      <c r="D86" s="3" t="s">
        <v>23</v>
      </c>
      <c r="E86" s="2" t="s">
        <v>24</v>
      </c>
      <c r="F86" s="18">
        <v>31730</v>
      </c>
      <c r="G86" s="15" t="str">
        <f>TEXT(F86, "YYYY")</f>
        <v>1986</v>
      </c>
      <c r="H86" s="18">
        <v>32598</v>
      </c>
      <c r="I86" s="16">
        <v>62000</v>
      </c>
      <c r="J86" s="3" t="s">
        <v>368</v>
      </c>
      <c r="K86" s="31" t="s">
        <v>57</v>
      </c>
      <c r="L86" s="31" t="s">
        <v>31</v>
      </c>
      <c r="M86" s="31" t="s">
        <v>27</v>
      </c>
      <c r="N86" s="24" t="s">
        <v>28</v>
      </c>
      <c r="O86" s="32" t="s">
        <v>46</v>
      </c>
      <c r="P86" s="2" t="s">
        <v>47</v>
      </c>
      <c r="Q86" s="2" t="s">
        <v>31</v>
      </c>
      <c r="R86" s="37">
        <v>40.347449752365897</v>
      </c>
      <c r="S86" s="54">
        <v>-120.232805583169</v>
      </c>
      <c r="T86" s="50" t="s">
        <v>369</v>
      </c>
    </row>
    <row r="87" spans="1:20" ht="15" customHeight="1">
      <c r="A87" s="3" t="s">
        <v>370</v>
      </c>
      <c r="B87" s="3" t="s">
        <v>371</v>
      </c>
      <c r="C87" s="3" t="s">
        <v>372</v>
      </c>
      <c r="D87" s="3" t="s">
        <v>23</v>
      </c>
      <c r="E87" s="2" t="s">
        <v>24</v>
      </c>
      <c r="F87" s="18">
        <v>31731</v>
      </c>
      <c r="G87" s="15" t="str">
        <f>TEXT(F87, "YYYY")</f>
        <v>1986</v>
      </c>
      <c r="H87" s="18">
        <v>33025</v>
      </c>
      <c r="I87" s="16">
        <v>340000</v>
      </c>
      <c r="J87" s="3" t="s">
        <v>116</v>
      </c>
      <c r="K87" s="31" t="s">
        <v>57</v>
      </c>
      <c r="L87" s="31" t="s">
        <v>31</v>
      </c>
      <c r="M87" s="31" t="s">
        <v>27</v>
      </c>
      <c r="N87" s="24" t="s">
        <v>28</v>
      </c>
      <c r="O87" s="32" t="s">
        <v>117</v>
      </c>
      <c r="P87" s="2" t="s">
        <v>118</v>
      </c>
      <c r="Q87" s="2" t="s">
        <v>31</v>
      </c>
      <c r="R87" s="37">
        <v>38.581943832435101</v>
      </c>
      <c r="S87" s="54">
        <v>-122.58123506679399</v>
      </c>
      <c r="T87" s="33" t="s">
        <v>48</v>
      </c>
    </row>
    <row r="88" spans="1:20" ht="15" customHeight="1">
      <c r="A88" s="3" t="s">
        <v>285</v>
      </c>
      <c r="B88" s="3" t="s">
        <v>373</v>
      </c>
      <c r="C88" s="3" t="s">
        <v>374</v>
      </c>
      <c r="D88" s="3" t="s">
        <v>23</v>
      </c>
      <c r="E88" s="2" t="s">
        <v>24</v>
      </c>
      <c r="F88" s="18">
        <v>31778</v>
      </c>
      <c r="G88" s="15" t="str">
        <f>TEXT(F88, "YYYY")</f>
        <v>1987</v>
      </c>
      <c r="H88" s="18">
        <v>32325</v>
      </c>
      <c r="I88" s="16">
        <v>162496</v>
      </c>
      <c r="J88" s="3" t="s">
        <v>25</v>
      </c>
      <c r="K88" s="32" t="s">
        <v>26</v>
      </c>
      <c r="L88" s="32" t="s">
        <v>27</v>
      </c>
      <c r="M88" s="32" t="s">
        <v>27</v>
      </c>
      <c r="N88" s="25" t="s">
        <v>37</v>
      </c>
      <c r="O88" s="34" t="s">
        <v>29</v>
      </c>
      <c r="P88" s="2" t="s">
        <v>30</v>
      </c>
      <c r="Q88" s="2" t="s">
        <v>31</v>
      </c>
      <c r="R88" s="37">
        <v>34.128938190049404</v>
      </c>
      <c r="S88" s="54">
        <v>-117.26809382443599</v>
      </c>
      <c r="T88" s="50" t="s">
        <v>375</v>
      </c>
    </row>
    <row r="89" spans="1:20" ht="15" customHeight="1">
      <c r="A89" s="3" t="s">
        <v>41</v>
      </c>
      <c r="B89" s="3" t="s">
        <v>376</v>
      </c>
      <c r="C89" s="3" t="s">
        <v>377</v>
      </c>
      <c r="D89" s="3" t="s">
        <v>23</v>
      </c>
      <c r="E89" s="2" t="s">
        <v>24</v>
      </c>
      <c r="F89" s="18">
        <v>31898</v>
      </c>
      <c r="G89" s="15" t="str">
        <f>TEXT(F89, "YYYY")</f>
        <v>1987</v>
      </c>
      <c r="H89" s="18">
        <v>32837</v>
      </c>
      <c r="I89" s="16">
        <v>82920</v>
      </c>
      <c r="J89" s="3" t="s">
        <v>25</v>
      </c>
      <c r="K89" s="33" t="s">
        <v>44</v>
      </c>
      <c r="L89" s="33" t="s">
        <v>31</v>
      </c>
      <c r="M89" s="33" t="s">
        <v>31</v>
      </c>
      <c r="N89" s="26" t="s">
        <v>45</v>
      </c>
      <c r="O89" s="32" t="s">
        <v>46</v>
      </c>
      <c r="P89" s="2" t="s">
        <v>47</v>
      </c>
      <c r="Q89" s="2" t="s">
        <v>31</v>
      </c>
      <c r="R89" s="37">
        <v>40.410210380574703</v>
      </c>
      <c r="S89" s="54">
        <v>-120.66621723271901</v>
      </c>
      <c r="T89" s="50" t="s">
        <v>378</v>
      </c>
    </row>
    <row r="90" spans="1:20" ht="15" customHeight="1">
      <c r="A90" s="3" t="s">
        <v>379</v>
      </c>
      <c r="B90" s="3" t="s">
        <v>380</v>
      </c>
      <c r="C90" s="3" t="s">
        <v>381</v>
      </c>
      <c r="D90" s="3" t="s">
        <v>23</v>
      </c>
      <c r="E90" s="2" t="s">
        <v>24</v>
      </c>
      <c r="F90" s="18">
        <v>31929</v>
      </c>
      <c r="G90" s="15" t="str">
        <f>TEXT(F90, "YYYY")</f>
        <v>1987</v>
      </c>
      <c r="H90" s="18">
        <v>33054</v>
      </c>
      <c r="I90" s="16">
        <v>220000</v>
      </c>
      <c r="J90" s="3" t="s">
        <v>177</v>
      </c>
      <c r="K90" s="31" t="s">
        <v>57</v>
      </c>
      <c r="L90" s="31" t="s">
        <v>31</v>
      </c>
      <c r="M90" s="31" t="s">
        <v>27</v>
      </c>
      <c r="N90" s="24" t="s">
        <v>28</v>
      </c>
      <c r="O90" s="32" t="s">
        <v>46</v>
      </c>
      <c r="P90" s="2" t="s">
        <v>178</v>
      </c>
      <c r="Q90" s="2" t="s">
        <v>31</v>
      </c>
      <c r="R90" s="37">
        <v>37.630853944827997</v>
      </c>
      <c r="S90" s="55">
        <v>-119.03166465053501</v>
      </c>
      <c r="T90" s="50" t="s">
        <v>382</v>
      </c>
    </row>
    <row r="91" spans="1:20" ht="15" customHeight="1">
      <c r="A91" s="3" t="s">
        <v>383</v>
      </c>
      <c r="B91" s="3" t="s">
        <v>384</v>
      </c>
      <c r="C91" s="3" t="s">
        <v>385</v>
      </c>
      <c r="D91" s="3" t="s">
        <v>23</v>
      </c>
      <c r="E91" s="2" t="s">
        <v>24</v>
      </c>
      <c r="F91" s="18">
        <v>32003</v>
      </c>
      <c r="G91" s="15" t="str">
        <f>TEXT(F91, "YYYY")</f>
        <v>1987</v>
      </c>
      <c r="H91" s="18">
        <v>32553</v>
      </c>
      <c r="I91" s="16">
        <v>145450</v>
      </c>
      <c r="J91" s="3" t="s">
        <v>25</v>
      </c>
      <c r="K91" s="33" t="s">
        <v>44</v>
      </c>
      <c r="L91" s="33" t="s">
        <v>31</v>
      </c>
      <c r="M91" s="33" t="s">
        <v>31</v>
      </c>
      <c r="N91" s="24" t="s">
        <v>28</v>
      </c>
      <c r="O91" s="31" t="s">
        <v>46</v>
      </c>
      <c r="P91" s="2" t="s">
        <v>73</v>
      </c>
      <c r="Q91" s="2" t="s">
        <v>31</v>
      </c>
      <c r="R91" s="37">
        <v>39.731488629891302</v>
      </c>
      <c r="S91" s="54">
        <v>-120.551241733312</v>
      </c>
      <c r="T91" s="50" t="s">
        <v>386</v>
      </c>
    </row>
    <row r="92" spans="1:20" ht="15" customHeight="1">
      <c r="A92" s="3" t="s">
        <v>232</v>
      </c>
      <c r="B92" s="3" t="s">
        <v>387</v>
      </c>
      <c r="C92" s="3" t="s">
        <v>388</v>
      </c>
      <c r="D92" s="3" t="s">
        <v>23</v>
      </c>
      <c r="E92" s="2" t="s">
        <v>24</v>
      </c>
      <c r="F92" s="18">
        <v>32050</v>
      </c>
      <c r="G92" s="15" t="str">
        <f>TEXT(F92, "YYYY")</f>
        <v>1987</v>
      </c>
      <c r="H92" s="18">
        <v>33694</v>
      </c>
      <c r="I92" s="16">
        <v>585536</v>
      </c>
      <c r="J92" s="3" t="s">
        <v>25</v>
      </c>
      <c r="K92" s="31" t="s">
        <v>57</v>
      </c>
      <c r="L92" s="31" t="s">
        <v>31</v>
      </c>
      <c r="M92" s="31" t="s">
        <v>27</v>
      </c>
      <c r="N92" s="26" t="s">
        <v>45</v>
      </c>
      <c r="O92" s="32" t="s">
        <v>46</v>
      </c>
      <c r="P92" s="2" t="s">
        <v>152</v>
      </c>
      <c r="Q92" s="2" t="s">
        <v>31</v>
      </c>
      <c r="R92" s="37">
        <v>41.4876282603052</v>
      </c>
      <c r="S92" s="54">
        <v>-120.55636343697699</v>
      </c>
      <c r="T92" s="50" t="s">
        <v>389</v>
      </c>
    </row>
    <row r="93" spans="1:20">
      <c r="A93" s="3" t="s">
        <v>154</v>
      </c>
      <c r="B93" s="30" t="s">
        <v>390</v>
      </c>
      <c r="C93" s="3" t="s">
        <v>391</v>
      </c>
      <c r="D93" s="3" t="s">
        <v>23</v>
      </c>
      <c r="E93" s="2" t="s">
        <v>24</v>
      </c>
      <c r="F93" s="18">
        <v>32096</v>
      </c>
      <c r="G93" s="15" t="str">
        <f>TEXT(F93, "YYYY")</f>
        <v>1987</v>
      </c>
      <c r="H93" s="18">
        <v>33739</v>
      </c>
      <c r="I93" s="16">
        <v>238920</v>
      </c>
      <c r="J93" s="3" t="s">
        <v>392</v>
      </c>
      <c r="K93" s="31" t="s">
        <v>57</v>
      </c>
      <c r="L93" s="31" t="s">
        <v>31</v>
      </c>
      <c r="M93" s="31" t="s">
        <v>27</v>
      </c>
      <c r="N93" s="25" t="s">
        <v>37</v>
      </c>
      <c r="O93" s="62" t="s">
        <v>117</v>
      </c>
      <c r="P93" s="29" t="s">
        <v>158</v>
      </c>
      <c r="Q93" s="2" t="s">
        <v>31</v>
      </c>
      <c r="R93" s="37">
        <v>38.312579501181297</v>
      </c>
      <c r="S93" s="54">
        <v>-122.482963664986</v>
      </c>
      <c r="T93" s="51" t="s">
        <v>393</v>
      </c>
    </row>
    <row r="94" spans="1:20" ht="15" customHeight="1">
      <c r="A94" s="3" t="s">
        <v>394</v>
      </c>
      <c r="B94" s="3" t="s">
        <v>395</v>
      </c>
      <c r="C94" s="3" t="s">
        <v>396</v>
      </c>
      <c r="D94" s="3" t="s">
        <v>23</v>
      </c>
      <c r="E94" s="2" t="s">
        <v>24</v>
      </c>
      <c r="F94" s="18">
        <v>32096</v>
      </c>
      <c r="G94" s="15" t="str">
        <f>TEXT(F94, "YYYY")</f>
        <v>1987</v>
      </c>
      <c r="H94" s="18">
        <v>33694</v>
      </c>
      <c r="I94" s="16">
        <v>370368</v>
      </c>
      <c r="J94" s="3" t="s">
        <v>25</v>
      </c>
      <c r="K94" s="32" t="s">
        <v>26</v>
      </c>
      <c r="L94" s="32" t="s">
        <v>27</v>
      </c>
      <c r="M94" s="32" t="s">
        <v>27</v>
      </c>
      <c r="N94" s="24" t="s">
        <v>28</v>
      </c>
      <c r="O94" s="34" t="s">
        <v>29</v>
      </c>
      <c r="P94" s="2" t="s">
        <v>30</v>
      </c>
      <c r="Q94" s="2" t="s">
        <v>31</v>
      </c>
      <c r="R94" s="37">
        <v>34.0512826730535</v>
      </c>
      <c r="S94" s="54">
        <v>-117.26164038157999</v>
      </c>
      <c r="T94" s="33" t="s">
        <v>48</v>
      </c>
    </row>
    <row r="95" spans="1:20" ht="15" customHeight="1">
      <c r="A95" s="3" t="s">
        <v>126</v>
      </c>
      <c r="B95" s="3" t="s">
        <v>397</v>
      </c>
      <c r="C95" s="3" t="s">
        <v>398</v>
      </c>
      <c r="D95" s="3" t="s">
        <v>23</v>
      </c>
      <c r="E95" s="2" t="s">
        <v>399</v>
      </c>
      <c r="F95" s="18">
        <v>32324</v>
      </c>
      <c r="G95" s="15" t="str">
        <f>TEXT(F95, "YYYY")</f>
        <v>1988</v>
      </c>
      <c r="H95" s="18">
        <v>33328</v>
      </c>
      <c r="I95" s="16">
        <v>149300</v>
      </c>
      <c r="J95" s="3" t="s">
        <v>25</v>
      </c>
      <c r="K95" s="32" t="s">
        <v>26</v>
      </c>
      <c r="L95" s="32" t="s">
        <v>27</v>
      </c>
      <c r="M95" s="32" t="s">
        <v>27</v>
      </c>
      <c r="N95" s="24" t="s">
        <v>28</v>
      </c>
      <c r="O95" s="32" t="s">
        <v>46</v>
      </c>
      <c r="P95" s="2" t="s">
        <v>39</v>
      </c>
      <c r="Q95" s="2" t="s">
        <v>31</v>
      </c>
      <c r="R95" s="37">
        <v>35.659500999999999</v>
      </c>
      <c r="S95" s="54">
        <v>-118.48914000000001</v>
      </c>
      <c r="T95" s="33" t="s">
        <v>48</v>
      </c>
    </row>
    <row r="96" spans="1:20" ht="15" customHeight="1">
      <c r="A96" s="3" t="s">
        <v>343</v>
      </c>
      <c r="B96" s="3" t="s">
        <v>400</v>
      </c>
      <c r="C96" s="3" t="s">
        <v>401</v>
      </c>
      <c r="D96" s="3" t="s">
        <v>23</v>
      </c>
      <c r="E96" s="2" t="s">
        <v>24</v>
      </c>
      <c r="F96" s="18">
        <v>32356</v>
      </c>
      <c r="G96" s="15" t="str">
        <f>TEXT(F96, "YYYY")</f>
        <v>1988</v>
      </c>
      <c r="H96" s="18">
        <v>32905</v>
      </c>
      <c r="I96" s="16">
        <v>259000</v>
      </c>
      <c r="J96" s="3" t="s">
        <v>72</v>
      </c>
      <c r="K96" s="31" t="s">
        <v>57</v>
      </c>
      <c r="L96" s="31" t="s">
        <v>31</v>
      </c>
      <c r="M96" s="31" t="s">
        <v>27</v>
      </c>
      <c r="N96" s="26" t="s">
        <v>45</v>
      </c>
      <c r="O96" s="32" t="s">
        <v>46</v>
      </c>
      <c r="P96" s="2" t="s">
        <v>73</v>
      </c>
      <c r="Q96" s="2" t="s">
        <v>31</v>
      </c>
      <c r="R96" s="37">
        <v>40.140495904125402</v>
      </c>
      <c r="S96" s="54">
        <v>-120.93703603962599</v>
      </c>
      <c r="T96" s="50" t="s">
        <v>187</v>
      </c>
    </row>
    <row r="97" spans="1:20" ht="15" customHeight="1">
      <c r="A97" s="3" t="s">
        <v>298</v>
      </c>
      <c r="B97" s="3" t="s">
        <v>402</v>
      </c>
      <c r="C97" s="3" t="s">
        <v>403</v>
      </c>
      <c r="D97" s="3" t="s">
        <v>23</v>
      </c>
      <c r="E97" s="2" t="s">
        <v>24</v>
      </c>
      <c r="F97" s="18">
        <v>32568</v>
      </c>
      <c r="G97" s="15" t="str">
        <f>TEXT(F97, "YYYY")</f>
        <v>1989</v>
      </c>
      <c r="H97" s="18">
        <v>33694</v>
      </c>
      <c r="I97" s="16">
        <v>84062</v>
      </c>
      <c r="J97" s="3" t="s">
        <v>64</v>
      </c>
      <c r="K97" s="31" t="s">
        <v>57</v>
      </c>
      <c r="L97" s="31" t="s">
        <v>31</v>
      </c>
      <c r="M97" s="31" t="s">
        <v>27</v>
      </c>
      <c r="N97" s="27" t="s">
        <v>157</v>
      </c>
      <c r="O97" s="31" t="s">
        <v>66</v>
      </c>
      <c r="P97" s="2" t="s">
        <v>104</v>
      </c>
      <c r="Q97" s="2" t="s">
        <v>31</v>
      </c>
      <c r="R97" s="37">
        <v>38.900053671646504</v>
      </c>
      <c r="S97" s="54">
        <v>-122.98588057991201</v>
      </c>
      <c r="T97" s="50" t="s">
        <v>404</v>
      </c>
    </row>
    <row r="98" spans="1:20" ht="15" customHeight="1">
      <c r="A98" s="3" t="s">
        <v>174</v>
      </c>
      <c r="B98" s="3" t="s">
        <v>405</v>
      </c>
      <c r="C98" s="3" t="s">
        <v>406</v>
      </c>
      <c r="D98" s="3" t="s">
        <v>23</v>
      </c>
      <c r="E98" s="2" t="s">
        <v>24</v>
      </c>
      <c r="F98" s="18">
        <v>32664</v>
      </c>
      <c r="G98" s="15" t="str">
        <f>TEXT(F98, "YYYY")</f>
        <v>1989</v>
      </c>
      <c r="H98" s="18">
        <v>33694</v>
      </c>
      <c r="I98" s="16">
        <v>180000</v>
      </c>
      <c r="J98" s="3" t="s">
        <v>177</v>
      </c>
      <c r="K98" s="33" t="s">
        <v>44</v>
      </c>
      <c r="L98" s="33" t="s">
        <v>31</v>
      </c>
      <c r="M98" s="33" t="s">
        <v>31</v>
      </c>
      <c r="N98" s="26" t="s">
        <v>82</v>
      </c>
      <c r="O98" s="32" t="s">
        <v>46</v>
      </c>
      <c r="P98" s="2" t="s">
        <v>178</v>
      </c>
      <c r="Q98" s="2" t="s">
        <v>31</v>
      </c>
      <c r="R98" s="37">
        <v>37.715850140624902</v>
      </c>
      <c r="S98" s="54">
        <v>-118.884989340858</v>
      </c>
      <c r="T98" s="50" t="s">
        <v>407</v>
      </c>
    </row>
    <row r="99" spans="1:20" ht="15" customHeight="1">
      <c r="A99" s="3" t="s">
        <v>158</v>
      </c>
      <c r="B99" s="3" t="s">
        <v>408</v>
      </c>
      <c r="C99" s="3" t="s">
        <v>409</v>
      </c>
      <c r="D99" s="3" t="s">
        <v>23</v>
      </c>
      <c r="E99" s="2" t="s">
        <v>24</v>
      </c>
      <c r="F99" s="18">
        <v>32678</v>
      </c>
      <c r="G99" s="15" t="str">
        <f>TEXT(F99, "YYYY")</f>
        <v>1989</v>
      </c>
      <c r="H99" s="18">
        <v>33694</v>
      </c>
      <c r="I99" s="16">
        <v>553511</v>
      </c>
      <c r="J99" s="3" t="s">
        <v>25</v>
      </c>
      <c r="K99" s="33" t="s">
        <v>44</v>
      </c>
      <c r="L99" s="33" t="s">
        <v>31</v>
      </c>
      <c r="M99" s="33" t="s">
        <v>31</v>
      </c>
      <c r="N99" s="27" t="s">
        <v>45</v>
      </c>
      <c r="O99" s="32" t="s">
        <v>117</v>
      </c>
      <c r="P99" s="2" t="s">
        <v>158</v>
      </c>
      <c r="Q99" s="2" t="s">
        <v>31</v>
      </c>
      <c r="R99" s="37">
        <v>38.711904223764499</v>
      </c>
      <c r="S99" s="54">
        <v>-122.85710497095801</v>
      </c>
      <c r="T99" s="50" t="s">
        <v>410</v>
      </c>
    </row>
    <row r="100" spans="1:20" ht="15" customHeight="1">
      <c r="A100" s="3" t="s">
        <v>333</v>
      </c>
      <c r="B100" s="3" t="s">
        <v>411</v>
      </c>
      <c r="C100" s="3" t="s">
        <v>412</v>
      </c>
      <c r="D100" s="3" t="s">
        <v>23</v>
      </c>
      <c r="E100" s="2" t="s">
        <v>24</v>
      </c>
      <c r="F100" s="18">
        <v>32686</v>
      </c>
      <c r="G100" s="15" t="str">
        <f>TEXT(F100, "YYYY")</f>
        <v>1989</v>
      </c>
      <c r="H100" s="18">
        <v>32686</v>
      </c>
      <c r="I100" s="16">
        <v>8961</v>
      </c>
      <c r="J100" s="3" t="s">
        <v>25</v>
      </c>
      <c r="K100" s="31" t="s">
        <v>57</v>
      </c>
      <c r="L100" s="31" t="s">
        <v>31</v>
      </c>
      <c r="M100" s="31" t="s">
        <v>27</v>
      </c>
      <c r="N100" s="24" t="s">
        <v>28</v>
      </c>
      <c r="O100" s="32" t="s">
        <v>46</v>
      </c>
      <c r="P100" s="2" t="s">
        <v>152</v>
      </c>
      <c r="Q100" s="2" t="s">
        <v>31</v>
      </c>
      <c r="R100" s="37">
        <v>41.531680999999999</v>
      </c>
      <c r="S100" s="54">
        <v>-120.171406</v>
      </c>
      <c r="T100" s="33" t="s">
        <v>48</v>
      </c>
    </row>
    <row r="101" spans="1:20" ht="15" customHeight="1">
      <c r="A101" s="3" t="s">
        <v>41</v>
      </c>
      <c r="B101" s="3" t="s">
        <v>413</v>
      </c>
      <c r="C101" s="3" t="s">
        <v>414</v>
      </c>
      <c r="D101" s="3" t="s">
        <v>23</v>
      </c>
      <c r="E101" s="2" t="s">
        <v>24</v>
      </c>
      <c r="F101" s="18">
        <v>32686</v>
      </c>
      <c r="G101" s="15" t="str">
        <f>TEXT(F101, "YYYY")</f>
        <v>1989</v>
      </c>
      <c r="H101" s="18">
        <v>33694</v>
      </c>
      <c r="I101" s="16">
        <v>750000</v>
      </c>
      <c r="J101" s="3" t="s">
        <v>25</v>
      </c>
      <c r="K101" s="31" t="s">
        <v>57</v>
      </c>
      <c r="L101" s="31" t="s">
        <v>31</v>
      </c>
      <c r="M101" s="31" t="s">
        <v>27</v>
      </c>
      <c r="N101" s="26" t="s">
        <v>45</v>
      </c>
      <c r="O101" s="32" t="s">
        <v>46</v>
      </c>
      <c r="P101" s="2" t="s">
        <v>47</v>
      </c>
      <c r="Q101" s="2" t="s">
        <v>31</v>
      </c>
      <c r="R101" s="37">
        <v>40.422280174954899</v>
      </c>
      <c r="S101" s="54">
        <v>-120.65256679717</v>
      </c>
      <c r="T101" s="33" t="s">
        <v>48</v>
      </c>
    </row>
    <row r="102" spans="1:20" ht="15" customHeight="1">
      <c r="A102" s="3" t="s">
        <v>379</v>
      </c>
      <c r="B102" s="3" t="s">
        <v>415</v>
      </c>
      <c r="C102" s="3" t="s">
        <v>416</v>
      </c>
      <c r="D102" s="3" t="s">
        <v>23</v>
      </c>
      <c r="E102" s="2" t="s">
        <v>24</v>
      </c>
      <c r="F102" s="18">
        <v>32689</v>
      </c>
      <c r="G102" s="15" t="str">
        <f>TEXT(F102, "YYYY")</f>
        <v>1989</v>
      </c>
      <c r="H102" s="18">
        <v>33694</v>
      </c>
      <c r="I102" s="16">
        <v>800000</v>
      </c>
      <c r="J102" s="3" t="s">
        <v>177</v>
      </c>
      <c r="K102" s="31" t="s">
        <v>57</v>
      </c>
      <c r="L102" s="31" t="s">
        <v>31</v>
      </c>
      <c r="M102" s="31" t="s">
        <v>27</v>
      </c>
      <c r="N102" s="25" t="s">
        <v>37</v>
      </c>
      <c r="O102" s="32" t="s">
        <v>46</v>
      </c>
      <c r="P102" s="2" t="s">
        <v>178</v>
      </c>
      <c r="Q102" s="2" t="s">
        <v>31</v>
      </c>
      <c r="R102" s="37">
        <v>37.623205106936098</v>
      </c>
      <c r="S102" s="54">
        <v>-118.994411214544</v>
      </c>
      <c r="T102" s="33" t="s">
        <v>48</v>
      </c>
    </row>
    <row r="103" spans="1:20" ht="15" customHeight="1">
      <c r="A103" s="3" t="s">
        <v>417</v>
      </c>
      <c r="B103" s="3" t="s">
        <v>418</v>
      </c>
      <c r="C103" s="3" t="s">
        <v>419</v>
      </c>
      <c r="D103" s="3" t="s">
        <v>23</v>
      </c>
      <c r="E103" s="2" t="s">
        <v>24</v>
      </c>
      <c r="F103" s="18">
        <v>32834</v>
      </c>
      <c r="G103" s="15" t="str">
        <f>TEXT(F103, "YYYY")</f>
        <v>1989</v>
      </c>
      <c r="H103" s="18">
        <v>33564</v>
      </c>
      <c r="I103" s="16">
        <v>395000</v>
      </c>
      <c r="J103" s="3" t="s">
        <v>25</v>
      </c>
      <c r="K103" s="32" t="s">
        <v>26</v>
      </c>
      <c r="L103" s="32" t="s">
        <v>27</v>
      </c>
      <c r="M103" s="32" t="s">
        <v>27</v>
      </c>
      <c r="N103" s="26" t="s">
        <v>82</v>
      </c>
      <c r="O103" s="34" t="s">
        <v>29</v>
      </c>
      <c r="P103" s="2" t="s">
        <v>30</v>
      </c>
      <c r="Q103" s="2" t="s">
        <v>31</v>
      </c>
      <c r="R103" s="37">
        <v>34.064955646312299</v>
      </c>
      <c r="S103" s="54">
        <v>-117.331484213903</v>
      </c>
      <c r="T103" s="50" t="s">
        <v>420</v>
      </c>
    </row>
    <row r="104" spans="1:20" ht="15" customHeight="1">
      <c r="A104" s="3" t="s">
        <v>130</v>
      </c>
      <c r="B104" s="3" t="s">
        <v>421</v>
      </c>
      <c r="C104" s="3" t="s">
        <v>422</v>
      </c>
      <c r="D104" s="3" t="s">
        <v>23</v>
      </c>
      <c r="E104" s="2" t="s">
        <v>24</v>
      </c>
      <c r="F104" s="18">
        <v>32850</v>
      </c>
      <c r="G104" s="15" t="str">
        <f>TEXT(F104, "YYYY")</f>
        <v>1989</v>
      </c>
      <c r="H104" s="18">
        <v>34059</v>
      </c>
      <c r="I104" s="16">
        <v>234664</v>
      </c>
      <c r="J104" s="3" t="s">
        <v>64</v>
      </c>
      <c r="K104" s="31" t="s">
        <v>57</v>
      </c>
      <c r="L104" s="31" t="s">
        <v>31</v>
      </c>
      <c r="M104" s="31" t="s">
        <v>27</v>
      </c>
      <c r="N104" s="26" t="s">
        <v>45</v>
      </c>
      <c r="O104" s="31" t="s">
        <v>66</v>
      </c>
      <c r="P104" s="2" t="s">
        <v>67</v>
      </c>
      <c r="Q104" s="2" t="s">
        <v>31</v>
      </c>
      <c r="R104" s="37">
        <v>38.940646878857301</v>
      </c>
      <c r="S104" s="54">
        <v>-122.62823612701401</v>
      </c>
      <c r="T104" s="33" t="s">
        <v>48</v>
      </c>
    </row>
    <row r="105" spans="1:20" ht="15" customHeight="1">
      <c r="A105" s="3" t="s">
        <v>160</v>
      </c>
      <c r="B105" s="3" t="s">
        <v>423</v>
      </c>
      <c r="C105" s="3" t="s">
        <v>424</v>
      </c>
      <c r="D105" s="3" t="s">
        <v>23</v>
      </c>
      <c r="E105" s="2" t="s">
        <v>24</v>
      </c>
      <c r="F105" s="18">
        <v>33051</v>
      </c>
      <c r="G105" s="15" t="str">
        <f>TEXT(F105, "YYYY")</f>
        <v>1990</v>
      </c>
      <c r="H105" s="18">
        <v>34059</v>
      </c>
      <c r="I105" s="16">
        <v>82685</v>
      </c>
      <c r="J105" s="3" t="s">
        <v>25</v>
      </c>
      <c r="K105" s="33" t="s">
        <v>44</v>
      </c>
      <c r="L105" s="33" t="s">
        <v>31</v>
      </c>
      <c r="M105" s="33" t="s">
        <v>31</v>
      </c>
      <c r="N105" s="26" t="s">
        <v>98</v>
      </c>
      <c r="O105" s="32" t="s">
        <v>117</v>
      </c>
      <c r="P105" s="2" t="s">
        <v>158</v>
      </c>
      <c r="Q105" s="2" t="s">
        <v>31</v>
      </c>
      <c r="R105" s="37">
        <v>37.953063074464097</v>
      </c>
      <c r="S105" s="54">
        <v>-122.634028512724</v>
      </c>
      <c r="T105" s="33" t="s">
        <v>48</v>
      </c>
    </row>
    <row r="106" spans="1:20" ht="15" customHeight="1">
      <c r="A106" s="3" t="s">
        <v>425</v>
      </c>
      <c r="B106" s="3" t="s">
        <v>426</v>
      </c>
      <c r="C106" s="3" t="s">
        <v>427</v>
      </c>
      <c r="D106" s="3" t="s">
        <v>23</v>
      </c>
      <c r="E106" s="2" t="s">
        <v>24</v>
      </c>
      <c r="F106" s="18">
        <v>33053</v>
      </c>
      <c r="G106" s="15" t="str">
        <f>TEXT(F106, "YYYY")</f>
        <v>1990</v>
      </c>
      <c r="H106" s="18">
        <v>34059</v>
      </c>
      <c r="I106" s="16">
        <v>295000</v>
      </c>
      <c r="J106" s="3" t="s">
        <v>25</v>
      </c>
      <c r="K106" s="33" t="s">
        <v>44</v>
      </c>
      <c r="L106" s="33" t="s">
        <v>31</v>
      </c>
      <c r="M106" s="33" t="s">
        <v>31</v>
      </c>
      <c r="N106" s="24" t="s">
        <v>28</v>
      </c>
      <c r="O106" s="32" t="s">
        <v>46</v>
      </c>
      <c r="P106" s="2" t="s">
        <v>178</v>
      </c>
      <c r="Q106" s="2" t="s">
        <v>31</v>
      </c>
      <c r="R106" s="37">
        <v>38.254199999999997</v>
      </c>
      <c r="S106" s="54">
        <v>-119.232</v>
      </c>
      <c r="T106" s="50" t="s">
        <v>428</v>
      </c>
    </row>
    <row r="107" spans="1:20" ht="15" customHeight="1">
      <c r="A107" s="3" t="s">
        <v>67</v>
      </c>
      <c r="B107" s="3" t="s">
        <v>429</v>
      </c>
      <c r="C107" s="3" t="s">
        <v>430</v>
      </c>
      <c r="D107" s="3" t="s">
        <v>23</v>
      </c>
      <c r="E107" s="2" t="s">
        <v>24</v>
      </c>
      <c r="F107" s="18">
        <v>33151</v>
      </c>
      <c r="G107" s="15" t="str">
        <f>TEXT(F107, "YYYY")</f>
        <v>1990</v>
      </c>
      <c r="H107" s="18">
        <v>34424</v>
      </c>
      <c r="I107" s="16">
        <v>554000</v>
      </c>
      <c r="J107" s="3" t="s">
        <v>64</v>
      </c>
      <c r="K107" s="33" t="s">
        <v>44</v>
      </c>
      <c r="L107" s="33" t="s">
        <v>31</v>
      </c>
      <c r="M107" s="33" t="s">
        <v>31</v>
      </c>
      <c r="N107" s="26" t="s">
        <v>82</v>
      </c>
      <c r="O107" s="31" t="s">
        <v>66</v>
      </c>
      <c r="P107" s="2" t="s">
        <v>67</v>
      </c>
      <c r="Q107" s="2" t="s">
        <v>31</v>
      </c>
      <c r="R107" s="37">
        <v>38.778557470907103</v>
      </c>
      <c r="S107" s="55">
        <v>-122.783569472971</v>
      </c>
      <c r="T107" s="33" t="s">
        <v>48</v>
      </c>
    </row>
    <row r="108" spans="1:20" ht="15" customHeight="1">
      <c r="A108" s="3" t="s">
        <v>431</v>
      </c>
      <c r="B108" s="3" t="s">
        <v>432</v>
      </c>
      <c r="C108" s="3" t="s">
        <v>433</v>
      </c>
      <c r="D108" s="3" t="s">
        <v>23</v>
      </c>
      <c r="E108" s="2" t="s">
        <v>24</v>
      </c>
      <c r="F108" s="18">
        <v>33221</v>
      </c>
      <c r="G108" s="15" t="str">
        <f>TEXT(F108, "YYYY")</f>
        <v>1990</v>
      </c>
      <c r="H108" s="18">
        <v>33969</v>
      </c>
      <c r="I108" s="16">
        <v>223615</v>
      </c>
      <c r="J108" s="3" t="s">
        <v>64</v>
      </c>
      <c r="K108" s="31" t="s">
        <v>57</v>
      </c>
      <c r="L108" s="31" t="s">
        <v>31</v>
      </c>
      <c r="M108" s="31" t="s">
        <v>27</v>
      </c>
      <c r="N108" s="26" t="s">
        <v>45</v>
      </c>
      <c r="O108" s="31" t="s">
        <v>66</v>
      </c>
      <c r="P108" s="2" t="s">
        <v>67</v>
      </c>
      <c r="Q108" s="2" t="s">
        <v>31</v>
      </c>
      <c r="R108" s="37">
        <v>38.863140431347098</v>
      </c>
      <c r="S108" s="54">
        <v>-122.719355979629</v>
      </c>
      <c r="T108" s="50" t="s">
        <v>434</v>
      </c>
    </row>
    <row r="109" spans="1:20" ht="15" customHeight="1">
      <c r="A109" s="3" t="s">
        <v>379</v>
      </c>
      <c r="B109" s="3" t="s">
        <v>435</v>
      </c>
      <c r="C109" s="3" t="s">
        <v>436</v>
      </c>
      <c r="D109" s="3" t="s">
        <v>23</v>
      </c>
      <c r="E109" s="2" t="s">
        <v>24</v>
      </c>
      <c r="F109" s="18">
        <v>33660</v>
      </c>
      <c r="G109" s="15" t="str">
        <f>TEXT(F109, "YYYY")</f>
        <v>1992</v>
      </c>
      <c r="H109" s="18">
        <v>34789</v>
      </c>
      <c r="I109" s="16">
        <v>929723</v>
      </c>
      <c r="J109" s="3" t="s">
        <v>177</v>
      </c>
      <c r="K109" s="31" t="s">
        <v>57</v>
      </c>
      <c r="L109" s="31" t="s">
        <v>31</v>
      </c>
      <c r="M109" s="31" t="s">
        <v>27</v>
      </c>
      <c r="N109" s="26" t="s">
        <v>45</v>
      </c>
      <c r="O109" s="32" t="s">
        <v>46</v>
      </c>
      <c r="P109" s="2" t="s">
        <v>178</v>
      </c>
      <c r="Q109" s="2" t="s">
        <v>31</v>
      </c>
      <c r="R109" s="37">
        <v>37.632184086761598</v>
      </c>
      <c r="S109" s="54">
        <v>-118.987785269713</v>
      </c>
      <c r="T109" s="33" t="s">
        <v>48</v>
      </c>
    </row>
    <row r="110" spans="1:20" ht="15" customHeight="1">
      <c r="A110" s="3" t="s">
        <v>437</v>
      </c>
      <c r="B110" s="3" t="s">
        <v>438</v>
      </c>
      <c r="C110" s="3" t="s">
        <v>439</v>
      </c>
      <c r="D110" s="3" t="s">
        <v>23</v>
      </c>
      <c r="E110" s="2" t="s">
        <v>24</v>
      </c>
      <c r="F110" s="18">
        <v>33676</v>
      </c>
      <c r="G110" s="15" t="str">
        <f>TEXT(F110, "YYYY")</f>
        <v>1992</v>
      </c>
      <c r="H110" s="18">
        <v>34789</v>
      </c>
      <c r="I110" s="16">
        <v>305000</v>
      </c>
      <c r="J110" s="3" t="s">
        <v>25</v>
      </c>
      <c r="K110" s="31" t="s">
        <v>57</v>
      </c>
      <c r="L110" s="31" t="s">
        <v>31</v>
      </c>
      <c r="M110" s="31" t="s">
        <v>27</v>
      </c>
      <c r="N110" s="24" t="s">
        <v>28</v>
      </c>
      <c r="O110" s="31" t="s">
        <v>83</v>
      </c>
      <c r="P110" s="2" t="s">
        <v>30</v>
      </c>
      <c r="Q110" s="2" t="s">
        <v>31</v>
      </c>
      <c r="R110" s="37">
        <v>34.133576361365598</v>
      </c>
      <c r="S110" s="55">
        <v>-116.030192188752</v>
      </c>
      <c r="T110" s="33" t="s">
        <v>48</v>
      </c>
    </row>
    <row r="111" spans="1:20" ht="15" customHeight="1">
      <c r="A111" s="3" t="s">
        <v>440</v>
      </c>
      <c r="B111" s="3" t="s">
        <v>441</v>
      </c>
      <c r="C111" s="3" t="s">
        <v>442</v>
      </c>
      <c r="D111" s="3" t="s">
        <v>23</v>
      </c>
      <c r="E111" s="2" t="s">
        <v>36</v>
      </c>
      <c r="F111" s="18">
        <v>34479</v>
      </c>
      <c r="G111" s="15" t="str">
        <f>TEXT(F111, "YYYY")</f>
        <v>1994</v>
      </c>
      <c r="H111" s="18">
        <v>35520</v>
      </c>
      <c r="I111" s="16">
        <v>2041000</v>
      </c>
      <c r="J111" s="3" t="s">
        <v>315</v>
      </c>
      <c r="K111" s="31" t="s">
        <v>57</v>
      </c>
      <c r="L111" s="31" t="s">
        <v>31</v>
      </c>
      <c r="M111" s="31" t="s">
        <v>27</v>
      </c>
      <c r="N111" s="24" t="s">
        <v>28</v>
      </c>
      <c r="O111" s="32" t="s">
        <v>46</v>
      </c>
      <c r="P111" s="2" t="s">
        <v>59</v>
      </c>
      <c r="Q111" s="2" t="s">
        <v>31</v>
      </c>
      <c r="R111" s="37">
        <v>36.045965189881898</v>
      </c>
      <c r="S111" s="55">
        <v>-117.770515332735</v>
      </c>
      <c r="T111" s="50" t="s">
        <v>443</v>
      </c>
    </row>
    <row r="112" spans="1:20" ht="15" customHeight="1">
      <c r="A112" s="3" t="s">
        <v>252</v>
      </c>
      <c r="B112" s="3" t="s">
        <v>444</v>
      </c>
      <c r="C112" s="3" t="s">
        <v>445</v>
      </c>
      <c r="D112" s="3" t="s">
        <v>23</v>
      </c>
      <c r="E112" s="2" t="s">
        <v>24</v>
      </c>
      <c r="F112" s="18">
        <v>34566</v>
      </c>
      <c r="G112" s="15" t="str">
        <f>TEXT(F112, "YYYY")</f>
        <v>1994</v>
      </c>
      <c r="H112" s="18">
        <v>35520</v>
      </c>
      <c r="I112" s="16">
        <v>278000</v>
      </c>
      <c r="J112" s="3" t="s">
        <v>25</v>
      </c>
      <c r="K112" s="32" t="s">
        <v>26</v>
      </c>
      <c r="L112" s="32" t="s">
        <v>27</v>
      </c>
      <c r="M112" s="32" t="s">
        <v>27</v>
      </c>
      <c r="N112" s="24" t="s">
        <v>28</v>
      </c>
      <c r="O112" s="34" t="s">
        <v>29</v>
      </c>
      <c r="P112" s="2" t="s">
        <v>30</v>
      </c>
      <c r="Q112" s="2" t="s">
        <v>31</v>
      </c>
      <c r="R112" s="37">
        <v>34.076554697959601</v>
      </c>
      <c r="S112" s="54">
        <v>-117.294732136367</v>
      </c>
      <c r="T112" s="33" t="s">
        <v>48</v>
      </c>
    </row>
    <row r="113" spans="1:20" ht="15" customHeight="1">
      <c r="A113" s="3" t="s">
        <v>446</v>
      </c>
      <c r="B113" s="3" t="s">
        <v>447</v>
      </c>
      <c r="C113" s="3" t="s">
        <v>448</v>
      </c>
      <c r="D113" s="3" t="s">
        <v>23</v>
      </c>
      <c r="E113" s="2" t="s">
        <v>24</v>
      </c>
      <c r="F113" s="18">
        <v>34479</v>
      </c>
      <c r="G113" s="15" t="str">
        <f>TEXT(F113, "YYYY")</f>
        <v>1994</v>
      </c>
      <c r="H113" s="18">
        <v>35520</v>
      </c>
      <c r="I113" s="16">
        <v>181000</v>
      </c>
      <c r="J113" s="3" t="s">
        <v>25</v>
      </c>
      <c r="K113" s="31" t="s">
        <v>57</v>
      </c>
      <c r="L113" s="31" t="s">
        <v>31</v>
      </c>
      <c r="M113" s="31" t="s">
        <v>27</v>
      </c>
      <c r="N113" s="26" t="s">
        <v>82</v>
      </c>
      <c r="O113" s="32" t="s">
        <v>46</v>
      </c>
      <c r="P113" s="2" t="s">
        <v>449</v>
      </c>
      <c r="Q113" s="2" t="s">
        <v>31</v>
      </c>
      <c r="R113" s="37">
        <v>39.368976268951002</v>
      </c>
      <c r="S113" s="54">
        <v>-120.507678361738</v>
      </c>
      <c r="T113" s="50" t="s">
        <v>450</v>
      </c>
    </row>
    <row r="114" spans="1:20" ht="15" customHeight="1">
      <c r="A114" s="3" t="s">
        <v>130</v>
      </c>
      <c r="B114" s="3" t="s">
        <v>451</v>
      </c>
      <c r="C114" s="3" t="s">
        <v>452</v>
      </c>
      <c r="D114" s="3" t="s">
        <v>23</v>
      </c>
      <c r="E114" s="2" t="s">
        <v>24</v>
      </c>
      <c r="F114" s="18">
        <v>30560</v>
      </c>
      <c r="G114" s="15" t="str">
        <f>TEXT(F114, "YYYY")</f>
        <v>1983</v>
      </c>
      <c r="H114" s="18">
        <v>30712</v>
      </c>
      <c r="I114" s="16">
        <v>98900</v>
      </c>
      <c r="J114" s="3" t="s">
        <v>64</v>
      </c>
      <c r="K114" s="33" t="s">
        <v>44</v>
      </c>
      <c r="L114" s="33" t="s">
        <v>31</v>
      </c>
      <c r="M114" s="33" t="s">
        <v>31</v>
      </c>
      <c r="N114" s="26" t="s">
        <v>45</v>
      </c>
      <c r="O114" s="31" t="s">
        <v>66</v>
      </c>
      <c r="P114" s="2" t="s">
        <v>67</v>
      </c>
      <c r="Q114" s="2" t="s">
        <v>31</v>
      </c>
      <c r="R114" s="37">
        <v>38.781677780000003</v>
      </c>
      <c r="S114" s="54">
        <v>-122.714952</v>
      </c>
      <c r="T114" s="50" t="s">
        <v>453</v>
      </c>
    </row>
    <row r="115" spans="1:20" ht="15" customHeight="1">
      <c r="A115" s="3" t="s">
        <v>454</v>
      </c>
      <c r="B115" s="3" t="s">
        <v>455</v>
      </c>
      <c r="C115" s="3" t="s">
        <v>456</v>
      </c>
      <c r="D115" s="3" t="s">
        <v>23</v>
      </c>
      <c r="E115" s="2" t="s">
        <v>24</v>
      </c>
      <c r="F115" s="18">
        <v>30560</v>
      </c>
      <c r="G115" s="15" t="str">
        <f>TEXT(F115, "YYYY")</f>
        <v>1983</v>
      </c>
      <c r="H115" s="18">
        <v>31320</v>
      </c>
      <c r="I115" s="16">
        <v>39596</v>
      </c>
      <c r="J115" s="3" t="s">
        <v>25</v>
      </c>
      <c r="K115" s="32" t="s">
        <v>26</v>
      </c>
      <c r="L115" s="32" t="s">
        <v>27</v>
      </c>
      <c r="M115" s="32" t="s">
        <v>27</v>
      </c>
      <c r="N115" s="26" t="s">
        <v>82</v>
      </c>
      <c r="O115" s="31" t="s">
        <v>83</v>
      </c>
      <c r="P115" s="2" t="s">
        <v>84</v>
      </c>
      <c r="Q115" s="2" t="s">
        <v>31</v>
      </c>
      <c r="R115" s="37">
        <v>33.117084917927599</v>
      </c>
      <c r="S115" s="54">
        <v>-115.572960752348</v>
      </c>
      <c r="T115" s="50" t="s">
        <v>85</v>
      </c>
    </row>
    <row r="116" spans="1:20" ht="15" customHeight="1">
      <c r="A116" s="3" t="s">
        <v>457</v>
      </c>
      <c r="B116" s="3" t="s">
        <v>458</v>
      </c>
      <c r="C116" s="2" t="s">
        <v>459</v>
      </c>
      <c r="D116" s="49" t="s">
        <v>23</v>
      </c>
      <c r="E116" s="2" t="s">
        <v>36</v>
      </c>
      <c r="F116" s="17">
        <v>37069</v>
      </c>
      <c r="G116" s="15" t="str">
        <f>TEXT(F116, "YYYY")</f>
        <v>2001</v>
      </c>
      <c r="H116" s="17">
        <v>38807</v>
      </c>
      <c r="I116" s="16">
        <v>793122</v>
      </c>
      <c r="J116" s="2" t="s">
        <v>177</v>
      </c>
      <c r="K116" s="33" t="s">
        <v>44</v>
      </c>
      <c r="L116" s="33" t="s">
        <v>31</v>
      </c>
      <c r="M116" s="33" t="s">
        <v>31</v>
      </c>
      <c r="N116" s="24" t="s">
        <v>28</v>
      </c>
      <c r="O116" s="32" t="s">
        <v>46</v>
      </c>
      <c r="P116" s="2" t="s">
        <v>178</v>
      </c>
      <c r="Q116" s="2" t="s">
        <v>31</v>
      </c>
      <c r="R116" s="37">
        <v>37.645598</v>
      </c>
      <c r="S116" s="54">
        <v>-118.909265</v>
      </c>
      <c r="T116" s="33" t="s">
        <v>48</v>
      </c>
    </row>
    <row r="117" spans="1:20" ht="15" customHeight="1">
      <c r="A117" s="3" t="s">
        <v>460</v>
      </c>
      <c r="B117" s="3" t="s">
        <v>461</v>
      </c>
      <c r="C117" s="2" t="s">
        <v>462</v>
      </c>
      <c r="D117" s="49" t="s">
        <v>23</v>
      </c>
      <c r="E117" s="2" t="s">
        <v>36</v>
      </c>
      <c r="F117" s="17">
        <v>37069</v>
      </c>
      <c r="G117" s="15" t="str">
        <f>TEXT(F117, "YYYY")</f>
        <v>2001</v>
      </c>
      <c r="H117" s="17">
        <v>37711</v>
      </c>
      <c r="I117" s="20">
        <v>1108000</v>
      </c>
      <c r="J117" s="2" t="s">
        <v>64</v>
      </c>
      <c r="K117" s="33" t="s">
        <v>44</v>
      </c>
      <c r="L117" s="33" t="s">
        <v>31</v>
      </c>
      <c r="M117" s="33" t="s">
        <v>31</v>
      </c>
      <c r="N117" s="24" t="s">
        <v>28</v>
      </c>
      <c r="O117" s="31" t="s">
        <v>66</v>
      </c>
      <c r="P117" s="2" t="s">
        <v>67</v>
      </c>
      <c r="Q117" s="2" t="s">
        <v>31</v>
      </c>
      <c r="R117" s="37">
        <v>38.777197000000001</v>
      </c>
      <c r="S117" s="54">
        <v>-122.74496000000001</v>
      </c>
      <c r="T117" s="50" t="s">
        <v>463</v>
      </c>
    </row>
    <row r="118" spans="1:20" ht="15" customHeight="1">
      <c r="A118" s="3" t="s">
        <v>464</v>
      </c>
      <c r="B118" s="3" t="s">
        <v>465</v>
      </c>
      <c r="C118" s="2" t="s">
        <v>466</v>
      </c>
      <c r="D118" s="49" t="s">
        <v>23</v>
      </c>
      <c r="E118" s="2" t="s">
        <v>36</v>
      </c>
      <c r="F118" s="17">
        <v>38077</v>
      </c>
      <c r="G118" s="15" t="str">
        <f>TEXT(F118, "YYYY")</f>
        <v>2004</v>
      </c>
      <c r="H118" s="17">
        <v>38077</v>
      </c>
      <c r="I118" s="20">
        <v>600000</v>
      </c>
      <c r="J118" s="2" t="s">
        <v>64</v>
      </c>
      <c r="K118" s="33" t="s">
        <v>44</v>
      </c>
      <c r="L118" s="33" t="s">
        <v>31</v>
      </c>
      <c r="M118" s="33" t="s">
        <v>31</v>
      </c>
      <c r="N118" s="27" t="s">
        <v>65</v>
      </c>
      <c r="O118" s="32" t="s">
        <v>117</v>
      </c>
      <c r="P118" s="2" t="s">
        <v>158</v>
      </c>
      <c r="Q118" s="2" t="s">
        <v>31</v>
      </c>
      <c r="R118" s="37">
        <v>38.772614003714899</v>
      </c>
      <c r="S118" s="54">
        <v>-122.75610783188201</v>
      </c>
      <c r="T118" s="50" t="s">
        <v>467</v>
      </c>
    </row>
    <row r="119" spans="1:20" ht="15" customHeight="1">
      <c r="A119" s="3" t="s">
        <v>468</v>
      </c>
      <c r="B119" s="2" t="s">
        <v>469</v>
      </c>
      <c r="C119" s="2" t="s">
        <v>470</v>
      </c>
      <c r="D119" s="49" t="s">
        <v>23</v>
      </c>
      <c r="E119" s="2" t="s">
        <v>36</v>
      </c>
      <c r="F119" s="17">
        <v>37538</v>
      </c>
      <c r="G119" s="15" t="str">
        <f>TEXT(F119, "YYYY")</f>
        <v>2002</v>
      </c>
      <c r="H119" s="17">
        <v>38807</v>
      </c>
      <c r="I119" s="20">
        <v>1594439</v>
      </c>
      <c r="J119" s="2" t="s">
        <v>64</v>
      </c>
      <c r="K119" s="33" t="s">
        <v>44</v>
      </c>
      <c r="L119" s="33" t="s">
        <v>31</v>
      </c>
      <c r="M119" s="33" t="s">
        <v>31</v>
      </c>
      <c r="N119" s="24" t="s">
        <v>28</v>
      </c>
      <c r="O119" s="31" t="s">
        <v>66</v>
      </c>
      <c r="P119" s="2" t="s">
        <v>67</v>
      </c>
      <c r="Q119" s="2" t="s">
        <v>31</v>
      </c>
      <c r="R119" s="37">
        <v>38.821300405844802</v>
      </c>
      <c r="S119" s="55">
        <v>-122.785775209994</v>
      </c>
      <c r="T119" s="33" t="s">
        <v>48</v>
      </c>
    </row>
    <row r="120" spans="1:20" ht="15" customHeight="1">
      <c r="A120" s="3" t="s">
        <v>471</v>
      </c>
      <c r="B120" s="2" t="s">
        <v>472</v>
      </c>
      <c r="C120" s="2" t="s">
        <v>473</v>
      </c>
      <c r="D120" s="49" t="s">
        <v>23</v>
      </c>
      <c r="E120" s="2" t="s">
        <v>36</v>
      </c>
      <c r="F120" s="17">
        <v>37538</v>
      </c>
      <c r="G120" s="15" t="str">
        <f>TEXT(F120, "YYYY")</f>
        <v>2002</v>
      </c>
      <c r="H120" s="17">
        <v>39172</v>
      </c>
      <c r="I120" s="20">
        <v>273311</v>
      </c>
      <c r="J120" s="2" t="s">
        <v>315</v>
      </c>
      <c r="K120" s="31" t="s">
        <v>57</v>
      </c>
      <c r="L120" s="31" t="s">
        <v>31</v>
      </c>
      <c r="M120" s="31" t="s">
        <v>27</v>
      </c>
      <c r="N120" s="24" t="s">
        <v>28</v>
      </c>
      <c r="O120" s="32" t="s">
        <v>46</v>
      </c>
      <c r="P120" s="2" t="s">
        <v>59</v>
      </c>
      <c r="Q120" s="2" t="s">
        <v>31</v>
      </c>
      <c r="R120" s="37">
        <v>36.052134179537902</v>
      </c>
      <c r="S120" s="54">
        <v>-117.782716375874</v>
      </c>
      <c r="T120" s="50" t="s">
        <v>474</v>
      </c>
    </row>
    <row r="121" spans="1:20" ht="15" customHeight="1">
      <c r="A121" s="2" t="s">
        <v>475</v>
      </c>
      <c r="B121" s="3" t="s">
        <v>476</v>
      </c>
      <c r="C121" s="2" t="s">
        <v>477</v>
      </c>
      <c r="D121" s="49" t="s">
        <v>23</v>
      </c>
      <c r="E121" s="2" t="s">
        <v>36</v>
      </c>
      <c r="F121" s="17">
        <v>37538</v>
      </c>
      <c r="G121" s="15" t="str">
        <f>TEXT(F121, "YYYY")</f>
        <v>2002</v>
      </c>
      <c r="H121" s="17">
        <v>38807</v>
      </c>
      <c r="I121" s="16">
        <v>389914</v>
      </c>
      <c r="J121" s="2" t="s">
        <v>81</v>
      </c>
      <c r="K121" s="32" t="s">
        <v>26</v>
      </c>
      <c r="L121" s="32" t="s">
        <v>27</v>
      </c>
      <c r="M121" s="32" t="s">
        <v>27</v>
      </c>
      <c r="N121" s="26" t="s">
        <v>82</v>
      </c>
      <c r="O121" s="31" t="s">
        <v>83</v>
      </c>
      <c r="P121" s="2" t="s">
        <v>84</v>
      </c>
      <c r="Q121" s="2" t="s">
        <v>31</v>
      </c>
      <c r="R121" s="37">
        <v>33.170071535201998</v>
      </c>
      <c r="S121" s="55">
        <v>-115.63594715870801</v>
      </c>
      <c r="T121" s="50" t="s">
        <v>478</v>
      </c>
    </row>
    <row r="122" spans="1:20" ht="15" customHeight="1">
      <c r="A122" s="2" t="s">
        <v>479</v>
      </c>
      <c r="B122" s="2" t="s">
        <v>480</v>
      </c>
      <c r="C122" s="2" t="s">
        <v>481</v>
      </c>
      <c r="D122" s="49" t="s">
        <v>23</v>
      </c>
      <c r="E122" s="2" t="s">
        <v>24</v>
      </c>
      <c r="F122" s="17">
        <v>37538</v>
      </c>
      <c r="G122" s="15" t="str">
        <f>TEXT(F122, "YYYY")</f>
        <v>2002</v>
      </c>
      <c r="H122" s="17">
        <v>38807</v>
      </c>
      <c r="I122" s="20">
        <v>760000</v>
      </c>
      <c r="J122" s="2" t="s">
        <v>25</v>
      </c>
      <c r="K122" s="31" t="s">
        <v>57</v>
      </c>
      <c r="L122" s="31" t="s">
        <v>31</v>
      </c>
      <c r="M122" s="31" t="s">
        <v>27</v>
      </c>
      <c r="N122" s="26" t="s">
        <v>45</v>
      </c>
      <c r="O122" s="31" t="s">
        <v>66</v>
      </c>
      <c r="P122" s="2" t="s">
        <v>482</v>
      </c>
      <c r="Q122" s="2" t="s">
        <v>31</v>
      </c>
      <c r="R122" s="37">
        <v>40.785604784630003</v>
      </c>
      <c r="S122" s="54">
        <v>-122.936986516833</v>
      </c>
      <c r="T122" s="53" t="s">
        <v>48</v>
      </c>
    </row>
    <row r="123" spans="1:20" ht="15" customHeight="1">
      <c r="A123" s="2" t="s">
        <v>483</v>
      </c>
      <c r="B123" s="2" t="s">
        <v>484</v>
      </c>
      <c r="C123" s="2" t="s">
        <v>485</v>
      </c>
      <c r="D123" s="49" t="s">
        <v>23</v>
      </c>
      <c r="E123" s="2" t="s">
        <v>36</v>
      </c>
      <c r="F123" s="17">
        <v>37538</v>
      </c>
      <c r="G123" s="15" t="str">
        <f>TEXT(F123, "YYYY")</f>
        <v>2002</v>
      </c>
      <c r="H123" s="17">
        <v>39172</v>
      </c>
      <c r="I123" s="20">
        <v>258468</v>
      </c>
      <c r="J123" s="2" t="s">
        <v>486</v>
      </c>
      <c r="K123" s="31" t="s">
        <v>57</v>
      </c>
      <c r="L123" s="31" t="s">
        <v>31</v>
      </c>
      <c r="M123" s="31" t="s">
        <v>27</v>
      </c>
      <c r="N123" s="26" t="s">
        <v>82</v>
      </c>
      <c r="O123" s="32" t="s">
        <v>66</v>
      </c>
      <c r="P123" s="2" t="s">
        <v>92</v>
      </c>
      <c r="Q123" s="2" t="s">
        <v>31</v>
      </c>
      <c r="R123" s="37">
        <v>41.582953496803</v>
      </c>
      <c r="S123" s="54">
        <v>-121.598598626444</v>
      </c>
      <c r="T123" s="50" t="s">
        <v>487</v>
      </c>
    </row>
    <row r="124" spans="1:20" ht="15" customHeight="1">
      <c r="A124" s="2" t="s">
        <v>488</v>
      </c>
      <c r="B124" s="3" t="s">
        <v>489</v>
      </c>
      <c r="C124" s="2" t="s">
        <v>490</v>
      </c>
      <c r="D124" s="49" t="s">
        <v>23</v>
      </c>
      <c r="E124" s="2" t="s">
        <v>24</v>
      </c>
      <c r="F124" s="17">
        <v>38169</v>
      </c>
      <c r="G124" s="15" t="str">
        <f>TEXT(F124, "YYYY")</f>
        <v>2004</v>
      </c>
      <c r="H124" s="17">
        <v>39263</v>
      </c>
      <c r="I124" s="20">
        <v>145500</v>
      </c>
      <c r="J124" s="2" t="s">
        <v>25</v>
      </c>
      <c r="K124" s="45" t="s">
        <v>44</v>
      </c>
      <c r="L124" s="33" t="s">
        <v>31</v>
      </c>
      <c r="M124" s="33" t="s">
        <v>31</v>
      </c>
      <c r="N124" s="24" t="s">
        <v>28</v>
      </c>
      <c r="O124" s="31" t="s">
        <v>142</v>
      </c>
      <c r="P124" s="2" t="s">
        <v>143</v>
      </c>
      <c r="Q124" s="2" t="s">
        <v>31</v>
      </c>
      <c r="R124" s="37">
        <v>35.624597999999999</v>
      </c>
      <c r="S124" s="54">
        <v>-120.69045</v>
      </c>
      <c r="T124" s="33" t="s">
        <v>48</v>
      </c>
    </row>
    <row r="125" spans="1:20" ht="15" customHeight="1">
      <c r="A125" s="2" t="s">
        <v>460</v>
      </c>
      <c r="B125" s="3" t="s">
        <v>491</v>
      </c>
      <c r="C125" s="2" t="s">
        <v>492</v>
      </c>
      <c r="D125" s="49" t="s">
        <v>23</v>
      </c>
      <c r="E125" s="2" t="s">
        <v>36</v>
      </c>
      <c r="F125" s="17">
        <v>38169</v>
      </c>
      <c r="G125" s="15" t="str">
        <f>TEXT(F125, "YYYY")</f>
        <v>2004</v>
      </c>
      <c r="H125" s="17">
        <v>39538</v>
      </c>
      <c r="I125" s="20">
        <v>180000</v>
      </c>
      <c r="J125" s="2" t="s">
        <v>25</v>
      </c>
      <c r="K125" s="31" t="s">
        <v>57</v>
      </c>
      <c r="L125" s="31" t="s">
        <v>31</v>
      </c>
      <c r="M125" s="31" t="s">
        <v>27</v>
      </c>
      <c r="N125" s="24" t="s">
        <v>28</v>
      </c>
      <c r="O125" s="31" t="s">
        <v>66</v>
      </c>
      <c r="P125" s="2" t="s">
        <v>67</v>
      </c>
      <c r="Q125" s="2" t="s">
        <v>31</v>
      </c>
      <c r="R125" s="37">
        <v>38.818057217155101</v>
      </c>
      <c r="S125" s="54">
        <v>-123.010290270155</v>
      </c>
      <c r="T125" s="50" t="s">
        <v>493</v>
      </c>
    </row>
    <row r="126" spans="1:20" ht="15" customHeight="1">
      <c r="A126" s="2" t="s">
        <v>431</v>
      </c>
      <c r="B126" s="3" t="s">
        <v>494</v>
      </c>
      <c r="C126" s="2" t="s">
        <v>495</v>
      </c>
      <c r="D126" s="49" t="s">
        <v>23</v>
      </c>
      <c r="E126" s="2" t="s">
        <v>24</v>
      </c>
      <c r="F126" s="17">
        <v>38169</v>
      </c>
      <c r="G126" s="15" t="str">
        <f>TEXT(F126, "YYYY")</f>
        <v>2004</v>
      </c>
      <c r="H126" s="17">
        <v>39538</v>
      </c>
      <c r="I126" s="16">
        <v>187658</v>
      </c>
      <c r="J126" s="2" t="s">
        <v>25</v>
      </c>
      <c r="K126" s="33" t="s">
        <v>44</v>
      </c>
      <c r="L126" s="33" t="s">
        <v>31</v>
      </c>
      <c r="M126" s="33" t="s">
        <v>31</v>
      </c>
      <c r="N126" s="26" t="s">
        <v>45</v>
      </c>
      <c r="O126" s="31" t="s">
        <v>66</v>
      </c>
      <c r="P126" s="2" t="s">
        <v>67</v>
      </c>
      <c r="Q126" s="2" t="s">
        <v>31</v>
      </c>
      <c r="R126" s="37">
        <v>38.718221497158098</v>
      </c>
      <c r="S126" s="54">
        <v>-122.604878215333</v>
      </c>
      <c r="T126" s="33" t="s">
        <v>48</v>
      </c>
    </row>
    <row r="127" spans="1:20" ht="15" customHeight="1">
      <c r="A127" s="2" t="s">
        <v>496</v>
      </c>
      <c r="B127" s="3" t="s">
        <v>497</v>
      </c>
      <c r="C127" s="2" t="s">
        <v>498</v>
      </c>
      <c r="D127" s="49" t="s">
        <v>23</v>
      </c>
      <c r="E127" s="2" t="s">
        <v>36</v>
      </c>
      <c r="F127" s="17">
        <v>38169</v>
      </c>
      <c r="G127" s="15" t="str">
        <f>TEXT(F127, "YYYY")</f>
        <v>2004</v>
      </c>
      <c r="H127" s="17">
        <v>39537</v>
      </c>
      <c r="I127" s="20">
        <v>700000</v>
      </c>
      <c r="J127" s="2" t="s">
        <v>499</v>
      </c>
      <c r="K127" s="31" t="s">
        <v>57</v>
      </c>
      <c r="L127" s="31" t="s">
        <v>31</v>
      </c>
      <c r="M127" s="31" t="s">
        <v>27</v>
      </c>
      <c r="N127" s="24" t="s">
        <v>28</v>
      </c>
      <c r="O127" s="31" t="s">
        <v>83</v>
      </c>
      <c r="P127" s="2" t="s">
        <v>84</v>
      </c>
      <c r="Q127" s="2" t="s">
        <v>31</v>
      </c>
      <c r="R127" s="37">
        <v>33.248015000000002</v>
      </c>
      <c r="S127" s="54">
        <v>-115.979652</v>
      </c>
      <c r="T127" s="50" t="s">
        <v>500</v>
      </c>
    </row>
    <row r="128" spans="1:20" ht="15" customHeight="1">
      <c r="A128" s="2" t="s">
        <v>501</v>
      </c>
      <c r="B128" s="3" t="s">
        <v>502</v>
      </c>
      <c r="C128" s="2" t="s">
        <v>503</v>
      </c>
      <c r="D128" s="49" t="s">
        <v>23</v>
      </c>
      <c r="E128" s="2" t="s">
        <v>24</v>
      </c>
      <c r="F128" s="17">
        <v>38763</v>
      </c>
      <c r="G128" s="15" t="str">
        <f>TEXT(F128, "YYYY")</f>
        <v>2006</v>
      </c>
      <c r="H128" s="17">
        <v>39903</v>
      </c>
      <c r="I128" s="16">
        <v>1139814</v>
      </c>
      <c r="J128" s="2" t="s">
        <v>151</v>
      </c>
      <c r="K128" s="31" t="s">
        <v>26</v>
      </c>
      <c r="L128" s="32" t="s">
        <v>27</v>
      </c>
      <c r="M128" s="32" t="s">
        <v>27</v>
      </c>
      <c r="N128" s="24" t="s">
        <v>28</v>
      </c>
      <c r="O128" s="32" t="s">
        <v>46</v>
      </c>
      <c r="P128" s="2" t="s">
        <v>152</v>
      </c>
      <c r="Q128" s="2" t="s">
        <v>27</v>
      </c>
      <c r="R128" s="37">
        <v>41.858206931447597</v>
      </c>
      <c r="S128" s="54">
        <v>-120.15766372345</v>
      </c>
      <c r="T128" s="33" t="s">
        <v>48</v>
      </c>
    </row>
    <row r="129" spans="1:20" ht="15" customHeight="1">
      <c r="A129" s="2" t="s">
        <v>504</v>
      </c>
      <c r="B129" s="3" t="s">
        <v>505</v>
      </c>
      <c r="C129" s="2" t="s">
        <v>506</v>
      </c>
      <c r="D129" s="49" t="s">
        <v>23</v>
      </c>
      <c r="E129" s="2" t="s">
        <v>36</v>
      </c>
      <c r="F129" s="17">
        <v>38763</v>
      </c>
      <c r="G129" s="15" t="str">
        <f>TEXT(F129, "YYYY")</f>
        <v>2006</v>
      </c>
      <c r="H129" s="17">
        <v>39903</v>
      </c>
      <c r="I129" s="16">
        <v>292726</v>
      </c>
      <c r="J129" s="2" t="s">
        <v>81</v>
      </c>
      <c r="K129" s="32" t="s">
        <v>26</v>
      </c>
      <c r="L129" s="32" t="s">
        <v>27</v>
      </c>
      <c r="M129" s="32" t="s">
        <v>27</v>
      </c>
      <c r="N129" s="27" t="s">
        <v>65</v>
      </c>
      <c r="O129" s="31" t="s">
        <v>83</v>
      </c>
      <c r="P129" s="2" t="s">
        <v>84</v>
      </c>
      <c r="Q129" s="2" t="s">
        <v>31</v>
      </c>
      <c r="R129" s="37">
        <v>33.240817254529702</v>
      </c>
      <c r="S129" s="54">
        <v>-115.58400826084601</v>
      </c>
      <c r="T129" s="50" t="s">
        <v>507</v>
      </c>
    </row>
    <row r="130" spans="1:20" ht="15" customHeight="1">
      <c r="A130" s="2" t="s">
        <v>508</v>
      </c>
      <c r="B130" s="2" t="s">
        <v>509</v>
      </c>
      <c r="C130" s="2" t="s">
        <v>510</v>
      </c>
      <c r="D130" s="49" t="s">
        <v>23</v>
      </c>
      <c r="E130" s="2" t="s">
        <v>24</v>
      </c>
      <c r="F130" s="17">
        <v>38763</v>
      </c>
      <c r="G130" s="15" t="str">
        <f>TEXT(F130, "YYYY")</f>
        <v>2006</v>
      </c>
      <c r="H130" s="17">
        <v>39903</v>
      </c>
      <c r="I130" s="16">
        <v>191176</v>
      </c>
      <c r="J130" s="2" t="s">
        <v>177</v>
      </c>
      <c r="K130" s="31" t="s">
        <v>57</v>
      </c>
      <c r="L130" s="31" t="s">
        <v>31</v>
      </c>
      <c r="M130" s="31" t="s">
        <v>27</v>
      </c>
      <c r="N130" s="25" t="s">
        <v>37</v>
      </c>
      <c r="O130" s="32" t="s">
        <v>46</v>
      </c>
      <c r="P130" s="2" t="s">
        <v>178</v>
      </c>
      <c r="Q130" s="2" t="s">
        <v>31</v>
      </c>
      <c r="R130" s="37">
        <v>37.647607000000001</v>
      </c>
      <c r="S130" s="54">
        <v>-118.974523</v>
      </c>
      <c r="T130" s="50" t="s">
        <v>511</v>
      </c>
    </row>
    <row r="131" spans="1:20" ht="15" customHeight="1">
      <c r="A131" s="2" t="s">
        <v>512</v>
      </c>
      <c r="B131" s="2" t="s">
        <v>513</v>
      </c>
      <c r="C131" s="2" t="s">
        <v>514</v>
      </c>
      <c r="D131" s="49" t="s">
        <v>23</v>
      </c>
      <c r="E131" s="2" t="s">
        <v>36</v>
      </c>
      <c r="F131" s="17">
        <v>40132</v>
      </c>
      <c r="G131" s="15" t="str">
        <f>TEXT(F131, "YYYY")</f>
        <v>2009</v>
      </c>
      <c r="H131" s="17">
        <v>40999</v>
      </c>
      <c r="I131" s="20">
        <v>1465000</v>
      </c>
      <c r="J131" s="2" t="s">
        <v>25</v>
      </c>
      <c r="K131" s="31" t="s">
        <v>57</v>
      </c>
      <c r="L131" s="31" t="s">
        <v>31</v>
      </c>
      <c r="M131" s="31" t="s">
        <v>27</v>
      </c>
      <c r="N131" s="24" t="s">
        <v>28</v>
      </c>
      <c r="O131" s="32" t="s">
        <v>46</v>
      </c>
      <c r="P131" s="2" t="s">
        <v>152</v>
      </c>
      <c r="Q131" s="2" t="s">
        <v>31</v>
      </c>
      <c r="R131" s="37">
        <v>41.444404158630498</v>
      </c>
      <c r="S131" s="54">
        <v>-120.87042186988199</v>
      </c>
      <c r="T131" s="50" t="s">
        <v>515</v>
      </c>
    </row>
    <row r="132" spans="1:20" ht="15" customHeight="1">
      <c r="A132" s="2" t="s">
        <v>516</v>
      </c>
      <c r="B132" s="2" t="s">
        <v>517</v>
      </c>
      <c r="C132" s="2" t="s">
        <v>518</v>
      </c>
      <c r="D132" s="49" t="s">
        <v>23</v>
      </c>
      <c r="E132" s="2" t="s">
        <v>36</v>
      </c>
      <c r="F132" s="17">
        <v>39753</v>
      </c>
      <c r="G132" s="15" t="str">
        <f>TEXT(F132, "YYYY")</f>
        <v>2008</v>
      </c>
      <c r="H132" s="17">
        <v>40633</v>
      </c>
      <c r="I132" s="20">
        <v>1703465</v>
      </c>
      <c r="J132" s="2" t="s">
        <v>64</v>
      </c>
      <c r="K132" s="33" t="s">
        <v>44</v>
      </c>
      <c r="L132" s="33" t="s">
        <v>31</v>
      </c>
      <c r="M132" s="33" t="s">
        <v>31</v>
      </c>
      <c r="N132" s="25" t="s">
        <v>37</v>
      </c>
      <c r="O132" s="32" t="s">
        <v>117</v>
      </c>
      <c r="P132" s="2" t="s">
        <v>158</v>
      </c>
      <c r="Q132" s="2" t="s">
        <v>31</v>
      </c>
      <c r="R132" s="37">
        <v>38.761694951609101</v>
      </c>
      <c r="S132" s="54">
        <v>-122.81174488619401</v>
      </c>
      <c r="T132" s="50" t="s">
        <v>519</v>
      </c>
    </row>
    <row r="133" spans="1:20" ht="15" customHeight="1">
      <c r="A133" s="2" t="s">
        <v>520</v>
      </c>
      <c r="B133" s="3" t="s">
        <v>521</v>
      </c>
      <c r="C133" s="2" t="s">
        <v>522</v>
      </c>
      <c r="D133" s="49" t="s">
        <v>23</v>
      </c>
      <c r="E133" s="2" t="s">
        <v>36</v>
      </c>
      <c r="F133" s="17">
        <v>39629</v>
      </c>
      <c r="G133" s="15" t="str">
        <f>TEXT(F133, "YYYY")</f>
        <v>2008</v>
      </c>
      <c r="H133" s="17">
        <v>40268</v>
      </c>
      <c r="I133" s="20">
        <v>72365</v>
      </c>
      <c r="J133" s="2" t="s">
        <v>25</v>
      </c>
      <c r="K133" s="31" t="s">
        <v>57</v>
      </c>
      <c r="L133" s="31" t="s">
        <v>31</v>
      </c>
      <c r="M133" s="31" t="s">
        <v>27</v>
      </c>
      <c r="N133" s="24" t="s">
        <v>28</v>
      </c>
      <c r="O133" s="32" t="s">
        <v>117</v>
      </c>
      <c r="P133" s="2" t="s">
        <v>523</v>
      </c>
      <c r="Q133" s="2" t="s">
        <v>31</v>
      </c>
      <c r="R133" s="39">
        <v>37.506880000000002</v>
      </c>
      <c r="S133" s="54">
        <v>-122.21014</v>
      </c>
      <c r="T133" s="50" t="s">
        <v>524</v>
      </c>
    </row>
    <row r="134" spans="1:20" ht="15" customHeight="1">
      <c r="A134" s="3" t="s">
        <v>525</v>
      </c>
      <c r="B134" s="3" t="s">
        <v>526</v>
      </c>
      <c r="C134" s="3" t="s">
        <v>527</v>
      </c>
      <c r="D134" s="3" t="s">
        <v>23</v>
      </c>
      <c r="E134" s="2" t="s">
        <v>36</v>
      </c>
      <c r="F134" s="18">
        <v>40724</v>
      </c>
      <c r="G134" s="15" t="str">
        <f>TEXT(F134, "YYYY")</f>
        <v>2011</v>
      </c>
      <c r="H134" s="18">
        <v>41726</v>
      </c>
      <c r="I134" s="16">
        <v>672234</v>
      </c>
      <c r="J134" s="3" t="s">
        <v>97</v>
      </c>
      <c r="K134" s="32" t="s">
        <v>26</v>
      </c>
      <c r="L134" s="32" t="s">
        <v>27</v>
      </c>
      <c r="M134" s="32" t="s">
        <v>27</v>
      </c>
      <c r="N134" s="26" t="s">
        <v>82</v>
      </c>
      <c r="O134" s="31" t="s">
        <v>83</v>
      </c>
      <c r="P134" s="2" t="s">
        <v>84</v>
      </c>
      <c r="Q134" s="2" t="s">
        <v>31</v>
      </c>
      <c r="R134" s="37">
        <v>32.734145640861897</v>
      </c>
      <c r="S134" s="54">
        <v>-115.523065085301</v>
      </c>
      <c r="T134" s="50" t="s">
        <v>528</v>
      </c>
    </row>
    <row r="135" spans="1:20" ht="15" customHeight="1">
      <c r="A135" s="3" t="s">
        <v>529</v>
      </c>
      <c r="B135" s="3" t="s">
        <v>530</v>
      </c>
      <c r="C135" s="3" t="s">
        <v>531</v>
      </c>
      <c r="D135" s="3" t="s">
        <v>23</v>
      </c>
      <c r="E135" s="2" t="s">
        <v>36</v>
      </c>
      <c r="F135" s="18">
        <v>40724</v>
      </c>
      <c r="G135" s="15" t="str">
        <f>TEXT(F135, "YYYY")</f>
        <v>2011</v>
      </c>
      <c r="H135" s="18">
        <v>41362</v>
      </c>
      <c r="I135" s="16">
        <v>264229</v>
      </c>
      <c r="J135" s="3" t="s">
        <v>25</v>
      </c>
      <c r="K135" s="31" t="s">
        <v>57</v>
      </c>
      <c r="L135" s="31" t="s">
        <v>31</v>
      </c>
      <c r="M135" s="31" t="s">
        <v>27</v>
      </c>
      <c r="N135" s="24" t="s">
        <v>28</v>
      </c>
      <c r="O135" s="31" t="s">
        <v>66</v>
      </c>
      <c r="P135" s="2" t="s">
        <v>67</v>
      </c>
      <c r="Q135" s="2" t="s">
        <v>31</v>
      </c>
      <c r="R135" s="37">
        <v>39.076628070009399</v>
      </c>
      <c r="S135" s="54">
        <v>-122.847292011147</v>
      </c>
      <c r="T135" s="33" t="s">
        <v>48</v>
      </c>
    </row>
    <row r="136" spans="1:20" ht="15" customHeight="1">
      <c r="A136" s="3" t="s">
        <v>532</v>
      </c>
      <c r="B136" s="3" t="s">
        <v>533</v>
      </c>
      <c r="C136" s="2" t="s">
        <v>534</v>
      </c>
      <c r="D136" s="49" t="s">
        <v>23</v>
      </c>
      <c r="E136" s="2" t="s">
        <v>36</v>
      </c>
      <c r="F136" s="18">
        <v>42019</v>
      </c>
      <c r="G136" s="15" t="str">
        <f>TEXT(F136, "YYYY")</f>
        <v>2015</v>
      </c>
      <c r="H136" s="18">
        <v>42824</v>
      </c>
      <c r="I136" s="16">
        <v>883002</v>
      </c>
      <c r="J136" s="3" t="s">
        <v>315</v>
      </c>
      <c r="K136" s="31" t="s">
        <v>57</v>
      </c>
      <c r="L136" s="31" t="s">
        <v>31</v>
      </c>
      <c r="M136" s="31" t="s">
        <v>27</v>
      </c>
      <c r="N136" s="26" t="s">
        <v>82</v>
      </c>
      <c r="O136" s="31" t="s">
        <v>46</v>
      </c>
      <c r="P136" s="31" t="s">
        <v>59</v>
      </c>
      <c r="Q136" s="2" t="s">
        <v>31</v>
      </c>
      <c r="R136" s="37">
        <v>36.036333331793202</v>
      </c>
      <c r="S136" s="55">
        <v>-117.827390039042</v>
      </c>
      <c r="T136" s="50" t="s">
        <v>535</v>
      </c>
    </row>
    <row r="137" spans="1:20" ht="15" customHeight="1">
      <c r="A137" s="3" t="s">
        <v>536</v>
      </c>
      <c r="B137" s="3" t="s">
        <v>537</v>
      </c>
      <c r="C137" s="3" t="s">
        <v>538</v>
      </c>
      <c r="D137" s="3" t="s">
        <v>23</v>
      </c>
      <c r="E137" s="2" t="s">
        <v>24</v>
      </c>
      <c r="F137" s="18">
        <v>42048</v>
      </c>
      <c r="G137" s="15" t="str">
        <f>TEXT(F137, "YYYY")</f>
        <v>2015</v>
      </c>
      <c r="H137" s="18">
        <v>43189</v>
      </c>
      <c r="I137" s="16">
        <v>3155759</v>
      </c>
      <c r="J137" s="3" t="s">
        <v>25</v>
      </c>
      <c r="K137" s="31" t="s">
        <v>57</v>
      </c>
      <c r="L137" s="31" t="s">
        <v>31</v>
      </c>
      <c r="M137" s="31" t="s">
        <v>27</v>
      </c>
      <c r="N137" s="26" t="s">
        <v>45</v>
      </c>
      <c r="O137" s="32" t="s">
        <v>46</v>
      </c>
      <c r="P137" s="2" t="s">
        <v>152</v>
      </c>
      <c r="Q137" s="2" t="s">
        <v>31</v>
      </c>
      <c r="R137" s="37">
        <v>41.490259999999999</v>
      </c>
      <c r="S137" s="54">
        <v>-120.555809</v>
      </c>
      <c r="T137" s="50" t="s">
        <v>539</v>
      </c>
    </row>
    <row r="138" spans="1:20" ht="15" customHeight="1">
      <c r="A138" s="3" t="s">
        <v>232</v>
      </c>
      <c r="B138" s="3" t="s">
        <v>540</v>
      </c>
      <c r="C138" s="3" t="s">
        <v>541</v>
      </c>
      <c r="D138" s="3" t="s">
        <v>23</v>
      </c>
      <c r="E138" s="2" t="s">
        <v>24</v>
      </c>
      <c r="F138" s="18">
        <v>42074</v>
      </c>
      <c r="G138" s="15" t="str">
        <f>TEXT(F138, "YYYY")</f>
        <v>2015</v>
      </c>
      <c r="H138" s="18">
        <v>43189</v>
      </c>
      <c r="I138" s="16">
        <v>1129619</v>
      </c>
      <c r="J138" s="3" t="s">
        <v>542</v>
      </c>
      <c r="K138" s="31" t="s">
        <v>57</v>
      </c>
      <c r="L138" s="31" t="s">
        <v>31</v>
      </c>
      <c r="M138" s="31" t="s">
        <v>27</v>
      </c>
      <c r="N138" s="25" t="s">
        <v>37</v>
      </c>
      <c r="O138" s="32" t="s">
        <v>46</v>
      </c>
      <c r="P138" s="2" t="s">
        <v>152</v>
      </c>
      <c r="Q138" s="2" t="s">
        <v>31</v>
      </c>
      <c r="R138" s="37">
        <v>41.5329003137957</v>
      </c>
      <c r="S138" s="54">
        <v>-120.067508607523</v>
      </c>
      <c r="T138" s="50" t="s">
        <v>543</v>
      </c>
    </row>
    <row r="139" spans="1:20" ht="15.75" customHeight="1">
      <c r="A139" s="3" t="s">
        <v>544</v>
      </c>
      <c r="B139" s="3" t="s">
        <v>545</v>
      </c>
      <c r="C139" s="3" t="s">
        <v>546</v>
      </c>
      <c r="D139" s="3" t="s">
        <v>23</v>
      </c>
      <c r="E139" s="2" t="s">
        <v>36</v>
      </c>
      <c r="F139" s="18">
        <v>42076</v>
      </c>
      <c r="G139" s="15" t="str">
        <f>TEXT(F139, "YYYY")</f>
        <v>2015</v>
      </c>
      <c r="H139" s="18">
        <v>43189</v>
      </c>
      <c r="I139" s="16">
        <v>631620</v>
      </c>
      <c r="J139" s="3" t="s">
        <v>177</v>
      </c>
      <c r="K139" s="33" t="s">
        <v>44</v>
      </c>
      <c r="L139" s="33" t="s">
        <v>31</v>
      </c>
      <c r="M139" s="33" t="s">
        <v>31</v>
      </c>
      <c r="N139" s="26" t="s">
        <v>82</v>
      </c>
      <c r="O139" s="32" t="s">
        <v>46</v>
      </c>
      <c r="P139" s="2" t="s">
        <v>178</v>
      </c>
      <c r="Q139" s="2" t="s">
        <v>31</v>
      </c>
      <c r="R139" s="37">
        <v>37.644654149561298</v>
      </c>
      <c r="S139" s="54">
        <v>-118.914816008359</v>
      </c>
      <c r="T139" s="50" t="s">
        <v>547</v>
      </c>
    </row>
    <row r="140" spans="1:20" ht="15" customHeight="1">
      <c r="A140" s="3" t="s">
        <v>536</v>
      </c>
      <c r="B140" s="3" t="s">
        <v>548</v>
      </c>
      <c r="C140" s="3" t="s">
        <v>549</v>
      </c>
      <c r="D140" s="3" t="s">
        <v>23</v>
      </c>
      <c r="E140" s="2" t="s">
        <v>24</v>
      </c>
      <c r="F140" s="18">
        <v>42941</v>
      </c>
      <c r="G140" s="15" t="str">
        <f>TEXT(F140, "YYYY")</f>
        <v>2017</v>
      </c>
      <c r="H140" s="18">
        <v>43539</v>
      </c>
      <c r="I140" s="16">
        <v>880000</v>
      </c>
      <c r="J140" s="3" t="s">
        <v>25</v>
      </c>
      <c r="K140" s="31" t="s">
        <v>57</v>
      </c>
      <c r="L140" s="31" t="s">
        <v>31</v>
      </c>
      <c r="M140" s="31" t="s">
        <v>27</v>
      </c>
      <c r="N140" s="26" t="s">
        <v>45</v>
      </c>
      <c r="O140" s="32" t="s">
        <v>46</v>
      </c>
      <c r="P140" s="2" t="s">
        <v>152</v>
      </c>
      <c r="Q140" s="2" t="s">
        <v>31</v>
      </c>
      <c r="R140" s="37">
        <v>41.493747999999997</v>
      </c>
      <c r="S140" s="54">
        <v>-120.554124</v>
      </c>
      <c r="T140" s="50" t="s">
        <v>550</v>
      </c>
    </row>
    <row r="141" spans="1:20" ht="15" customHeight="1">
      <c r="A141" s="3" t="s">
        <v>551</v>
      </c>
      <c r="B141" s="3" t="s">
        <v>552</v>
      </c>
      <c r="C141" s="3" t="s">
        <v>553</v>
      </c>
      <c r="D141" s="3" t="s">
        <v>23</v>
      </c>
      <c r="E141" s="2" t="s">
        <v>36</v>
      </c>
      <c r="F141" s="18">
        <v>42978</v>
      </c>
      <c r="G141" s="15" t="str">
        <f>TEXT(F141, "YYYY")</f>
        <v>2017</v>
      </c>
      <c r="H141" s="18">
        <v>43553</v>
      </c>
      <c r="I141" s="16">
        <v>134642</v>
      </c>
      <c r="J141" s="3" t="s">
        <v>116</v>
      </c>
      <c r="K141" s="31" t="s">
        <v>57</v>
      </c>
      <c r="L141" s="31" t="s">
        <v>31</v>
      </c>
      <c r="M141" s="31" t="s">
        <v>27</v>
      </c>
      <c r="N141" s="27" t="s">
        <v>65</v>
      </c>
      <c r="O141" s="32" t="s">
        <v>117</v>
      </c>
      <c r="P141" s="2" t="s">
        <v>118</v>
      </c>
      <c r="Q141" s="2" t="s">
        <v>31</v>
      </c>
      <c r="R141" s="37">
        <v>38.5856320810623</v>
      </c>
      <c r="S141" s="54">
        <v>-122.58070655930599</v>
      </c>
      <c r="T141" s="50" t="s">
        <v>554</v>
      </c>
    </row>
    <row r="142" spans="1:20" ht="15" customHeight="1">
      <c r="A142" s="3" t="s">
        <v>525</v>
      </c>
      <c r="B142" s="3" t="s">
        <v>555</v>
      </c>
      <c r="C142" s="3" t="s">
        <v>556</v>
      </c>
      <c r="D142" s="3" t="s">
        <v>23</v>
      </c>
      <c r="E142" s="2" t="s">
        <v>36</v>
      </c>
      <c r="F142" s="18">
        <v>42964</v>
      </c>
      <c r="G142" s="15" t="str">
        <f>TEXT(F142, "YYYY")</f>
        <v>2017</v>
      </c>
      <c r="H142" s="18">
        <v>43920</v>
      </c>
      <c r="I142" s="16">
        <v>604928</v>
      </c>
      <c r="J142" s="3" t="s">
        <v>213</v>
      </c>
      <c r="K142" s="33" t="s">
        <v>214</v>
      </c>
      <c r="L142" s="32" t="s">
        <v>27</v>
      </c>
      <c r="M142" s="33" t="s">
        <v>31</v>
      </c>
      <c r="N142" s="26" t="s">
        <v>82</v>
      </c>
      <c r="O142" s="31" t="s">
        <v>83</v>
      </c>
      <c r="P142" s="2" t="s">
        <v>84</v>
      </c>
      <c r="Q142" s="2" t="s">
        <v>31</v>
      </c>
      <c r="R142" s="37">
        <v>33.007120575994797</v>
      </c>
      <c r="S142" s="55">
        <v>-115.538316726866</v>
      </c>
      <c r="T142" s="50" t="s">
        <v>557</v>
      </c>
    </row>
    <row r="143" spans="1:20" ht="15" customHeight="1">
      <c r="A143" s="3" t="s">
        <v>558</v>
      </c>
      <c r="B143" s="3" t="s">
        <v>559</v>
      </c>
      <c r="C143" s="3" t="s">
        <v>560</v>
      </c>
      <c r="D143" s="3" t="s">
        <v>23</v>
      </c>
      <c r="E143" s="2" t="s">
        <v>36</v>
      </c>
      <c r="F143" s="18">
        <v>43020</v>
      </c>
      <c r="G143" s="15" t="str">
        <f>TEXT(F143, "YYYY")</f>
        <v>2017</v>
      </c>
      <c r="H143" s="18">
        <v>43920</v>
      </c>
      <c r="I143" s="16">
        <v>1490757</v>
      </c>
      <c r="J143" s="3" t="s">
        <v>25</v>
      </c>
      <c r="K143" s="31" t="s">
        <v>57</v>
      </c>
      <c r="L143" s="31" t="s">
        <v>31</v>
      </c>
      <c r="M143" s="31" t="s">
        <v>27</v>
      </c>
      <c r="N143" s="24" t="s">
        <v>28</v>
      </c>
      <c r="O143" s="32" t="s">
        <v>46</v>
      </c>
      <c r="P143" s="2" t="s">
        <v>59</v>
      </c>
      <c r="Q143" s="2" t="s">
        <v>31</v>
      </c>
      <c r="R143" s="37">
        <v>36.168297169126902</v>
      </c>
      <c r="S143" s="54">
        <v>-117.64164880142999</v>
      </c>
      <c r="T143" s="50" t="s">
        <v>561</v>
      </c>
    </row>
    <row r="144" spans="1:20" ht="15" customHeight="1">
      <c r="A144" s="3" t="s">
        <v>232</v>
      </c>
      <c r="B144" s="3" t="s">
        <v>562</v>
      </c>
      <c r="C144" s="3" t="s">
        <v>563</v>
      </c>
      <c r="D144" s="3" t="s">
        <v>23</v>
      </c>
      <c r="E144" s="2" t="s">
        <v>24</v>
      </c>
      <c r="F144" s="18">
        <v>42939</v>
      </c>
      <c r="G144" s="15" t="str">
        <f>TEXT(F144, "YYYY")</f>
        <v>2017</v>
      </c>
      <c r="H144" s="18">
        <v>43920</v>
      </c>
      <c r="I144" s="16">
        <v>1638022</v>
      </c>
      <c r="J144" s="3" t="s">
        <v>542</v>
      </c>
      <c r="K144" s="31" t="s">
        <v>57</v>
      </c>
      <c r="L144" s="31" t="s">
        <v>31</v>
      </c>
      <c r="M144" s="31" t="s">
        <v>27</v>
      </c>
      <c r="N144" s="24" t="s">
        <v>28</v>
      </c>
      <c r="O144" s="32" t="s">
        <v>46</v>
      </c>
      <c r="P144" s="2" t="s">
        <v>152</v>
      </c>
      <c r="Q144" s="2" t="s">
        <v>31</v>
      </c>
      <c r="R144" s="37">
        <v>41.537396999999999</v>
      </c>
      <c r="S144" s="54">
        <v>-120.0841911</v>
      </c>
      <c r="T144" s="50" t="s">
        <v>564</v>
      </c>
    </row>
    <row r="145" spans="1:20" ht="15" customHeight="1">
      <c r="A145" s="3" t="s">
        <v>565</v>
      </c>
      <c r="B145" s="3" t="s">
        <v>566</v>
      </c>
      <c r="C145" s="3" t="s">
        <v>567</v>
      </c>
      <c r="D145" s="3" t="s">
        <v>23</v>
      </c>
      <c r="E145" s="2" t="s">
        <v>36</v>
      </c>
      <c r="F145" s="18">
        <v>43140</v>
      </c>
      <c r="G145" s="15" t="str">
        <f>TEXT(F145, "YYYY")</f>
        <v>2018</v>
      </c>
      <c r="H145" s="18">
        <v>43920</v>
      </c>
      <c r="I145" s="16">
        <v>2500000</v>
      </c>
      <c r="J145" s="3" t="s">
        <v>81</v>
      </c>
      <c r="K145" s="32" t="s">
        <v>26</v>
      </c>
      <c r="L145" s="32" t="s">
        <v>27</v>
      </c>
      <c r="M145" s="32" t="s">
        <v>27</v>
      </c>
      <c r="N145" s="27" t="s">
        <v>568</v>
      </c>
      <c r="O145" s="31" t="s">
        <v>83</v>
      </c>
      <c r="P145" s="2" t="s">
        <v>84</v>
      </c>
      <c r="Q145" s="2" t="s">
        <v>31</v>
      </c>
      <c r="R145" s="37">
        <v>33.204286109999998</v>
      </c>
      <c r="S145" s="54">
        <v>-115.5743528</v>
      </c>
      <c r="T145" s="50" t="s">
        <v>569</v>
      </c>
    </row>
    <row r="146" spans="1:20" ht="15" customHeight="1">
      <c r="A146" s="3" t="s">
        <v>570</v>
      </c>
      <c r="B146" s="3" t="s">
        <v>571</v>
      </c>
      <c r="C146" s="3" t="s">
        <v>572</v>
      </c>
      <c r="D146" s="3" t="s">
        <v>23</v>
      </c>
      <c r="E146" s="2" t="s">
        <v>24</v>
      </c>
      <c r="F146" s="18">
        <v>35232</v>
      </c>
      <c r="G146" s="15" t="str">
        <f>TEXT(F146, "YYYY")</f>
        <v>1996</v>
      </c>
      <c r="H146" s="18">
        <v>35885</v>
      </c>
      <c r="I146" s="16">
        <v>159337</v>
      </c>
      <c r="J146" s="3" t="s">
        <v>25</v>
      </c>
      <c r="K146" s="31" t="s">
        <v>57</v>
      </c>
      <c r="L146" s="31" t="s">
        <v>31</v>
      </c>
      <c r="M146" s="31" t="s">
        <v>27</v>
      </c>
      <c r="N146" s="27" t="s">
        <v>45</v>
      </c>
      <c r="O146" s="32" t="s">
        <v>123</v>
      </c>
      <c r="P146" s="2" t="s">
        <v>573</v>
      </c>
      <c r="Q146" s="2" t="s">
        <v>31</v>
      </c>
      <c r="R146" s="37">
        <v>38.538378107715197</v>
      </c>
      <c r="S146" s="54">
        <v>-121.72494622551299</v>
      </c>
      <c r="T146" s="50" t="s">
        <v>574</v>
      </c>
    </row>
    <row r="147" spans="1:20" ht="15" customHeight="1">
      <c r="A147" s="3" t="s">
        <v>178</v>
      </c>
      <c r="B147" s="3" t="s">
        <v>575</v>
      </c>
      <c r="C147" s="3" t="s">
        <v>576</v>
      </c>
      <c r="D147" s="3" t="s">
        <v>23</v>
      </c>
      <c r="E147" s="2" t="s">
        <v>24</v>
      </c>
      <c r="F147" s="18">
        <v>35299</v>
      </c>
      <c r="G147" s="15" t="str">
        <f>TEXT(F147, "YYYY")</f>
        <v>1996</v>
      </c>
      <c r="H147" s="18">
        <v>36616</v>
      </c>
      <c r="I147" s="16">
        <v>385896</v>
      </c>
      <c r="J147" s="3" t="s">
        <v>315</v>
      </c>
      <c r="K147" s="31" t="s">
        <v>57</v>
      </c>
      <c r="L147" s="31" t="s">
        <v>31</v>
      </c>
      <c r="M147" s="31" t="s">
        <v>27</v>
      </c>
      <c r="N147" s="24" t="s">
        <v>28</v>
      </c>
      <c r="O147" s="32" t="s">
        <v>46</v>
      </c>
      <c r="P147" s="2" t="s">
        <v>59</v>
      </c>
      <c r="Q147" s="2" t="s">
        <v>31</v>
      </c>
      <c r="R147" s="37">
        <v>36.041030588428697</v>
      </c>
      <c r="S147" s="54">
        <v>-117.80228577242301</v>
      </c>
      <c r="T147" s="50" t="s">
        <v>577</v>
      </c>
    </row>
    <row r="148" spans="1:20" ht="15" customHeight="1">
      <c r="A148" s="3" t="s">
        <v>158</v>
      </c>
      <c r="B148" s="3" t="s">
        <v>578</v>
      </c>
      <c r="C148" s="3" t="s">
        <v>579</v>
      </c>
      <c r="D148" s="3" t="s">
        <v>23</v>
      </c>
      <c r="E148" s="2" t="s">
        <v>24</v>
      </c>
      <c r="F148" s="18">
        <v>35550</v>
      </c>
      <c r="G148" s="15" t="str">
        <f>TEXT(F148, "YYYY")</f>
        <v>1997</v>
      </c>
      <c r="H148" s="18">
        <v>36250</v>
      </c>
      <c r="I148" s="16">
        <v>1500000</v>
      </c>
      <c r="J148" s="3" t="s">
        <v>64</v>
      </c>
      <c r="K148" s="33" t="s">
        <v>44</v>
      </c>
      <c r="L148" s="33" t="s">
        <v>31</v>
      </c>
      <c r="M148" s="33" t="s">
        <v>31</v>
      </c>
      <c r="N148" s="27" t="s">
        <v>103</v>
      </c>
      <c r="O148" s="32" t="s">
        <v>117</v>
      </c>
      <c r="P148" s="2" t="s">
        <v>158</v>
      </c>
      <c r="Q148" s="2" t="s">
        <v>31</v>
      </c>
      <c r="R148" s="37">
        <v>38.829874862135497</v>
      </c>
      <c r="S148" s="54">
        <v>-122.871889876521</v>
      </c>
      <c r="T148" s="33" t="s">
        <v>48</v>
      </c>
    </row>
    <row r="149" spans="1:20" ht="15" customHeight="1">
      <c r="A149" s="3" t="s">
        <v>174</v>
      </c>
      <c r="B149" s="3" t="s">
        <v>580</v>
      </c>
      <c r="C149" s="3" t="s">
        <v>581</v>
      </c>
      <c r="D149" s="3" t="s">
        <v>23</v>
      </c>
      <c r="E149" s="2" t="s">
        <v>24</v>
      </c>
      <c r="F149" s="18">
        <v>35781</v>
      </c>
      <c r="G149" s="15" t="str">
        <f>TEXT(F149, "YYYY")</f>
        <v>1997</v>
      </c>
      <c r="H149" s="18">
        <v>36525</v>
      </c>
      <c r="I149" s="16">
        <v>1000000</v>
      </c>
      <c r="J149" s="3" t="s">
        <v>177</v>
      </c>
      <c r="K149" s="33" t="s">
        <v>44</v>
      </c>
      <c r="L149" s="33" t="s">
        <v>31</v>
      </c>
      <c r="M149" s="33" t="s">
        <v>31</v>
      </c>
      <c r="N149" s="27" t="s">
        <v>45</v>
      </c>
      <c r="O149" s="32" t="s">
        <v>46</v>
      </c>
      <c r="P149" s="2" t="s">
        <v>178</v>
      </c>
      <c r="Q149" s="2" t="s">
        <v>31</v>
      </c>
      <c r="R149" s="37">
        <v>37.716599000000002</v>
      </c>
      <c r="S149" s="54">
        <v>-118.88430200000001</v>
      </c>
      <c r="T149" s="50" t="s">
        <v>582</v>
      </c>
    </row>
    <row r="150" spans="1:20" ht="15" customHeight="1">
      <c r="A150" s="3" t="s">
        <v>583</v>
      </c>
      <c r="B150" s="3" t="s">
        <v>584</v>
      </c>
      <c r="C150" s="3" t="s">
        <v>585</v>
      </c>
      <c r="D150" s="3" t="s">
        <v>23</v>
      </c>
      <c r="E150" s="2" t="s">
        <v>24</v>
      </c>
      <c r="F150" s="18">
        <v>36337</v>
      </c>
      <c r="G150" s="15" t="str">
        <f>TEXT(F150, "YYYY")</f>
        <v>1999</v>
      </c>
      <c r="H150" s="18">
        <v>36981</v>
      </c>
      <c r="I150" s="16">
        <v>3563000</v>
      </c>
      <c r="J150" s="3" t="s">
        <v>64</v>
      </c>
      <c r="K150" s="33" t="s">
        <v>44</v>
      </c>
      <c r="L150" s="33" t="s">
        <v>31</v>
      </c>
      <c r="M150" s="33" t="s">
        <v>31</v>
      </c>
      <c r="N150" s="27" t="s">
        <v>58</v>
      </c>
      <c r="O150" s="32" t="s">
        <v>117</v>
      </c>
      <c r="P150" s="2" t="s">
        <v>158</v>
      </c>
      <c r="Q150" s="2" t="s">
        <v>31</v>
      </c>
      <c r="R150" s="37">
        <v>38.769099636798998</v>
      </c>
      <c r="S150" s="54">
        <v>-122.77701321908999</v>
      </c>
      <c r="T150" s="50" t="s">
        <v>586</v>
      </c>
    </row>
    <row r="151" spans="1:20" ht="15" customHeight="1">
      <c r="A151" s="3" t="s">
        <v>587</v>
      </c>
      <c r="B151" s="3" t="s">
        <v>588</v>
      </c>
      <c r="C151" s="3" t="s">
        <v>589</v>
      </c>
      <c r="D151" s="3" t="s">
        <v>23</v>
      </c>
      <c r="E151" s="2" t="s">
        <v>36</v>
      </c>
      <c r="F151" s="18">
        <v>36594</v>
      </c>
      <c r="G151" s="15" t="str">
        <f>TEXT(F151, "YYYY")</f>
        <v>2000</v>
      </c>
      <c r="H151" s="18">
        <v>37112</v>
      </c>
      <c r="I151" s="16">
        <v>904340</v>
      </c>
      <c r="J151" s="3" t="s">
        <v>81</v>
      </c>
      <c r="K151" s="32" t="s">
        <v>26</v>
      </c>
      <c r="L151" s="32" t="s">
        <v>27</v>
      </c>
      <c r="M151" s="32" t="s">
        <v>27</v>
      </c>
      <c r="N151" s="24" t="s">
        <v>28</v>
      </c>
      <c r="O151" s="31" t="s">
        <v>83</v>
      </c>
      <c r="P151" s="2" t="s">
        <v>84</v>
      </c>
      <c r="Q151" s="2" t="s">
        <v>31</v>
      </c>
      <c r="R151" s="37">
        <v>33.1876973137392</v>
      </c>
      <c r="S151" s="55">
        <v>-115.59586891006001</v>
      </c>
      <c r="T151" s="50" t="s">
        <v>590</v>
      </c>
    </row>
    <row r="152" spans="1:20" ht="15" customHeight="1">
      <c r="A152" s="3" t="s">
        <v>232</v>
      </c>
      <c r="B152" s="3" t="s">
        <v>591</v>
      </c>
      <c r="C152" s="3" t="s">
        <v>592</v>
      </c>
      <c r="D152" s="3" t="s">
        <v>23</v>
      </c>
      <c r="E152" s="2" t="s">
        <v>24</v>
      </c>
      <c r="F152" s="18">
        <v>36312</v>
      </c>
      <c r="G152" s="15" t="str">
        <f>TEXT(F152, "YYYY")</f>
        <v>1999</v>
      </c>
      <c r="H152" s="18">
        <v>37756</v>
      </c>
      <c r="I152" s="16">
        <v>304525</v>
      </c>
      <c r="J152" s="3" t="s">
        <v>25</v>
      </c>
      <c r="K152" s="31" t="s">
        <v>57</v>
      </c>
      <c r="L152" s="31" t="s">
        <v>31</v>
      </c>
      <c r="M152" s="31" t="s">
        <v>27</v>
      </c>
      <c r="N152" s="27" t="s">
        <v>45</v>
      </c>
      <c r="O152" s="32" t="s">
        <v>46</v>
      </c>
      <c r="P152" s="2" t="s">
        <v>152</v>
      </c>
      <c r="Q152" s="2" t="s">
        <v>31</v>
      </c>
      <c r="R152" s="37">
        <v>41.443716343845402</v>
      </c>
      <c r="S152" s="54">
        <v>-120.87029288331701</v>
      </c>
      <c r="T152" s="50" t="s">
        <v>593</v>
      </c>
    </row>
    <row r="153" spans="1:20" ht="15" customHeight="1">
      <c r="A153" s="3" t="s">
        <v>594</v>
      </c>
      <c r="B153" s="3" t="s">
        <v>595</v>
      </c>
      <c r="C153" s="3" t="s">
        <v>596</v>
      </c>
      <c r="D153" s="3" t="s">
        <v>23</v>
      </c>
      <c r="E153" s="2" t="s">
        <v>36</v>
      </c>
      <c r="F153" s="18">
        <v>36281</v>
      </c>
      <c r="G153" s="15" t="str">
        <f>TEXT(F153, "YYYY")</f>
        <v>1999</v>
      </c>
      <c r="H153" s="18">
        <v>37734</v>
      </c>
      <c r="I153" s="16">
        <v>238928</v>
      </c>
      <c r="J153" s="3" t="s">
        <v>25</v>
      </c>
      <c r="K153" s="33" t="s">
        <v>44</v>
      </c>
      <c r="L153" s="33" t="s">
        <v>31</v>
      </c>
      <c r="M153" s="33" t="s">
        <v>31</v>
      </c>
      <c r="N153" s="25" t="s">
        <v>37</v>
      </c>
      <c r="O153" s="32" t="s">
        <v>117</v>
      </c>
      <c r="P153" s="2" t="s">
        <v>158</v>
      </c>
      <c r="Q153" s="2" t="s">
        <v>31</v>
      </c>
      <c r="R153" s="40">
        <v>38.833793723002998</v>
      </c>
      <c r="S153" s="57">
        <v>-122.88181772551999</v>
      </c>
      <c r="T153" s="50" t="s">
        <v>597</v>
      </c>
    </row>
    <row r="154" spans="1:20">
      <c r="A154" s="3" t="s">
        <v>598</v>
      </c>
      <c r="B154" s="30" t="s">
        <v>599</v>
      </c>
      <c r="C154" s="3" t="s">
        <v>600</v>
      </c>
      <c r="D154" s="3" t="s">
        <v>23</v>
      </c>
      <c r="E154" s="2" t="s">
        <v>24</v>
      </c>
      <c r="F154" s="18">
        <v>36334</v>
      </c>
      <c r="G154" s="15" t="str">
        <f>TEXT(F154, "YYYY")</f>
        <v>1999</v>
      </c>
      <c r="H154" s="18">
        <v>37391</v>
      </c>
      <c r="I154" s="16">
        <v>5500000</v>
      </c>
      <c r="J154" s="3" t="s">
        <v>25</v>
      </c>
      <c r="K154" s="31" t="s">
        <v>57</v>
      </c>
      <c r="L154" s="31" t="s">
        <v>31</v>
      </c>
      <c r="M154" s="31" t="s">
        <v>27</v>
      </c>
      <c r="N154" s="27" t="s">
        <v>45</v>
      </c>
      <c r="O154" s="31" t="s">
        <v>66</v>
      </c>
      <c r="P154" s="29" t="s">
        <v>67</v>
      </c>
      <c r="Q154" s="2" t="s">
        <v>31</v>
      </c>
      <c r="R154" s="37">
        <v>39.050293969326198</v>
      </c>
      <c r="S154" s="54">
        <v>-122.766997453418</v>
      </c>
      <c r="T154" s="53" t="s">
        <v>48</v>
      </c>
    </row>
    <row r="155" spans="1:20" ht="15" customHeight="1">
      <c r="A155" s="3" t="s">
        <v>601</v>
      </c>
      <c r="B155" s="3" t="s">
        <v>602</v>
      </c>
      <c r="C155" s="33" t="s">
        <v>603</v>
      </c>
      <c r="D155" s="49" t="s">
        <v>23</v>
      </c>
      <c r="E155" s="2" t="s">
        <v>36</v>
      </c>
      <c r="F155" s="41">
        <v>29952</v>
      </c>
      <c r="G155" s="15">
        <v>1982</v>
      </c>
      <c r="H155" s="18">
        <v>30103</v>
      </c>
      <c r="I155" s="16">
        <v>0</v>
      </c>
      <c r="J155" s="3" t="s">
        <v>368</v>
      </c>
      <c r="K155" s="31" t="s">
        <v>57</v>
      </c>
      <c r="L155" s="31" t="s">
        <v>31</v>
      </c>
      <c r="M155" s="31" t="s">
        <v>27</v>
      </c>
      <c r="N155" s="25" t="s">
        <v>37</v>
      </c>
      <c r="O155" s="32" t="s">
        <v>46</v>
      </c>
      <c r="P155" s="2" t="s">
        <v>47</v>
      </c>
      <c r="Q155" s="2" t="s">
        <v>31</v>
      </c>
      <c r="R155" s="37">
        <v>40.350762063273997</v>
      </c>
      <c r="S155" s="54">
        <v>-120.239055162382</v>
      </c>
      <c r="T155" s="50" t="s">
        <v>604</v>
      </c>
    </row>
    <row r="156" spans="1:20" ht="15" customHeight="1">
      <c r="A156" s="3" t="s">
        <v>285</v>
      </c>
      <c r="B156" s="3" t="s">
        <v>605</v>
      </c>
      <c r="C156" s="33" t="s">
        <v>606</v>
      </c>
      <c r="D156" s="49" t="s">
        <v>23</v>
      </c>
      <c r="E156" s="2" t="s">
        <v>24</v>
      </c>
      <c r="F156" s="41">
        <v>30878</v>
      </c>
      <c r="G156" s="15" t="str">
        <f>TEXT(F156, "YYYY")</f>
        <v>1984</v>
      </c>
      <c r="H156" s="18">
        <v>31412</v>
      </c>
      <c r="I156" s="16">
        <v>75000</v>
      </c>
      <c r="J156" s="3" t="s">
        <v>25</v>
      </c>
      <c r="K156" s="31" t="s">
        <v>57</v>
      </c>
      <c r="L156" s="31" t="s">
        <v>31</v>
      </c>
      <c r="M156" s="31" t="s">
        <v>27</v>
      </c>
      <c r="N156" s="24" t="s">
        <v>28</v>
      </c>
      <c r="O156" s="31" t="s">
        <v>83</v>
      </c>
      <c r="P156" s="2" t="s">
        <v>30</v>
      </c>
      <c r="Q156" s="2" t="s">
        <v>31</v>
      </c>
      <c r="R156" s="37">
        <v>34.167048000000001</v>
      </c>
      <c r="S156" s="54">
        <v>-116.02645200000001</v>
      </c>
      <c r="T156" s="50" t="s">
        <v>607</v>
      </c>
    </row>
    <row r="157" spans="1:20" ht="15" customHeight="1">
      <c r="A157" s="3" t="s">
        <v>285</v>
      </c>
      <c r="B157" s="3" t="s">
        <v>605</v>
      </c>
      <c r="C157" s="33" t="s">
        <v>608</v>
      </c>
      <c r="D157" s="49" t="s">
        <v>23</v>
      </c>
      <c r="E157" s="2" t="s">
        <v>24</v>
      </c>
      <c r="F157" s="41">
        <v>31730</v>
      </c>
      <c r="G157" s="15" t="str">
        <f>TEXT(F157, "YYYY")</f>
        <v>1986</v>
      </c>
      <c r="H157" s="18">
        <v>33054</v>
      </c>
      <c r="I157" s="16">
        <v>171587</v>
      </c>
      <c r="J157" s="3" t="s">
        <v>25</v>
      </c>
      <c r="K157" s="31" t="s">
        <v>57</v>
      </c>
      <c r="L157" s="31" t="s">
        <v>31</v>
      </c>
      <c r="M157" s="31" t="s">
        <v>27</v>
      </c>
      <c r="N157" s="24" t="s">
        <v>28</v>
      </c>
      <c r="O157" s="31" t="s">
        <v>83</v>
      </c>
      <c r="P157" s="2" t="s">
        <v>30</v>
      </c>
      <c r="Q157" s="2" t="s">
        <v>31</v>
      </c>
      <c r="R157" s="37">
        <v>34.151408115394503</v>
      </c>
      <c r="S157" s="54">
        <v>-116.08122526148399</v>
      </c>
      <c r="T157" s="50" t="s">
        <v>609</v>
      </c>
    </row>
    <row r="158" spans="1:20" ht="15" customHeight="1">
      <c r="A158" s="2" t="s">
        <v>460</v>
      </c>
      <c r="B158" s="2" t="s">
        <v>610</v>
      </c>
      <c r="C158" s="31" t="s">
        <v>611</v>
      </c>
      <c r="D158" s="49" t="s">
        <v>23</v>
      </c>
      <c r="E158" s="2" t="s">
        <v>36</v>
      </c>
      <c r="F158" s="42">
        <v>38169</v>
      </c>
      <c r="G158" s="15" t="str">
        <f>TEXT(F158, "YYYY")</f>
        <v>2004</v>
      </c>
      <c r="H158" s="17">
        <v>39538</v>
      </c>
      <c r="I158" s="20">
        <v>219050</v>
      </c>
      <c r="J158" s="2" t="s">
        <v>25</v>
      </c>
      <c r="K158" s="33" t="s">
        <v>44</v>
      </c>
      <c r="L158" s="33" t="s">
        <v>31</v>
      </c>
      <c r="M158" s="33" t="s">
        <v>31</v>
      </c>
      <c r="N158" s="27" t="s">
        <v>45</v>
      </c>
      <c r="O158" s="31" t="s">
        <v>66</v>
      </c>
      <c r="P158" s="2" t="s">
        <v>67</v>
      </c>
      <c r="Q158" s="2" t="s">
        <v>31</v>
      </c>
      <c r="R158" s="37">
        <v>38.834082327410897</v>
      </c>
      <c r="S158" s="55">
        <v>-122.880942326032</v>
      </c>
      <c r="T158" s="31" t="s">
        <v>48</v>
      </c>
    </row>
    <row r="159" spans="1:20" ht="15" customHeight="1">
      <c r="A159" s="4" t="s">
        <v>612</v>
      </c>
      <c r="B159" s="4" t="s">
        <v>613</v>
      </c>
      <c r="C159" s="5" t="s">
        <v>614</v>
      </c>
      <c r="D159" s="49" t="s">
        <v>23</v>
      </c>
      <c r="E159" s="2" t="s">
        <v>24</v>
      </c>
      <c r="F159" s="4" t="s">
        <v>23</v>
      </c>
      <c r="G159" s="4">
        <v>1985</v>
      </c>
      <c r="H159" s="6">
        <v>31624</v>
      </c>
      <c r="I159" s="4">
        <v>6200</v>
      </c>
      <c r="J159" s="4" t="s">
        <v>25</v>
      </c>
      <c r="K159" s="31" t="s">
        <v>57</v>
      </c>
      <c r="L159" s="31" t="s">
        <v>31</v>
      </c>
      <c r="M159" s="31" t="s">
        <v>27</v>
      </c>
      <c r="N159" s="27" t="s">
        <v>45</v>
      </c>
      <c r="O159" s="36" t="s">
        <v>117</v>
      </c>
      <c r="P159" s="4" t="s">
        <v>158</v>
      </c>
      <c r="Q159" s="2" t="s">
        <v>31</v>
      </c>
      <c r="R159" s="36">
        <v>38.610999999999997</v>
      </c>
      <c r="S159" s="58">
        <v>-122.8704</v>
      </c>
      <c r="T159" s="50" t="s">
        <v>615</v>
      </c>
    </row>
    <row r="160" spans="1:20" ht="15" customHeight="1">
      <c r="A160" s="4" t="s">
        <v>616</v>
      </c>
      <c r="B160" s="4" t="s">
        <v>617</v>
      </c>
      <c r="C160" s="5" t="s">
        <v>618</v>
      </c>
      <c r="D160" s="49" t="s">
        <v>23</v>
      </c>
      <c r="E160" s="2" t="s">
        <v>24</v>
      </c>
      <c r="F160" s="6">
        <v>31260</v>
      </c>
      <c r="G160" s="4">
        <v>1985</v>
      </c>
      <c r="H160" s="6">
        <v>31624</v>
      </c>
      <c r="I160" s="4">
        <v>73635</v>
      </c>
      <c r="J160" s="4" t="s">
        <v>64</v>
      </c>
      <c r="K160" s="33" t="s">
        <v>44</v>
      </c>
      <c r="L160" s="33" t="s">
        <v>31</v>
      </c>
      <c r="M160" s="33" t="s">
        <v>31</v>
      </c>
      <c r="N160" s="27" t="s">
        <v>45</v>
      </c>
      <c r="O160" s="36" t="s">
        <v>66</v>
      </c>
      <c r="P160" s="4" t="s">
        <v>67</v>
      </c>
      <c r="Q160" s="2" t="s">
        <v>31</v>
      </c>
      <c r="R160" s="36">
        <v>38.75</v>
      </c>
      <c r="S160" s="58">
        <v>-122.62569999999999</v>
      </c>
      <c r="T160" s="50" t="s">
        <v>619</v>
      </c>
    </row>
    <row r="161" spans="1:20" ht="15" customHeight="1">
      <c r="A161" s="4" t="s">
        <v>620</v>
      </c>
      <c r="B161" s="4" t="s">
        <v>621</v>
      </c>
      <c r="C161" s="5" t="s">
        <v>622</v>
      </c>
      <c r="D161" s="49" t="s">
        <v>23</v>
      </c>
      <c r="E161" s="2" t="s">
        <v>24</v>
      </c>
      <c r="F161" s="6">
        <v>31625</v>
      </c>
      <c r="G161" s="4">
        <v>1986</v>
      </c>
      <c r="H161" s="4">
        <v>1986</v>
      </c>
      <c r="I161" s="4">
        <v>46382</v>
      </c>
      <c r="J161" s="4" t="s">
        <v>25</v>
      </c>
      <c r="K161" s="31" t="s">
        <v>57</v>
      </c>
      <c r="L161" s="31" t="s">
        <v>31</v>
      </c>
      <c r="M161" s="31" t="s">
        <v>27</v>
      </c>
      <c r="N161" s="27" t="s">
        <v>65</v>
      </c>
      <c r="O161" s="36" t="s">
        <v>66</v>
      </c>
      <c r="P161" s="4" t="s">
        <v>67</v>
      </c>
      <c r="Q161" s="2" t="s">
        <v>31</v>
      </c>
      <c r="R161" s="36">
        <v>39.032800000000002</v>
      </c>
      <c r="S161" s="58">
        <v>-122.9222327</v>
      </c>
      <c r="T161" s="50" t="s">
        <v>623</v>
      </c>
    </row>
    <row r="162" spans="1:20" ht="15" customHeight="1">
      <c r="A162" s="4" t="s">
        <v>624</v>
      </c>
      <c r="B162" s="4" t="s">
        <v>625</v>
      </c>
      <c r="C162" s="5" t="s">
        <v>626</v>
      </c>
      <c r="D162" s="49" t="s">
        <v>23</v>
      </c>
      <c r="E162" s="2" t="s">
        <v>24</v>
      </c>
      <c r="F162" s="6">
        <v>31639</v>
      </c>
      <c r="G162" s="4">
        <v>1986</v>
      </c>
      <c r="H162" s="6">
        <v>33100</v>
      </c>
      <c r="I162" s="4">
        <v>12000</v>
      </c>
      <c r="J162" s="4" t="s">
        <v>64</v>
      </c>
      <c r="K162" s="33" t="s">
        <v>44</v>
      </c>
      <c r="L162" s="33" t="s">
        <v>31</v>
      </c>
      <c r="M162" s="33" t="s">
        <v>31</v>
      </c>
      <c r="N162" s="27" t="s">
        <v>45</v>
      </c>
      <c r="O162" s="36" t="s">
        <v>117</v>
      </c>
      <c r="P162" s="4" t="s">
        <v>158</v>
      </c>
      <c r="Q162" s="2" t="s">
        <v>31</v>
      </c>
      <c r="R162" s="36">
        <v>38.765699349999998</v>
      </c>
      <c r="S162" s="59">
        <v>-122.7646268</v>
      </c>
      <c r="T162" s="50" t="s">
        <v>627</v>
      </c>
    </row>
    <row r="163" spans="1:20" ht="15" customHeight="1">
      <c r="A163" s="21" t="s">
        <v>628</v>
      </c>
      <c r="B163" s="4" t="s">
        <v>629</v>
      </c>
      <c r="C163" s="5" t="s">
        <v>630</v>
      </c>
      <c r="D163" s="49" t="s">
        <v>23</v>
      </c>
      <c r="E163" s="2" t="s">
        <v>24</v>
      </c>
      <c r="F163" s="6">
        <v>31644</v>
      </c>
      <c r="G163" s="4">
        <v>1986</v>
      </c>
      <c r="H163" s="6">
        <v>32812</v>
      </c>
      <c r="I163" s="7">
        <v>140000</v>
      </c>
      <c r="J163" s="4" t="s">
        <v>25</v>
      </c>
      <c r="K163" s="33" t="s">
        <v>44</v>
      </c>
      <c r="L163" s="33" t="s">
        <v>31</v>
      </c>
      <c r="M163" s="33" t="s">
        <v>31</v>
      </c>
      <c r="N163" s="27" t="s">
        <v>45</v>
      </c>
      <c r="O163" s="36" t="s">
        <v>117</v>
      </c>
      <c r="P163" s="4" t="s">
        <v>118</v>
      </c>
      <c r="Q163" s="2" t="s">
        <v>31</v>
      </c>
      <c r="R163" s="36">
        <v>38.442169999999997</v>
      </c>
      <c r="S163" s="58">
        <v>-122.348034</v>
      </c>
      <c r="T163" s="50" t="s">
        <v>631</v>
      </c>
    </row>
    <row r="164" spans="1:20" ht="15" customHeight="1">
      <c r="A164" s="21" t="s">
        <v>632</v>
      </c>
      <c r="B164" s="4" t="s">
        <v>633</v>
      </c>
      <c r="C164" s="5" t="s">
        <v>634</v>
      </c>
      <c r="D164" s="49" t="s">
        <v>23</v>
      </c>
      <c r="E164" s="2" t="s">
        <v>24</v>
      </c>
      <c r="F164" s="6">
        <v>31731</v>
      </c>
      <c r="G164" s="4">
        <v>1986</v>
      </c>
      <c r="H164" s="6">
        <v>33208</v>
      </c>
      <c r="I164" s="8">
        <v>83900</v>
      </c>
      <c r="J164" s="4" t="s">
        <v>64</v>
      </c>
      <c r="K164" s="33" t="s">
        <v>44</v>
      </c>
      <c r="L164" s="33" t="s">
        <v>31</v>
      </c>
      <c r="M164" s="33" t="s">
        <v>31</v>
      </c>
      <c r="N164" s="27" t="s">
        <v>103</v>
      </c>
      <c r="O164" s="36" t="s">
        <v>66</v>
      </c>
      <c r="P164" s="4" t="s">
        <v>67</v>
      </c>
      <c r="Q164" s="2" t="s">
        <v>31</v>
      </c>
      <c r="R164" s="36">
        <v>38.724710999999999</v>
      </c>
      <c r="S164" s="58">
        <v>-122.65273500000001</v>
      </c>
      <c r="T164" s="50" t="s">
        <v>635</v>
      </c>
    </row>
    <row r="165" spans="1:20" ht="15" customHeight="1">
      <c r="A165" s="4" t="s">
        <v>636</v>
      </c>
      <c r="B165" s="4" t="s">
        <v>637</v>
      </c>
      <c r="C165" s="5" t="s">
        <v>638</v>
      </c>
      <c r="D165" s="49" t="s">
        <v>23</v>
      </c>
      <c r="E165" s="2" t="s">
        <v>24</v>
      </c>
      <c r="F165" s="6">
        <v>31747</v>
      </c>
      <c r="G165" s="4">
        <v>1986</v>
      </c>
      <c r="H165" s="6">
        <v>33147</v>
      </c>
      <c r="I165" s="8">
        <v>10100</v>
      </c>
      <c r="J165" s="4" t="s">
        <v>64</v>
      </c>
      <c r="K165" s="31" t="s">
        <v>57</v>
      </c>
      <c r="L165" s="31" t="s">
        <v>31</v>
      </c>
      <c r="M165" s="31" t="s">
        <v>27</v>
      </c>
      <c r="N165" s="27" t="s">
        <v>157</v>
      </c>
      <c r="O165" s="36" t="s">
        <v>66</v>
      </c>
      <c r="P165" s="4" t="s">
        <v>67</v>
      </c>
      <c r="Q165" s="2" t="s">
        <v>31</v>
      </c>
      <c r="R165" s="36">
        <v>38.862087000000002</v>
      </c>
      <c r="S165" s="58">
        <v>-122.751259</v>
      </c>
      <c r="T165" s="50" t="s">
        <v>639</v>
      </c>
    </row>
    <row r="166" spans="1:20" ht="15" customHeight="1">
      <c r="A166" s="4" t="s">
        <v>640</v>
      </c>
      <c r="B166" s="4" t="s">
        <v>641</v>
      </c>
      <c r="C166" s="5" t="s">
        <v>642</v>
      </c>
      <c r="D166" s="49" t="s">
        <v>23</v>
      </c>
      <c r="E166" s="2" t="s">
        <v>24</v>
      </c>
      <c r="F166" s="6">
        <v>31792</v>
      </c>
      <c r="G166" s="4">
        <v>1987</v>
      </c>
      <c r="H166" s="6">
        <v>32354</v>
      </c>
      <c r="I166" s="4">
        <v>40250</v>
      </c>
      <c r="J166" s="4" t="s">
        <v>25</v>
      </c>
      <c r="K166" s="31" t="s">
        <v>57</v>
      </c>
      <c r="L166" s="31" t="s">
        <v>31</v>
      </c>
      <c r="M166" s="31" t="s">
        <v>27</v>
      </c>
      <c r="N166" s="26" t="s">
        <v>82</v>
      </c>
      <c r="O166" s="36" t="s">
        <v>46</v>
      </c>
      <c r="P166" s="4" t="s">
        <v>59</v>
      </c>
      <c r="Q166" s="2" t="s">
        <v>31</v>
      </c>
      <c r="R166" s="36">
        <v>36.175472419999998</v>
      </c>
      <c r="S166" s="58">
        <v>-117.65191590000001</v>
      </c>
      <c r="T166" s="50" t="s">
        <v>643</v>
      </c>
    </row>
    <row r="167" spans="1:20" ht="15" customHeight="1">
      <c r="A167" s="4" t="s">
        <v>148</v>
      </c>
      <c r="B167" s="4" t="s">
        <v>644</v>
      </c>
      <c r="C167" s="5" t="s">
        <v>645</v>
      </c>
      <c r="D167" s="49" t="s">
        <v>23</v>
      </c>
      <c r="E167" s="2" t="s">
        <v>24</v>
      </c>
      <c r="F167" s="6">
        <v>31958</v>
      </c>
      <c r="G167" s="4">
        <v>1987</v>
      </c>
      <c r="H167" s="6">
        <v>32963</v>
      </c>
      <c r="I167" s="4">
        <v>16297</v>
      </c>
      <c r="J167" s="4" t="s">
        <v>25</v>
      </c>
      <c r="K167" s="31" t="s">
        <v>57</v>
      </c>
      <c r="L167" s="31" t="s">
        <v>31</v>
      </c>
      <c r="M167" s="31" t="s">
        <v>27</v>
      </c>
      <c r="N167" s="25" t="s">
        <v>37</v>
      </c>
      <c r="O167" s="36" t="s">
        <v>123</v>
      </c>
      <c r="P167" s="4" t="s">
        <v>124</v>
      </c>
      <c r="Q167" s="2" t="s">
        <v>31</v>
      </c>
      <c r="R167" s="36">
        <v>41.015842550000002</v>
      </c>
      <c r="S167" s="59">
        <v>-121.9080201</v>
      </c>
      <c r="T167" s="50" t="s">
        <v>646</v>
      </c>
    </row>
    <row r="168" spans="1:20" ht="15" customHeight="1">
      <c r="A168" s="4" t="s">
        <v>647</v>
      </c>
      <c r="B168" s="4" t="s">
        <v>648</v>
      </c>
      <c r="C168" s="5" t="s">
        <v>649</v>
      </c>
      <c r="D168" s="49" t="s">
        <v>23</v>
      </c>
      <c r="E168" s="2" t="s">
        <v>24</v>
      </c>
      <c r="F168" s="6">
        <v>31992</v>
      </c>
      <c r="G168" s="4">
        <v>1987</v>
      </c>
      <c r="H168" s="6">
        <v>33328</v>
      </c>
      <c r="I168" s="4">
        <v>134500</v>
      </c>
      <c r="J168" s="4" t="s">
        <v>64</v>
      </c>
      <c r="K168" s="33" t="s">
        <v>44</v>
      </c>
      <c r="L168" s="33" t="s">
        <v>31</v>
      </c>
      <c r="M168" s="33" t="s">
        <v>31</v>
      </c>
      <c r="N168" s="27" t="s">
        <v>157</v>
      </c>
      <c r="O168" s="36" t="s">
        <v>117</v>
      </c>
      <c r="P168" s="4" t="s">
        <v>158</v>
      </c>
      <c r="Q168" s="2" t="s">
        <v>31</v>
      </c>
      <c r="R168" s="36">
        <v>38.79381996</v>
      </c>
      <c r="S168" s="58">
        <v>-122.7650429</v>
      </c>
      <c r="T168" s="50" t="s">
        <v>650</v>
      </c>
    </row>
    <row r="169" spans="1:20" ht="15" customHeight="1">
      <c r="A169" s="4" t="s">
        <v>620</v>
      </c>
      <c r="B169" s="4" t="s">
        <v>651</v>
      </c>
      <c r="C169" s="5" t="s">
        <v>652</v>
      </c>
      <c r="D169" s="49" t="s">
        <v>23</v>
      </c>
      <c r="E169" s="2" t="s">
        <v>24</v>
      </c>
      <c r="F169" s="6">
        <v>32045</v>
      </c>
      <c r="G169" s="4">
        <v>1987</v>
      </c>
      <c r="H169" s="6">
        <v>33373</v>
      </c>
      <c r="I169" s="4">
        <v>46565.5</v>
      </c>
      <c r="J169" s="4" t="s">
        <v>64</v>
      </c>
      <c r="K169" s="31" t="s">
        <v>57</v>
      </c>
      <c r="L169" s="31" t="s">
        <v>31</v>
      </c>
      <c r="M169" s="31" t="s">
        <v>27</v>
      </c>
      <c r="N169" s="27" t="s">
        <v>103</v>
      </c>
      <c r="O169" s="36" t="s">
        <v>117</v>
      </c>
      <c r="P169" s="4" t="s">
        <v>67</v>
      </c>
      <c r="Q169" s="2" t="s">
        <v>31</v>
      </c>
      <c r="R169" s="36">
        <v>38.798538860000001</v>
      </c>
      <c r="S169" s="59">
        <v>-122.72871670000001</v>
      </c>
      <c r="T169" s="50" t="s">
        <v>653</v>
      </c>
    </row>
    <row r="170" spans="1:20" ht="15" customHeight="1">
      <c r="A170" s="4" t="s">
        <v>620</v>
      </c>
      <c r="B170" s="4" t="s">
        <v>654</v>
      </c>
      <c r="C170" s="5" t="s">
        <v>655</v>
      </c>
      <c r="D170" s="49" t="s">
        <v>23</v>
      </c>
      <c r="E170" s="2" t="s">
        <v>24</v>
      </c>
      <c r="F170" s="6">
        <v>32126</v>
      </c>
      <c r="G170" s="4">
        <v>1987</v>
      </c>
      <c r="H170" s="6">
        <v>33238</v>
      </c>
      <c r="I170" s="22">
        <v>33925</v>
      </c>
      <c r="J170" s="4" t="s">
        <v>64</v>
      </c>
      <c r="K170" s="31" t="s">
        <v>57</v>
      </c>
      <c r="L170" s="31" t="s">
        <v>31</v>
      </c>
      <c r="M170" s="31" t="s">
        <v>27</v>
      </c>
      <c r="N170" s="26" t="s">
        <v>82</v>
      </c>
      <c r="O170" s="36" t="s">
        <v>117</v>
      </c>
      <c r="P170" s="4" t="s">
        <v>67</v>
      </c>
      <c r="Q170" s="2" t="s">
        <v>31</v>
      </c>
      <c r="R170" s="36">
        <v>38.802692839999999</v>
      </c>
      <c r="S170" s="59">
        <v>-122.7258349</v>
      </c>
      <c r="T170" s="50" t="s">
        <v>656</v>
      </c>
    </row>
    <row r="171" spans="1:20" ht="15" customHeight="1">
      <c r="A171" s="11"/>
      <c r="B171" s="11"/>
      <c r="C171" s="11"/>
      <c r="D171" s="43"/>
      <c r="E171"/>
      <c r="F171" s="11"/>
      <c r="G171" s="11"/>
      <c r="H171" s="11"/>
      <c r="I171" s="11"/>
      <c r="J171" s="11"/>
      <c r="K171" s="47"/>
      <c r="L171" s="31"/>
      <c r="M171" s="11"/>
      <c r="N171" s="28"/>
      <c r="O171" s="11"/>
      <c r="P171" s="11"/>
      <c r="Q171" s="11"/>
      <c r="R171" s="11"/>
      <c r="S171" s="60"/>
      <c r="T171" s="53"/>
    </row>
    <row r="172" spans="1:20" ht="15" customHeight="1">
      <c r="E172"/>
    </row>
    <row r="173" spans="1:20" ht="15" customHeight="1">
      <c r="E173"/>
    </row>
    <row r="174" spans="1:20" ht="15" customHeight="1">
      <c r="E174"/>
    </row>
    <row r="175" spans="1:20" ht="15" customHeight="1">
      <c r="E175"/>
    </row>
  </sheetData>
  <autoFilter ref="A1:T170" xr:uid="{4FEFC68B-8E41-44D9-A4BD-059D69A7F4E1}"/>
  <phoneticPr fontId="3" type="noConversion"/>
  <hyperlinks>
    <hyperlink ref="T12" r:id="rId1" xr:uid="{B8846DAD-E9AC-42DD-BA72-B1D814C4AF32}"/>
    <hyperlink ref="T2" r:id="rId2" xr:uid="{D8DBABDA-33EE-4250-A277-029F6F642AF5}"/>
    <hyperlink ref="T3" r:id="rId3" xr:uid="{A99A4C3E-E62D-4509-A100-57174C6AC993}"/>
    <hyperlink ref="T8" r:id="rId4" xr:uid="{D0BDBBB5-2317-4328-81A4-695D44F1CFFB}"/>
    <hyperlink ref="T7" r:id="rId5" xr:uid="{FEC27952-497E-4BA6-A21D-14BF508481F7}"/>
    <hyperlink ref="T6" r:id="rId6" xr:uid="{32FA7A64-5EF6-45A8-99BF-EB71719D8CAA}"/>
    <hyperlink ref="T5" r:id="rId7" xr:uid="{FC5159AE-655D-4904-98BB-1CACA5ADAB4F}"/>
    <hyperlink ref="T10" r:id="rId8" xr:uid="{F70D7E7D-5F7C-4D2E-8B42-79A32FE5A4CA}"/>
    <hyperlink ref="T11" r:id="rId9" xr:uid="{E4C3A63D-F08C-490D-859A-C8E19CBB667F}"/>
    <hyperlink ref="T13" r:id="rId10" xr:uid="{79FD2E49-FF9C-4DD3-A488-27827F8ADA6C}"/>
    <hyperlink ref="T14" r:id="rId11" xr:uid="{6859AC7C-4561-4B7F-875C-906D9532D59C}"/>
    <hyperlink ref="T15" r:id="rId12" xr:uid="{90A7ECB2-CCC3-4442-A8F0-DB509D13E204}"/>
    <hyperlink ref="T16" r:id="rId13" xr:uid="{93239072-239D-4A24-AE6A-C142D0526F8D}"/>
    <hyperlink ref="T17" r:id="rId14" xr:uid="{DFB7898E-C0C2-4B6C-9F82-03383D9F7A84}"/>
    <hyperlink ref="T18" r:id="rId15" xr:uid="{8FA6E989-1F37-4B6B-A15E-06789F2C853F}"/>
    <hyperlink ref="T19" r:id="rId16" xr:uid="{B5996355-7ADC-4426-A812-53231CBC4A6C}"/>
    <hyperlink ref="T20" r:id="rId17" xr:uid="{F6422F95-033D-4C7D-B4FE-519149868D2E}"/>
    <hyperlink ref="T21" r:id="rId18" xr:uid="{06EFC50B-0FDC-48F9-8351-7DB04AAC45B3}"/>
    <hyperlink ref="T22" r:id="rId19" xr:uid="{2E89144D-16B5-4EF8-833F-BB7E291AC880}"/>
    <hyperlink ref="T23" r:id="rId20" xr:uid="{B0B93B41-2179-41FF-A37A-6F9B60CFED1A}"/>
    <hyperlink ref="T24" r:id="rId21" xr:uid="{D3931CDB-EB73-4681-9289-FF692E6D7AC7}"/>
    <hyperlink ref="T25" r:id="rId22" xr:uid="{ABAFE2FB-E153-429D-98A4-87C1971D8CBB}"/>
    <hyperlink ref="T26" r:id="rId23" xr:uid="{4F5CDF34-2700-40EE-BF7D-E1010088B34C}"/>
    <hyperlink ref="T27" r:id="rId24" xr:uid="{D72DE320-E419-49E5-85DC-957C28784771}"/>
    <hyperlink ref="T30" r:id="rId25" xr:uid="{EED18CA1-CE8B-40CA-B91F-99EC9C691D8E}"/>
    <hyperlink ref="T31" r:id="rId26" xr:uid="{F40135A8-4D53-4F78-807A-D206A9BD5B71}"/>
    <hyperlink ref="T32" r:id="rId27" xr:uid="{326F71DB-615F-401D-B0FB-EE32B8611F07}"/>
    <hyperlink ref="T33" r:id="rId28" xr:uid="{70C075A9-CD97-45B0-A542-81500279CB54}"/>
    <hyperlink ref="T34" r:id="rId29" xr:uid="{E6DA2D22-C1DB-4F62-A6DE-257DBF0B3E17}"/>
    <hyperlink ref="T38" r:id="rId30" xr:uid="{B03DD21D-F4CF-4F8E-B11C-02F99F7BC496}"/>
    <hyperlink ref="T39" r:id="rId31" xr:uid="{2030253C-15F4-4440-979E-B6E3E49A2744}"/>
    <hyperlink ref="T40" r:id="rId32" xr:uid="{FD8B0E03-06EF-43F9-9ADB-16017A54F8A7}"/>
    <hyperlink ref="T41" r:id="rId33" xr:uid="{CA3340BD-B194-43A0-9564-8E951F18F3CA}"/>
    <hyperlink ref="T42" r:id="rId34" xr:uid="{B7EA4B70-4EEE-4A0D-BF2A-E469481DE8D3}"/>
    <hyperlink ref="T43" r:id="rId35" xr:uid="{AB132AC1-B706-4A97-B9C2-26F187A8D38E}"/>
    <hyperlink ref="T44" r:id="rId36" xr:uid="{71A02750-533D-4C18-A2C9-659F7930F04A}"/>
    <hyperlink ref="T49" r:id="rId37" xr:uid="{16AB9351-BF81-4BB5-938D-8C705870373C}"/>
    <hyperlink ref="T50" r:id="rId38" xr:uid="{62EEC3DD-C8A1-43C1-9575-8A1E9B0086B8}"/>
    <hyperlink ref="T55" r:id="rId39" xr:uid="{BF95650C-0ADA-4051-BF52-4E18828456C4}"/>
    <hyperlink ref="T60" r:id="rId40" xr:uid="{2F8BA41D-0988-4664-98F0-6076130177C3}"/>
    <hyperlink ref="T61" r:id="rId41" xr:uid="{E62121AA-7775-4CB6-83CB-F584355F7FFD}"/>
    <hyperlink ref="T62" r:id="rId42" xr:uid="{86665EF5-06BC-461A-BE0F-83882D4ACC48}"/>
    <hyperlink ref="T63" r:id="rId43" xr:uid="{6494697F-EC73-4D74-99EC-CCB74DD0BED1}"/>
    <hyperlink ref="T64" r:id="rId44" xr:uid="{E182886C-AD01-4B44-9D6E-6ED0516C95DD}"/>
    <hyperlink ref="T65" r:id="rId45" xr:uid="{9D8756C9-B7CE-4E79-8466-913B5E4D73E9}"/>
    <hyperlink ref="T66" r:id="rId46" xr:uid="{74905FC2-39AB-4A5C-9C63-9005A225D30D}"/>
    <hyperlink ref="T67" r:id="rId47" xr:uid="{64BCDA7F-5381-4103-A2BD-17C28EA59590}"/>
    <hyperlink ref="T72" r:id="rId48" xr:uid="{DD120D1A-9541-4D82-8600-BB93C5922451}"/>
    <hyperlink ref="T73" r:id="rId49" xr:uid="{BA87C1DB-9E71-474C-AB29-B801139AD4F7}"/>
    <hyperlink ref="T78" r:id="rId50" xr:uid="{743DA353-0F05-4B0B-A217-D169A7A7A348}"/>
    <hyperlink ref="T79" r:id="rId51" xr:uid="{FFEA27FC-0CF9-49B1-9260-20465ED82F69}"/>
    <hyperlink ref="T80" r:id="rId52" xr:uid="{30699A2C-8ACC-4240-ABF1-9D566EF1E9F4}"/>
    <hyperlink ref="T81" r:id="rId53" xr:uid="{7A6FDF8B-7195-4914-8346-A9F051290428}"/>
    <hyperlink ref="T82" r:id="rId54" xr:uid="{93E3C051-B013-42E6-A0DA-B890C49102DC}"/>
    <hyperlink ref="T84" r:id="rId55" xr:uid="{90898C04-CB5F-47EB-9E3B-727C76BC9060}"/>
    <hyperlink ref="T85" r:id="rId56" xr:uid="{546565A5-4402-4E56-A71B-5C77B0014248}"/>
    <hyperlink ref="T83" r:id="rId57" xr:uid="{2ECB0D99-9D82-4834-B131-F382407B11C0}"/>
    <hyperlink ref="T86" r:id="rId58" xr:uid="{85311CFF-BC60-4626-BCAF-A8805BC201D3}"/>
    <hyperlink ref="T91" r:id="rId59" xr:uid="{7BA9268D-25DA-4016-A4FF-943912B78A36}"/>
    <hyperlink ref="T92" r:id="rId60" xr:uid="{F1A578C9-0881-4CD5-85ED-278663D29548}"/>
    <hyperlink ref="T93" r:id="rId61" xr:uid="{9F786408-A2BC-4D49-8766-E1E426A34A64}"/>
    <hyperlink ref="T108" r:id="rId62" xr:uid="{0A74B319-2989-4A59-BA14-59E5ABE79001}"/>
    <hyperlink ref="T123" r:id="rId63" xr:uid="{E7D9E506-FC29-4F6C-BB69-8A8F4CDF784F}"/>
    <hyperlink ref="T138" r:id="rId64" xr:uid="{C2806C64-1B0A-4A2D-80A7-FB50B98E6A7E}"/>
    <hyperlink ref="T153" r:id="rId65" xr:uid="{B18D0A34-5C33-4C1D-82D8-05066F2B2540}"/>
    <hyperlink ref="T155" r:id="rId66" xr:uid="{BDA58E6D-85C2-4D08-BEAB-99249997088A}"/>
    <hyperlink ref="T156" r:id="rId67" xr:uid="{F36CB261-14FF-4D49-8C2E-DC8EAC1CDD10}"/>
    <hyperlink ref="T157" r:id="rId68" xr:uid="{7E38E9A1-99E5-4158-9AC2-446EF0F556EB}"/>
    <hyperlink ref="T159" r:id="rId69" xr:uid="{96AED0AE-8712-4175-8CD6-67D94EE96127}"/>
    <hyperlink ref="T160" r:id="rId70" xr:uid="{5899B959-BDCF-4347-BC20-D8E617033249}"/>
    <hyperlink ref="T161" r:id="rId71" xr:uid="{503CA248-4F41-4E8D-AE65-6C2C72D64BE8}"/>
    <hyperlink ref="T162" r:id="rId72" xr:uid="{D58FCDD9-B403-4B6A-9FDE-2263E85A9EA2}"/>
    <hyperlink ref="T163" r:id="rId73" xr:uid="{22EFE8F3-D875-4FC6-A6E7-E98C1DD8AB17}"/>
    <hyperlink ref="T164" r:id="rId74" xr:uid="{7EB442B1-DD1F-471F-98D3-1FA519F1D3AC}"/>
    <hyperlink ref="T165" r:id="rId75" xr:uid="{9EF0A88F-7B91-4AB5-9C38-4580F44F512D}"/>
    <hyperlink ref="T166" r:id="rId76" xr:uid="{94714E98-1423-4A05-B96A-5591820A7C1B}"/>
    <hyperlink ref="T167" r:id="rId77" xr:uid="{AC0B4BE8-DB6C-46DB-93B3-0E03593A50A1}"/>
    <hyperlink ref="T168" r:id="rId78" xr:uid="{AC8685FA-9FBA-4857-8F4F-7DE0FC713548}"/>
    <hyperlink ref="T169" r:id="rId79" xr:uid="{E563FA76-E3E4-417F-854C-6B3150469572}"/>
    <hyperlink ref="T170" r:id="rId80" xr:uid="{587D62CA-BC41-46A0-883C-24EC21326C72}"/>
    <hyperlink ref="T145" r:id="rId81" xr:uid="{FC7B77C8-7847-4781-A9B5-CBFBBB7FE8BF}"/>
    <hyperlink ref="T144" r:id="rId82" xr:uid="{7A489D98-B2C9-41F5-9E72-82CEC108533B}"/>
    <hyperlink ref="T143" r:id="rId83" xr:uid="{D0A9D483-DEEB-4E00-8248-A35095EB7730}"/>
    <hyperlink ref="T29" r:id="rId84" xr:uid="{EE69EC4E-734D-4C1D-84B6-166DDE474A3A}"/>
    <hyperlink ref="T36" r:id="rId85" xr:uid="{D2921AC0-D3F5-4ADB-95D6-2100D2A52F62}"/>
    <hyperlink ref="T37" r:id="rId86" xr:uid="{A615E940-09E2-416B-AC60-7FBCF681AE82}"/>
    <hyperlink ref="T46" r:id="rId87" xr:uid="{4C21FCFF-4EDF-428F-886D-8E2E2860A8C6}"/>
    <hyperlink ref="T47" r:id="rId88" xr:uid="{EEA0E616-553A-48E2-9F9B-4098D4578E1E}"/>
    <hyperlink ref="T48" r:id="rId89" xr:uid="{9F17798B-5E3A-4FEC-B90C-869F921B8901}"/>
    <hyperlink ref="T52" r:id="rId90" xr:uid="{4D7975B9-5C2A-4578-8C4F-3DA4CBC3E238}"/>
    <hyperlink ref="T54" r:id="rId91" xr:uid="{B9F8EB2E-BC31-4E41-8A24-1E3F0A27296A}"/>
    <hyperlink ref="T57" r:id="rId92" xr:uid="{2105BDF9-D773-425D-B593-B7B0BD4CD41C}"/>
    <hyperlink ref="T59" r:id="rId93" xr:uid="{99AB4E60-0729-40B1-B156-16B2A49A8E3D}"/>
    <hyperlink ref="T69" r:id="rId94" xr:uid="{C43C454E-D4B1-435F-82E5-BCF84114D1E1}"/>
    <hyperlink ref="T71" r:id="rId95" xr:uid="{6F7C903D-EA07-401F-95F9-377408067D4C}"/>
    <hyperlink ref="T76" r:id="rId96" xr:uid="{2C2E43D2-DCF0-40E2-A59C-33E04FF55E05}"/>
    <hyperlink ref="T77" r:id="rId97" xr:uid="{C51798A3-F3C9-4325-A15C-492E1C97C535}"/>
    <hyperlink ref="T88" r:id="rId98" xr:uid="{256EF268-476A-4F77-8EE7-9D86378E1EFE}"/>
    <hyperlink ref="T89" r:id="rId99" xr:uid="{9F340D96-5E50-4A70-B7A9-D88C4782DB2E}"/>
    <hyperlink ref="T90" r:id="rId100" xr:uid="{ECA938A0-F217-475D-949B-BA6CFA0A35CE}"/>
    <hyperlink ref="T96" r:id="rId101" xr:uid="{EFE104D8-81AC-4C4D-85EA-516E689B7BF1}"/>
    <hyperlink ref="T97" r:id="rId102" xr:uid="{58EC78FF-29D6-4EF1-A4BD-AAB5282052C0}"/>
    <hyperlink ref="T98" r:id="rId103" xr:uid="{17109B04-627C-4AB9-B260-BB634ABE8592}"/>
    <hyperlink ref="T99" r:id="rId104" xr:uid="{019ABAC1-1018-4A31-A702-3636A749A4C3}"/>
    <hyperlink ref="T103" r:id="rId105" xr:uid="{0B56FA8D-1324-4C41-9E9E-CF2A857604B5}"/>
    <hyperlink ref="T106" r:id="rId106" xr:uid="{3401D157-0E0D-409E-AB89-5675EF20171B}"/>
    <hyperlink ref="T111" r:id="rId107" xr:uid="{ECA8C64B-3E9A-44C4-8E79-D25A8C727AA1}"/>
    <hyperlink ref="T113" r:id="rId108" xr:uid="{73B7CF32-48C7-4324-892C-F64F4551B468}"/>
    <hyperlink ref="T114" r:id="rId109" xr:uid="{2ECAC35F-AF6D-437F-9961-23EAC497E702}"/>
    <hyperlink ref="T115" r:id="rId110" xr:uid="{8E64ED64-15A8-4ABB-A9E4-C046F0EF252E}"/>
    <hyperlink ref="T117" r:id="rId111" xr:uid="{700AFFCC-60C7-42F3-8E43-1C0DAD61E5FD}"/>
    <hyperlink ref="T118" r:id="rId112" xr:uid="{0CE9F4DA-89C6-49E2-9644-8F5AC6749FB0}"/>
    <hyperlink ref="T120" r:id="rId113" xr:uid="{75367402-65E2-4967-BD27-B225871BCBF2}"/>
    <hyperlink ref="T121" r:id="rId114" xr:uid="{083F61EB-7137-46A0-A3B3-833DF140827F}"/>
    <hyperlink ref="T125" r:id="rId115" xr:uid="{4B409E3C-884D-442A-A75A-8724FF01E87C}"/>
    <hyperlink ref="T127" r:id="rId116" xr:uid="{EC0B6643-6F47-4401-9683-006E6B822D7F}"/>
    <hyperlink ref="T129" r:id="rId117" xr:uid="{C01C2697-7C70-4408-8040-54364471EB99}"/>
    <hyperlink ref="T130" r:id="rId118" xr:uid="{EF0CAFAE-6897-4A31-BFF0-BC7244674520}"/>
    <hyperlink ref="T131" r:id="rId119" xr:uid="{9C3D7FB1-9F63-4AE4-9FBD-09B03CF3DD81}"/>
    <hyperlink ref="T132" r:id="rId120" xr:uid="{72E31F2E-068D-45D7-9186-E72CC163CD4F}"/>
    <hyperlink ref="T133" r:id="rId121" xr:uid="{2BADC701-9CF1-41CE-967B-F0D33186CCF1}"/>
    <hyperlink ref="T134" r:id="rId122" xr:uid="{18A201F5-55CD-404F-8302-560362403F1B}"/>
    <hyperlink ref="T136" r:id="rId123" xr:uid="{BCE631FE-612F-40D9-9BC9-879BD203E6FD}"/>
    <hyperlink ref="T137" r:id="rId124" xr:uid="{ACF1584D-69EE-4045-AEE8-70F0613193DB}"/>
    <hyperlink ref="T140" r:id="rId125" xr:uid="{FE6F14D8-7945-49C0-B6E7-36FE9D28BCB8}"/>
    <hyperlink ref="T141" r:id="rId126" xr:uid="{AC6B230A-7CDE-404F-A891-C75CD40608DC}"/>
    <hyperlink ref="T142" r:id="rId127" xr:uid="{350D47CF-D576-4A5E-8A15-49EFB0463899}"/>
    <hyperlink ref="T146" r:id="rId128" xr:uid="{D459CA6F-0180-4787-BED2-92F838CBFA94}"/>
    <hyperlink ref="T147" r:id="rId129" xr:uid="{D8AAC3E7-2BA1-4E1B-97A1-E2B910D27A08}"/>
    <hyperlink ref="T149" r:id="rId130" xr:uid="{B5956360-E619-45DA-984C-363B625AF328}"/>
    <hyperlink ref="T150" r:id="rId131" xr:uid="{AAE3C97A-95CD-40A8-AADA-23E5693A65C7}"/>
    <hyperlink ref="T151" r:id="rId132" xr:uid="{1E529D16-2C34-43CE-BE73-46F43BF15C62}"/>
    <hyperlink ref="T152" r:id="rId133" xr:uid="{2A9A04A3-07C9-45A9-8E6F-843F23F1C34D}"/>
    <hyperlink ref="T139" r:id="rId134" xr:uid="{97468053-3285-436B-BE6F-E4C0522AD9A5}"/>
  </hyperlinks>
  <pageMargins left="0.7" right="0.7" top="0.75" bottom="0.75" header="0.3" footer="0.3"/>
  <pageSetup orientation="portrait" r:id="rId13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50CB2-7B4E-4352-8966-34A5F262B150}">
  <dimension ref="A1:B10"/>
  <sheetViews>
    <sheetView workbookViewId="0">
      <selection activeCell="B19" sqref="B19"/>
    </sheetView>
  </sheetViews>
  <sheetFormatPr defaultRowHeight="15"/>
  <cols>
    <col min="1" max="1" width="23.5703125" bestFit="1" customWidth="1"/>
    <col min="2" max="2" width="136.140625" bestFit="1" customWidth="1"/>
  </cols>
  <sheetData>
    <row r="1" spans="1:2">
      <c r="A1" s="63" t="s">
        <v>14</v>
      </c>
      <c r="B1" s="63" t="s">
        <v>657</v>
      </c>
    </row>
    <row r="2" spans="1:2">
      <c r="A2" s="11" t="s">
        <v>142</v>
      </c>
      <c r="B2" s="11" t="s">
        <v>658</v>
      </c>
    </row>
    <row r="3" spans="1:2">
      <c r="A3" s="11" t="s">
        <v>83</v>
      </c>
      <c r="B3" s="11" t="s">
        <v>659</v>
      </c>
    </row>
    <row r="4" spans="1:2">
      <c r="A4" s="11" t="s">
        <v>29</v>
      </c>
      <c r="B4" s="11" t="s">
        <v>660</v>
      </c>
    </row>
    <row r="5" spans="1:2">
      <c r="A5" s="11" t="s">
        <v>66</v>
      </c>
      <c r="B5" s="11" t="s">
        <v>661</v>
      </c>
    </row>
    <row r="6" spans="1:2">
      <c r="A6" s="11" t="s">
        <v>123</v>
      </c>
      <c r="B6" s="11" t="s">
        <v>662</v>
      </c>
    </row>
    <row r="7" spans="1:2">
      <c r="A7" s="11" t="s">
        <v>663</v>
      </c>
      <c r="B7" s="11" t="s">
        <v>663</v>
      </c>
    </row>
    <row r="8" spans="1:2">
      <c r="A8" s="11" t="s">
        <v>117</v>
      </c>
      <c r="B8" s="11" t="s">
        <v>664</v>
      </c>
    </row>
    <row r="9" spans="1:2">
      <c r="A9" s="11" t="s">
        <v>38</v>
      </c>
      <c r="B9" s="11" t="s">
        <v>665</v>
      </c>
    </row>
    <row r="10" spans="1:2">
      <c r="A10" s="11" t="s">
        <v>46</v>
      </c>
      <c r="B10" s="11" t="s">
        <v>666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DF653-ED0E-4BC7-8F53-E2D6B27EACE4}">
  <dimension ref="A1:B13"/>
  <sheetViews>
    <sheetView workbookViewId="0">
      <selection activeCell="B4" sqref="B4"/>
    </sheetView>
  </sheetViews>
  <sheetFormatPr defaultRowHeight="15"/>
  <cols>
    <col min="1" max="1" width="15.140625" bestFit="1" customWidth="1"/>
    <col min="2" max="2" width="255.7109375" bestFit="1" customWidth="1"/>
  </cols>
  <sheetData>
    <row r="1" spans="1:2">
      <c r="A1" s="63" t="s">
        <v>667</v>
      </c>
      <c r="B1" s="63" t="s">
        <v>668</v>
      </c>
    </row>
    <row r="2" spans="1:2">
      <c r="A2" s="11" t="s">
        <v>669</v>
      </c>
      <c r="B2" s="11" t="s">
        <v>670</v>
      </c>
    </row>
    <row r="3" spans="1:2">
      <c r="A3" s="11" t="s">
        <v>671</v>
      </c>
      <c r="B3" s="64" t="s">
        <v>672</v>
      </c>
    </row>
    <row r="4" spans="1:2">
      <c r="A4" s="60" t="s">
        <v>673</v>
      </c>
      <c r="B4" s="11" t="s">
        <v>674</v>
      </c>
    </row>
    <row r="5" spans="1:2">
      <c r="A5" s="11" t="s">
        <v>675</v>
      </c>
      <c r="B5" s="65" t="s">
        <v>676</v>
      </c>
    </row>
    <row r="6" spans="1:2">
      <c r="A6" s="11" t="s">
        <v>677</v>
      </c>
      <c r="B6" s="11" t="s">
        <v>678</v>
      </c>
    </row>
    <row r="7" spans="1:2">
      <c r="A7" s="11" t="s">
        <v>679</v>
      </c>
      <c r="B7" s="11" t="s">
        <v>680</v>
      </c>
    </row>
    <row r="8" spans="1:2">
      <c r="A8" s="11" t="s">
        <v>681</v>
      </c>
      <c r="B8" s="11" t="s">
        <v>682</v>
      </c>
    </row>
    <row r="9" spans="1:2">
      <c r="A9" s="11" t="s">
        <v>683</v>
      </c>
      <c r="B9" s="11" t="s">
        <v>684</v>
      </c>
    </row>
    <row r="10" spans="1:2">
      <c r="A10" s="11" t="s">
        <v>685</v>
      </c>
      <c r="B10" s="11" t="s">
        <v>686</v>
      </c>
    </row>
    <row r="11" spans="1:2">
      <c r="A11" s="11" t="s">
        <v>687</v>
      </c>
      <c r="B11" s="11" t="s">
        <v>688</v>
      </c>
    </row>
    <row r="12" spans="1:2">
      <c r="A12" s="11" t="s">
        <v>689</v>
      </c>
      <c r="B12" s="11" t="s">
        <v>690</v>
      </c>
    </row>
    <row r="13" spans="1:2">
      <c r="A13" s="11" t="s">
        <v>691</v>
      </c>
      <c r="B13" s="11" t="s">
        <v>692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5067c814-4b34-462c-a21d-c185ff6548d2">
      <UserInfo>
        <DisplayName>Palma-Rojas, Silvia@Energy</DisplayName>
        <AccountId>100</AccountId>
        <AccountType/>
      </UserInfo>
    </SharedWithUsers>
    <TaxCatchAll xmlns="5067c814-4b34-462c-a21d-c185ff6548d2" xsi:nil="true"/>
    <lcf76f155ced4ddcb4097134ff3c332f xmlns="785685f2-c2e1-4352-89aa-3faca8eaba52">
      <Terms xmlns="http://schemas.microsoft.com/office/infopath/2007/PartnerControls"/>
    </lcf76f155ced4ddcb4097134ff3c332f>
    <Notes xmlns="785685f2-c2e1-4352-89aa-3faca8eaba52" xsi:nil="true"/>
  </documentManagement>
</p:properties>
</file>

<file path=customXml/item2.xml>��< ? x m l   v e r s i o n = " 1 . 0 "   e n c o d i n g = " U T F - 1 6 "   s t a n d a l o n e = " n o " ? > < D a t a M a s h u p   x m l n s = " h t t p : / / s c h e m a s . m i c r o s o f t . c o m / D a t a M a s h u p " > A A A A A F A I 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V f S W 8 q w A A A D 3 A A A A E g A A A E N v b m Z p Z y 9 Q Y W N r Y W d l L n h t b I S P s Q 6 C M B i E d x P f g X S n L S U u 5 K c M r p K Y E I 1 r A w 0 0 Q m t o s b y b g 4 / k K w h R 1 M 3 x 7 r 7 k 7 h 6 3 O 2 R j 1 w Z X 2 V t l d I o i T F F g n d C V a I 2 W K d I G Z X y 9 g r 0 o z 6 K W w U R r m 4 y 2 S l H j 3 C U h x H u P f Y x N X x N G a U R O + a 4 o G 9 k J 9 I H V f z h U e q 4 t J e J w f K 3 h D E c R w x s W Y w p k M S F X + g u w a f C c / p i w H V o 3 9 J J L H R 4 K I I s E 8 v 7 A n w A A A P / / A w B Q S w M E F A A C A A g A A A A h A B + o L 8 d g A w A A L g 0 A A B M A A A B G b 3 J t d W x h c y 9 T Z W N 0 a W 9 u M S 5 t 7 F b f b 9 o w E H 5 H 6 v 9 g s R e Q G G r S l a 6 r 0 M Q C / b G 1 W 1 W Y p q l U l Y k P 8 J r Y k e 1 0 Z B X / + x w S S k q 4 0 k 1 7 X F / a 3 n f n u + / u P s c a f M O l I P 3 s t 3 N U q e g p V c D I q + q l k h N F Q 3 L K t Z E q I Z 4 M I x 4 A q 5 I 2 C c D s V I j 9 6 c t Y + W A t v Z k P Q f O b V H c j K e 9 q x 9 a z 6 U l h Q B h d q 3 r v h l 8 1 K D 1 k v 2 L B J 3 T Y B X 1 n Z D T M D u c + s d l + 2 C I 0 o Y K R K 4 i k s n 8 P F P X v u J i Q e 7 c 5 C / S s W m 8 Q E Q d B g x g V Q 7 2 R 1 Y C X e t u f A p i 0 4 K z O h + s z A 2 E b p 9 b 4 x A V r V 7 O w m / l 1 l x p 6 U 0 w T S m O b c w q U W T b p w Q M 6 s k x z J L f X t l b U I N d 5 S C c I + j 4 N q N L t l N P N i p Q 3 p W J i k w 2 S C F a Z b E u E H k s V e j K I Q 5 G C e b 6 n p T U e H q p f P n z s e Y O z L q n Z A O J R Z d K i o m l S t w U Y G 2 m b n c w b 5 K F 6 Y k 8 1 t u 0 + j 7 i d 2 B I 2 M D M L / B E h H c Y U a F 3 y y O d 3 O + A m A A w l f U N N r J + D 1 W N y R g 2 U U f I d q L I u Z 8 K 0 3 j R T + k 9 8 e o K V 4 j N y n + N w B K q U u i d A T R b z C b n W q R a O Y 8 E 0 6 f y k i q U b s Z 4 J C 7 i k / D G 1 W O R a u F 9 Q 4 0 9 z l 0 W M M b D N z 5 K 5 5 2 y j 2 5 L n u f T p Q r k 1 L n w Z L t j S O n l N 1 i a 9 P u i O 1 h C O g o R 0 7 W J a 3 Z n t u 9 E H Y T u J B + y u B 3 g y F i b Z f v C s 4 F I C k + f A Z R c 8 K R X j 5 f y p M l w H s b v l O r o w U Q B 6 H U h 5 6 / I G 5 O f s o 0 h r w + B y 6 G A D l K z n 3 z D v b P c v J O N j v l q M Z a F d P u G G B r Y f U U L k m B x z Y f / L b t H 3 p N Z k 0 i e 2 m c 2 I j e t l 8 c W j g O s p M O u Z g E 4 d R b n l W f 1 7 L m L f W 7 e f w w Q E Q 7 z 3 S 0 X k Q K s Y M F / d h V c Q y n t 7 u 2 V u h Y s 3 A 3 J z b e 3 S b O D y w / T 2 N w J 7 o a h e J K T n x F M S T E k k j x t b 3 N H i V h b X s K y i o n J W a p n X d y p c Y J N 4 y Y u B 1 N z 6 P 3 0 1 n F x 1 O 2 S 6 f D q M F 9 u u 8 j e D j p T 9 B O r 0 M 5 v m / f 9 u + P N 3 w w l I M w U V 2 q 5 m 3 8 7 0 T X Y u q S D L 8 p a v N U T H L q Z v x P 4 G s W P 3 R G v z v X K w 2 f w W O e V w s 7 u z i 9 i R D 4 q D 3 I k O x t b B 6 D o Y X 6 e F A Q c Y g J F 2 D r G Z 7 W K A g w H Y m F 2 M u Y s x d z H m L s b c R Y b t Y s R d j P j e 7 t O P T v G 2 e 6 K l o 9 8 A A A D / / w M A U E s B A i 0 A F A A G A A g A A A A h A C r d q k D S A A A A N w E A A B M A A A A A A A A A A A A A A A A A A A A A A F t D b 2 5 0 Z W 5 0 X 1 R 5 c G V z X S 5 4 b W x Q S w E C L Q A U A A I A C A A A A C E A V f S W 8 q w A A A D 3 A A A A E g A A A A A A A A A A A A A A A A A L A w A A Q 2 9 u Z m l n L 1 B h Y 2 t h Z 2 U u e G 1 s U E s B A i 0 A F A A C A A g A A A A h A B + o L 8 d g A w A A L g 0 A A B M A A A A A A A A A A A A A A A A A 5 w M A A E Z v c m 1 1 b G F z L 1 N l Y 3 R p b 2 4 x L m 1 Q S w U G A A A A A A M A A w D C A A A A e A c 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t 4 3 A A A A A A A A v D c 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Q c m 9 n c m F t J T I w S G l z d G 9 y e S U y M E N v b X B p b G V k 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M y 0 w M S 0 x O V Q y M D o 1 M T o z N S 4 3 N j g x M T A 4 W i I v P j x F b n R y e S B U e X B l P S J G a W x s Q 2 9 s d W 1 u V H l w Z X M i I F Z h b H V l P S J z Q U F Z R 0 J n W U p B d 2 t H Q X d V Q U J R Q U d B Q U F B Q U F Z Q S I v P j x F b n R y e S B U e X B l P S J G a W x s Q 2 9 s d W 1 u T m F t Z X M i I F Z h b H V l P S J z W y Z x d W 9 0 O 0 9 C S k V D V E l E I C h m b 3 I g Q 2 F y d G 9 n c m F w a H k p J n F 1 b 3 Q 7 L C Z x d W 9 0 O 0 d y Y W 5 0 I F J l Y 2 l w a W V u d C Z x d W 9 0 O y w m c X V v d D t S Z W N p c G l l b n Q g Q W R k c m V z c y Z x d W 9 0 O y w m c X V v d D t Q c m 9 q Z W N 0 X 1 R p d G x l J n F 1 b 3 Q 7 L C Z x d W 9 0 O 1 B y b 2 p l Y 3 Q g U 3 R h d H V z J n F 1 b 3 Q 7 L C Z x d W 9 0 O 1 B y b 2 p l Y 3 Q g U 3 R h c n Q m c X V v d D s s J n F 1 b 3 Q 7 U H J v a m V j d C B T d G F y d C B Z Z W F y J n F 1 b 3 Q 7 L C Z x d W 9 0 O 1 B y b 2 p l Y 3 Q g R W 5 k J n F 1 b 3 Q 7 L C Z x d W 9 0 O 0 d y Y W 5 0 I E 5 1 b W J l c i Z x d W 9 0 O y w m c X V v d D t F b m V y Z 3 k g Q 2 9 t b W l z c 2 l v b i B G d W 5 k c y B B d 2 F y Z G V k J n F 1 b 3 Q 7 L C Z x d W 9 0 O 0 V u Z X J n e S B D b 2 1 t a X N z a W 9 u I E Z 1 b m R z I F B h a W Q m c X V v d D s s J n F 1 b 3 Q 7 e C B E Z W d y Z W V z J n F 1 b 3 Q 7 L C Z x d W 9 0 O 3 k g R G V n c m V l c y Z x d W 9 0 O y w m c X V v d D t Q c m 9 q Z W N 0 I F N 0 Y X J 0 I E 1 v Z G l m a W V k J n F 1 b 3 Q 7 L C Z x d W 9 0 O 0 R p Z 2 l 0 Y W w g Q 2 9 w e S B v Z i B G a W 5 h b C B S Z X B v c n Q / I C g u Z G 9 j I G 9 y I C 5 w Z G Y p J n F 1 b 3 Q 7 L C Z x d W 9 0 O 1 B 1 Y m x p c 2 h l Z D 8 g K H l l c y B v c i B u b y k m c X V v d D s s J n F 1 b 3 Q 7 Q 2 9 s d W 1 u M z I m c X V v d D s s J n F 1 b 3 Q 7 Q 2 9 s d W 1 u M z M m c X V v d D s s J n F 1 b 3 Q 7 T G V n Z W 5 k J n F 1 b 3 Q 7 L C Z x d W 9 0 O 0 N v b H V t b j M 1 J n F 1 b 3 Q 7 L C Z x d W 9 0 O 0 N v b H V t b j M 2 J n F 1 b 3 Q 7 X S I v P j x F b n R y e S B U e X B l P S J G a W x s Z W R D b 2 1 w b G V 0 Z V J l c 3 V s d F R v V 2 9 y a 3 N o Z W V 0 I i B W Y W x 1 Z T 0 i b D E i L z 4 8 R W 5 0 c n k g V H l w Z T 0 i R m l s b F N 0 Y X R 1 c y I g V m F s d W U 9 I n N X Y W l 0 a W 5 n R m 9 y R X h j Z W x S Z W Z y Z X N o I i 8 + P E V u d H J 5 I F R 5 c G U 9 I k Z p b G x U b 0 R h d G F N b 2 R l b E V u Y W J s Z W Q i I F Z h b H V l P S J s M C I v P j x F b n R y e S B U e X B l P S J J c 1 B y a X Z h d G U i I F Z h b H V l P S J s M C I v P j x F b n R y e S B U e X B l P S J R d W V y e U l E I i B W Y W x 1 Z T 0 i c 2 R m Y m Y 0 Y j h l L T Z m Z G I t N G U y M S 0 5 N W M 4 L W J j Y j M 0 N j A 5 Z m U y O S I v P j x F b n R y e S B U e X B l P S J S Z W x h d G l v b n N o a X B J b m Z v Q 2 9 u d G F p b m V y I i B W Y W x 1 Z T 0 i c 3 s m c X V v d D t j b 2 x 1 b W 5 D b 3 V u d C Z x d W 9 0 O z o y M S w m c X V v d D t r Z X l D b 2 x 1 b W 5 O Y W 1 l c y Z x d W 9 0 O z p b X S w m c X V v d D t x d W V y e V J l b G F 0 a W 9 u c 2 h p c H M m c X V v d D s 6 W 1 0 s J n F 1 b 3 Q 7 Y 2 9 s d W 1 u S W R l b n R p d G l l c y Z x d W 9 0 O z p b J n F 1 b 3 Q 7 U 2 V j d G l v b j E v U H J v Z 3 J h b S B I a X N 0 b 3 J 5 I E N v b X B p b G V k L 0 N o Y W 5 n Z W Q g V H l w Z S 5 7 T 0 J K R U N U S U Q g K G Z v c i B D Y X J 0 b 2 d y Y X B o e S k s M H 0 m c X V v d D s s J n F 1 b 3 Q 7 U 2 V j d G l v b j E v U H J v Z 3 J h b S B I a X N 0 b 3 J 5 I E N v b X B p b G V k L 0 N o Y W 5 n Z W Q g V H l w Z S 5 7 R 3 J h b n Q g U m V j a X B p Z W 5 0 L D F 9 J n F 1 b 3 Q 7 L C Z x d W 9 0 O 1 N l Y 3 R p b 2 4 x L 1 B y b 2 d y Y W 0 g S G l z d G 9 y e S B D b 2 1 w a W x l Z C 9 D a G F u Z 2 V k I F R 5 c G U u e 1 J l Y 2 l w a W V u d C B B Z G R y Z X N z L D J 9 J n F 1 b 3 Q 7 L C Z x d W 9 0 O 1 N l Y 3 R p b 2 4 x L 1 B y b 2 d y Y W 0 g S G l z d G 9 y e S B D b 2 1 w a W x l Z C 9 D a G F u Z 2 V k I F R 5 c G U u e 1 B y b 2 p l Y 3 R f V G l 0 b G U s M 3 0 m c X V v d D s s J n F 1 b 3 Q 7 U 2 V j d G l v b j E v U H J v Z 3 J h b S B I a X N 0 b 3 J 5 I E N v b X B p b G V k L 0 N o Y W 5 n Z W Q g V H l w Z S 5 7 U H J v a m V j d C B T d G F 0 d X M s N H 0 m c X V v d D s s J n F 1 b 3 Q 7 U 2 V j d G l v b j E v U H J v Z 3 J h b S B I a X N 0 b 3 J 5 I E N v b X B p b G V k L 0 N o Y W 5 n Z W Q g V H l w Z S 5 7 U H J v a m V j d C B T d G F y d C w 1 f S Z x d W 9 0 O y w m c X V v d D t T Z W N 0 a W 9 u M S 9 Q c m 9 n c m F t I E h p c 3 R v c n k g Q 2 9 t c G l s Z W Q v Q 2 h h b m d l Z C B U e X B l L n t Q c m 9 q Z W N 0 I F N 0 Y X J 0 I F l l Y X I s N n 0 m c X V v d D s s J n F 1 b 3 Q 7 U 2 V j d G l v b j E v U H J v Z 3 J h b S B I a X N 0 b 3 J 5 I E N v b X B p b G V k L 0 N o Y W 5 n Z W Q g V H l w Z S 5 7 U H J v a m V j d C B F b m Q s N 3 0 m c X V v d D s s J n F 1 b 3 Q 7 U 2 V j d G l v b j E v U H J v Z 3 J h b S B I a X N 0 b 3 J 5 I E N v b X B p b G V k L 0 N o Y W 5 n Z W Q g V H l w Z S 5 7 R 3 J h b n Q g T n V t Y m V y L D h 9 J n F 1 b 3 Q 7 L C Z x d W 9 0 O 1 N l Y 3 R p b 2 4 x L 1 B y b 2 d y Y W 0 g S G l z d G 9 y e S B D b 2 1 w a W x l Z C 9 D a G F u Z 2 V k I F R 5 c G U u e 0 V u Z X J n e S B D b 2 1 t a X N z a W 9 u I E Z 1 b m R z I E F 3 Y X J k Z W Q s O X 0 m c X V v d D s s J n F 1 b 3 Q 7 U 2 V j d G l v b j E v U H J v Z 3 J h b S B I a X N 0 b 3 J 5 I E N v b X B p b G V k L 0 N o Y W 5 n Z W Q g V H l w Z S 5 7 R W 5 l c m d 5 I E N v b W 1 p c 3 N p b 2 4 g R n V u Z H M g U G F p Z C w x M H 0 m c X V v d D s s J n F 1 b 3 Q 7 U 2 V j d G l v b j E v U H J v Z 3 J h b S B I a X N 0 b 3 J 5 I E N v b X B p b G V k L 0 N o Y W 5 n Z W Q g V H l w Z S 5 7 e C B E Z W d y Z W V z L D I y f S Z x d W 9 0 O y w m c X V v d D t T Z W N 0 a W 9 u M S 9 Q c m 9 n c m F t I E h p c 3 R v c n k g Q 2 9 t c G l s Z W Q v Q 2 h h b m d l Z C B U e X B l L n t 5 I E R l Z 3 J l Z X M s M j d 9 J n F 1 b 3 Q 7 L C Z x d W 9 0 O 1 N l Y 3 R p b 2 4 x L 1 B y b 2 d y Y W 0 g S G l z d G 9 y e S B D b 2 1 w a W x l Z C 9 D a G F u Z 2 V k I F R 5 c G U u e 1 B y b 2 p l Y 3 Q g U 3 R h c n Q g T W 9 k a W Z p Z W Q s M j h 9 J n F 1 b 3 Q 7 L C Z x d W 9 0 O 1 N l Y 3 R p b 2 4 x L 1 B y b 2 d y Y W 0 g S G l z d G 9 y e S B D b 2 1 w a W x l Z C 9 D a G F u Z 2 V k I F R 5 c G U u e 0 R p Z 2 l 0 Y W w g Q 2 9 w e S B v Z i B G a W 5 h b C B S Z X B v c n Q / I C g u Z G 9 j I G 9 y I C 5 w Z G Y p L D I 5 f S Z x d W 9 0 O y w m c X V v d D t T Z W N 0 a W 9 u M S 9 Q c m 9 n c m F t I E h p c 3 R v c n k g Q 2 9 t c G l s Z W Q v Q 2 h h b m d l Z C B U e X B l L n t Q d W J s a X N o Z W Q / I C h 5 Z X M g b 3 I g b m 8 p L D M w f S Z x d W 9 0 O y w m c X V v d D t T Z W N 0 a W 9 u M S 9 Q c m 9 n c m F t I E h p c 3 R v c n k g Q 2 9 t c G l s Z W Q v Q 2 h h b m d l Z C B U e X B l L n t D b 2 x 1 b W 4 z M i w z M X 0 m c X V v d D s s J n F 1 b 3 Q 7 U 2 V j d G l v b j E v U H J v Z 3 J h b S B I a X N 0 b 3 J 5 I E N v b X B p b G V k L 0 N o Y W 5 n Z W Q g V H l w Z S 5 7 Q 2 9 s d W 1 u M z M s M z J 9 J n F 1 b 3 Q 7 L C Z x d W 9 0 O 1 N l Y 3 R p b 2 4 x L 1 B y b 2 d y Y W 0 g S G l z d G 9 y e S B D b 2 1 w a W x l Z C 9 D a G F u Z 2 V k I F R 5 c G U u e 0 x l Z 2 V u Z C w z M 3 0 m c X V v d D s s J n F 1 b 3 Q 7 U 2 V j d G l v b j E v U H J v Z 3 J h b S B I a X N 0 b 3 J 5 I E N v b X B p b G V k L 0 N o Y W 5 n Z W Q g V H l w Z S 5 7 Q 2 9 s d W 1 u M z U s M z R 9 J n F 1 b 3 Q 7 L C Z x d W 9 0 O 1 N l Y 3 R p b 2 4 x L 1 B y b 2 d y Y W 0 g S G l z d G 9 y e S B D b 2 1 w a W x l Z C 9 D a G F u Z 2 V k I F R 5 c G U u e 0 N v b H V t b j M 2 L D M 1 f S Z x d W 9 0 O 1 0 s J n F 1 b 3 Q 7 Q 2 9 s d W 1 u Q 2 9 1 b n Q m c X V v d D s 6 M j E s J n F 1 b 3 Q 7 S 2 V 5 Q 2 9 s d W 1 u T m F t Z X M m c X V v d D s 6 W 1 0 s J n F 1 b 3 Q 7 Q 2 9 s d W 1 u S W R l b n R p d G l l c y Z x d W 9 0 O z p b J n F 1 b 3 Q 7 U 2 V j d G l v b j E v U H J v Z 3 J h b S B I a X N 0 b 3 J 5 I E N v b X B p b G V k L 0 N o Y W 5 n Z W Q g V H l w Z S 5 7 T 0 J K R U N U S U Q g K G Z v c i B D Y X J 0 b 2 d y Y X B o e S k s M H 0 m c X V v d D s s J n F 1 b 3 Q 7 U 2 V j d G l v b j E v U H J v Z 3 J h b S B I a X N 0 b 3 J 5 I E N v b X B p b G V k L 0 N o Y W 5 n Z W Q g V H l w Z S 5 7 R 3 J h b n Q g U m V j a X B p Z W 5 0 L D F 9 J n F 1 b 3 Q 7 L C Z x d W 9 0 O 1 N l Y 3 R p b 2 4 x L 1 B y b 2 d y Y W 0 g S G l z d G 9 y e S B D b 2 1 w a W x l Z C 9 D a G F u Z 2 V k I F R 5 c G U u e 1 J l Y 2 l w a W V u d C B B Z G R y Z X N z L D J 9 J n F 1 b 3 Q 7 L C Z x d W 9 0 O 1 N l Y 3 R p b 2 4 x L 1 B y b 2 d y Y W 0 g S G l z d G 9 y e S B D b 2 1 w a W x l Z C 9 D a G F u Z 2 V k I F R 5 c G U u e 1 B y b 2 p l Y 3 R f V G l 0 b G U s M 3 0 m c X V v d D s s J n F 1 b 3 Q 7 U 2 V j d G l v b j E v U H J v Z 3 J h b S B I a X N 0 b 3 J 5 I E N v b X B p b G V k L 0 N o Y W 5 n Z W Q g V H l w Z S 5 7 U H J v a m V j d C B T d G F 0 d X M s N H 0 m c X V v d D s s J n F 1 b 3 Q 7 U 2 V j d G l v b j E v U H J v Z 3 J h b S B I a X N 0 b 3 J 5 I E N v b X B p b G V k L 0 N o Y W 5 n Z W Q g V H l w Z S 5 7 U H J v a m V j d C B T d G F y d C w 1 f S Z x d W 9 0 O y w m c X V v d D t T Z W N 0 a W 9 u M S 9 Q c m 9 n c m F t I E h p c 3 R v c n k g Q 2 9 t c G l s Z W Q v Q 2 h h b m d l Z C B U e X B l L n t Q c m 9 q Z W N 0 I F N 0 Y X J 0 I F l l Y X I s N n 0 m c X V v d D s s J n F 1 b 3 Q 7 U 2 V j d G l v b j E v U H J v Z 3 J h b S B I a X N 0 b 3 J 5 I E N v b X B p b G V k L 0 N o Y W 5 n Z W Q g V H l w Z S 5 7 U H J v a m V j d C B F b m Q s N 3 0 m c X V v d D s s J n F 1 b 3 Q 7 U 2 V j d G l v b j E v U H J v Z 3 J h b S B I a X N 0 b 3 J 5 I E N v b X B p b G V k L 0 N o Y W 5 n Z W Q g V H l w Z S 5 7 R 3 J h b n Q g T n V t Y m V y L D h 9 J n F 1 b 3 Q 7 L C Z x d W 9 0 O 1 N l Y 3 R p b 2 4 x L 1 B y b 2 d y Y W 0 g S G l z d G 9 y e S B D b 2 1 w a W x l Z C 9 D a G F u Z 2 V k I F R 5 c G U u e 0 V u Z X J n e S B D b 2 1 t a X N z a W 9 u I E Z 1 b m R z I E F 3 Y X J k Z W Q s O X 0 m c X V v d D s s J n F 1 b 3 Q 7 U 2 V j d G l v b j E v U H J v Z 3 J h b S B I a X N 0 b 3 J 5 I E N v b X B p b G V k L 0 N o Y W 5 n Z W Q g V H l w Z S 5 7 R W 5 l c m d 5 I E N v b W 1 p c 3 N p b 2 4 g R n V u Z H M g U G F p Z C w x M H 0 m c X V v d D s s J n F 1 b 3 Q 7 U 2 V j d G l v b j E v U H J v Z 3 J h b S B I a X N 0 b 3 J 5 I E N v b X B p b G V k L 0 N o Y W 5 n Z W Q g V H l w Z S 5 7 e C B E Z W d y Z W V z L D I y f S Z x d W 9 0 O y w m c X V v d D t T Z W N 0 a W 9 u M S 9 Q c m 9 n c m F t I E h p c 3 R v c n k g Q 2 9 t c G l s Z W Q v Q 2 h h b m d l Z C B U e X B l L n t 5 I E R l Z 3 J l Z X M s M j d 9 J n F 1 b 3 Q 7 L C Z x d W 9 0 O 1 N l Y 3 R p b 2 4 x L 1 B y b 2 d y Y W 0 g S G l z d G 9 y e S B D b 2 1 w a W x l Z C 9 D a G F u Z 2 V k I F R 5 c G U u e 1 B y b 2 p l Y 3 Q g U 3 R h c n Q g T W 9 k a W Z p Z W Q s M j h 9 J n F 1 b 3 Q 7 L C Z x d W 9 0 O 1 N l Y 3 R p b 2 4 x L 1 B y b 2 d y Y W 0 g S G l z d G 9 y e S B D b 2 1 w a W x l Z C 9 D a G F u Z 2 V k I F R 5 c G U u e 0 R p Z 2 l 0 Y W w g Q 2 9 w e S B v Z i B G a W 5 h b C B S Z X B v c n Q / I C g u Z G 9 j I G 9 y I C 5 w Z G Y p L D I 5 f S Z x d W 9 0 O y w m c X V v d D t T Z W N 0 a W 9 u M S 9 Q c m 9 n c m F t I E h p c 3 R v c n k g Q 2 9 t c G l s Z W Q v Q 2 h h b m d l Z C B U e X B l L n t Q d W J s a X N o Z W Q / I C h 5 Z X M g b 3 I g b m 8 p L D M w f S Z x d W 9 0 O y w m c X V v d D t T Z W N 0 a W 9 u M S 9 Q c m 9 n c m F t I E h p c 3 R v c n k g Q 2 9 t c G l s Z W Q v Q 2 h h b m d l Z C B U e X B l L n t D b 2 x 1 b W 4 z M i w z M X 0 m c X V v d D s s J n F 1 b 3 Q 7 U 2 V j d G l v b j E v U H J v Z 3 J h b S B I a X N 0 b 3 J 5 I E N v b X B p b G V k L 0 N o Y W 5 n Z W Q g V H l w Z S 5 7 Q 2 9 s d W 1 u M z M s M z J 9 J n F 1 b 3 Q 7 L C Z x d W 9 0 O 1 N l Y 3 R p b 2 4 x L 1 B y b 2 d y Y W 0 g S G l z d G 9 y e S B D b 2 1 w a W x l Z C 9 D a G F u Z 2 V k I F R 5 c G U u e 0 x l Z 2 V u Z C w z M 3 0 m c X V v d D s s J n F 1 b 3 Q 7 U 2 V j d G l v b j E v U H J v Z 3 J h b S B I a X N 0 b 3 J 5 I E N v b X B p b G V k L 0 N o Y W 5 n Z W Q g V H l w Z S 5 7 Q 2 9 s d W 1 u M z U s M z R 9 J n F 1 b 3 Q 7 L C Z x d W 9 0 O 1 N l Y 3 R p b 2 4 x L 1 B y b 2 d y Y W 0 g S G l z d G 9 y e S B D b 2 1 w a W x l Z C 9 D a G F u Z 2 V k I F R 5 c G U u e 0 N v b H V t b j M 2 L D M 1 f S Z x d W 9 0 O 1 0 s J n F 1 b 3 Q 7 U m V s Y X R p b 2 5 z a G l w S W 5 m b y Z x d W 9 0 O z p b X X 0 i L z 4 8 R W 5 0 c n k g V H l w Z T 0 i U m V z d W x 0 V H l w Z S I g V m F s d W U 9 I n N F e G N l c H R p b 2 4 i L z 4 8 R W 5 0 c n k g V H l w Z T 0 i T m F 2 a W d h d G l v b l N 0 Z X B O Y W 1 l I i B W Y W x 1 Z T 0 i c 0 5 h d m l n Y X R p b 2 4 i L z 4 8 R W 5 0 c n k g V H l w Z T 0 i R m l s b E 9 i a m V j d F R 5 c G U i I F Z h b H V l P S J z Q 2 9 u b m V j d G l v b k 9 u b H k i L z 4 8 R W 5 0 c n k g V H l w Z T 0 i T m F t Z V V w Z G F 0 Z W R B Z n R l c k Z p b G w i I F Z h b H V l P S J s M C I v P j w v U 3 R h Y m x l R W 5 0 c m l l c z 4 8 L 0 l 0 Z W 0 + P E l 0 Z W 0 + P E l 0 Z W 1 M b 2 N h d G l v b j 4 8 S X R l b V R 5 c G U + R m 9 y b X V s Y T w v S X R l b V R 5 c G U + P E l 0 Z W 1 Q Y X R o P l N l Y 3 R p b 2 4 x L 1 B y b 2 d y Y W 0 l M j B I a X N 0 b 3 J 5 J T I w Q 2 9 t c G l s Z W Q l M j A o M i k 8 L 0 l 0 Z W 1 Q Y X R o P j w v S X R l b U x v Y 2 F 0 a W 9 u P j x T d G F i b G V F b n R y a W V z P j x F b n R y e S B U e X B l P S J B Z G R l Z F R v R G F 0 Y U 1 v Z G V s I i B W Y W x 1 Z T 0 i b D A i L z 4 8 R W 5 0 c n k g V H l w Z T 0 i Q n V m Z m V y T m V 4 d F J l Z n J l c 2 g i I F Z h b H V l P S J s M S I v P j x F b n R y e S B U e X B l P S J G a W x s Q 2 9 1 b n Q i I F Z h b H V l P S J s M T c 0 I i 8 + P E V u d H J 5 I F R 5 c G U 9 I k Z p b G x F b m F i b G V k I i B W Y W x 1 Z T 0 i b D A i L z 4 8 R W 5 0 c n k g V H l w Z T 0 i R m l s b E V y c m 9 y Q 2 9 k Z S I g V m F s d W U 9 I n N V b m t u b 3 d u I i 8 + P E V u d H J 5 I F R 5 c G U 9 I k Z p b G x F c n J v c k N v d W 5 0 I i B W Y W x 1 Z T 0 i b D A i L z 4 8 R W 5 0 c n k g V H l w Z T 0 i R m l s b E x h c 3 R V c G R h d G V k I i B W Y W x 1 Z T 0 i Z D I w M j M t M D E t M T l U M j A 6 N T Y 6 M T Y u N D U 3 M z Y 4 M 1 o i L z 4 8 R W 5 0 c n k g V H l w Z T 0 i R m l s b E N v b H V t b l R 5 c G V z I i B W Y W x 1 Z T 0 i c 0 J n W U d C Z 1 l B Q U F Z Q U F B Q U F C Z 1 l H Q m d Z R 0 J n W U d C Z 1 l H Q m d Z Q U J n W U E i L z 4 8 R W 5 0 c n k g V H l w Z T 0 i R m l s b E N v b H V t b k 5 h b W V z I i B W Y W x 1 Z T 0 i c 1 s m c X V v d D t H Z W 9 0 a G V y b W F s I E d y Y W 5 0 I G F u Z C B M b 2 F u I F B y b 2 d y Y W 0 g U H J v a m V j d H M m c X V v d D s s J n F 1 b 3 Q 7 Q 2 9 s d W 1 u M i Z x d W 9 0 O y w m c X V v d D t D b 2 x 1 b W 4 z J n F 1 b 3 Q 7 L C Z x d W 9 0 O 0 N v b H V t b j Q m c X V v d D s s J n F 1 b 3 Q 7 Q 2 9 s d W 1 u N S Z x d W 9 0 O y w m c X V v d D t D b 2 x 1 b W 4 2 J n F 1 b 3 Q 7 L C Z x d W 9 0 O 0 N v b H V t b j c m c X V v d D s s J n F 1 b 3 Q 7 Q 2 9 s d W 1 u O C Z x d W 9 0 O y w m c X V v d D t D b 2 x 1 b W 4 5 J n F 1 b 3 Q 7 L C Z x d W 9 0 O 0 N v b H V t b j E w J n F 1 b 3 Q 7 L C Z x d W 9 0 O 0 N v b H V t b j E x J n F 1 b 3 Q 7 L C Z x d W 9 0 O 0 N v b H V t b j E y J n F 1 b 3 Q 7 L C Z x d W 9 0 O 0 N v b H V t b j E z J n F 1 b 3 Q 7 L C Z x d W 9 0 O 0 N v b H V t b j E 0 J n F 1 b 3 Q 7 L C Z x d W 9 0 O 0 N v b H V t b j E 1 J n F 1 b 3 Q 7 L C Z x d W 9 0 O 0 N v b H V t b j E 2 J n F 1 b 3 Q 7 L C Z x d W 9 0 O 0 N v b H V t b j E 3 J n F 1 b 3 Q 7 L C Z x d W 9 0 O 0 N v b H V t b j E 4 J n F 1 b 3 Q 7 L C Z x d W 9 0 O 0 N v b H V t b j E 5 J n F 1 b 3 Q 7 L C Z x d W 9 0 O 0 N v b H V t b j I w J n F 1 b 3 Q 7 L C Z x d W 9 0 O 0 N v b H V t b j I x J n F 1 b 3 Q 7 L C Z x d W 9 0 O 0 N v b H V t b j I y J n F 1 b 3 Q 7 L C Z x d W 9 0 O 0 N v b H V t b j I z J n F 1 b 3 Q 7 L C Z x d W 9 0 O 0 N v b H V t b j I 0 J n F 1 b 3 Q 7 L C Z x d W 9 0 O 0 N v b H V t b j I 1 J n F 1 b 3 Q 7 L C Z x d W 9 0 O 0 N v b H V t b j I 2 J n F 1 b 3 Q 7 L C Z x d W 9 0 O 0 N v b H V t b j I 3 J n F 1 b 3 Q 7 L C Z x d W 9 0 O 0 N v b H V t b j I 4 J n F 1 b 3 Q 7 L C Z x d W 9 0 O 0 N v b H V t b j I 5 J n F 1 b 3 Q 7 L C Z x d W 9 0 O 0 N v b H V t b j M w 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x Y T R j M j Y 3 M y 0 2 Z j h i L T Q w Y z g t Y j F l Y S 1 k M z F l M 2 E 1 O T I 1 N z M i L z 4 8 R W 5 0 c n k g V H l w Z T 0 i U m V s Y X R p b 2 5 z a G l w S W 5 m b 0 N v b n R h a W 5 l c i I g V m F s d W U 9 I n N 7 J n F 1 b 3 Q 7 Y 2 9 s d W 1 u Q 2 9 1 b n Q m c X V v d D s 6 M z A s J n F 1 b 3 Q 7 a 2 V 5 Q 2 9 s d W 1 u T m F t Z X M m c X V v d D s 6 W 1 0 s J n F 1 b 3 Q 7 c X V l c n l S Z W x h d G l v b n N o a X B z J n F 1 b 3 Q 7 O l t d L C Z x d W 9 0 O 2 N v b H V t b k l k Z W 5 0 a X R p Z X M m c X V v d D s 6 W y Z x d W 9 0 O 1 N l Y 3 R p b 2 4 x L 1 B y b 2 d y Y W 0 g S G l z d G 9 y e S B D b 2 1 w a W x l Z C A o M i k v Q X V 0 b 1 J l b W 9 2 Z W R D b 2 x 1 b W 5 z M S 5 7 R 2 V v d G h l c m 1 h b C B H c m F u d C B h b m Q g T G 9 h b i B Q c m 9 n c m F t I F B y b 2 p l Y 3 R z L D B 9 J n F 1 b 3 Q 7 L C Z x d W 9 0 O 1 N l Y 3 R p b 2 4 x L 1 B y b 2 d y Y W 0 g S G l z d G 9 y e S B D b 2 1 w a W x l Z C A o M i k v Q X V 0 b 1 J l b W 9 2 Z W R D b 2 x 1 b W 5 z M S 5 7 Q 2 9 s d W 1 u M i w x f S Z x d W 9 0 O y w m c X V v d D t T Z W N 0 a W 9 u M S 9 Q c m 9 n c m F t I E h p c 3 R v c n k g Q 2 9 t c G l s Z W Q g K D I p L 0 F 1 d G 9 S Z W 1 v d m V k Q 2 9 s d W 1 u c z E u e 0 N v b H V t b j M s M n 0 m c X V v d D s s J n F 1 b 3 Q 7 U 2 V j d G l v b j E v U H J v Z 3 J h b S B I a X N 0 b 3 J 5 I E N v b X B p b G V k I C g y K S 9 B d X R v U m V t b 3 Z l Z E N v b H V t b n M x L n t D b 2 x 1 b W 4 0 L D N 9 J n F 1 b 3 Q 7 L C Z x d W 9 0 O 1 N l Y 3 R p b 2 4 x L 1 B y b 2 d y Y W 0 g S G l z d G 9 y e S B D b 2 1 w a W x l Z C A o M i k v Q X V 0 b 1 J l b W 9 2 Z W R D b 2 x 1 b W 5 z M S 5 7 Q 2 9 s d W 1 u N S w 0 f S Z x d W 9 0 O y w m c X V v d D t T Z W N 0 a W 9 u M S 9 Q c m 9 n c m F t I E h p c 3 R v c n k g Q 2 9 t c G l s Z W Q g K D I p L 0 F 1 d G 9 S Z W 1 v d m V k Q 2 9 s d W 1 u c z E u e 0 N v b H V t b j Y s N X 0 m c X V v d D s s J n F 1 b 3 Q 7 U 2 V j d G l v b j E v U H J v Z 3 J h b S B I a X N 0 b 3 J 5 I E N v b X B p b G V k I C g y K S 9 B d X R v U m V t b 3 Z l Z E N v b H V t b n M x L n t D b 2 x 1 b W 4 3 L D Z 9 J n F 1 b 3 Q 7 L C Z x d W 9 0 O 1 N l Y 3 R p b 2 4 x L 1 B y b 2 d y Y W 0 g S G l z d G 9 y e S B D b 2 1 w a W x l Z C A o M i k v Q X V 0 b 1 J l b W 9 2 Z W R D b 2 x 1 b W 5 z M S 5 7 Q 2 9 s d W 1 u O C w 3 f S Z x d W 9 0 O y w m c X V v d D t T Z W N 0 a W 9 u M S 9 Q c m 9 n c m F t I E h p c 3 R v c n k g Q 2 9 t c G l s Z W Q g K D I p L 0 F 1 d G 9 S Z W 1 v d m V k Q 2 9 s d W 1 u c z E u e 0 N v b H V t b j k s O H 0 m c X V v d D s s J n F 1 b 3 Q 7 U 2 V j d G l v b j E v U H J v Z 3 J h b S B I a X N 0 b 3 J 5 I E N v b X B p b G V k I C g y K S 9 B d X R v U m V t b 3 Z l Z E N v b H V t b n M x L n t D b 2 x 1 b W 4 x M C w 5 f S Z x d W 9 0 O y w m c X V v d D t T Z W N 0 a W 9 u M S 9 Q c m 9 n c m F t I E h p c 3 R v c n k g Q 2 9 t c G l s Z W Q g K D I p L 0 F 1 d G 9 S Z W 1 v d m V k Q 2 9 s d W 1 u c z E u e 0 N v b H V t b j E x L D E w f S Z x d W 9 0 O y w m c X V v d D t T Z W N 0 a W 9 u M S 9 Q c m 9 n c m F t I E h p c 3 R v c n k g Q 2 9 t c G l s Z W Q g K D I p L 0 F 1 d G 9 S Z W 1 v d m V k Q 2 9 s d W 1 u c z E u e 0 N v b H V t b j E y L D E x f S Z x d W 9 0 O y w m c X V v d D t T Z W N 0 a W 9 u M S 9 Q c m 9 n c m F t I E h p c 3 R v c n k g Q 2 9 t c G l s Z W Q g K D I p L 0 F 1 d G 9 S Z W 1 v d m V k Q 2 9 s d W 1 u c z E u e 0 N v b H V t b j E z L D E y f S Z x d W 9 0 O y w m c X V v d D t T Z W N 0 a W 9 u M S 9 Q c m 9 n c m F t I E h p c 3 R v c n k g Q 2 9 t c G l s Z W Q g K D I p L 0 F 1 d G 9 S Z W 1 v d m V k Q 2 9 s d W 1 u c z E u e 0 N v b H V t b j E 0 L D E z f S Z x d W 9 0 O y w m c X V v d D t T Z W N 0 a W 9 u M S 9 Q c m 9 n c m F t I E h p c 3 R v c n k g Q 2 9 t c G l s Z W Q g K D I p L 0 F 1 d G 9 S Z W 1 v d m V k Q 2 9 s d W 1 u c z E u e 0 N v b H V t b j E 1 L D E 0 f S Z x d W 9 0 O y w m c X V v d D t T Z W N 0 a W 9 u M S 9 Q c m 9 n c m F t I E h p c 3 R v c n k g Q 2 9 t c G l s Z W Q g K D I p L 0 F 1 d G 9 S Z W 1 v d m V k Q 2 9 s d W 1 u c z E u e 0 N v b H V t b j E 2 L D E 1 f S Z x d W 9 0 O y w m c X V v d D t T Z W N 0 a W 9 u M S 9 Q c m 9 n c m F t I E h p c 3 R v c n k g Q 2 9 t c G l s Z W Q g K D I p L 0 F 1 d G 9 S Z W 1 v d m V k Q 2 9 s d W 1 u c z E u e 0 N v b H V t b j E 3 L D E 2 f S Z x d W 9 0 O y w m c X V v d D t T Z W N 0 a W 9 u M S 9 Q c m 9 n c m F t I E h p c 3 R v c n k g Q 2 9 t c G l s Z W Q g K D I p L 0 F 1 d G 9 S Z W 1 v d m V k Q 2 9 s d W 1 u c z E u e 0 N v b H V t b j E 4 L D E 3 f S Z x d W 9 0 O y w m c X V v d D t T Z W N 0 a W 9 u M S 9 Q c m 9 n c m F t I E h p c 3 R v c n k g Q 2 9 t c G l s Z W Q g K D I p L 0 F 1 d G 9 S Z W 1 v d m V k Q 2 9 s d W 1 u c z E u e 0 N v b H V t b j E 5 L D E 4 f S Z x d W 9 0 O y w m c X V v d D t T Z W N 0 a W 9 u M S 9 Q c m 9 n c m F t I E h p c 3 R v c n k g Q 2 9 t c G l s Z W Q g K D I p L 0 F 1 d G 9 S Z W 1 v d m V k Q 2 9 s d W 1 u c z E u e 0 N v b H V t b j I w L D E 5 f S Z x d W 9 0 O y w m c X V v d D t T Z W N 0 a W 9 u M S 9 Q c m 9 n c m F t I E h p c 3 R v c n k g Q 2 9 t c G l s Z W Q g K D I p L 0 F 1 d G 9 S Z W 1 v d m V k Q 2 9 s d W 1 u c z E u e 0 N v b H V t b j I x L D I w f S Z x d W 9 0 O y w m c X V v d D t T Z W N 0 a W 9 u M S 9 Q c m 9 n c m F t I E h p c 3 R v c n k g Q 2 9 t c G l s Z W Q g K D I p L 0 F 1 d G 9 S Z W 1 v d m V k Q 2 9 s d W 1 u c z E u e 0 N v b H V t b j I y L D I x f S Z x d W 9 0 O y w m c X V v d D t T Z W N 0 a W 9 u M S 9 Q c m 9 n c m F t I E h p c 3 R v c n k g Q 2 9 t c G l s Z W Q g K D I p L 0 F 1 d G 9 S Z W 1 v d m V k Q 2 9 s d W 1 u c z E u e 0 N v b H V t b j I z L D I y f S Z x d W 9 0 O y w m c X V v d D t T Z W N 0 a W 9 u M S 9 Q c m 9 n c m F t I E h p c 3 R v c n k g Q 2 9 t c G l s Z W Q g K D I p L 0 F 1 d G 9 S Z W 1 v d m V k Q 2 9 s d W 1 u c z E u e 0 N v b H V t b j I 0 L D I z f S Z x d W 9 0 O y w m c X V v d D t T Z W N 0 a W 9 u M S 9 Q c m 9 n c m F t I E h p c 3 R v c n k g Q 2 9 t c G l s Z W Q g K D I p L 0 F 1 d G 9 S Z W 1 v d m V k Q 2 9 s d W 1 u c z E u e 0 N v b H V t b j I 1 L D I 0 f S Z x d W 9 0 O y w m c X V v d D t T Z W N 0 a W 9 u M S 9 Q c m 9 n c m F t I E h p c 3 R v c n k g Q 2 9 t c G l s Z W Q g K D I p L 0 F 1 d G 9 S Z W 1 v d m V k Q 2 9 s d W 1 u c z E u e 0 N v b H V t b j I 2 L D I 1 f S Z x d W 9 0 O y w m c X V v d D t T Z W N 0 a W 9 u M S 9 Q c m 9 n c m F t I E h p c 3 R v c n k g Q 2 9 t c G l s Z W Q g K D I p L 0 F 1 d G 9 S Z W 1 v d m V k Q 2 9 s d W 1 u c z E u e 0 N v b H V t b j I 3 L D I 2 f S Z x d W 9 0 O y w m c X V v d D t T Z W N 0 a W 9 u M S 9 Q c m 9 n c m F t I E h p c 3 R v c n k g Q 2 9 t c G l s Z W Q g K D I p L 0 F 1 d G 9 S Z W 1 v d m V k Q 2 9 s d W 1 u c z E u e 0 N v b H V t b j I 4 L D I 3 f S Z x d W 9 0 O y w m c X V v d D t T Z W N 0 a W 9 u M S 9 Q c m 9 n c m F t I E h p c 3 R v c n k g Q 2 9 t c G l s Z W Q g K D I p L 0 F 1 d G 9 S Z W 1 v d m V k Q 2 9 s d W 1 u c z E u e 0 N v b H V t b j I 5 L D I 4 f S Z x d W 9 0 O y w m c X V v d D t T Z W N 0 a W 9 u M S 9 Q c m 9 n c m F t I E h p c 3 R v c n k g Q 2 9 t c G l s Z W Q g K D I p L 0 F 1 d G 9 S Z W 1 v d m V k Q 2 9 s d W 1 u c z E u e 0 N v b H V t b j M w L D I 5 f S Z x d W 9 0 O 1 0 s J n F 1 b 3 Q 7 Q 2 9 s d W 1 u Q 2 9 1 b n Q m c X V v d D s 6 M z A s J n F 1 b 3 Q 7 S 2 V 5 Q 2 9 s d W 1 u T m F t Z X M m c X V v d D s 6 W 1 0 s J n F 1 b 3 Q 7 Q 2 9 s d W 1 u S W R l b n R p d G l l c y Z x d W 9 0 O z p b J n F 1 b 3 Q 7 U 2 V j d G l v b j E v U H J v Z 3 J h b S B I a X N 0 b 3 J 5 I E N v b X B p b G V k I C g y K S 9 B d X R v U m V t b 3 Z l Z E N v b H V t b n M x L n t H Z W 9 0 a G V y b W F s I E d y Y W 5 0 I G F u Z C B M b 2 F u I F B y b 2 d y Y W 0 g U H J v a m V j d H M s M H 0 m c X V v d D s s J n F 1 b 3 Q 7 U 2 V j d G l v b j E v U H J v Z 3 J h b S B I a X N 0 b 3 J 5 I E N v b X B p b G V k I C g y K S 9 B d X R v U m V t b 3 Z l Z E N v b H V t b n M x L n t D b 2 x 1 b W 4 y L D F 9 J n F 1 b 3 Q 7 L C Z x d W 9 0 O 1 N l Y 3 R p b 2 4 x L 1 B y b 2 d y Y W 0 g S G l z d G 9 y e S B D b 2 1 w a W x l Z C A o M i k v Q X V 0 b 1 J l b W 9 2 Z W R D b 2 x 1 b W 5 z M S 5 7 Q 2 9 s d W 1 u M y w y f S Z x d W 9 0 O y w m c X V v d D t T Z W N 0 a W 9 u M S 9 Q c m 9 n c m F t I E h p c 3 R v c n k g Q 2 9 t c G l s Z W Q g K D I p L 0 F 1 d G 9 S Z W 1 v d m V k Q 2 9 s d W 1 u c z E u e 0 N v b H V t b j Q s M 3 0 m c X V v d D s s J n F 1 b 3 Q 7 U 2 V j d G l v b j E v U H J v Z 3 J h b S B I a X N 0 b 3 J 5 I E N v b X B p b G V k I C g y K S 9 B d X R v U m V t b 3 Z l Z E N v b H V t b n M x L n t D b 2 x 1 b W 4 1 L D R 9 J n F 1 b 3 Q 7 L C Z x d W 9 0 O 1 N l Y 3 R p b 2 4 x L 1 B y b 2 d y Y W 0 g S G l z d G 9 y e S B D b 2 1 w a W x l Z C A o M i k v Q X V 0 b 1 J l b W 9 2 Z W R D b 2 x 1 b W 5 z M S 5 7 Q 2 9 s d W 1 u N i w 1 f S Z x d W 9 0 O y w m c X V v d D t T Z W N 0 a W 9 u M S 9 Q c m 9 n c m F t I E h p c 3 R v c n k g Q 2 9 t c G l s Z W Q g K D I p L 0 F 1 d G 9 S Z W 1 v d m V k Q 2 9 s d W 1 u c z E u e 0 N v b H V t b j c s N n 0 m c X V v d D s s J n F 1 b 3 Q 7 U 2 V j d G l v b j E v U H J v Z 3 J h b S B I a X N 0 b 3 J 5 I E N v b X B p b G V k I C g y K S 9 B d X R v U m V t b 3 Z l Z E N v b H V t b n M x L n t D b 2 x 1 b W 4 4 L D d 9 J n F 1 b 3 Q 7 L C Z x d W 9 0 O 1 N l Y 3 R p b 2 4 x L 1 B y b 2 d y Y W 0 g S G l z d G 9 y e S B D b 2 1 w a W x l Z C A o M i k v Q X V 0 b 1 J l b W 9 2 Z W R D b 2 x 1 b W 5 z M S 5 7 Q 2 9 s d W 1 u O S w 4 f S Z x d W 9 0 O y w m c X V v d D t T Z W N 0 a W 9 u M S 9 Q c m 9 n c m F t I E h p c 3 R v c n k g Q 2 9 t c G l s Z W Q g K D I p L 0 F 1 d G 9 S Z W 1 v d m V k Q 2 9 s d W 1 u c z E u e 0 N v b H V t b j E w L D l 9 J n F 1 b 3 Q 7 L C Z x d W 9 0 O 1 N l Y 3 R p b 2 4 x L 1 B y b 2 d y Y W 0 g S G l z d G 9 y e S B D b 2 1 w a W x l Z C A o M i k v Q X V 0 b 1 J l b W 9 2 Z W R D b 2 x 1 b W 5 z M S 5 7 Q 2 9 s d W 1 u M T E s M T B 9 J n F 1 b 3 Q 7 L C Z x d W 9 0 O 1 N l Y 3 R p b 2 4 x L 1 B y b 2 d y Y W 0 g S G l z d G 9 y e S B D b 2 1 w a W x l Z C A o M i k v Q X V 0 b 1 J l b W 9 2 Z W R D b 2 x 1 b W 5 z M S 5 7 Q 2 9 s d W 1 u M T I s M T F 9 J n F 1 b 3 Q 7 L C Z x d W 9 0 O 1 N l Y 3 R p b 2 4 x L 1 B y b 2 d y Y W 0 g S G l z d G 9 y e S B D b 2 1 w a W x l Z C A o M i k v Q X V 0 b 1 J l b W 9 2 Z W R D b 2 x 1 b W 5 z M S 5 7 Q 2 9 s d W 1 u M T M s M T J 9 J n F 1 b 3 Q 7 L C Z x d W 9 0 O 1 N l Y 3 R p b 2 4 x L 1 B y b 2 d y Y W 0 g S G l z d G 9 y e S B D b 2 1 w a W x l Z C A o M i k v Q X V 0 b 1 J l b W 9 2 Z W R D b 2 x 1 b W 5 z M S 5 7 Q 2 9 s d W 1 u M T Q s M T N 9 J n F 1 b 3 Q 7 L C Z x d W 9 0 O 1 N l Y 3 R p b 2 4 x L 1 B y b 2 d y Y W 0 g S G l z d G 9 y e S B D b 2 1 w a W x l Z C A o M i k v Q X V 0 b 1 J l b W 9 2 Z W R D b 2 x 1 b W 5 z M S 5 7 Q 2 9 s d W 1 u M T U s M T R 9 J n F 1 b 3 Q 7 L C Z x d W 9 0 O 1 N l Y 3 R p b 2 4 x L 1 B y b 2 d y Y W 0 g S G l z d G 9 y e S B D b 2 1 w a W x l Z C A o M i k v Q X V 0 b 1 J l b W 9 2 Z W R D b 2 x 1 b W 5 z M S 5 7 Q 2 9 s d W 1 u M T Y s M T V 9 J n F 1 b 3 Q 7 L C Z x d W 9 0 O 1 N l Y 3 R p b 2 4 x L 1 B y b 2 d y Y W 0 g S G l z d G 9 y e S B D b 2 1 w a W x l Z C A o M i k v Q X V 0 b 1 J l b W 9 2 Z W R D b 2 x 1 b W 5 z M S 5 7 Q 2 9 s d W 1 u M T c s M T Z 9 J n F 1 b 3 Q 7 L C Z x d W 9 0 O 1 N l Y 3 R p b 2 4 x L 1 B y b 2 d y Y W 0 g S G l z d G 9 y e S B D b 2 1 w a W x l Z C A o M i k v Q X V 0 b 1 J l b W 9 2 Z W R D b 2 x 1 b W 5 z M S 5 7 Q 2 9 s d W 1 u M T g s M T d 9 J n F 1 b 3 Q 7 L C Z x d W 9 0 O 1 N l Y 3 R p b 2 4 x L 1 B y b 2 d y Y W 0 g S G l z d G 9 y e S B D b 2 1 w a W x l Z C A o M i k v Q X V 0 b 1 J l b W 9 2 Z W R D b 2 x 1 b W 5 z M S 5 7 Q 2 9 s d W 1 u M T k s M T h 9 J n F 1 b 3 Q 7 L C Z x d W 9 0 O 1 N l Y 3 R p b 2 4 x L 1 B y b 2 d y Y W 0 g S G l z d G 9 y e S B D b 2 1 w a W x l Z C A o M i k v Q X V 0 b 1 J l b W 9 2 Z W R D b 2 x 1 b W 5 z M S 5 7 Q 2 9 s d W 1 u M j A s M T l 9 J n F 1 b 3 Q 7 L C Z x d W 9 0 O 1 N l Y 3 R p b 2 4 x L 1 B y b 2 d y Y W 0 g S G l z d G 9 y e S B D b 2 1 w a W x l Z C A o M i k v Q X V 0 b 1 J l b W 9 2 Z W R D b 2 x 1 b W 5 z M S 5 7 Q 2 9 s d W 1 u M j E s M j B 9 J n F 1 b 3 Q 7 L C Z x d W 9 0 O 1 N l Y 3 R p b 2 4 x L 1 B y b 2 d y Y W 0 g S G l z d G 9 y e S B D b 2 1 w a W x l Z C A o M i k v Q X V 0 b 1 J l b W 9 2 Z W R D b 2 x 1 b W 5 z M S 5 7 Q 2 9 s d W 1 u M j I s M j F 9 J n F 1 b 3 Q 7 L C Z x d W 9 0 O 1 N l Y 3 R p b 2 4 x L 1 B y b 2 d y Y W 0 g S G l z d G 9 y e S B D b 2 1 w a W x l Z C A o M i k v Q X V 0 b 1 J l b W 9 2 Z W R D b 2 x 1 b W 5 z M S 5 7 Q 2 9 s d W 1 u M j M s M j J 9 J n F 1 b 3 Q 7 L C Z x d W 9 0 O 1 N l Y 3 R p b 2 4 x L 1 B y b 2 d y Y W 0 g S G l z d G 9 y e S B D b 2 1 w a W x l Z C A o M i k v Q X V 0 b 1 J l b W 9 2 Z W R D b 2 x 1 b W 5 z M S 5 7 Q 2 9 s d W 1 u M j Q s M j N 9 J n F 1 b 3 Q 7 L C Z x d W 9 0 O 1 N l Y 3 R p b 2 4 x L 1 B y b 2 d y Y W 0 g S G l z d G 9 y e S B D b 2 1 w a W x l Z C A o M i k v Q X V 0 b 1 J l b W 9 2 Z W R D b 2 x 1 b W 5 z M S 5 7 Q 2 9 s d W 1 u M j U s M j R 9 J n F 1 b 3 Q 7 L C Z x d W 9 0 O 1 N l Y 3 R p b 2 4 x L 1 B y b 2 d y Y W 0 g S G l z d G 9 y e S B D b 2 1 w a W x l Z C A o M i k v Q X V 0 b 1 J l b W 9 2 Z W R D b 2 x 1 b W 5 z M S 5 7 Q 2 9 s d W 1 u M j Y s M j V 9 J n F 1 b 3 Q 7 L C Z x d W 9 0 O 1 N l Y 3 R p b 2 4 x L 1 B y b 2 d y Y W 0 g S G l z d G 9 y e S B D b 2 1 w a W x l Z C A o M i k v Q X V 0 b 1 J l b W 9 2 Z W R D b 2 x 1 b W 5 z M S 5 7 Q 2 9 s d W 1 u M j c s M j Z 9 J n F 1 b 3 Q 7 L C Z x d W 9 0 O 1 N l Y 3 R p b 2 4 x L 1 B y b 2 d y Y W 0 g S G l z d G 9 y e S B D b 2 1 w a W x l Z C A o M i k v Q X V 0 b 1 J l b W 9 2 Z W R D b 2 x 1 b W 5 z M S 5 7 Q 2 9 s d W 1 u M j g s M j d 9 J n F 1 b 3 Q 7 L C Z x d W 9 0 O 1 N l Y 3 R p b 2 4 x L 1 B y b 2 d y Y W 0 g S G l z d G 9 y e S B D b 2 1 w a W x l Z C A o M i k v Q X V 0 b 1 J l b W 9 2 Z W R D b 2 x 1 b W 5 z M S 5 7 Q 2 9 s d W 1 u M j k s M j h 9 J n F 1 b 3 Q 7 L C Z x d W 9 0 O 1 N l Y 3 R p b 2 4 x L 1 B y b 2 d y Y W 0 g S G l z d G 9 y e S B D b 2 1 w a W x l Z C A o M i k v Q X V 0 b 1 J l b W 9 2 Z W R D b 2 x 1 b W 5 z M S 5 7 Q 2 9 s d W 1 u M z A s M j l 9 J n F 1 b 3 Q 7 X S w m c X V v d D t S Z W x h d G l v b n N o a X B J b m Z v J n F 1 b 3 Q 7 O l t d f S I v P j x F b n R y e S B U e X B l P S J S Z X N 1 b H R U e X B l I i B W Y W x 1 Z T 0 i c 1 R h Y m x l I i 8 + P E V u d H J 5 I F R 5 c G U 9 I k Z p b G x P Y m p l Y 3 R U e X B l I i B W Y W x 1 Z T 0 i c 0 N v b m 5 l Y 3 R p b 2 5 P b m x 5 I i 8 + P E V u d H J 5 I F R 5 c G U 9 I k 5 h b W V V c G R h d G V k Q W Z 0 Z X J G a W x s I i B W Y W x 1 Z T 0 i b D A i L z 4 8 L 1 N 0 Y W J s Z U V u d H J p Z X M + P C 9 J d G V t P j x J d G V t P j x J d G V t T G 9 j Y X R p b 2 4 + P E l 0 Z W 1 U e X B l P k Z v c m 1 1 b G E 8 L 0 l 0 Z W 1 U e X B l P j x J d G V t U G F 0 a D 5 T Z W N 0 a W 9 u M S 9 Q c m 9 n c m F t J T I w S G l z d G 9 y e S U y M E N v b X B p b G V k L 1 N v d X J j Z T w v S X R l b V B h d G g + P C 9 J d G V t T G 9 j Y X R p b 2 4 + P F N 0 Y W J s Z U V u d H J p Z X M v P j w v S X R l b T 4 8 S X R l b T 4 8 S X R l b U x v Y 2 F 0 a W 9 u P j x J d G V t V H l w Z T 5 G b 3 J t d W x h P C 9 J d G V t V H l w Z T 4 8 S X R l b V B h d G g + U 2 V j d G l v b j E v U H J v Z 3 J h b S U y M E h p c 3 R v c n k l M j B D b 2 1 w a W x l Z C 9 Q c m 9 n c m F t J T I w S G l z d G 9 y e S U y M E N v b X B p b G V k X 1 N o Z W V 0 P C 9 J d G V t U G F 0 a D 4 8 L 0 l 0 Z W 1 M b 2 N h d G l v b j 4 8 U 3 R h Y m x l R W 5 0 c m l l c y 8 + P C 9 J d G V t P j x J d G V t P j x J d G V t T G 9 j Y X R p b 2 4 + P E l 0 Z W 1 U e X B l P k Z v c m 1 1 b G E 8 L 0 l 0 Z W 1 U e X B l P j x J d G V t U G F 0 a D 5 T Z W N 0 a W 9 u M S 9 Q c m 9 n c m F t J T I w S G l z d G 9 y e S U y M E N v b X B p b G V k L 1 B y b 2 1 v d G V k J T I w S G V h Z G V y c z w v S X R l b V B h d G g + P C 9 J d G V t T G 9 j Y X R p b 2 4 + P F N 0 Y W J s Z U V u d H J p Z X M v P j w v S X R l b T 4 8 S X R l b T 4 8 S X R l b U x v Y 2 F 0 a W 9 u P j x J d G V t V H l w Z T 5 G b 3 J t d W x h P C 9 J d G V t V H l w Z T 4 8 S X R l b V B h d G g + U 2 V j d G l v b j E v U H J v Z 3 J h b S U y M E h p c 3 R v c n k l M j B D b 2 1 w a W x l Z C 9 D a G F u Z 2 V k J T I w V H l w Z T w v S X R l b V B h d G g + P C 9 J d G V t T G 9 j Y X R p b 2 4 + P F N 0 Y W J s Z U V u d H J p Z X M v P j w v S X R l b T 4 8 S X R l b T 4 8 S X R l b U x v Y 2 F 0 a W 9 u P j x J d G V t V H l w Z T 5 G b 3 J t d W x h P C 9 J d G V t V H l w Z T 4 8 S X R l b V B h d G g + U 2 V j d G l v b j E v U H J v Z 3 J h b S U y M E h p c 3 R v c n k l M j B D b 2 1 w a W x l Z C 9 S Z W 1 v d m V k J T I w Q 2 9 s d W 1 u c z w v S X R l b V B h d G g + P C 9 J d G V t T G 9 j Y X R p b 2 4 + P F N 0 Y W J s Z U V u d H J p Z X M v P j w v S X R l b T 4 8 S X R l b T 4 8 S X R l b U x v Y 2 F 0 a W 9 u P j x J d G V t V H l w Z T 5 G b 3 J t d W x h P C 9 J d G V t V H l w Z T 4 8 S X R l b V B h d G g + U 2 V j d G l v b j E v U H J v Z 3 J h b S U y M E h p c 3 R v c n k l M j B D b 2 1 w a W x l Z C U y M C g y K S 9 T b 3 V y Y 2 U 8 L 0 l 0 Z W 1 Q Y X R o P j w v S X R l b U x v Y 2 F 0 a W 9 u P j x T d G F i b G V F b n R y a W V z L z 4 8 L 0 l 0 Z W 0 + P E l 0 Z W 0 + P E l 0 Z W 1 M b 2 N h d G l v b j 4 8 S X R l b V R 5 c G U + R m 9 y b X V s Y T w v S X R l b V R 5 c G U + P E l 0 Z W 1 Q Y X R o P l N l Y 3 R p b 2 4 x L 1 B y b 2 d y Y W 0 l M j B I a X N 0 b 3 J 5 J T I w Q 2 9 t c G l s Z W Q l M j A o M i k v U H J v Z 3 J h b S U y M E h p c 3 R v c n k l M j B D b 2 1 w a W x l Z F 9 T a G V l d D w v S X R l b V B h d G g + P C 9 J d G V t T G 9 j Y X R p b 2 4 + P F N 0 Y W J s Z U V u d H J p Z X M v P j w v S X R l b T 4 8 S X R l b T 4 8 S X R l b U x v Y 2 F 0 a W 9 u P j x J d G V t V H l w Z T 5 G b 3 J t d W x h P C 9 J d G V t V H l w Z T 4 8 S X R l b V B h d G g + U 2 V j d G l v b j E v U H J v Z 3 J h b S U y M E h p c 3 R v c n k l M j B D b 2 1 w a W x l Z C U y M C g y K S 9 Q c m 9 t b 3 R l Z C U y M E h l Y W R l c n M 8 L 0 l 0 Z W 1 Q Y X R o P j w v S X R l b U x v Y 2 F 0 a W 9 u P j x T d G F i b G V F b n R y a W V z L z 4 8 L 0 l 0 Z W 0 + P E l 0 Z W 0 + P E l 0 Z W 1 M b 2 N h d G l v b j 4 8 S X R l b V R 5 c G U + R m 9 y b X V s Y T w v S X R l b V R 5 c G U + P E l 0 Z W 1 Q Y X R o P l N l Y 3 R p b 2 4 x L 1 B y b 2 d y Y W 0 l M j B I a X N 0 b 3 J 5 J T I w Q 2 9 t c G l s Z W Q l M j A o M i k v Q 2 h h b m d l Z C U y M F R 5 c G U 8 L 0 l 0 Z W 1 Q Y X R o P j w v S X R l b U x v Y 2 F 0 a W 9 u P j x T d G F i b G V F b n R y a W V z L z 4 8 L 0 l 0 Z W 0 + P E l 0 Z W 0 + P E l 0 Z W 1 M b 2 N h d G l v b j 4 8 S X R l b V R 5 c G U + Q W x s R m 9 y b X V s Y X M 8 L 0 l 0 Z W 1 U e X B l P j x J d G V t U G F 0 a D 4 8 L 0 l 0 Z W 1 Q Y X R o P j w v S X R l b U x v Y 2 F 0 a W 9 u P j x T d G F i b G V F b n R y a W V z P j x F b n R y e S B U e X B l P S J R d W V y e U d y b 3 V w c y I g V m F s d W U 9 I n N B Q U F B Q U E 9 P S I v P j x F b n R y e S B U e X B l P S J S Z W x h d G l v b n N o a X B z I i B W Y W x 1 Z T 0 i c 0 F B Q U F B Q T 0 9 I i 8 + P C 9 T d G F i b G V F b n R y a W V z P j w v S X R l b T 4 8 L 0 l 0 Z W 1 z P j w v T G 9 j Y W x Q Y W N r Y W d l T W V 0 Y W R h d G F G a W x l P h Y A A A B Q S w U G A A A A A A A A A A A A A A A A A A A A A A A A 2 g A A A A E A A A D Q j J 3 f A R X R E Y x 6 A M B P w p f r A Q A A A H J R B 6 i 0 a J x F g i L k j D Y q t 2 I A A A A A A g A A A A A A A 2 Y A A M A A A A A Q A A A A L 3 W f E i Q Q Y y 4 L N W y f Z W C R 5 w A A A A A E g A A A o A A A A B A A A A D I g c X v v + G W 6 W v u B Y J d S Y T A U A A A A F S N 1 q g r L d 2 X f r T q p C g I Y y k 6 x D z r s m o G C x L T 4 S r N x b 8 Y n / 5 R g S E a 0 L L y T l S r v 6 9 O 4 J S b j 2 i 2 P 3 l W 7 1 m 2 Q h n 4 T 0 U X W e S o 3 t j C n 3 y e E g 5 + r H u 9 F A A A A L R f Z E H x 3 9 2 d i B u w k 6 k K p k 9 Q i d w c < / 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6" ma:contentTypeDescription="Create a new document." ma:contentTypeScope="" ma:versionID="98978332ec1efc3c15deab45714b2713">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17bcaea392104ef26da23ea68ece3d3a"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Not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Notes" ma:index="16" nillable="true" ma:displayName="Notes" ma:format="Dropdown" ma:internalName="Notes">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a7b6407d-598a-459a-8cfa-055c6c59badb}"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F6BA40-F990-4A09-9580-CE9BD2595621}"/>
</file>

<file path=customXml/itemProps2.xml><?xml version="1.0" encoding="utf-8"?>
<ds:datastoreItem xmlns:ds="http://schemas.openxmlformats.org/officeDocument/2006/customXml" ds:itemID="{F9846701-F1E1-41FF-8CA7-1F55B977B18F}"/>
</file>

<file path=customXml/itemProps3.xml><?xml version="1.0" encoding="utf-8"?>
<ds:datastoreItem xmlns:ds="http://schemas.openxmlformats.org/officeDocument/2006/customXml" ds:itemID="{E1FF0D8D-5C41-4B52-9FB9-39470F40859A}"/>
</file>

<file path=customXml/itemProps4.xml><?xml version="1.0" encoding="utf-8"?>
<ds:datastoreItem xmlns:ds="http://schemas.openxmlformats.org/officeDocument/2006/customXml" ds:itemID="{D1006D2F-9C40-48E9-A294-15D71E06FFCF}"/>
</file>

<file path=docProps/app.xml><?xml version="1.0" encoding="utf-8"?>
<Properties xmlns="http://schemas.openxmlformats.org/officeDocument/2006/extended-properties" xmlns:vt="http://schemas.openxmlformats.org/officeDocument/2006/docPropsVTypes">
  <Application>Microsoft Excel Online</Application>
  <Manager/>
  <Company>California Energy Commission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 Jong, Elisabeth@Energy</dc:creator>
  <cp:keywords/>
  <dc:description/>
  <cp:lastModifiedBy>Grimm, Jordan@Energy</cp:lastModifiedBy>
  <cp:revision/>
  <dcterms:created xsi:type="dcterms:W3CDTF">2019-07-09T22:29:49Z</dcterms:created>
  <dcterms:modified xsi:type="dcterms:W3CDTF">2025-05-29T19:36:12Z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0x01010061DC9A153AAEEE45BACE06E01F8272AC</vt:lpwstr>
  </property>
  <property fmtid="{D5CDD505-2E9C-101B-9397-08002B2CF9AE}" pid="3" name="MediaServiceImageTags">
    <vt:lpwstr/>
  </property>
</Properties>
</file>