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fileSharing userName="Mohsen Abrishami" algorithmName="SHA-512" hashValue="Gu5yAY9vqbVHN4z+duizeiR7gqn8KwAfAyGIMowVdua0LXQJjjo39diH0JwJN4jiyZsyTkLApdLoV1LfMMgK7Q==" saltValue="mBOQ1tB5eEut6YyfTYoCeg==" spinCount="100000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CEC Projects\CEUS-2018\DataBases\Quality Control\By CEC\A - Online Files\Excel Files for Posting Online\"/>
    </mc:Choice>
  </mc:AlternateContent>
  <xr:revisionPtr revIDLastSave="0" documentId="8_{22A1EA44-7942-43AA-897C-B2678884E834}" xr6:coauthVersionLast="47" xr6:coauthVersionMax="47" xr10:uidLastSave="{00000000-0000-0000-0000-000000000000}"/>
  <workbookProtection workbookAlgorithmName="SHA-512" workbookHashValue="1UNtPEJavt5LYPlIl8dsTFxJn2d4hpyAQL2A6iYf1K1bDpNbsZM4AP3SgIEnr/TCBwvzNLJTg11dZ+qzOnmXHA==" workbookSaltValue="Xx/QPyxVKdu1TOFTxZS3jQ==" workbookSpinCount="100000" lockStructure="1"/>
  <bookViews>
    <workbookView xWindow="-120" yWindow="-120" windowWidth="29040" windowHeight="15990" xr2:uid="{C7F137C7-F29A-408F-B243-A704EE2971B8}"/>
  </bookViews>
  <sheets>
    <sheet name="ReadMe" sheetId="13" r:id="rId1"/>
    <sheet name="Floorspace-Types" sheetId="35" r:id="rId2"/>
    <sheet name="Floorspace-Type by Vintage" sheetId="45" r:id="rId3"/>
    <sheet name="Conditioned Space" sheetId="34" r:id="rId4"/>
    <sheet name="Unconditioned Space" sheetId="39" r:id="rId5"/>
    <sheet name="Ventilatd Space" sheetId="42" r:id="rId6"/>
    <sheet name="Ventilatd-Only Space" sheetId="43" r:id="rId7"/>
    <sheet name="Refrigerated Space" sheetId="40" r:id="rId8"/>
    <sheet name="Frozen Space" sheetId="41" r:id="rId9"/>
    <sheet name="Refrigerated + Frozen Space" sheetId="44" r:id="rId10"/>
    <sheet name="Vacant Space" sheetId="46" r:id="rId11"/>
  </sheets>
  <definedNames>
    <definedName name="_xlnm._FilterDatabase" localSheetId="3" hidden="1">'Conditioned Space'!$B$18:$C$577</definedName>
    <definedName name="_xlnm._FilterDatabase" localSheetId="1" hidden="1">'Floorspace-Types'!$B$25:$C$25</definedName>
    <definedName name="_xlnm._FilterDatabase" localSheetId="8" hidden="1">'Frozen Space'!$B$18:$C$577</definedName>
    <definedName name="_xlnm._FilterDatabase" localSheetId="9" hidden="1">'Refrigerated + Frozen Space'!$B$18:$C$577</definedName>
    <definedName name="_xlnm._FilterDatabase" localSheetId="7" hidden="1">'Refrigerated Space'!$B$18:$C$577</definedName>
    <definedName name="_xlnm._FilterDatabase" localSheetId="4" hidden="1">'Unconditioned Space'!$B$18:$C$577</definedName>
    <definedName name="_xlnm._FilterDatabase" localSheetId="10" hidden="1">'Vacant Space'!$B$18:$C$577</definedName>
    <definedName name="_xlnm._FilterDatabase" localSheetId="5" hidden="1">'Ventilatd Space'!$B$18:$C$577</definedName>
    <definedName name="_xlnm._FilterDatabase" localSheetId="6" hidden="1">'Ventilatd-Only Space'!$B$18:$C$577</definedName>
    <definedName name="AvailableBy_Number">#REF!</definedName>
    <definedName name="Construct_By_No_Home">#REF!</definedName>
    <definedName name="Construct_By_SqFt_Home">#REF!</definedName>
    <definedName name="Copy0_100_No">#REF!</definedName>
    <definedName name="CopyAvailable">#REF!</definedName>
    <definedName name="CopyUpgrade">#REF!</definedName>
    <definedName name="UpgradeBy_Numbers">#REF!</definedName>
    <definedName name="Zero2">#REF!</definedName>
    <definedName name="Zer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9" i="42" l="1"/>
  <c r="P20" i="42"/>
  <c r="T584" i="35" l="1"/>
  <c r="T583" i="35"/>
  <c r="T582" i="35"/>
  <c r="T581" i="35"/>
  <c r="T580" i="35"/>
  <c r="T579" i="35"/>
  <c r="T578" i="35"/>
  <c r="T577" i="35"/>
  <c r="T576" i="35"/>
  <c r="T575" i="35"/>
  <c r="T574" i="35"/>
  <c r="T573" i="35"/>
  <c r="T572" i="35"/>
  <c r="T571" i="35"/>
  <c r="T570" i="35"/>
  <c r="T569" i="35"/>
  <c r="T568" i="35"/>
  <c r="T567" i="35"/>
  <c r="T566" i="35"/>
  <c r="T565" i="35"/>
  <c r="T564" i="35"/>
  <c r="T563" i="35"/>
  <c r="T562" i="35"/>
  <c r="T561" i="35"/>
  <c r="T560" i="35"/>
  <c r="T559" i="35"/>
  <c r="T558" i="35"/>
  <c r="T557" i="35"/>
  <c r="T556" i="35"/>
  <c r="T555" i="35"/>
  <c r="T554" i="35"/>
  <c r="T553" i="35"/>
  <c r="T552" i="35"/>
  <c r="T551" i="35"/>
  <c r="T550" i="35"/>
  <c r="T549" i="35"/>
  <c r="T548" i="35"/>
  <c r="T547" i="35"/>
  <c r="T546" i="35"/>
  <c r="T545" i="35"/>
  <c r="T544" i="35"/>
  <c r="T543" i="35"/>
  <c r="T542" i="35"/>
  <c r="T541" i="35"/>
  <c r="T540" i="35"/>
  <c r="T539" i="35"/>
  <c r="T538" i="35"/>
  <c r="T537" i="35"/>
  <c r="T536" i="35"/>
  <c r="T535" i="35"/>
  <c r="T534" i="35"/>
  <c r="T533" i="35"/>
  <c r="T532" i="35"/>
  <c r="T531" i="35"/>
  <c r="T530" i="35"/>
  <c r="T529" i="35"/>
  <c r="T528" i="35"/>
  <c r="T527" i="35"/>
  <c r="T526" i="35"/>
  <c r="T525" i="35"/>
  <c r="T524" i="35"/>
  <c r="T523" i="35"/>
  <c r="T522" i="35"/>
  <c r="T521" i="35"/>
  <c r="T520" i="35"/>
  <c r="T519" i="35"/>
  <c r="T518" i="35"/>
  <c r="T517" i="35"/>
  <c r="T516" i="35"/>
  <c r="T515" i="35"/>
  <c r="T514" i="35"/>
  <c r="T513" i="35"/>
  <c r="T512" i="35"/>
  <c r="T511" i="35"/>
  <c r="T510" i="35"/>
  <c r="T509" i="35"/>
  <c r="T508" i="35"/>
  <c r="T507" i="35"/>
  <c r="T506" i="35"/>
  <c r="T505" i="35"/>
  <c r="T504" i="35"/>
  <c r="T503" i="35"/>
  <c r="T502" i="35"/>
  <c r="T501" i="35"/>
  <c r="T500" i="35"/>
  <c r="T499" i="35"/>
  <c r="T498" i="35"/>
  <c r="T497" i="35"/>
  <c r="T496" i="35"/>
  <c r="T495" i="35"/>
  <c r="T494" i="35"/>
  <c r="T493" i="35"/>
  <c r="T492" i="35"/>
  <c r="T491" i="35"/>
  <c r="T490" i="35"/>
  <c r="T489" i="35"/>
  <c r="T488" i="35"/>
  <c r="T487" i="35"/>
  <c r="T486" i="35"/>
  <c r="T485" i="35"/>
  <c r="T484" i="35"/>
  <c r="T483" i="35"/>
  <c r="T482" i="35"/>
  <c r="T481" i="35"/>
  <c r="T480" i="35"/>
  <c r="T479" i="35"/>
  <c r="T478" i="35"/>
  <c r="T477" i="35"/>
  <c r="T476" i="35"/>
  <c r="T475" i="35"/>
  <c r="T474" i="35"/>
  <c r="T473" i="35"/>
  <c r="T472" i="35"/>
  <c r="T471" i="35"/>
  <c r="T470" i="35"/>
  <c r="T469" i="35"/>
  <c r="T468" i="35"/>
  <c r="T467" i="35"/>
  <c r="T466" i="35"/>
  <c r="T465" i="35"/>
  <c r="T464" i="35"/>
  <c r="T463" i="35"/>
  <c r="T462" i="35"/>
  <c r="T461" i="35"/>
  <c r="T460" i="35"/>
  <c r="T459" i="35"/>
  <c r="T458" i="35"/>
  <c r="T457" i="35"/>
  <c r="T456" i="35"/>
  <c r="T455" i="35"/>
  <c r="T454" i="35"/>
  <c r="T453" i="35"/>
  <c r="T452" i="35"/>
  <c r="T451" i="35"/>
  <c r="T450" i="35"/>
  <c r="T449" i="35"/>
  <c r="T448" i="35"/>
  <c r="T447" i="35"/>
  <c r="T446" i="35"/>
  <c r="T445" i="35"/>
  <c r="T444" i="35"/>
  <c r="T443" i="35"/>
  <c r="T442" i="35"/>
  <c r="T441" i="35"/>
  <c r="T440" i="35"/>
  <c r="T439" i="35"/>
  <c r="T438" i="35"/>
  <c r="T437" i="35"/>
  <c r="T436" i="35"/>
  <c r="T435" i="35"/>
  <c r="T434" i="35"/>
  <c r="T433" i="35"/>
  <c r="T432" i="35"/>
  <c r="T431" i="35"/>
  <c r="T430" i="35"/>
  <c r="T429" i="35"/>
  <c r="T428" i="35"/>
  <c r="T427" i="35"/>
  <c r="T426" i="35"/>
  <c r="T425" i="35"/>
  <c r="T424" i="35"/>
  <c r="T423" i="35"/>
  <c r="T422" i="35"/>
  <c r="T421" i="35"/>
  <c r="T420" i="35"/>
  <c r="T419" i="35"/>
  <c r="T418" i="35"/>
  <c r="T417" i="35"/>
  <c r="T416" i="35"/>
  <c r="T415" i="35"/>
  <c r="T414" i="35"/>
  <c r="T413" i="35"/>
  <c r="T412" i="35"/>
  <c r="T411" i="35"/>
  <c r="T410" i="35"/>
  <c r="T409" i="35"/>
  <c r="T408" i="35"/>
  <c r="T407" i="35"/>
  <c r="T406" i="35"/>
  <c r="T405" i="35"/>
  <c r="T404" i="35"/>
  <c r="T403" i="35"/>
  <c r="T402" i="35"/>
  <c r="T401" i="35"/>
  <c r="T400" i="35"/>
  <c r="T399" i="35"/>
  <c r="T398" i="35"/>
  <c r="T397" i="35"/>
  <c r="T396" i="35"/>
  <c r="T395" i="35"/>
  <c r="T394" i="35"/>
  <c r="T393" i="35"/>
  <c r="T392" i="35"/>
  <c r="T391" i="35"/>
  <c r="T390" i="35"/>
  <c r="T389" i="35"/>
  <c r="T388" i="35"/>
  <c r="T387" i="35"/>
  <c r="T386" i="35"/>
  <c r="T385" i="35"/>
  <c r="T384" i="35"/>
  <c r="T383" i="35"/>
  <c r="T382" i="35"/>
  <c r="T381" i="35"/>
  <c r="T380" i="35"/>
  <c r="T379" i="35"/>
  <c r="T378" i="35"/>
  <c r="T377" i="35"/>
  <c r="T376" i="35"/>
  <c r="T375" i="35"/>
  <c r="T374" i="35"/>
  <c r="T373" i="35"/>
  <c r="T372" i="35"/>
  <c r="T371" i="35"/>
  <c r="T370" i="35"/>
  <c r="T369" i="35"/>
  <c r="T368" i="35"/>
  <c r="T367" i="35"/>
  <c r="T366" i="35"/>
  <c r="T365" i="35"/>
  <c r="T364" i="35"/>
  <c r="T363" i="35"/>
  <c r="T362" i="35"/>
  <c r="T361" i="35"/>
  <c r="T360" i="35"/>
  <c r="T359" i="35"/>
  <c r="T358" i="35"/>
  <c r="T357" i="35"/>
  <c r="T356" i="35"/>
  <c r="T355" i="35"/>
  <c r="T354" i="35"/>
  <c r="T353" i="35"/>
  <c r="T352" i="35"/>
  <c r="T351" i="35"/>
  <c r="T350" i="35"/>
  <c r="T349" i="35"/>
  <c r="T348" i="35"/>
  <c r="T347" i="35"/>
  <c r="T346" i="35"/>
  <c r="T345" i="35"/>
  <c r="T344" i="35"/>
  <c r="T343" i="35"/>
  <c r="T342" i="35"/>
  <c r="T341" i="35"/>
  <c r="T340" i="35"/>
  <c r="T339" i="35"/>
  <c r="T338" i="35"/>
  <c r="T337" i="35"/>
  <c r="T336" i="35"/>
  <c r="T335" i="35"/>
  <c r="T334" i="35"/>
  <c r="T333" i="35"/>
  <c r="T332" i="35"/>
  <c r="T331" i="35"/>
  <c r="T330" i="35"/>
  <c r="T329" i="35"/>
  <c r="T328" i="35"/>
  <c r="T327" i="35"/>
  <c r="T326" i="35"/>
  <c r="T325" i="35"/>
  <c r="T324" i="35"/>
  <c r="T323" i="35"/>
  <c r="T322" i="35"/>
  <c r="T321" i="35"/>
  <c r="T320" i="35"/>
  <c r="T319" i="35"/>
  <c r="T318" i="35"/>
  <c r="T317" i="35"/>
  <c r="T316" i="35"/>
  <c r="T315" i="35"/>
  <c r="T314" i="35"/>
  <c r="T313" i="35"/>
  <c r="T312" i="35"/>
  <c r="T311" i="35"/>
  <c r="T310" i="35"/>
  <c r="T309" i="35"/>
  <c r="T308" i="35"/>
  <c r="T307" i="35"/>
  <c r="T306" i="35"/>
  <c r="T305" i="35"/>
  <c r="T304" i="35"/>
  <c r="T303" i="35"/>
  <c r="T302" i="35"/>
  <c r="T301" i="35"/>
  <c r="T300" i="35"/>
  <c r="T299" i="35"/>
  <c r="T298" i="35"/>
  <c r="T297" i="35"/>
  <c r="T296" i="35"/>
  <c r="T295" i="35"/>
  <c r="T294" i="35"/>
  <c r="T293" i="35"/>
  <c r="T292" i="35"/>
  <c r="T291" i="35"/>
  <c r="T290" i="35"/>
  <c r="T289" i="35"/>
  <c r="T288" i="35"/>
  <c r="T287" i="35"/>
  <c r="T286" i="35"/>
  <c r="T285" i="35"/>
  <c r="T284" i="35"/>
  <c r="T283" i="35"/>
  <c r="T282" i="35"/>
  <c r="T281" i="35"/>
  <c r="T280" i="35"/>
  <c r="T279" i="35"/>
  <c r="T278" i="35"/>
  <c r="T277" i="35"/>
  <c r="T276" i="35"/>
  <c r="T275" i="35"/>
  <c r="T274" i="35"/>
  <c r="T273" i="35"/>
  <c r="T272" i="35"/>
  <c r="T271" i="35"/>
  <c r="T270" i="35"/>
  <c r="T269" i="35"/>
  <c r="T268" i="35"/>
  <c r="T267" i="35"/>
  <c r="T266" i="35"/>
  <c r="T265" i="35"/>
  <c r="T264" i="35"/>
  <c r="T263" i="35"/>
  <c r="T262" i="35"/>
  <c r="T261" i="35"/>
  <c r="T260" i="35"/>
  <c r="T259" i="35"/>
  <c r="T258" i="35"/>
  <c r="T257" i="35"/>
  <c r="T256" i="35"/>
  <c r="T255" i="35"/>
  <c r="T254" i="35"/>
  <c r="T253" i="35"/>
  <c r="T252" i="35"/>
  <c r="T251" i="35"/>
  <c r="T250" i="35"/>
  <c r="T249" i="35"/>
  <c r="T248" i="35"/>
  <c r="T247" i="35"/>
  <c r="T246" i="35"/>
  <c r="T245" i="35"/>
  <c r="T244" i="35"/>
  <c r="T243" i="35"/>
  <c r="T242" i="35"/>
  <c r="T241" i="35"/>
  <c r="T240" i="35"/>
  <c r="T239" i="35"/>
  <c r="T238" i="35"/>
  <c r="T237" i="35"/>
  <c r="T236" i="35"/>
  <c r="T235" i="35"/>
  <c r="T234" i="35"/>
  <c r="T233" i="35"/>
  <c r="T232" i="35"/>
  <c r="T231" i="35"/>
  <c r="T230" i="35"/>
  <c r="T229" i="35"/>
  <c r="T228" i="35"/>
  <c r="T227" i="35"/>
  <c r="T226" i="35"/>
  <c r="T225" i="35"/>
  <c r="T224" i="35"/>
  <c r="T223" i="35"/>
  <c r="T222" i="35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T207" i="35"/>
  <c r="T206" i="35"/>
  <c r="T205" i="35"/>
  <c r="T204" i="35"/>
  <c r="T203" i="35"/>
  <c r="T202" i="35"/>
  <c r="T201" i="35"/>
  <c r="T200" i="35"/>
  <c r="T199" i="35"/>
  <c r="T198" i="35"/>
  <c r="T197" i="35"/>
  <c r="T196" i="35"/>
  <c r="T195" i="35"/>
  <c r="T194" i="35"/>
  <c r="T193" i="35"/>
  <c r="T192" i="35"/>
  <c r="T191" i="35"/>
  <c r="T190" i="35"/>
  <c r="T189" i="35"/>
  <c r="T188" i="35"/>
  <c r="T187" i="35"/>
  <c r="T186" i="35"/>
  <c r="T185" i="35"/>
  <c r="T184" i="35"/>
  <c r="T183" i="35"/>
  <c r="T182" i="35"/>
  <c r="T181" i="35"/>
  <c r="T180" i="35"/>
  <c r="T179" i="35"/>
  <c r="T178" i="35"/>
  <c r="T177" i="35"/>
  <c r="T176" i="35"/>
  <c r="T175" i="35"/>
  <c r="T174" i="35"/>
  <c r="T173" i="35"/>
  <c r="T172" i="35"/>
  <c r="T171" i="35"/>
  <c r="T170" i="35"/>
  <c r="T169" i="35"/>
  <c r="T168" i="35"/>
  <c r="T167" i="35"/>
  <c r="T166" i="35"/>
  <c r="T165" i="35"/>
  <c r="T164" i="35"/>
  <c r="T163" i="35"/>
  <c r="T162" i="35"/>
  <c r="T161" i="35"/>
  <c r="T160" i="35"/>
  <c r="T159" i="35"/>
  <c r="T158" i="35"/>
  <c r="T157" i="35"/>
  <c r="T156" i="35"/>
  <c r="T155" i="35"/>
  <c r="T154" i="35"/>
  <c r="T153" i="35"/>
  <c r="T152" i="35"/>
  <c r="T151" i="35"/>
  <c r="T150" i="35"/>
  <c r="T149" i="35"/>
  <c r="T148" i="35"/>
  <c r="T147" i="35"/>
  <c r="T146" i="35"/>
  <c r="T145" i="35"/>
  <c r="T144" i="35"/>
  <c r="T143" i="35"/>
  <c r="T142" i="35"/>
  <c r="T141" i="35"/>
  <c r="T140" i="35"/>
  <c r="T139" i="35"/>
  <c r="T138" i="35"/>
  <c r="T137" i="35"/>
  <c r="T136" i="35"/>
  <c r="T135" i="35"/>
  <c r="T134" i="35"/>
  <c r="T133" i="35"/>
  <c r="T132" i="35"/>
  <c r="T131" i="35"/>
  <c r="T130" i="35"/>
  <c r="T129" i="35"/>
  <c r="T128" i="35"/>
  <c r="T127" i="35"/>
  <c r="T126" i="35"/>
  <c r="T125" i="35"/>
  <c r="T124" i="35"/>
  <c r="T123" i="35"/>
  <c r="T122" i="35"/>
  <c r="T121" i="35"/>
  <c r="T120" i="35"/>
  <c r="T119" i="35"/>
  <c r="T118" i="35"/>
  <c r="T117" i="35"/>
  <c r="T116" i="35"/>
  <c r="T115" i="35"/>
  <c r="T114" i="35"/>
  <c r="T113" i="35"/>
  <c r="T112" i="35"/>
  <c r="T111" i="35"/>
  <c r="T110" i="35"/>
  <c r="T109" i="35"/>
  <c r="T108" i="35"/>
  <c r="T107" i="35"/>
  <c r="T106" i="35"/>
  <c r="T105" i="35"/>
  <c r="T104" i="35"/>
  <c r="T103" i="35"/>
  <c r="T102" i="35"/>
  <c r="T101" i="35"/>
  <c r="T100" i="35"/>
  <c r="T99" i="35"/>
  <c r="T98" i="35"/>
  <c r="T97" i="35"/>
  <c r="T96" i="35"/>
  <c r="T95" i="35"/>
  <c r="T94" i="35"/>
  <c r="T93" i="35"/>
  <c r="T92" i="35"/>
  <c r="T91" i="35"/>
  <c r="T90" i="35"/>
  <c r="T89" i="35"/>
  <c r="T88" i="35"/>
  <c r="T87" i="35"/>
  <c r="T86" i="35"/>
  <c r="T85" i="35"/>
  <c r="T84" i="35"/>
  <c r="T83" i="35"/>
  <c r="T82" i="35"/>
  <c r="T81" i="35"/>
  <c r="T80" i="35"/>
  <c r="T79" i="35"/>
  <c r="T78" i="35"/>
  <c r="T77" i="35"/>
  <c r="T76" i="35"/>
  <c r="T75" i="35"/>
  <c r="T74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1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8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5" i="35"/>
  <c r="T34" i="35"/>
  <c r="T33" i="35"/>
  <c r="T32" i="35"/>
  <c r="T31" i="35"/>
  <c r="T30" i="35"/>
  <c r="T29" i="35"/>
  <c r="T28" i="35"/>
  <c r="T27" i="35"/>
  <c r="T26" i="35"/>
  <c r="P577" i="46"/>
  <c r="P576" i="46"/>
  <c r="P575" i="46"/>
  <c r="P574" i="46"/>
  <c r="P573" i="46"/>
  <c r="P572" i="46"/>
  <c r="P571" i="46"/>
  <c r="P570" i="46"/>
  <c r="P569" i="46"/>
  <c r="P568" i="46"/>
  <c r="P567" i="46"/>
  <c r="P566" i="46"/>
  <c r="P565" i="46"/>
  <c r="P564" i="46"/>
  <c r="P563" i="46"/>
  <c r="P562" i="46"/>
  <c r="P561" i="46"/>
  <c r="P560" i="46"/>
  <c r="P559" i="46"/>
  <c r="P558" i="46"/>
  <c r="P557" i="46"/>
  <c r="P556" i="46"/>
  <c r="P555" i="46"/>
  <c r="P554" i="46"/>
  <c r="P553" i="46"/>
  <c r="P552" i="46"/>
  <c r="P551" i="46"/>
  <c r="P550" i="46"/>
  <c r="P549" i="46"/>
  <c r="P548" i="46"/>
  <c r="P547" i="46"/>
  <c r="P546" i="46"/>
  <c r="P545" i="46"/>
  <c r="P544" i="46"/>
  <c r="P543" i="46"/>
  <c r="P542" i="46"/>
  <c r="P541" i="46"/>
  <c r="P540" i="46"/>
  <c r="P539" i="46"/>
  <c r="P538" i="46"/>
  <c r="P537" i="46"/>
  <c r="P536" i="46"/>
  <c r="P535" i="46"/>
  <c r="P534" i="46"/>
  <c r="P533" i="46"/>
  <c r="P532" i="46"/>
  <c r="P531" i="46"/>
  <c r="P530" i="46"/>
  <c r="P529" i="46"/>
  <c r="P528" i="46"/>
  <c r="P527" i="46"/>
  <c r="P526" i="46"/>
  <c r="P525" i="46"/>
  <c r="P524" i="46"/>
  <c r="P523" i="46"/>
  <c r="P522" i="46"/>
  <c r="P521" i="46"/>
  <c r="P520" i="46"/>
  <c r="P519" i="46"/>
  <c r="P518" i="46"/>
  <c r="P517" i="46"/>
  <c r="P516" i="46"/>
  <c r="P515" i="46"/>
  <c r="P514" i="46"/>
  <c r="P513" i="46"/>
  <c r="P512" i="46"/>
  <c r="P511" i="46"/>
  <c r="P510" i="46"/>
  <c r="P509" i="46"/>
  <c r="P508" i="46"/>
  <c r="P507" i="46"/>
  <c r="P506" i="46"/>
  <c r="P505" i="46"/>
  <c r="P504" i="46"/>
  <c r="P503" i="46"/>
  <c r="P502" i="46"/>
  <c r="P501" i="46"/>
  <c r="P500" i="46"/>
  <c r="P499" i="46"/>
  <c r="P498" i="46"/>
  <c r="P497" i="46"/>
  <c r="P496" i="46"/>
  <c r="P495" i="46"/>
  <c r="P494" i="46"/>
  <c r="P493" i="46"/>
  <c r="P492" i="46"/>
  <c r="P491" i="46"/>
  <c r="P490" i="46"/>
  <c r="P489" i="46"/>
  <c r="P488" i="46"/>
  <c r="P487" i="46"/>
  <c r="P486" i="46"/>
  <c r="P485" i="46"/>
  <c r="P484" i="46"/>
  <c r="P483" i="46"/>
  <c r="P482" i="46"/>
  <c r="P481" i="46"/>
  <c r="P480" i="46"/>
  <c r="P479" i="46"/>
  <c r="P478" i="46"/>
  <c r="P477" i="46"/>
  <c r="P476" i="46"/>
  <c r="P475" i="46"/>
  <c r="P474" i="46"/>
  <c r="P473" i="46"/>
  <c r="P472" i="46"/>
  <c r="P471" i="46"/>
  <c r="P470" i="46"/>
  <c r="P469" i="46"/>
  <c r="P468" i="46"/>
  <c r="P467" i="46"/>
  <c r="P466" i="46"/>
  <c r="P465" i="46"/>
  <c r="P464" i="46"/>
  <c r="P463" i="46"/>
  <c r="P462" i="46"/>
  <c r="P461" i="46"/>
  <c r="P460" i="46"/>
  <c r="P459" i="46"/>
  <c r="P458" i="46"/>
  <c r="P457" i="46"/>
  <c r="P456" i="46"/>
  <c r="P455" i="46"/>
  <c r="P454" i="46"/>
  <c r="P453" i="46"/>
  <c r="P452" i="46"/>
  <c r="P451" i="46"/>
  <c r="P450" i="46"/>
  <c r="P449" i="46"/>
  <c r="P448" i="46"/>
  <c r="P447" i="46"/>
  <c r="P446" i="46"/>
  <c r="P445" i="46"/>
  <c r="P444" i="46"/>
  <c r="P443" i="46"/>
  <c r="P442" i="46"/>
  <c r="P441" i="46"/>
  <c r="P440" i="46"/>
  <c r="P439" i="46"/>
  <c r="P438" i="46"/>
  <c r="P437" i="46"/>
  <c r="P436" i="46"/>
  <c r="P435" i="46"/>
  <c r="P434" i="46"/>
  <c r="P433" i="46"/>
  <c r="P432" i="46"/>
  <c r="P431" i="46"/>
  <c r="P430" i="46"/>
  <c r="P429" i="46"/>
  <c r="P428" i="46"/>
  <c r="P427" i="46"/>
  <c r="P426" i="46"/>
  <c r="P425" i="46"/>
  <c r="P424" i="46"/>
  <c r="P423" i="46"/>
  <c r="P422" i="46"/>
  <c r="P421" i="46"/>
  <c r="P420" i="46"/>
  <c r="P419" i="46"/>
  <c r="P418" i="46"/>
  <c r="P417" i="46"/>
  <c r="P416" i="46"/>
  <c r="P415" i="46"/>
  <c r="P414" i="46"/>
  <c r="P413" i="46"/>
  <c r="P412" i="46"/>
  <c r="P411" i="46"/>
  <c r="P410" i="46"/>
  <c r="P409" i="46"/>
  <c r="P408" i="46"/>
  <c r="P407" i="46"/>
  <c r="P406" i="46"/>
  <c r="P405" i="46"/>
  <c r="P404" i="46"/>
  <c r="P403" i="46"/>
  <c r="P402" i="46"/>
  <c r="P401" i="46"/>
  <c r="P400" i="46"/>
  <c r="P399" i="46"/>
  <c r="P398" i="46"/>
  <c r="P397" i="46"/>
  <c r="P396" i="46"/>
  <c r="P395" i="46"/>
  <c r="P394" i="46"/>
  <c r="P393" i="46"/>
  <c r="P392" i="46"/>
  <c r="P391" i="46"/>
  <c r="P390" i="46"/>
  <c r="P389" i="46"/>
  <c r="P388" i="46"/>
  <c r="P387" i="46"/>
  <c r="P386" i="46"/>
  <c r="P385" i="46"/>
  <c r="P384" i="46"/>
  <c r="P383" i="46"/>
  <c r="P382" i="46"/>
  <c r="P381" i="46"/>
  <c r="P380" i="46"/>
  <c r="P379" i="46"/>
  <c r="P378" i="46"/>
  <c r="P377" i="46"/>
  <c r="P376" i="46"/>
  <c r="P375" i="46"/>
  <c r="P374" i="46"/>
  <c r="P373" i="46"/>
  <c r="P372" i="46"/>
  <c r="P371" i="46"/>
  <c r="P370" i="46"/>
  <c r="P369" i="46"/>
  <c r="P368" i="46"/>
  <c r="P367" i="46"/>
  <c r="P366" i="46"/>
  <c r="P365" i="46"/>
  <c r="P364" i="46"/>
  <c r="P363" i="46"/>
  <c r="P362" i="46"/>
  <c r="P361" i="46"/>
  <c r="P360" i="46"/>
  <c r="P359" i="46"/>
  <c r="P358" i="46"/>
  <c r="P357" i="46"/>
  <c r="P356" i="46"/>
  <c r="P355" i="46"/>
  <c r="P354" i="46"/>
  <c r="P353" i="46"/>
  <c r="P352" i="46"/>
  <c r="P351" i="46"/>
  <c r="P350" i="46"/>
  <c r="P349" i="46"/>
  <c r="P348" i="46"/>
  <c r="P347" i="46"/>
  <c r="P346" i="46"/>
  <c r="P345" i="46"/>
  <c r="P344" i="46"/>
  <c r="P343" i="46"/>
  <c r="P342" i="46"/>
  <c r="P341" i="46"/>
  <c r="P340" i="46"/>
  <c r="P339" i="46"/>
  <c r="P338" i="46"/>
  <c r="P337" i="46"/>
  <c r="P336" i="46"/>
  <c r="P335" i="46"/>
  <c r="P334" i="46"/>
  <c r="P333" i="46"/>
  <c r="P332" i="46"/>
  <c r="P331" i="46"/>
  <c r="P330" i="46"/>
  <c r="P329" i="46"/>
  <c r="P328" i="46"/>
  <c r="P327" i="46"/>
  <c r="P326" i="46"/>
  <c r="P325" i="46"/>
  <c r="P324" i="46"/>
  <c r="P323" i="46"/>
  <c r="P322" i="46"/>
  <c r="P321" i="46"/>
  <c r="P320" i="46"/>
  <c r="P319" i="46"/>
  <c r="P318" i="46"/>
  <c r="P317" i="46"/>
  <c r="P316" i="46"/>
  <c r="P315" i="46"/>
  <c r="P314" i="46"/>
  <c r="P313" i="46"/>
  <c r="P312" i="46"/>
  <c r="P311" i="46"/>
  <c r="P310" i="46"/>
  <c r="P309" i="46"/>
  <c r="P308" i="46"/>
  <c r="P307" i="46"/>
  <c r="P306" i="46"/>
  <c r="P305" i="46"/>
  <c r="P304" i="46"/>
  <c r="P303" i="46"/>
  <c r="P302" i="46"/>
  <c r="P301" i="46"/>
  <c r="P300" i="46"/>
  <c r="P299" i="46"/>
  <c r="P298" i="46"/>
  <c r="P297" i="46"/>
  <c r="P296" i="46"/>
  <c r="P295" i="46"/>
  <c r="P294" i="46"/>
  <c r="P293" i="46"/>
  <c r="P292" i="46"/>
  <c r="P291" i="46"/>
  <c r="P290" i="46"/>
  <c r="P289" i="46"/>
  <c r="P288" i="46"/>
  <c r="P287" i="46"/>
  <c r="P286" i="46"/>
  <c r="P285" i="46"/>
  <c r="P284" i="46"/>
  <c r="P283" i="46"/>
  <c r="P282" i="46"/>
  <c r="P281" i="46"/>
  <c r="P280" i="46"/>
  <c r="P279" i="46"/>
  <c r="P278" i="46"/>
  <c r="P277" i="46"/>
  <c r="P276" i="46"/>
  <c r="P275" i="46"/>
  <c r="P274" i="46"/>
  <c r="P273" i="46"/>
  <c r="P272" i="46"/>
  <c r="P271" i="46"/>
  <c r="P270" i="46"/>
  <c r="P269" i="46"/>
  <c r="P268" i="46"/>
  <c r="P267" i="46"/>
  <c r="P266" i="46"/>
  <c r="P265" i="46"/>
  <c r="P264" i="46"/>
  <c r="P263" i="46"/>
  <c r="P262" i="46"/>
  <c r="P261" i="46"/>
  <c r="P260" i="46"/>
  <c r="P259" i="46"/>
  <c r="P258" i="46"/>
  <c r="P257" i="46"/>
  <c r="P256" i="46"/>
  <c r="P255" i="46"/>
  <c r="P254" i="46"/>
  <c r="P253" i="46"/>
  <c r="P252" i="46"/>
  <c r="P251" i="46"/>
  <c r="P250" i="46"/>
  <c r="P249" i="46"/>
  <c r="P248" i="46"/>
  <c r="P247" i="46"/>
  <c r="P246" i="46"/>
  <c r="P245" i="46"/>
  <c r="P244" i="46"/>
  <c r="P243" i="46"/>
  <c r="P242" i="46"/>
  <c r="P241" i="46"/>
  <c r="P240" i="46"/>
  <c r="P239" i="46"/>
  <c r="P238" i="46"/>
  <c r="P237" i="46"/>
  <c r="P236" i="46"/>
  <c r="P235" i="46"/>
  <c r="P234" i="46"/>
  <c r="P233" i="46"/>
  <c r="P232" i="46"/>
  <c r="P231" i="46"/>
  <c r="P230" i="46"/>
  <c r="P229" i="46"/>
  <c r="P228" i="46"/>
  <c r="P227" i="46"/>
  <c r="P226" i="46"/>
  <c r="P225" i="46"/>
  <c r="P224" i="46"/>
  <c r="P223" i="46"/>
  <c r="P222" i="46"/>
  <c r="P221" i="46"/>
  <c r="P220" i="46"/>
  <c r="P219" i="46"/>
  <c r="P218" i="46"/>
  <c r="P217" i="46"/>
  <c r="P216" i="46"/>
  <c r="P215" i="46"/>
  <c r="P214" i="46"/>
  <c r="P213" i="46"/>
  <c r="P212" i="46"/>
  <c r="P211" i="46"/>
  <c r="P210" i="46"/>
  <c r="P209" i="46"/>
  <c r="P208" i="46"/>
  <c r="P207" i="46"/>
  <c r="P206" i="46"/>
  <c r="P205" i="46"/>
  <c r="P204" i="46"/>
  <c r="P203" i="46"/>
  <c r="P202" i="46"/>
  <c r="P201" i="46"/>
  <c r="P200" i="46"/>
  <c r="P199" i="46"/>
  <c r="P198" i="46"/>
  <c r="P197" i="46"/>
  <c r="P196" i="46"/>
  <c r="P195" i="46"/>
  <c r="P194" i="46"/>
  <c r="P193" i="46"/>
  <c r="P192" i="46"/>
  <c r="P191" i="46"/>
  <c r="P190" i="46"/>
  <c r="P189" i="46"/>
  <c r="P188" i="46"/>
  <c r="P187" i="46"/>
  <c r="P186" i="46"/>
  <c r="P185" i="46"/>
  <c r="P184" i="46"/>
  <c r="P183" i="46"/>
  <c r="P182" i="46"/>
  <c r="P181" i="46"/>
  <c r="P180" i="46"/>
  <c r="P179" i="46"/>
  <c r="P178" i="46"/>
  <c r="P177" i="46"/>
  <c r="P176" i="46"/>
  <c r="P175" i="46"/>
  <c r="P174" i="46"/>
  <c r="P173" i="46"/>
  <c r="P172" i="46"/>
  <c r="P171" i="46"/>
  <c r="P170" i="46"/>
  <c r="P169" i="46"/>
  <c r="P168" i="46"/>
  <c r="P167" i="46"/>
  <c r="P166" i="46"/>
  <c r="P165" i="46"/>
  <c r="P164" i="46"/>
  <c r="P163" i="46"/>
  <c r="P162" i="46"/>
  <c r="P161" i="46"/>
  <c r="P160" i="46"/>
  <c r="P159" i="46"/>
  <c r="P158" i="46"/>
  <c r="P157" i="46"/>
  <c r="P156" i="46"/>
  <c r="P155" i="46"/>
  <c r="P154" i="46"/>
  <c r="P153" i="46"/>
  <c r="P152" i="46"/>
  <c r="P151" i="46"/>
  <c r="P150" i="46"/>
  <c r="P149" i="46"/>
  <c r="P148" i="46"/>
  <c r="P147" i="46"/>
  <c r="P146" i="46"/>
  <c r="P145" i="46"/>
  <c r="P144" i="46"/>
  <c r="P143" i="46"/>
  <c r="P142" i="46"/>
  <c r="P141" i="46"/>
  <c r="P140" i="46"/>
  <c r="P139" i="46"/>
  <c r="P138" i="46"/>
  <c r="P137" i="46"/>
  <c r="P136" i="46"/>
  <c r="P135" i="46"/>
  <c r="P134" i="46"/>
  <c r="P133" i="46"/>
  <c r="P132" i="46"/>
  <c r="P131" i="46"/>
  <c r="P130" i="46"/>
  <c r="P129" i="46"/>
  <c r="P128" i="46"/>
  <c r="P127" i="46"/>
  <c r="P126" i="46"/>
  <c r="P125" i="46"/>
  <c r="P124" i="46"/>
  <c r="P123" i="46"/>
  <c r="P122" i="46"/>
  <c r="P121" i="46"/>
  <c r="P120" i="46"/>
  <c r="P119" i="46"/>
  <c r="P118" i="46"/>
  <c r="P117" i="46"/>
  <c r="P116" i="46"/>
  <c r="P115" i="46"/>
  <c r="P114" i="46"/>
  <c r="P113" i="46"/>
  <c r="P112" i="46"/>
  <c r="P111" i="46"/>
  <c r="P110" i="46"/>
  <c r="P109" i="46"/>
  <c r="P108" i="46"/>
  <c r="P107" i="46"/>
  <c r="P106" i="46"/>
  <c r="P105" i="46"/>
  <c r="P104" i="46"/>
  <c r="P103" i="46"/>
  <c r="P102" i="46"/>
  <c r="P101" i="46"/>
  <c r="P100" i="46"/>
  <c r="P99" i="46"/>
  <c r="P98" i="46"/>
  <c r="P97" i="46"/>
  <c r="P96" i="46"/>
  <c r="P95" i="46"/>
  <c r="P94" i="46"/>
  <c r="P93" i="46"/>
  <c r="P92" i="46"/>
  <c r="P91" i="46"/>
  <c r="P90" i="46"/>
  <c r="P89" i="46"/>
  <c r="P88" i="46"/>
  <c r="P87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71" i="46"/>
  <c r="P70" i="46"/>
  <c r="P69" i="46"/>
  <c r="P68" i="46"/>
  <c r="P67" i="46"/>
  <c r="P66" i="46"/>
  <c r="P65" i="46"/>
  <c r="P64" i="46"/>
  <c r="P63" i="46"/>
  <c r="P62" i="46"/>
  <c r="P61" i="46"/>
  <c r="P60" i="46"/>
  <c r="P59" i="46"/>
  <c r="P58" i="46"/>
  <c r="P57" i="46"/>
  <c r="P56" i="46"/>
  <c r="P55" i="46"/>
  <c r="P54" i="46"/>
  <c r="P53" i="46"/>
  <c r="P52" i="46"/>
  <c r="P51" i="46"/>
  <c r="P50" i="46"/>
  <c r="P49" i="46"/>
  <c r="P48" i="46"/>
  <c r="P47" i="46"/>
  <c r="P46" i="46"/>
  <c r="P45" i="46"/>
  <c r="P44" i="46"/>
  <c r="P43" i="46"/>
  <c r="P42" i="46"/>
  <c r="P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25" i="46"/>
  <c r="P24" i="46"/>
  <c r="P23" i="46"/>
  <c r="P22" i="46"/>
  <c r="P21" i="46"/>
  <c r="P20" i="46"/>
  <c r="P19" i="46"/>
  <c r="P577" i="44"/>
  <c r="P576" i="44"/>
  <c r="P575" i="44"/>
  <c r="P574" i="44"/>
  <c r="P573" i="44"/>
  <c r="P572" i="44"/>
  <c r="P571" i="44"/>
  <c r="P570" i="44"/>
  <c r="P569" i="44"/>
  <c r="P568" i="44"/>
  <c r="P567" i="44"/>
  <c r="P566" i="44"/>
  <c r="P565" i="44"/>
  <c r="P564" i="44"/>
  <c r="P563" i="44"/>
  <c r="P562" i="44"/>
  <c r="P561" i="44"/>
  <c r="P560" i="44"/>
  <c r="P559" i="44"/>
  <c r="P558" i="44"/>
  <c r="P557" i="44"/>
  <c r="P556" i="44"/>
  <c r="P555" i="44"/>
  <c r="P554" i="44"/>
  <c r="P553" i="44"/>
  <c r="P552" i="44"/>
  <c r="P551" i="44"/>
  <c r="P550" i="44"/>
  <c r="P549" i="44"/>
  <c r="P548" i="44"/>
  <c r="P547" i="44"/>
  <c r="P546" i="44"/>
  <c r="P545" i="44"/>
  <c r="P544" i="44"/>
  <c r="P543" i="44"/>
  <c r="P542" i="44"/>
  <c r="P541" i="44"/>
  <c r="P540" i="44"/>
  <c r="P539" i="44"/>
  <c r="P538" i="44"/>
  <c r="P537" i="44"/>
  <c r="P536" i="44"/>
  <c r="P535" i="44"/>
  <c r="P534" i="44"/>
  <c r="P533" i="44"/>
  <c r="P532" i="44"/>
  <c r="P531" i="44"/>
  <c r="P530" i="44"/>
  <c r="P529" i="44"/>
  <c r="P528" i="44"/>
  <c r="P527" i="44"/>
  <c r="P526" i="44"/>
  <c r="P525" i="44"/>
  <c r="P524" i="44"/>
  <c r="P523" i="44"/>
  <c r="P522" i="44"/>
  <c r="P521" i="44"/>
  <c r="P520" i="44"/>
  <c r="P519" i="44"/>
  <c r="P518" i="44"/>
  <c r="P517" i="44"/>
  <c r="P516" i="44"/>
  <c r="P515" i="44"/>
  <c r="P514" i="44"/>
  <c r="P513" i="44"/>
  <c r="P512" i="44"/>
  <c r="P511" i="44"/>
  <c r="P510" i="44"/>
  <c r="P509" i="44"/>
  <c r="P508" i="44"/>
  <c r="P507" i="44"/>
  <c r="P506" i="44"/>
  <c r="P505" i="44"/>
  <c r="P504" i="44"/>
  <c r="P503" i="44"/>
  <c r="P502" i="44"/>
  <c r="P501" i="44"/>
  <c r="P500" i="44"/>
  <c r="P499" i="44"/>
  <c r="P498" i="44"/>
  <c r="P497" i="44"/>
  <c r="P496" i="44"/>
  <c r="P495" i="44"/>
  <c r="P494" i="44"/>
  <c r="P493" i="44"/>
  <c r="P492" i="44"/>
  <c r="P491" i="44"/>
  <c r="P490" i="44"/>
  <c r="P489" i="44"/>
  <c r="P488" i="44"/>
  <c r="P487" i="44"/>
  <c r="P486" i="44"/>
  <c r="P485" i="44"/>
  <c r="P484" i="44"/>
  <c r="P483" i="44"/>
  <c r="P482" i="44"/>
  <c r="P481" i="44"/>
  <c r="P480" i="44"/>
  <c r="P479" i="44"/>
  <c r="P478" i="44"/>
  <c r="P477" i="44"/>
  <c r="P476" i="44"/>
  <c r="P475" i="44"/>
  <c r="P474" i="44"/>
  <c r="P473" i="44"/>
  <c r="P472" i="44"/>
  <c r="P471" i="44"/>
  <c r="P470" i="44"/>
  <c r="P469" i="44"/>
  <c r="P468" i="44"/>
  <c r="P467" i="44"/>
  <c r="P466" i="44"/>
  <c r="P465" i="44"/>
  <c r="P464" i="44"/>
  <c r="P463" i="44"/>
  <c r="P462" i="44"/>
  <c r="P461" i="44"/>
  <c r="P460" i="44"/>
  <c r="P459" i="44"/>
  <c r="P458" i="44"/>
  <c r="P457" i="44"/>
  <c r="P456" i="44"/>
  <c r="P455" i="44"/>
  <c r="P454" i="44"/>
  <c r="P453" i="44"/>
  <c r="P452" i="44"/>
  <c r="P451" i="44"/>
  <c r="P450" i="44"/>
  <c r="P449" i="44"/>
  <c r="P448" i="44"/>
  <c r="P447" i="44"/>
  <c r="P446" i="44"/>
  <c r="P445" i="44"/>
  <c r="P444" i="44"/>
  <c r="P443" i="44"/>
  <c r="P442" i="44"/>
  <c r="P441" i="44"/>
  <c r="P440" i="44"/>
  <c r="P439" i="44"/>
  <c r="P438" i="44"/>
  <c r="P437" i="44"/>
  <c r="P436" i="44"/>
  <c r="P435" i="44"/>
  <c r="P434" i="44"/>
  <c r="P433" i="44"/>
  <c r="P432" i="44"/>
  <c r="P431" i="44"/>
  <c r="P430" i="44"/>
  <c r="P429" i="44"/>
  <c r="P428" i="44"/>
  <c r="P427" i="44"/>
  <c r="P426" i="44"/>
  <c r="P425" i="44"/>
  <c r="P424" i="44"/>
  <c r="P423" i="44"/>
  <c r="P422" i="44"/>
  <c r="P421" i="44"/>
  <c r="P420" i="44"/>
  <c r="P419" i="44"/>
  <c r="P418" i="44"/>
  <c r="P417" i="44"/>
  <c r="P416" i="44"/>
  <c r="P415" i="44"/>
  <c r="P414" i="44"/>
  <c r="P413" i="44"/>
  <c r="P412" i="44"/>
  <c r="P411" i="44"/>
  <c r="P410" i="44"/>
  <c r="P409" i="44"/>
  <c r="P408" i="44"/>
  <c r="P407" i="44"/>
  <c r="P406" i="44"/>
  <c r="P405" i="44"/>
  <c r="P404" i="44"/>
  <c r="P403" i="44"/>
  <c r="P402" i="44"/>
  <c r="P401" i="44"/>
  <c r="P400" i="44"/>
  <c r="P399" i="44"/>
  <c r="P398" i="44"/>
  <c r="P397" i="44"/>
  <c r="P396" i="44"/>
  <c r="P395" i="44"/>
  <c r="P394" i="44"/>
  <c r="P393" i="44"/>
  <c r="P392" i="44"/>
  <c r="P391" i="44"/>
  <c r="P390" i="44"/>
  <c r="P389" i="44"/>
  <c r="P388" i="44"/>
  <c r="P387" i="44"/>
  <c r="P386" i="44"/>
  <c r="P385" i="44"/>
  <c r="P384" i="44"/>
  <c r="P383" i="44"/>
  <c r="P382" i="44"/>
  <c r="P381" i="44"/>
  <c r="P380" i="44"/>
  <c r="P379" i="44"/>
  <c r="P378" i="44"/>
  <c r="P377" i="44"/>
  <c r="P376" i="44"/>
  <c r="P375" i="44"/>
  <c r="P374" i="44"/>
  <c r="P373" i="44"/>
  <c r="P372" i="44"/>
  <c r="P371" i="44"/>
  <c r="P370" i="44"/>
  <c r="P369" i="44"/>
  <c r="P368" i="44"/>
  <c r="P367" i="44"/>
  <c r="P366" i="44"/>
  <c r="P365" i="44"/>
  <c r="P364" i="44"/>
  <c r="P363" i="44"/>
  <c r="P362" i="44"/>
  <c r="P361" i="44"/>
  <c r="P360" i="44"/>
  <c r="P359" i="44"/>
  <c r="P358" i="44"/>
  <c r="P357" i="44"/>
  <c r="P356" i="44"/>
  <c r="P355" i="44"/>
  <c r="P354" i="44"/>
  <c r="P353" i="44"/>
  <c r="P352" i="44"/>
  <c r="P351" i="44"/>
  <c r="P350" i="44"/>
  <c r="P349" i="44"/>
  <c r="P348" i="44"/>
  <c r="P347" i="44"/>
  <c r="P346" i="44"/>
  <c r="P345" i="44"/>
  <c r="P344" i="44"/>
  <c r="P343" i="44"/>
  <c r="P342" i="44"/>
  <c r="P341" i="44"/>
  <c r="P340" i="44"/>
  <c r="P339" i="44"/>
  <c r="P338" i="44"/>
  <c r="P337" i="44"/>
  <c r="P336" i="44"/>
  <c r="P335" i="44"/>
  <c r="P334" i="44"/>
  <c r="P333" i="44"/>
  <c r="P332" i="44"/>
  <c r="P331" i="44"/>
  <c r="P330" i="44"/>
  <c r="P329" i="44"/>
  <c r="P328" i="44"/>
  <c r="P327" i="44"/>
  <c r="P326" i="44"/>
  <c r="P325" i="44"/>
  <c r="P324" i="44"/>
  <c r="P323" i="44"/>
  <c r="P322" i="44"/>
  <c r="P321" i="44"/>
  <c r="P320" i="44"/>
  <c r="P319" i="44"/>
  <c r="P318" i="44"/>
  <c r="P317" i="44"/>
  <c r="P316" i="44"/>
  <c r="P315" i="44"/>
  <c r="P314" i="44"/>
  <c r="P313" i="44"/>
  <c r="P312" i="44"/>
  <c r="P311" i="44"/>
  <c r="P310" i="44"/>
  <c r="P309" i="44"/>
  <c r="P308" i="44"/>
  <c r="P307" i="44"/>
  <c r="P306" i="44"/>
  <c r="P305" i="44"/>
  <c r="P304" i="44"/>
  <c r="P303" i="44"/>
  <c r="P302" i="44"/>
  <c r="P301" i="44"/>
  <c r="P300" i="44"/>
  <c r="P299" i="44"/>
  <c r="P298" i="44"/>
  <c r="P297" i="44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577" i="41"/>
  <c r="P576" i="41"/>
  <c r="P575" i="41"/>
  <c r="P574" i="41"/>
  <c r="P573" i="41"/>
  <c r="P572" i="41"/>
  <c r="P571" i="41"/>
  <c r="P570" i="41"/>
  <c r="P569" i="41"/>
  <c r="P568" i="41"/>
  <c r="P567" i="41"/>
  <c r="P566" i="41"/>
  <c r="P565" i="41"/>
  <c r="P564" i="41"/>
  <c r="P563" i="41"/>
  <c r="P562" i="41"/>
  <c r="P561" i="41"/>
  <c r="P560" i="41"/>
  <c r="P559" i="41"/>
  <c r="P558" i="41"/>
  <c r="P557" i="41"/>
  <c r="P556" i="41"/>
  <c r="P555" i="41"/>
  <c r="P554" i="41"/>
  <c r="P553" i="41"/>
  <c r="P552" i="41"/>
  <c r="P551" i="41"/>
  <c r="P550" i="41"/>
  <c r="P549" i="41"/>
  <c r="P548" i="41"/>
  <c r="P547" i="41"/>
  <c r="P546" i="41"/>
  <c r="P545" i="41"/>
  <c r="P544" i="41"/>
  <c r="P543" i="41"/>
  <c r="P542" i="41"/>
  <c r="P541" i="41"/>
  <c r="P540" i="41"/>
  <c r="P539" i="41"/>
  <c r="P538" i="41"/>
  <c r="P537" i="41"/>
  <c r="P536" i="41"/>
  <c r="P535" i="41"/>
  <c r="P534" i="41"/>
  <c r="P533" i="41"/>
  <c r="P532" i="41"/>
  <c r="P531" i="41"/>
  <c r="P530" i="41"/>
  <c r="P529" i="41"/>
  <c r="P528" i="41"/>
  <c r="P527" i="41"/>
  <c r="P526" i="41"/>
  <c r="P525" i="41"/>
  <c r="P524" i="41"/>
  <c r="P523" i="41"/>
  <c r="P522" i="41"/>
  <c r="P521" i="41"/>
  <c r="P520" i="41"/>
  <c r="P519" i="41"/>
  <c r="P518" i="41"/>
  <c r="P517" i="41"/>
  <c r="P516" i="41"/>
  <c r="P515" i="41"/>
  <c r="P514" i="41"/>
  <c r="P513" i="41"/>
  <c r="P512" i="41"/>
  <c r="P511" i="41"/>
  <c r="P510" i="41"/>
  <c r="P509" i="41"/>
  <c r="P508" i="41"/>
  <c r="P507" i="41"/>
  <c r="P506" i="41"/>
  <c r="P505" i="41"/>
  <c r="P504" i="41"/>
  <c r="P503" i="41"/>
  <c r="P502" i="41"/>
  <c r="P501" i="41"/>
  <c r="P500" i="41"/>
  <c r="P499" i="41"/>
  <c r="P498" i="41"/>
  <c r="P497" i="41"/>
  <c r="P496" i="41"/>
  <c r="P495" i="41"/>
  <c r="P494" i="41"/>
  <c r="P493" i="41"/>
  <c r="P492" i="41"/>
  <c r="P491" i="41"/>
  <c r="P490" i="41"/>
  <c r="P489" i="41"/>
  <c r="P488" i="41"/>
  <c r="P487" i="41"/>
  <c r="P486" i="41"/>
  <c r="P485" i="41"/>
  <c r="P484" i="41"/>
  <c r="P483" i="41"/>
  <c r="P482" i="41"/>
  <c r="P481" i="41"/>
  <c r="P480" i="41"/>
  <c r="P479" i="41"/>
  <c r="P478" i="41"/>
  <c r="P477" i="41"/>
  <c r="P476" i="41"/>
  <c r="P475" i="41"/>
  <c r="P474" i="41"/>
  <c r="P473" i="41"/>
  <c r="P472" i="41"/>
  <c r="P471" i="41"/>
  <c r="P470" i="41"/>
  <c r="P469" i="41"/>
  <c r="P468" i="41"/>
  <c r="P467" i="41"/>
  <c r="P466" i="41"/>
  <c r="P465" i="41"/>
  <c r="P464" i="41"/>
  <c r="P463" i="41"/>
  <c r="P462" i="41"/>
  <c r="P461" i="41"/>
  <c r="P460" i="41"/>
  <c r="P459" i="41"/>
  <c r="P458" i="41"/>
  <c r="P457" i="41"/>
  <c r="P456" i="41"/>
  <c r="P455" i="41"/>
  <c r="P454" i="41"/>
  <c r="P453" i="41"/>
  <c r="P452" i="41"/>
  <c r="P451" i="41"/>
  <c r="P450" i="41"/>
  <c r="P449" i="41"/>
  <c r="P448" i="41"/>
  <c r="P447" i="41"/>
  <c r="P446" i="41"/>
  <c r="P445" i="41"/>
  <c r="P444" i="41"/>
  <c r="P443" i="41"/>
  <c r="P442" i="41"/>
  <c r="P441" i="41"/>
  <c r="P440" i="41"/>
  <c r="P439" i="41"/>
  <c r="P438" i="41"/>
  <c r="P437" i="41"/>
  <c r="P436" i="41"/>
  <c r="P435" i="41"/>
  <c r="P434" i="41"/>
  <c r="P433" i="41"/>
  <c r="P432" i="41"/>
  <c r="P431" i="41"/>
  <c r="P430" i="41"/>
  <c r="P429" i="41"/>
  <c r="P428" i="41"/>
  <c r="P427" i="41"/>
  <c r="P426" i="41"/>
  <c r="P425" i="41"/>
  <c r="P424" i="41"/>
  <c r="P423" i="41"/>
  <c r="P422" i="41"/>
  <c r="P421" i="41"/>
  <c r="P420" i="41"/>
  <c r="P419" i="41"/>
  <c r="P418" i="41"/>
  <c r="P417" i="41"/>
  <c r="P416" i="41"/>
  <c r="P415" i="41"/>
  <c r="P414" i="41"/>
  <c r="P413" i="41"/>
  <c r="P412" i="41"/>
  <c r="P411" i="41"/>
  <c r="P410" i="41"/>
  <c r="P409" i="41"/>
  <c r="P408" i="41"/>
  <c r="P407" i="41"/>
  <c r="P406" i="41"/>
  <c r="P405" i="41"/>
  <c r="P404" i="41"/>
  <c r="P403" i="41"/>
  <c r="P402" i="41"/>
  <c r="P401" i="41"/>
  <c r="P400" i="41"/>
  <c r="P399" i="41"/>
  <c r="P398" i="41"/>
  <c r="P397" i="41"/>
  <c r="P396" i="41"/>
  <c r="P395" i="41"/>
  <c r="P394" i="41"/>
  <c r="P393" i="41"/>
  <c r="P392" i="41"/>
  <c r="P391" i="41"/>
  <c r="P390" i="41"/>
  <c r="P389" i="41"/>
  <c r="P388" i="41"/>
  <c r="P387" i="41"/>
  <c r="P386" i="41"/>
  <c r="P385" i="41"/>
  <c r="P384" i="41"/>
  <c r="P383" i="41"/>
  <c r="P382" i="41"/>
  <c r="P381" i="41"/>
  <c r="P380" i="41"/>
  <c r="P379" i="41"/>
  <c r="P378" i="41"/>
  <c r="P377" i="41"/>
  <c r="P376" i="41"/>
  <c r="P375" i="41"/>
  <c r="P374" i="41"/>
  <c r="P373" i="41"/>
  <c r="P372" i="41"/>
  <c r="P371" i="41"/>
  <c r="P370" i="41"/>
  <c r="P369" i="41"/>
  <c r="P368" i="41"/>
  <c r="P367" i="41"/>
  <c r="P366" i="41"/>
  <c r="P365" i="41"/>
  <c r="P364" i="41"/>
  <c r="P363" i="41"/>
  <c r="P362" i="41"/>
  <c r="P361" i="41"/>
  <c r="P360" i="41"/>
  <c r="P359" i="41"/>
  <c r="P358" i="41"/>
  <c r="P357" i="41"/>
  <c r="P356" i="41"/>
  <c r="P355" i="41"/>
  <c r="P354" i="41"/>
  <c r="P353" i="41"/>
  <c r="P352" i="41"/>
  <c r="P351" i="41"/>
  <c r="P350" i="41"/>
  <c r="P349" i="41"/>
  <c r="P348" i="41"/>
  <c r="P347" i="41"/>
  <c r="P346" i="41"/>
  <c r="P345" i="41"/>
  <c r="P344" i="41"/>
  <c r="P343" i="41"/>
  <c r="P342" i="41"/>
  <c r="P341" i="41"/>
  <c r="P340" i="41"/>
  <c r="P339" i="41"/>
  <c r="P338" i="41"/>
  <c r="P337" i="41"/>
  <c r="P336" i="41"/>
  <c r="P335" i="41"/>
  <c r="P334" i="41"/>
  <c r="P333" i="41"/>
  <c r="P332" i="41"/>
  <c r="P331" i="41"/>
  <c r="P330" i="41"/>
  <c r="P329" i="41"/>
  <c r="P328" i="41"/>
  <c r="P327" i="41"/>
  <c r="P326" i="41"/>
  <c r="P325" i="41"/>
  <c r="P324" i="41"/>
  <c r="P323" i="41"/>
  <c r="P322" i="41"/>
  <c r="P321" i="41"/>
  <c r="P320" i="41"/>
  <c r="P319" i="41"/>
  <c r="P318" i="41"/>
  <c r="P317" i="41"/>
  <c r="P316" i="41"/>
  <c r="P315" i="41"/>
  <c r="P314" i="41"/>
  <c r="P313" i="41"/>
  <c r="P312" i="41"/>
  <c r="P311" i="41"/>
  <c r="P310" i="41"/>
  <c r="P309" i="41"/>
  <c r="P308" i="41"/>
  <c r="P307" i="41"/>
  <c r="P306" i="41"/>
  <c r="P305" i="41"/>
  <c r="P304" i="41"/>
  <c r="P303" i="41"/>
  <c r="P302" i="41"/>
  <c r="P301" i="41"/>
  <c r="P300" i="41"/>
  <c r="P299" i="41"/>
  <c r="P298" i="41"/>
  <c r="P297" i="41"/>
  <c r="P296" i="41"/>
  <c r="P295" i="41"/>
  <c r="P294" i="41"/>
  <c r="P293" i="41"/>
  <c r="P292" i="41"/>
  <c r="P291" i="41"/>
  <c r="P290" i="41"/>
  <c r="P289" i="41"/>
  <c r="P288" i="41"/>
  <c r="P287" i="41"/>
  <c r="P286" i="41"/>
  <c r="P285" i="41"/>
  <c r="P284" i="41"/>
  <c r="P283" i="41"/>
  <c r="P282" i="41"/>
  <c r="P281" i="41"/>
  <c r="P280" i="41"/>
  <c r="P279" i="41"/>
  <c r="P278" i="41"/>
  <c r="P277" i="41"/>
  <c r="P276" i="41"/>
  <c r="P275" i="41"/>
  <c r="P274" i="41"/>
  <c r="P273" i="41"/>
  <c r="P272" i="41"/>
  <c r="P271" i="41"/>
  <c r="P270" i="41"/>
  <c r="P269" i="41"/>
  <c r="P268" i="41"/>
  <c r="P267" i="41"/>
  <c r="P266" i="41"/>
  <c r="P265" i="41"/>
  <c r="P264" i="41"/>
  <c r="P263" i="41"/>
  <c r="P262" i="41"/>
  <c r="P261" i="41"/>
  <c r="P260" i="41"/>
  <c r="P259" i="41"/>
  <c r="P258" i="41"/>
  <c r="P257" i="41"/>
  <c r="P256" i="41"/>
  <c r="P255" i="41"/>
  <c r="P254" i="41"/>
  <c r="P253" i="41"/>
  <c r="P252" i="41"/>
  <c r="P251" i="41"/>
  <c r="P250" i="41"/>
  <c r="P249" i="41"/>
  <c r="P248" i="41"/>
  <c r="P247" i="41"/>
  <c r="P246" i="41"/>
  <c r="P245" i="41"/>
  <c r="P244" i="41"/>
  <c r="P243" i="41"/>
  <c r="P242" i="41"/>
  <c r="P241" i="41"/>
  <c r="P240" i="41"/>
  <c r="P239" i="41"/>
  <c r="P238" i="41"/>
  <c r="P237" i="41"/>
  <c r="P236" i="41"/>
  <c r="P235" i="41"/>
  <c r="P234" i="41"/>
  <c r="P233" i="41"/>
  <c r="P232" i="41"/>
  <c r="P231" i="41"/>
  <c r="P230" i="41"/>
  <c r="P229" i="41"/>
  <c r="P228" i="41"/>
  <c r="P227" i="41"/>
  <c r="P226" i="41"/>
  <c r="P225" i="41"/>
  <c r="P224" i="41"/>
  <c r="P223" i="41"/>
  <c r="P222" i="41"/>
  <c r="P221" i="41"/>
  <c r="P220" i="41"/>
  <c r="P219" i="41"/>
  <c r="P218" i="41"/>
  <c r="P217" i="41"/>
  <c r="P216" i="41"/>
  <c r="P215" i="41"/>
  <c r="P214" i="41"/>
  <c r="P213" i="41"/>
  <c r="P212" i="41"/>
  <c r="P211" i="41"/>
  <c r="P210" i="41"/>
  <c r="P209" i="41"/>
  <c r="P208" i="41"/>
  <c r="P207" i="41"/>
  <c r="P206" i="41"/>
  <c r="P205" i="41"/>
  <c r="P204" i="41"/>
  <c r="P203" i="41"/>
  <c r="P202" i="41"/>
  <c r="P201" i="41"/>
  <c r="P200" i="41"/>
  <c r="P199" i="41"/>
  <c r="P198" i="41"/>
  <c r="P197" i="41"/>
  <c r="P196" i="41"/>
  <c r="P195" i="41"/>
  <c r="P194" i="41"/>
  <c r="P193" i="41"/>
  <c r="P192" i="41"/>
  <c r="P191" i="41"/>
  <c r="P190" i="41"/>
  <c r="P189" i="41"/>
  <c r="P188" i="41"/>
  <c r="P187" i="41"/>
  <c r="P186" i="41"/>
  <c r="P185" i="41"/>
  <c r="P184" i="41"/>
  <c r="P183" i="41"/>
  <c r="P182" i="41"/>
  <c r="P181" i="41"/>
  <c r="P180" i="41"/>
  <c r="P179" i="41"/>
  <c r="P178" i="41"/>
  <c r="P177" i="41"/>
  <c r="P176" i="41"/>
  <c r="P175" i="41"/>
  <c r="P174" i="41"/>
  <c r="P173" i="41"/>
  <c r="P172" i="41"/>
  <c r="P171" i="41"/>
  <c r="P170" i="41"/>
  <c r="P169" i="41"/>
  <c r="P168" i="41"/>
  <c r="P167" i="41"/>
  <c r="P166" i="41"/>
  <c r="P165" i="41"/>
  <c r="P164" i="41"/>
  <c r="P163" i="41"/>
  <c r="P162" i="41"/>
  <c r="P161" i="41"/>
  <c r="P160" i="41"/>
  <c r="P159" i="41"/>
  <c r="P158" i="41"/>
  <c r="P157" i="41"/>
  <c r="P156" i="41"/>
  <c r="P155" i="41"/>
  <c r="P154" i="41"/>
  <c r="P153" i="41"/>
  <c r="P152" i="41"/>
  <c r="P151" i="41"/>
  <c r="P150" i="41"/>
  <c r="P149" i="41"/>
  <c r="P148" i="41"/>
  <c r="P147" i="41"/>
  <c r="P146" i="41"/>
  <c r="P145" i="41"/>
  <c r="P144" i="41"/>
  <c r="P143" i="41"/>
  <c r="P142" i="41"/>
  <c r="P141" i="41"/>
  <c r="P140" i="41"/>
  <c r="P139" i="41"/>
  <c r="P138" i="41"/>
  <c r="P137" i="41"/>
  <c r="P136" i="41"/>
  <c r="P135" i="41"/>
  <c r="P134" i="41"/>
  <c r="P133" i="41"/>
  <c r="P132" i="41"/>
  <c r="P131" i="41"/>
  <c r="P130" i="41"/>
  <c r="P129" i="41"/>
  <c r="P128" i="41"/>
  <c r="P127" i="41"/>
  <c r="P126" i="41"/>
  <c r="P125" i="41"/>
  <c r="P124" i="41"/>
  <c r="P123" i="41"/>
  <c r="P122" i="41"/>
  <c r="P121" i="41"/>
  <c r="P120" i="41"/>
  <c r="P119" i="41"/>
  <c r="P118" i="41"/>
  <c r="P117" i="41"/>
  <c r="P116" i="41"/>
  <c r="P115" i="41"/>
  <c r="P114" i="41"/>
  <c r="P113" i="41"/>
  <c r="P112" i="41"/>
  <c r="P111" i="41"/>
  <c r="P110" i="41"/>
  <c r="P109" i="41"/>
  <c r="P108" i="41"/>
  <c r="P107" i="41"/>
  <c r="P106" i="41"/>
  <c r="P105" i="41"/>
  <c r="P104" i="41"/>
  <c r="P103" i="41"/>
  <c r="P102" i="41"/>
  <c r="P101" i="41"/>
  <c r="P100" i="41"/>
  <c r="P99" i="41"/>
  <c r="P98" i="41"/>
  <c r="P97" i="41"/>
  <c r="P96" i="41"/>
  <c r="P95" i="41"/>
  <c r="P94" i="41"/>
  <c r="P93" i="41"/>
  <c r="P92" i="41"/>
  <c r="P91" i="41"/>
  <c r="P90" i="41"/>
  <c r="P89" i="41"/>
  <c r="P88" i="41"/>
  <c r="P87" i="41"/>
  <c r="P86" i="41"/>
  <c r="P85" i="41"/>
  <c r="P84" i="41"/>
  <c r="P83" i="41"/>
  <c r="P82" i="41"/>
  <c r="P81" i="41"/>
  <c r="P80" i="41"/>
  <c r="P79" i="41"/>
  <c r="P78" i="41"/>
  <c r="P77" i="41"/>
  <c r="P76" i="41"/>
  <c r="P75" i="41"/>
  <c r="P74" i="41"/>
  <c r="P73" i="41"/>
  <c r="P72" i="41"/>
  <c r="P71" i="41"/>
  <c r="P70" i="41"/>
  <c r="P69" i="41"/>
  <c r="P68" i="41"/>
  <c r="P67" i="41"/>
  <c r="P66" i="41"/>
  <c r="P65" i="41"/>
  <c r="P64" i="41"/>
  <c r="P63" i="41"/>
  <c r="P62" i="41"/>
  <c r="P61" i="41"/>
  <c r="P60" i="41"/>
  <c r="P59" i="41"/>
  <c r="P58" i="41"/>
  <c r="P57" i="41"/>
  <c r="P56" i="41"/>
  <c r="P55" i="41"/>
  <c r="P54" i="41"/>
  <c r="P53" i="41"/>
  <c r="P52" i="41"/>
  <c r="P51" i="41"/>
  <c r="P50" i="41"/>
  <c r="P49" i="41"/>
  <c r="P48" i="41"/>
  <c r="P47" i="41"/>
  <c r="P46" i="41"/>
  <c r="P45" i="41"/>
  <c r="P44" i="41"/>
  <c r="P43" i="41"/>
  <c r="P42" i="41"/>
  <c r="P41" i="41"/>
  <c r="P40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P24" i="41"/>
  <c r="P23" i="41"/>
  <c r="P22" i="41"/>
  <c r="P21" i="41"/>
  <c r="P20" i="41"/>
  <c r="P19" i="41"/>
  <c r="P577" i="40"/>
  <c r="P576" i="40"/>
  <c r="P575" i="40"/>
  <c r="P574" i="40"/>
  <c r="P573" i="40"/>
  <c r="P572" i="40"/>
  <c r="P571" i="40"/>
  <c r="P570" i="40"/>
  <c r="P569" i="40"/>
  <c r="P568" i="40"/>
  <c r="P567" i="40"/>
  <c r="P566" i="40"/>
  <c r="P565" i="40"/>
  <c r="P564" i="40"/>
  <c r="P563" i="40"/>
  <c r="P562" i="40"/>
  <c r="P561" i="40"/>
  <c r="P560" i="40"/>
  <c r="P559" i="40"/>
  <c r="P558" i="40"/>
  <c r="P557" i="40"/>
  <c r="P556" i="40"/>
  <c r="P555" i="40"/>
  <c r="P554" i="40"/>
  <c r="P553" i="40"/>
  <c r="P552" i="40"/>
  <c r="P551" i="40"/>
  <c r="P550" i="40"/>
  <c r="P549" i="40"/>
  <c r="P548" i="40"/>
  <c r="P547" i="40"/>
  <c r="P546" i="40"/>
  <c r="P545" i="40"/>
  <c r="P544" i="40"/>
  <c r="P543" i="40"/>
  <c r="P542" i="40"/>
  <c r="P541" i="40"/>
  <c r="P540" i="40"/>
  <c r="P539" i="40"/>
  <c r="P538" i="40"/>
  <c r="P537" i="40"/>
  <c r="P536" i="40"/>
  <c r="P535" i="40"/>
  <c r="P534" i="40"/>
  <c r="P533" i="40"/>
  <c r="P532" i="40"/>
  <c r="P531" i="40"/>
  <c r="P530" i="40"/>
  <c r="P529" i="40"/>
  <c r="P528" i="40"/>
  <c r="P527" i="40"/>
  <c r="P526" i="40"/>
  <c r="P525" i="40"/>
  <c r="P524" i="40"/>
  <c r="P523" i="40"/>
  <c r="P522" i="40"/>
  <c r="P521" i="40"/>
  <c r="P520" i="40"/>
  <c r="P519" i="40"/>
  <c r="P518" i="40"/>
  <c r="P517" i="40"/>
  <c r="P516" i="40"/>
  <c r="P515" i="40"/>
  <c r="P514" i="40"/>
  <c r="P513" i="40"/>
  <c r="P512" i="40"/>
  <c r="P511" i="40"/>
  <c r="P510" i="40"/>
  <c r="P509" i="40"/>
  <c r="P508" i="40"/>
  <c r="P507" i="40"/>
  <c r="P506" i="40"/>
  <c r="P505" i="40"/>
  <c r="P504" i="40"/>
  <c r="P503" i="40"/>
  <c r="P502" i="40"/>
  <c r="P501" i="40"/>
  <c r="P500" i="40"/>
  <c r="P499" i="40"/>
  <c r="P498" i="40"/>
  <c r="P497" i="40"/>
  <c r="P496" i="40"/>
  <c r="P495" i="40"/>
  <c r="P494" i="40"/>
  <c r="P493" i="40"/>
  <c r="P492" i="40"/>
  <c r="P491" i="40"/>
  <c r="P490" i="40"/>
  <c r="P489" i="40"/>
  <c r="P488" i="40"/>
  <c r="P487" i="40"/>
  <c r="P486" i="40"/>
  <c r="P485" i="40"/>
  <c r="P484" i="40"/>
  <c r="P483" i="40"/>
  <c r="P482" i="40"/>
  <c r="P481" i="40"/>
  <c r="P480" i="40"/>
  <c r="P479" i="40"/>
  <c r="P478" i="40"/>
  <c r="P477" i="40"/>
  <c r="P476" i="40"/>
  <c r="P475" i="40"/>
  <c r="P474" i="40"/>
  <c r="P473" i="40"/>
  <c r="P472" i="40"/>
  <c r="P471" i="40"/>
  <c r="P470" i="40"/>
  <c r="P469" i="40"/>
  <c r="P468" i="40"/>
  <c r="P467" i="40"/>
  <c r="P466" i="40"/>
  <c r="P465" i="40"/>
  <c r="P464" i="40"/>
  <c r="P463" i="40"/>
  <c r="P462" i="40"/>
  <c r="P461" i="40"/>
  <c r="P460" i="40"/>
  <c r="P459" i="40"/>
  <c r="P458" i="40"/>
  <c r="P457" i="40"/>
  <c r="P456" i="40"/>
  <c r="P455" i="40"/>
  <c r="P454" i="40"/>
  <c r="P453" i="40"/>
  <c r="P452" i="40"/>
  <c r="P451" i="40"/>
  <c r="P450" i="40"/>
  <c r="P449" i="40"/>
  <c r="P448" i="40"/>
  <c r="P447" i="40"/>
  <c r="P446" i="40"/>
  <c r="P445" i="40"/>
  <c r="P444" i="40"/>
  <c r="P443" i="40"/>
  <c r="P442" i="40"/>
  <c r="P441" i="40"/>
  <c r="P440" i="40"/>
  <c r="P439" i="40"/>
  <c r="P438" i="40"/>
  <c r="P437" i="40"/>
  <c r="P436" i="40"/>
  <c r="P435" i="40"/>
  <c r="P434" i="40"/>
  <c r="P433" i="40"/>
  <c r="P432" i="40"/>
  <c r="P431" i="40"/>
  <c r="P430" i="40"/>
  <c r="P429" i="40"/>
  <c r="P428" i="40"/>
  <c r="P427" i="40"/>
  <c r="P426" i="40"/>
  <c r="P425" i="40"/>
  <c r="P424" i="40"/>
  <c r="P423" i="40"/>
  <c r="P422" i="40"/>
  <c r="P421" i="40"/>
  <c r="P420" i="40"/>
  <c r="P419" i="40"/>
  <c r="P418" i="40"/>
  <c r="P417" i="40"/>
  <c r="P416" i="40"/>
  <c r="P415" i="40"/>
  <c r="P414" i="40"/>
  <c r="P413" i="40"/>
  <c r="P412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P399" i="40"/>
  <c r="P398" i="40"/>
  <c r="P397" i="40"/>
  <c r="P396" i="40"/>
  <c r="P395" i="40"/>
  <c r="P394" i="40"/>
  <c r="P393" i="40"/>
  <c r="P392" i="40"/>
  <c r="P391" i="40"/>
  <c r="P390" i="40"/>
  <c r="P389" i="40"/>
  <c r="P388" i="40"/>
  <c r="P387" i="40"/>
  <c r="P386" i="40"/>
  <c r="P385" i="40"/>
  <c r="P384" i="40"/>
  <c r="P383" i="40"/>
  <c r="P382" i="40"/>
  <c r="P381" i="40"/>
  <c r="P380" i="40"/>
  <c r="P379" i="40"/>
  <c r="P378" i="40"/>
  <c r="P377" i="40"/>
  <c r="P376" i="40"/>
  <c r="P375" i="40"/>
  <c r="P374" i="40"/>
  <c r="P373" i="40"/>
  <c r="P372" i="40"/>
  <c r="P371" i="40"/>
  <c r="P370" i="40"/>
  <c r="P369" i="40"/>
  <c r="P368" i="40"/>
  <c r="P367" i="40"/>
  <c r="P366" i="40"/>
  <c r="P365" i="40"/>
  <c r="P364" i="40"/>
  <c r="P363" i="40"/>
  <c r="P362" i="40"/>
  <c r="P361" i="40"/>
  <c r="P360" i="40"/>
  <c r="P359" i="40"/>
  <c r="P358" i="40"/>
  <c r="P357" i="40"/>
  <c r="P356" i="40"/>
  <c r="P355" i="40"/>
  <c r="P354" i="40"/>
  <c r="P353" i="40"/>
  <c r="P352" i="40"/>
  <c r="P351" i="40"/>
  <c r="P350" i="40"/>
  <c r="P349" i="40"/>
  <c r="P348" i="40"/>
  <c r="P347" i="40"/>
  <c r="P346" i="40"/>
  <c r="P345" i="40"/>
  <c r="P344" i="40"/>
  <c r="P343" i="40"/>
  <c r="P342" i="40"/>
  <c r="P341" i="40"/>
  <c r="P340" i="40"/>
  <c r="P339" i="40"/>
  <c r="P338" i="40"/>
  <c r="P337" i="40"/>
  <c r="P336" i="40"/>
  <c r="P335" i="40"/>
  <c r="P334" i="40"/>
  <c r="P333" i="40"/>
  <c r="P332" i="40"/>
  <c r="P331" i="40"/>
  <c r="P330" i="40"/>
  <c r="P329" i="40"/>
  <c r="P328" i="40"/>
  <c r="P327" i="40"/>
  <c r="P326" i="40"/>
  <c r="P325" i="40"/>
  <c r="P324" i="40"/>
  <c r="P323" i="40"/>
  <c r="P322" i="40"/>
  <c r="P321" i="40"/>
  <c r="P320" i="40"/>
  <c r="P319" i="40"/>
  <c r="P318" i="40"/>
  <c r="P317" i="40"/>
  <c r="P316" i="40"/>
  <c r="P315" i="40"/>
  <c r="P314" i="40"/>
  <c r="P313" i="40"/>
  <c r="P312" i="40"/>
  <c r="P311" i="40"/>
  <c r="P310" i="40"/>
  <c r="P309" i="40"/>
  <c r="P308" i="40"/>
  <c r="P307" i="40"/>
  <c r="P306" i="40"/>
  <c r="P305" i="40"/>
  <c r="P304" i="40"/>
  <c r="P303" i="40"/>
  <c r="P302" i="40"/>
  <c r="P301" i="40"/>
  <c r="P300" i="40"/>
  <c r="P299" i="40"/>
  <c r="P298" i="40"/>
  <c r="P297" i="40"/>
  <c r="P296" i="40"/>
  <c r="P295" i="40"/>
  <c r="P294" i="40"/>
  <c r="P293" i="40"/>
  <c r="P292" i="40"/>
  <c r="P291" i="40"/>
  <c r="P290" i="40"/>
  <c r="P289" i="40"/>
  <c r="P288" i="40"/>
  <c r="P287" i="40"/>
  <c r="P286" i="40"/>
  <c r="P285" i="40"/>
  <c r="P284" i="40"/>
  <c r="P283" i="40"/>
  <c r="P282" i="40"/>
  <c r="P281" i="40"/>
  <c r="P280" i="40"/>
  <c r="P279" i="40"/>
  <c r="P278" i="40"/>
  <c r="P277" i="40"/>
  <c r="P276" i="40"/>
  <c r="P275" i="40"/>
  <c r="P274" i="40"/>
  <c r="P273" i="40"/>
  <c r="P272" i="40"/>
  <c r="P271" i="40"/>
  <c r="P270" i="40"/>
  <c r="P269" i="40"/>
  <c r="P268" i="40"/>
  <c r="P267" i="40"/>
  <c r="P266" i="40"/>
  <c r="P265" i="40"/>
  <c r="P264" i="40"/>
  <c r="P263" i="40"/>
  <c r="P262" i="40"/>
  <c r="P261" i="40"/>
  <c r="P260" i="40"/>
  <c r="P259" i="40"/>
  <c r="P258" i="40"/>
  <c r="P257" i="40"/>
  <c r="P256" i="40"/>
  <c r="P255" i="40"/>
  <c r="P254" i="40"/>
  <c r="P253" i="40"/>
  <c r="P252" i="40"/>
  <c r="P251" i="40"/>
  <c r="P250" i="40"/>
  <c r="P249" i="40"/>
  <c r="P248" i="40"/>
  <c r="P247" i="40"/>
  <c r="P246" i="40"/>
  <c r="P245" i="40"/>
  <c r="P244" i="40"/>
  <c r="P243" i="40"/>
  <c r="P242" i="40"/>
  <c r="P241" i="40"/>
  <c r="P240" i="40"/>
  <c r="P239" i="40"/>
  <c r="P238" i="40"/>
  <c r="P237" i="40"/>
  <c r="P236" i="40"/>
  <c r="P235" i="40"/>
  <c r="P234" i="40"/>
  <c r="P233" i="40"/>
  <c r="P232" i="40"/>
  <c r="P231" i="40"/>
  <c r="P230" i="40"/>
  <c r="P229" i="40"/>
  <c r="P228" i="40"/>
  <c r="P227" i="40"/>
  <c r="P226" i="40"/>
  <c r="P225" i="40"/>
  <c r="P224" i="40"/>
  <c r="P223" i="40"/>
  <c r="P222" i="40"/>
  <c r="P221" i="40"/>
  <c r="P220" i="40"/>
  <c r="P219" i="40"/>
  <c r="P218" i="40"/>
  <c r="P217" i="40"/>
  <c r="P216" i="40"/>
  <c r="P215" i="40"/>
  <c r="P214" i="40"/>
  <c r="P213" i="40"/>
  <c r="P212" i="40"/>
  <c r="P211" i="40"/>
  <c r="P210" i="40"/>
  <c r="P209" i="40"/>
  <c r="P208" i="40"/>
  <c r="P207" i="40"/>
  <c r="P206" i="40"/>
  <c r="P205" i="40"/>
  <c r="P204" i="40"/>
  <c r="P203" i="40"/>
  <c r="P202" i="40"/>
  <c r="P201" i="40"/>
  <c r="P200" i="40"/>
  <c r="P199" i="40"/>
  <c r="P198" i="40"/>
  <c r="P197" i="40"/>
  <c r="P196" i="40"/>
  <c r="P195" i="40"/>
  <c r="P194" i="40"/>
  <c r="P193" i="40"/>
  <c r="P192" i="40"/>
  <c r="P191" i="40"/>
  <c r="P190" i="40"/>
  <c r="P189" i="40"/>
  <c r="P188" i="40"/>
  <c r="P187" i="40"/>
  <c r="P186" i="40"/>
  <c r="P185" i="40"/>
  <c r="P184" i="40"/>
  <c r="P183" i="40"/>
  <c r="P182" i="40"/>
  <c r="P181" i="40"/>
  <c r="P180" i="40"/>
  <c r="P179" i="40"/>
  <c r="P178" i="40"/>
  <c r="P177" i="40"/>
  <c r="P176" i="40"/>
  <c r="P175" i="40"/>
  <c r="P174" i="40"/>
  <c r="P173" i="40"/>
  <c r="P172" i="40"/>
  <c r="P171" i="40"/>
  <c r="P170" i="40"/>
  <c r="P169" i="40"/>
  <c r="P168" i="40"/>
  <c r="P167" i="40"/>
  <c r="P166" i="40"/>
  <c r="P165" i="40"/>
  <c r="P164" i="40"/>
  <c r="P163" i="40"/>
  <c r="P162" i="40"/>
  <c r="P161" i="40"/>
  <c r="P160" i="40"/>
  <c r="P159" i="40"/>
  <c r="P158" i="40"/>
  <c r="P157" i="40"/>
  <c r="P156" i="40"/>
  <c r="P155" i="40"/>
  <c r="P154" i="40"/>
  <c r="P153" i="40"/>
  <c r="P152" i="40"/>
  <c r="P151" i="40"/>
  <c r="P150" i="40"/>
  <c r="P149" i="40"/>
  <c r="P148" i="40"/>
  <c r="P147" i="40"/>
  <c r="P146" i="40"/>
  <c r="P145" i="40"/>
  <c r="P144" i="40"/>
  <c r="P143" i="40"/>
  <c r="P142" i="40"/>
  <c r="P141" i="40"/>
  <c r="P140" i="40"/>
  <c r="P139" i="40"/>
  <c r="P138" i="40"/>
  <c r="P137" i="40"/>
  <c r="P136" i="40"/>
  <c r="P135" i="40"/>
  <c r="P134" i="40"/>
  <c r="P133" i="40"/>
  <c r="P132" i="40"/>
  <c r="P131" i="40"/>
  <c r="P130" i="40"/>
  <c r="P129" i="40"/>
  <c r="P128" i="40"/>
  <c r="P127" i="40"/>
  <c r="P126" i="40"/>
  <c r="P125" i="40"/>
  <c r="P124" i="40"/>
  <c r="P123" i="40"/>
  <c r="P122" i="40"/>
  <c r="P121" i="40"/>
  <c r="P120" i="40"/>
  <c r="P119" i="40"/>
  <c r="P118" i="40"/>
  <c r="P117" i="40"/>
  <c r="P116" i="40"/>
  <c r="P115" i="40"/>
  <c r="P114" i="40"/>
  <c r="P113" i="40"/>
  <c r="P112" i="40"/>
  <c r="P111" i="40"/>
  <c r="P110" i="40"/>
  <c r="P109" i="40"/>
  <c r="P108" i="40"/>
  <c r="P107" i="40"/>
  <c r="P106" i="40"/>
  <c r="P105" i="40"/>
  <c r="P104" i="40"/>
  <c r="P103" i="40"/>
  <c r="P102" i="40"/>
  <c r="P101" i="40"/>
  <c r="P100" i="40"/>
  <c r="P99" i="40"/>
  <c r="P98" i="40"/>
  <c r="P97" i="40"/>
  <c r="P96" i="40"/>
  <c r="P95" i="40"/>
  <c r="P94" i="40"/>
  <c r="P93" i="40"/>
  <c r="P92" i="40"/>
  <c r="P91" i="40"/>
  <c r="P90" i="40"/>
  <c r="P89" i="40"/>
  <c r="P88" i="40"/>
  <c r="P87" i="40"/>
  <c r="P86" i="40"/>
  <c r="P85" i="40"/>
  <c r="P84" i="40"/>
  <c r="P83" i="40"/>
  <c r="P82" i="40"/>
  <c r="P81" i="40"/>
  <c r="P80" i="40"/>
  <c r="P79" i="40"/>
  <c r="P78" i="40"/>
  <c r="P77" i="40"/>
  <c r="P76" i="40"/>
  <c r="P75" i="40"/>
  <c r="P74" i="40"/>
  <c r="P73" i="40"/>
  <c r="P72" i="40"/>
  <c r="P71" i="40"/>
  <c r="P70" i="40"/>
  <c r="P69" i="40"/>
  <c r="P68" i="40"/>
  <c r="P67" i="40"/>
  <c r="P66" i="40"/>
  <c r="P65" i="40"/>
  <c r="P64" i="40"/>
  <c r="P63" i="40"/>
  <c r="P62" i="40"/>
  <c r="P61" i="40"/>
  <c r="P60" i="40"/>
  <c r="P59" i="40"/>
  <c r="P58" i="40"/>
  <c r="P57" i="40"/>
  <c r="P56" i="40"/>
  <c r="P55" i="40"/>
  <c r="P54" i="40"/>
  <c r="P53" i="40"/>
  <c r="P52" i="40"/>
  <c r="P51" i="40"/>
  <c r="P50" i="40"/>
  <c r="P49" i="40"/>
  <c r="P48" i="40"/>
  <c r="P47" i="40"/>
  <c r="P46" i="40"/>
  <c r="P45" i="40"/>
  <c r="P44" i="40"/>
  <c r="P43" i="40"/>
  <c r="P42" i="40"/>
  <c r="P41" i="40"/>
  <c r="P40" i="40"/>
  <c r="P39" i="40"/>
  <c r="P38" i="40"/>
  <c r="P37" i="40"/>
  <c r="P36" i="40"/>
  <c r="P35" i="40"/>
  <c r="P34" i="40"/>
  <c r="P33" i="40"/>
  <c r="P32" i="40"/>
  <c r="P31" i="40"/>
  <c r="P30" i="40"/>
  <c r="P29" i="40"/>
  <c r="P28" i="40"/>
  <c r="P27" i="40"/>
  <c r="P26" i="40"/>
  <c r="P25" i="40"/>
  <c r="P24" i="40"/>
  <c r="P23" i="40"/>
  <c r="P22" i="40"/>
  <c r="P21" i="40"/>
  <c r="P20" i="40"/>
  <c r="P19" i="40"/>
  <c r="P577" i="43"/>
  <c r="P576" i="43"/>
  <c r="P575" i="43"/>
  <c r="P574" i="43"/>
  <c r="P573" i="43"/>
  <c r="P572" i="43"/>
  <c r="P571" i="43"/>
  <c r="P570" i="43"/>
  <c r="P569" i="43"/>
  <c r="P568" i="43"/>
  <c r="P567" i="43"/>
  <c r="P566" i="43"/>
  <c r="P565" i="43"/>
  <c r="P564" i="43"/>
  <c r="P563" i="43"/>
  <c r="P562" i="43"/>
  <c r="P561" i="43"/>
  <c r="P560" i="43"/>
  <c r="P559" i="43"/>
  <c r="P558" i="43"/>
  <c r="P557" i="43"/>
  <c r="P556" i="43"/>
  <c r="P555" i="43"/>
  <c r="P554" i="43"/>
  <c r="P553" i="43"/>
  <c r="P552" i="43"/>
  <c r="P551" i="43"/>
  <c r="P550" i="43"/>
  <c r="P549" i="43"/>
  <c r="P548" i="43"/>
  <c r="P547" i="43"/>
  <c r="P546" i="43"/>
  <c r="P545" i="43"/>
  <c r="P544" i="43"/>
  <c r="P543" i="43"/>
  <c r="P542" i="43"/>
  <c r="P541" i="43"/>
  <c r="P540" i="43"/>
  <c r="P539" i="43"/>
  <c r="P538" i="43"/>
  <c r="P537" i="43"/>
  <c r="P536" i="43"/>
  <c r="P535" i="43"/>
  <c r="P534" i="43"/>
  <c r="P533" i="43"/>
  <c r="P532" i="43"/>
  <c r="P531" i="43"/>
  <c r="P530" i="43"/>
  <c r="P529" i="43"/>
  <c r="P528" i="43"/>
  <c r="P527" i="43"/>
  <c r="P526" i="43"/>
  <c r="P525" i="43"/>
  <c r="P524" i="43"/>
  <c r="P523" i="43"/>
  <c r="P522" i="43"/>
  <c r="P521" i="43"/>
  <c r="P520" i="43"/>
  <c r="P519" i="43"/>
  <c r="P518" i="43"/>
  <c r="P517" i="43"/>
  <c r="P516" i="43"/>
  <c r="P515" i="43"/>
  <c r="P514" i="43"/>
  <c r="P513" i="43"/>
  <c r="P512" i="43"/>
  <c r="P511" i="43"/>
  <c r="P510" i="43"/>
  <c r="P509" i="43"/>
  <c r="P508" i="43"/>
  <c r="P507" i="43"/>
  <c r="P506" i="43"/>
  <c r="P505" i="43"/>
  <c r="P504" i="43"/>
  <c r="P503" i="43"/>
  <c r="P502" i="43"/>
  <c r="P501" i="43"/>
  <c r="P500" i="43"/>
  <c r="P499" i="43"/>
  <c r="P498" i="43"/>
  <c r="P497" i="43"/>
  <c r="P496" i="43"/>
  <c r="P495" i="43"/>
  <c r="P494" i="43"/>
  <c r="P493" i="43"/>
  <c r="P492" i="43"/>
  <c r="P491" i="43"/>
  <c r="P490" i="43"/>
  <c r="P489" i="43"/>
  <c r="P488" i="43"/>
  <c r="P487" i="43"/>
  <c r="P486" i="43"/>
  <c r="P485" i="43"/>
  <c r="P484" i="43"/>
  <c r="P483" i="43"/>
  <c r="P482" i="43"/>
  <c r="P481" i="43"/>
  <c r="P480" i="43"/>
  <c r="P479" i="43"/>
  <c r="P478" i="43"/>
  <c r="P477" i="43"/>
  <c r="P476" i="43"/>
  <c r="P475" i="43"/>
  <c r="P474" i="43"/>
  <c r="P473" i="43"/>
  <c r="P472" i="43"/>
  <c r="P471" i="43"/>
  <c r="P470" i="43"/>
  <c r="P469" i="43"/>
  <c r="P468" i="43"/>
  <c r="P467" i="43"/>
  <c r="P466" i="43"/>
  <c r="P465" i="43"/>
  <c r="P464" i="43"/>
  <c r="P463" i="43"/>
  <c r="P462" i="43"/>
  <c r="P461" i="43"/>
  <c r="P460" i="43"/>
  <c r="P459" i="43"/>
  <c r="P458" i="43"/>
  <c r="P457" i="43"/>
  <c r="P456" i="43"/>
  <c r="P455" i="43"/>
  <c r="P454" i="43"/>
  <c r="P453" i="43"/>
  <c r="P452" i="43"/>
  <c r="P451" i="43"/>
  <c r="P450" i="43"/>
  <c r="P449" i="43"/>
  <c r="P448" i="43"/>
  <c r="P447" i="43"/>
  <c r="P446" i="43"/>
  <c r="P445" i="43"/>
  <c r="P444" i="43"/>
  <c r="P443" i="43"/>
  <c r="P442" i="43"/>
  <c r="P441" i="43"/>
  <c r="P440" i="43"/>
  <c r="P439" i="43"/>
  <c r="P438" i="43"/>
  <c r="P437" i="43"/>
  <c r="P436" i="43"/>
  <c r="P435" i="43"/>
  <c r="P434" i="43"/>
  <c r="P433" i="43"/>
  <c r="P432" i="43"/>
  <c r="P431" i="43"/>
  <c r="P430" i="43"/>
  <c r="P429" i="43"/>
  <c r="P428" i="43"/>
  <c r="P427" i="43"/>
  <c r="P426" i="43"/>
  <c r="P425" i="43"/>
  <c r="P424" i="43"/>
  <c r="P423" i="43"/>
  <c r="P422" i="43"/>
  <c r="P421" i="43"/>
  <c r="P420" i="43"/>
  <c r="P419" i="43"/>
  <c r="P418" i="43"/>
  <c r="P417" i="43"/>
  <c r="P416" i="43"/>
  <c r="P415" i="43"/>
  <c r="P414" i="43"/>
  <c r="P413" i="43"/>
  <c r="P412" i="43"/>
  <c r="P411" i="43"/>
  <c r="P410" i="43"/>
  <c r="P409" i="43"/>
  <c r="P408" i="43"/>
  <c r="P407" i="43"/>
  <c r="P406" i="43"/>
  <c r="P405" i="43"/>
  <c r="P404" i="43"/>
  <c r="P403" i="43"/>
  <c r="P402" i="43"/>
  <c r="P401" i="43"/>
  <c r="P400" i="43"/>
  <c r="P399" i="43"/>
  <c r="P398" i="43"/>
  <c r="P397" i="43"/>
  <c r="P396" i="43"/>
  <c r="P395" i="43"/>
  <c r="P394" i="43"/>
  <c r="P393" i="43"/>
  <c r="P392" i="43"/>
  <c r="P391" i="43"/>
  <c r="P390" i="43"/>
  <c r="P389" i="43"/>
  <c r="P388" i="43"/>
  <c r="P387" i="43"/>
  <c r="P386" i="43"/>
  <c r="P385" i="43"/>
  <c r="P384" i="43"/>
  <c r="P383" i="43"/>
  <c r="P382" i="43"/>
  <c r="P381" i="43"/>
  <c r="P380" i="43"/>
  <c r="P379" i="43"/>
  <c r="P378" i="43"/>
  <c r="P377" i="43"/>
  <c r="P376" i="43"/>
  <c r="P375" i="43"/>
  <c r="P374" i="43"/>
  <c r="P373" i="43"/>
  <c r="P372" i="43"/>
  <c r="P371" i="43"/>
  <c r="P370" i="43"/>
  <c r="P369" i="43"/>
  <c r="P368" i="43"/>
  <c r="P367" i="43"/>
  <c r="P366" i="43"/>
  <c r="P365" i="43"/>
  <c r="P364" i="43"/>
  <c r="P363" i="43"/>
  <c r="P362" i="43"/>
  <c r="P361" i="43"/>
  <c r="P360" i="43"/>
  <c r="P359" i="43"/>
  <c r="P358" i="43"/>
  <c r="P357" i="43"/>
  <c r="P356" i="43"/>
  <c r="P355" i="43"/>
  <c r="P354" i="43"/>
  <c r="P353" i="43"/>
  <c r="P352" i="43"/>
  <c r="P351" i="43"/>
  <c r="P350" i="43"/>
  <c r="P349" i="43"/>
  <c r="P348" i="43"/>
  <c r="P347" i="43"/>
  <c r="P346" i="43"/>
  <c r="P345" i="43"/>
  <c r="P344" i="43"/>
  <c r="P343" i="43"/>
  <c r="P342" i="43"/>
  <c r="P341" i="43"/>
  <c r="P340" i="43"/>
  <c r="P339" i="43"/>
  <c r="P338" i="43"/>
  <c r="P337" i="43"/>
  <c r="P336" i="43"/>
  <c r="P335" i="43"/>
  <c r="P334" i="43"/>
  <c r="P333" i="43"/>
  <c r="P332" i="43"/>
  <c r="P331" i="43"/>
  <c r="P330" i="43"/>
  <c r="P329" i="43"/>
  <c r="P328" i="43"/>
  <c r="P327" i="43"/>
  <c r="P326" i="43"/>
  <c r="P325" i="43"/>
  <c r="P324" i="43"/>
  <c r="P323" i="43"/>
  <c r="P322" i="43"/>
  <c r="P321" i="43"/>
  <c r="P320" i="43"/>
  <c r="P319" i="43"/>
  <c r="P318" i="43"/>
  <c r="P317" i="43"/>
  <c r="P316" i="43"/>
  <c r="P315" i="43"/>
  <c r="P314" i="43"/>
  <c r="P313" i="43"/>
  <c r="P312" i="43"/>
  <c r="P311" i="43"/>
  <c r="P310" i="43"/>
  <c r="P309" i="43"/>
  <c r="P308" i="43"/>
  <c r="P307" i="43"/>
  <c r="P306" i="43"/>
  <c r="P305" i="43"/>
  <c r="P304" i="43"/>
  <c r="P303" i="43"/>
  <c r="P302" i="43"/>
  <c r="P301" i="43"/>
  <c r="P300" i="43"/>
  <c r="P299" i="43"/>
  <c r="P298" i="43"/>
  <c r="P297" i="43"/>
  <c r="P296" i="43"/>
  <c r="P295" i="43"/>
  <c r="P294" i="43"/>
  <c r="P293" i="43"/>
  <c r="P292" i="43"/>
  <c r="P291" i="43"/>
  <c r="P290" i="43"/>
  <c r="P289" i="43"/>
  <c r="P288" i="43"/>
  <c r="P287" i="43"/>
  <c r="P286" i="43"/>
  <c r="P285" i="43"/>
  <c r="P284" i="43"/>
  <c r="P283" i="43"/>
  <c r="P282" i="43"/>
  <c r="P281" i="43"/>
  <c r="P280" i="43"/>
  <c r="P279" i="43"/>
  <c r="P278" i="43"/>
  <c r="P277" i="43"/>
  <c r="P276" i="43"/>
  <c r="P275" i="43"/>
  <c r="P274" i="43"/>
  <c r="P273" i="43"/>
  <c r="P272" i="43"/>
  <c r="P271" i="43"/>
  <c r="P270" i="43"/>
  <c r="P269" i="43"/>
  <c r="P268" i="43"/>
  <c r="P267" i="43"/>
  <c r="P266" i="43"/>
  <c r="P265" i="43"/>
  <c r="P264" i="43"/>
  <c r="P263" i="43"/>
  <c r="P262" i="43"/>
  <c r="P261" i="43"/>
  <c r="P260" i="43"/>
  <c r="P259" i="43"/>
  <c r="P258" i="43"/>
  <c r="P257" i="43"/>
  <c r="P256" i="43"/>
  <c r="P255" i="43"/>
  <c r="P254" i="43"/>
  <c r="P253" i="43"/>
  <c r="P252" i="43"/>
  <c r="P251" i="43"/>
  <c r="P250" i="43"/>
  <c r="P249" i="43"/>
  <c r="P248" i="43"/>
  <c r="P247" i="43"/>
  <c r="P246" i="43"/>
  <c r="P245" i="43"/>
  <c r="P244" i="43"/>
  <c r="P243" i="43"/>
  <c r="P242" i="43"/>
  <c r="P241" i="43"/>
  <c r="P240" i="43"/>
  <c r="P239" i="43"/>
  <c r="P238" i="43"/>
  <c r="P237" i="43"/>
  <c r="P236" i="43"/>
  <c r="P235" i="43"/>
  <c r="P234" i="43"/>
  <c r="P233" i="43"/>
  <c r="P232" i="43"/>
  <c r="P231" i="43"/>
  <c r="P230" i="43"/>
  <c r="P229" i="43"/>
  <c r="P228" i="43"/>
  <c r="P227" i="43"/>
  <c r="P226" i="43"/>
  <c r="P225" i="43"/>
  <c r="P224" i="43"/>
  <c r="P223" i="43"/>
  <c r="P222" i="43"/>
  <c r="P221" i="43"/>
  <c r="P220" i="43"/>
  <c r="P219" i="43"/>
  <c r="P218" i="43"/>
  <c r="P217" i="43"/>
  <c r="P216" i="43"/>
  <c r="P215" i="43"/>
  <c r="P214" i="43"/>
  <c r="P213" i="43"/>
  <c r="P212" i="43"/>
  <c r="P211" i="43"/>
  <c r="P210" i="43"/>
  <c r="P209" i="43"/>
  <c r="P208" i="43"/>
  <c r="P207" i="43"/>
  <c r="P206" i="43"/>
  <c r="P205" i="43"/>
  <c r="P204" i="43"/>
  <c r="P203" i="43"/>
  <c r="P202" i="43"/>
  <c r="P201" i="43"/>
  <c r="P200" i="43"/>
  <c r="P199" i="43"/>
  <c r="P198" i="43"/>
  <c r="P197" i="43"/>
  <c r="P196" i="43"/>
  <c r="P195" i="43"/>
  <c r="P194" i="43"/>
  <c r="P193" i="43"/>
  <c r="P192" i="43"/>
  <c r="P191" i="43"/>
  <c r="P190" i="43"/>
  <c r="P189" i="43"/>
  <c r="P188" i="43"/>
  <c r="P187" i="43"/>
  <c r="P186" i="43"/>
  <c r="P185" i="43"/>
  <c r="P184" i="43"/>
  <c r="P183" i="43"/>
  <c r="P182" i="43"/>
  <c r="P181" i="43"/>
  <c r="P180" i="43"/>
  <c r="P179" i="43"/>
  <c r="P178" i="43"/>
  <c r="P177" i="43"/>
  <c r="P176" i="43"/>
  <c r="P175" i="43"/>
  <c r="P174" i="43"/>
  <c r="P173" i="43"/>
  <c r="P172" i="43"/>
  <c r="P171" i="43"/>
  <c r="P170" i="43"/>
  <c r="P169" i="43"/>
  <c r="P168" i="43"/>
  <c r="P167" i="43"/>
  <c r="P166" i="43"/>
  <c r="P165" i="43"/>
  <c r="P164" i="43"/>
  <c r="P163" i="43"/>
  <c r="P162" i="43"/>
  <c r="P161" i="43"/>
  <c r="P160" i="43"/>
  <c r="P159" i="43"/>
  <c r="P158" i="43"/>
  <c r="P157" i="43"/>
  <c r="P156" i="43"/>
  <c r="P155" i="43"/>
  <c r="P154" i="43"/>
  <c r="P153" i="43"/>
  <c r="P152" i="43"/>
  <c r="P151" i="43"/>
  <c r="P150" i="43"/>
  <c r="P149" i="43"/>
  <c r="P148" i="43"/>
  <c r="P147" i="43"/>
  <c r="P146" i="43"/>
  <c r="P145" i="43"/>
  <c r="P144" i="43"/>
  <c r="P143" i="43"/>
  <c r="P142" i="43"/>
  <c r="P141" i="43"/>
  <c r="P140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3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6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9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577" i="42"/>
  <c r="P576" i="42"/>
  <c r="P575" i="42"/>
  <c r="P574" i="42"/>
  <c r="P573" i="42"/>
  <c r="P572" i="42"/>
  <c r="P571" i="42"/>
  <c r="P570" i="42"/>
  <c r="P569" i="42"/>
  <c r="P568" i="42"/>
  <c r="P567" i="42"/>
  <c r="P566" i="42"/>
  <c r="P565" i="42"/>
  <c r="P564" i="42"/>
  <c r="P563" i="42"/>
  <c r="P562" i="42"/>
  <c r="P561" i="42"/>
  <c r="P560" i="42"/>
  <c r="P559" i="42"/>
  <c r="P558" i="42"/>
  <c r="P557" i="42"/>
  <c r="P556" i="42"/>
  <c r="P555" i="42"/>
  <c r="P554" i="42"/>
  <c r="P553" i="42"/>
  <c r="P552" i="42"/>
  <c r="P551" i="42"/>
  <c r="P550" i="42"/>
  <c r="P549" i="42"/>
  <c r="P548" i="42"/>
  <c r="P547" i="42"/>
  <c r="P546" i="42"/>
  <c r="P545" i="42"/>
  <c r="P544" i="42"/>
  <c r="P543" i="42"/>
  <c r="P542" i="42"/>
  <c r="P541" i="42"/>
  <c r="P540" i="42"/>
  <c r="P539" i="42"/>
  <c r="P538" i="42"/>
  <c r="P537" i="42"/>
  <c r="P536" i="42"/>
  <c r="P535" i="42"/>
  <c r="P534" i="42"/>
  <c r="P533" i="42"/>
  <c r="P532" i="42"/>
  <c r="P531" i="42"/>
  <c r="P530" i="42"/>
  <c r="P529" i="42"/>
  <c r="P528" i="42"/>
  <c r="P527" i="42"/>
  <c r="P526" i="42"/>
  <c r="P525" i="42"/>
  <c r="P524" i="42"/>
  <c r="P523" i="42"/>
  <c r="P522" i="42"/>
  <c r="P521" i="42"/>
  <c r="P520" i="42"/>
  <c r="P519" i="42"/>
  <c r="P518" i="42"/>
  <c r="P517" i="42"/>
  <c r="P516" i="42"/>
  <c r="P515" i="42"/>
  <c r="P514" i="42"/>
  <c r="P513" i="42"/>
  <c r="P512" i="42"/>
  <c r="P511" i="42"/>
  <c r="P510" i="42"/>
  <c r="P509" i="42"/>
  <c r="P508" i="42"/>
  <c r="P507" i="42"/>
  <c r="P506" i="42"/>
  <c r="P505" i="42"/>
  <c r="P504" i="42"/>
  <c r="P503" i="42"/>
  <c r="P502" i="42"/>
  <c r="P501" i="42"/>
  <c r="P500" i="42"/>
  <c r="P499" i="42"/>
  <c r="P498" i="42"/>
  <c r="P497" i="42"/>
  <c r="P496" i="42"/>
  <c r="P495" i="42"/>
  <c r="P494" i="42"/>
  <c r="P493" i="42"/>
  <c r="P492" i="42"/>
  <c r="P491" i="42"/>
  <c r="P490" i="42"/>
  <c r="P489" i="42"/>
  <c r="P488" i="42"/>
  <c r="P487" i="42"/>
  <c r="P486" i="42"/>
  <c r="P485" i="42"/>
  <c r="P484" i="42"/>
  <c r="P483" i="42"/>
  <c r="P482" i="42"/>
  <c r="P481" i="42"/>
  <c r="P480" i="42"/>
  <c r="P479" i="42"/>
  <c r="P478" i="42"/>
  <c r="P477" i="42"/>
  <c r="P476" i="42"/>
  <c r="P475" i="42"/>
  <c r="P474" i="42"/>
  <c r="P473" i="42"/>
  <c r="P472" i="42"/>
  <c r="P471" i="42"/>
  <c r="P470" i="42"/>
  <c r="P469" i="42"/>
  <c r="P468" i="42"/>
  <c r="P467" i="42"/>
  <c r="P466" i="42"/>
  <c r="P465" i="42"/>
  <c r="P464" i="42"/>
  <c r="P463" i="42"/>
  <c r="P462" i="42"/>
  <c r="P461" i="42"/>
  <c r="P460" i="42"/>
  <c r="P459" i="42"/>
  <c r="P458" i="42"/>
  <c r="P457" i="42"/>
  <c r="P456" i="42"/>
  <c r="P455" i="42"/>
  <c r="P454" i="42"/>
  <c r="P453" i="42"/>
  <c r="P452" i="42"/>
  <c r="P451" i="42"/>
  <c r="P450" i="42"/>
  <c r="P449" i="42"/>
  <c r="P448" i="42"/>
  <c r="P447" i="42"/>
  <c r="P446" i="42"/>
  <c r="P445" i="42"/>
  <c r="P444" i="42"/>
  <c r="P443" i="42"/>
  <c r="P442" i="42"/>
  <c r="P441" i="42"/>
  <c r="P440" i="42"/>
  <c r="P439" i="42"/>
  <c r="P438" i="42"/>
  <c r="P437" i="42"/>
  <c r="P436" i="42"/>
  <c r="P435" i="42"/>
  <c r="P434" i="42"/>
  <c r="P433" i="42"/>
  <c r="P432" i="42"/>
  <c r="P431" i="42"/>
  <c r="P430" i="42"/>
  <c r="P429" i="42"/>
  <c r="P428" i="42"/>
  <c r="P427" i="42"/>
  <c r="P426" i="42"/>
  <c r="P425" i="42"/>
  <c r="P424" i="42"/>
  <c r="P423" i="42"/>
  <c r="P422" i="42"/>
  <c r="P421" i="42"/>
  <c r="P420" i="42"/>
  <c r="P419" i="42"/>
  <c r="P418" i="42"/>
  <c r="P417" i="42"/>
  <c r="P416" i="42"/>
  <c r="P415" i="42"/>
  <c r="P414" i="42"/>
  <c r="P413" i="42"/>
  <c r="P412" i="42"/>
  <c r="P411" i="42"/>
  <c r="P410" i="42"/>
  <c r="P409" i="42"/>
  <c r="P408" i="42"/>
  <c r="P407" i="42"/>
  <c r="P406" i="42"/>
  <c r="P405" i="42"/>
  <c r="P404" i="42"/>
  <c r="P403" i="42"/>
  <c r="P402" i="42"/>
  <c r="P401" i="42"/>
  <c r="P400" i="42"/>
  <c r="P399" i="42"/>
  <c r="P398" i="42"/>
  <c r="P397" i="42"/>
  <c r="P396" i="42"/>
  <c r="P395" i="42"/>
  <c r="P394" i="42"/>
  <c r="P393" i="42"/>
  <c r="P392" i="42"/>
  <c r="P391" i="42"/>
  <c r="P390" i="42"/>
  <c r="P389" i="42"/>
  <c r="P388" i="42"/>
  <c r="P387" i="42"/>
  <c r="P386" i="42"/>
  <c r="P385" i="42"/>
  <c r="P384" i="42"/>
  <c r="P383" i="42"/>
  <c r="P382" i="42"/>
  <c r="P381" i="42"/>
  <c r="P380" i="42"/>
  <c r="P379" i="42"/>
  <c r="P378" i="42"/>
  <c r="P377" i="42"/>
  <c r="P376" i="42"/>
  <c r="P375" i="42"/>
  <c r="P374" i="42"/>
  <c r="P373" i="42"/>
  <c r="P372" i="42"/>
  <c r="P371" i="42"/>
  <c r="P370" i="42"/>
  <c r="P369" i="42"/>
  <c r="P368" i="42"/>
  <c r="P367" i="42"/>
  <c r="P366" i="42"/>
  <c r="P365" i="42"/>
  <c r="P364" i="42"/>
  <c r="P363" i="42"/>
  <c r="P362" i="42"/>
  <c r="P361" i="42"/>
  <c r="P360" i="42"/>
  <c r="P359" i="42"/>
  <c r="P358" i="42"/>
  <c r="P357" i="42"/>
  <c r="P356" i="42"/>
  <c r="P355" i="42"/>
  <c r="P354" i="42"/>
  <c r="P353" i="42"/>
  <c r="P352" i="42"/>
  <c r="P351" i="42"/>
  <c r="P350" i="42"/>
  <c r="P349" i="42"/>
  <c r="P348" i="42"/>
  <c r="P347" i="42"/>
  <c r="P346" i="42"/>
  <c r="P345" i="42"/>
  <c r="P344" i="42"/>
  <c r="P343" i="42"/>
  <c r="P342" i="42"/>
  <c r="P341" i="42"/>
  <c r="P340" i="42"/>
  <c r="P339" i="42"/>
  <c r="P338" i="42"/>
  <c r="P337" i="42"/>
  <c r="P336" i="42"/>
  <c r="P335" i="42"/>
  <c r="P334" i="42"/>
  <c r="P333" i="42"/>
  <c r="P332" i="42"/>
  <c r="P331" i="42"/>
  <c r="P330" i="42"/>
  <c r="P329" i="42"/>
  <c r="P328" i="42"/>
  <c r="P327" i="42"/>
  <c r="P326" i="42"/>
  <c r="P325" i="42"/>
  <c r="P324" i="42"/>
  <c r="P323" i="42"/>
  <c r="P322" i="42"/>
  <c r="P321" i="42"/>
  <c r="P320" i="42"/>
  <c r="P319" i="42"/>
  <c r="P318" i="42"/>
  <c r="P317" i="42"/>
  <c r="P316" i="42"/>
  <c r="P315" i="42"/>
  <c r="P314" i="42"/>
  <c r="P313" i="42"/>
  <c r="P312" i="42"/>
  <c r="P311" i="42"/>
  <c r="P310" i="42"/>
  <c r="P309" i="42"/>
  <c r="P308" i="42"/>
  <c r="P307" i="42"/>
  <c r="P306" i="42"/>
  <c r="P305" i="42"/>
  <c r="P304" i="42"/>
  <c r="P303" i="42"/>
  <c r="P302" i="42"/>
  <c r="P301" i="42"/>
  <c r="P300" i="42"/>
  <c r="P299" i="42"/>
  <c r="P298" i="42"/>
  <c r="P297" i="42"/>
  <c r="P296" i="42"/>
  <c r="P295" i="42"/>
  <c r="P294" i="42"/>
  <c r="P293" i="42"/>
  <c r="P292" i="42"/>
  <c r="P291" i="42"/>
  <c r="P290" i="42"/>
  <c r="P289" i="42"/>
  <c r="P288" i="42"/>
  <c r="P287" i="42"/>
  <c r="P286" i="42"/>
  <c r="P285" i="42"/>
  <c r="P284" i="42"/>
  <c r="P283" i="42"/>
  <c r="P282" i="42"/>
  <c r="P281" i="42"/>
  <c r="P280" i="42"/>
  <c r="P279" i="42"/>
  <c r="P278" i="42"/>
  <c r="P277" i="42"/>
  <c r="P276" i="42"/>
  <c r="P275" i="42"/>
  <c r="P274" i="42"/>
  <c r="P273" i="42"/>
  <c r="P272" i="42"/>
  <c r="P271" i="42"/>
  <c r="P270" i="42"/>
  <c r="P269" i="42"/>
  <c r="P268" i="42"/>
  <c r="P267" i="42"/>
  <c r="P266" i="42"/>
  <c r="P265" i="42"/>
  <c r="P264" i="42"/>
  <c r="P263" i="42"/>
  <c r="P262" i="42"/>
  <c r="P261" i="42"/>
  <c r="P260" i="42"/>
  <c r="P259" i="42"/>
  <c r="P258" i="42"/>
  <c r="P257" i="42"/>
  <c r="P256" i="42"/>
  <c r="P255" i="42"/>
  <c r="P254" i="42"/>
  <c r="P253" i="42"/>
  <c r="P252" i="42"/>
  <c r="P251" i="42"/>
  <c r="P250" i="42"/>
  <c r="P249" i="42"/>
  <c r="P248" i="42"/>
  <c r="P247" i="42"/>
  <c r="P246" i="42"/>
  <c r="P245" i="42"/>
  <c r="P244" i="42"/>
  <c r="P243" i="42"/>
  <c r="P242" i="42"/>
  <c r="P241" i="42"/>
  <c r="P240" i="42"/>
  <c r="P239" i="42"/>
  <c r="P238" i="42"/>
  <c r="P237" i="42"/>
  <c r="P236" i="42"/>
  <c r="P235" i="42"/>
  <c r="P234" i="42"/>
  <c r="P233" i="42"/>
  <c r="P232" i="42"/>
  <c r="P231" i="42"/>
  <c r="P230" i="42"/>
  <c r="P229" i="42"/>
  <c r="P228" i="42"/>
  <c r="P227" i="42"/>
  <c r="P226" i="42"/>
  <c r="P225" i="42"/>
  <c r="P224" i="42"/>
  <c r="P223" i="42"/>
  <c r="P222" i="42"/>
  <c r="P221" i="42"/>
  <c r="P220" i="42"/>
  <c r="P219" i="42"/>
  <c r="P218" i="42"/>
  <c r="P217" i="42"/>
  <c r="P216" i="42"/>
  <c r="P215" i="42"/>
  <c r="P214" i="42"/>
  <c r="P213" i="42"/>
  <c r="P212" i="42"/>
  <c r="P211" i="42"/>
  <c r="P210" i="42"/>
  <c r="P209" i="42"/>
  <c r="P208" i="42"/>
  <c r="P207" i="42"/>
  <c r="P206" i="42"/>
  <c r="P205" i="42"/>
  <c r="P204" i="42"/>
  <c r="P203" i="42"/>
  <c r="P202" i="42"/>
  <c r="P201" i="42"/>
  <c r="P200" i="42"/>
  <c r="P199" i="42"/>
  <c r="P198" i="42"/>
  <c r="P197" i="42"/>
  <c r="P196" i="42"/>
  <c r="P195" i="42"/>
  <c r="P194" i="42"/>
  <c r="P193" i="42"/>
  <c r="P192" i="42"/>
  <c r="P191" i="42"/>
  <c r="P190" i="42"/>
  <c r="P189" i="42"/>
  <c r="P188" i="42"/>
  <c r="P187" i="42"/>
  <c r="P186" i="42"/>
  <c r="P185" i="42"/>
  <c r="P184" i="42"/>
  <c r="P183" i="42"/>
  <c r="P182" i="42"/>
  <c r="P181" i="42"/>
  <c r="P180" i="42"/>
  <c r="P179" i="42"/>
  <c r="P178" i="42"/>
  <c r="P177" i="42"/>
  <c r="P176" i="42"/>
  <c r="P175" i="42"/>
  <c r="P174" i="42"/>
  <c r="P173" i="42"/>
  <c r="P172" i="42"/>
  <c r="P171" i="42"/>
  <c r="P170" i="42"/>
  <c r="P169" i="42"/>
  <c r="P168" i="42"/>
  <c r="P167" i="42"/>
  <c r="P166" i="42"/>
  <c r="P165" i="42"/>
  <c r="P164" i="42"/>
  <c r="P163" i="42"/>
  <c r="P162" i="42"/>
  <c r="P161" i="42"/>
  <c r="P160" i="42"/>
  <c r="P159" i="42"/>
  <c r="P158" i="42"/>
  <c r="P157" i="42"/>
  <c r="P156" i="42"/>
  <c r="P155" i="42"/>
  <c r="P154" i="42"/>
  <c r="P153" i="42"/>
  <c r="P152" i="42"/>
  <c r="P151" i="42"/>
  <c r="P150" i="42"/>
  <c r="P149" i="42"/>
  <c r="P148" i="42"/>
  <c r="P147" i="42"/>
  <c r="P146" i="42"/>
  <c r="P145" i="42"/>
  <c r="P144" i="42"/>
  <c r="P143" i="42"/>
  <c r="P142" i="42"/>
  <c r="P141" i="42"/>
  <c r="P140" i="42"/>
  <c r="P139" i="42"/>
  <c r="P138" i="42"/>
  <c r="P137" i="42"/>
  <c r="P136" i="42"/>
  <c r="P135" i="42"/>
  <c r="P134" i="42"/>
  <c r="P133" i="42"/>
  <c r="P132" i="42"/>
  <c r="P131" i="42"/>
  <c r="P130" i="42"/>
  <c r="P129" i="42"/>
  <c r="P128" i="42"/>
  <c r="P127" i="42"/>
  <c r="P126" i="42"/>
  <c r="P125" i="42"/>
  <c r="P124" i="42"/>
  <c r="P123" i="42"/>
  <c r="P122" i="42"/>
  <c r="P121" i="42"/>
  <c r="P120" i="42"/>
  <c r="P119" i="42"/>
  <c r="P118" i="42"/>
  <c r="P117" i="42"/>
  <c r="P116" i="42"/>
  <c r="P115" i="42"/>
  <c r="P114" i="42"/>
  <c r="P113" i="42"/>
  <c r="P112" i="42"/>
  <c r="P111" i="42"/>
  <c r="P110" i="42"/>
  <c r="P109" i="42"/>
  <c r="P108" i="42"/>
  <c r="P107" i="42"/>
  <c r="P106" i="42"/>
  <c r="P105" i="42"/>
  <c r="P104" i="42"/>
  <c r="P103" i="42"/>
  <c r="P102" i="42"/>
  <c r="P101" i="42"/>
  <c r="P100" i="42"/>
  <c r="P99" i="42"/>
  <c r="P98" i="42"/>
  <c r="P97" i="42"/>
  <c r="P96" i="42"/>
  <c r="P95" i="42"/>
  <c r="P94" i="42"/>
  <c r="P93" i="42"/>
  <c r="P92" i="42"/>
  <c r="P91" i="42"/>
  <c r="P90" i="42"/>
  <c r="P89" i="42"/>
  <c r="P88" i="42"/>
  <c r="P87" i="42"/>
  <c r="P86" i="42"/>
  <c r="P85" i="42"/>
  <c r="P84" i="42"/>
  <c r="P83" i="42"/>
  <c r="P82" i="42"/>
  <c r="P81" i="42"/>
  <c r="P80" i="42"/>
  <c r="P79" i="42"/>
  <c r="P78" i="42"/>
  <c r="P77" i="42"/>
  <c r="P76" i="42"/>
  <c r="P75" i="42"/>
  <c r="P74" i="42"/>
  <c r="P73" i="42"/>
  <c r="P72" i="42"/>
  <c r="P71" i="42"/>
  <c r="P70" i="42"/>
  <c r="P69" i="42"/>
  <c r="P68" i="42"/>
  <c r="P67" i="42"/>
  <c r="P66" i="42"/>
  <c r="P65" i="42"/>
  <c r="P64" i="42"/>
  <c r="P63" i="42"/>
  <c r="P62" i="42"/>
  <c r="P61" i="42"/>
  <c r="P60" i="42"/>
  <c r="P59" i="42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577" i="39"/>
  <c r="P576" i="39"/>
  <c r="P575" i="39"/>
  <c r="P574" i="39"/>
  <c r="P573" i="39"/>
  <c r="P572" i="39"/>
  <c r="P571" i="39"/>
  <c r="P570" i="39"/>
  <c r="P569" i="39"/>
  <c r="P568" i="39"/>
  <c r="P567" i="39"/>
  <c r="P566" i="39"/>
  <c r="P565" i="39"/>
  <c r="P564" i="39"/>
  <c r="P563" i="39"/>
  <c r="P562" i="39"/>
  <c r="P561" i="39"/>
  <c r="P560" i="39"/>
  <c r="P559" i="39"/>
  <c r="P558" i="39"/>
  <c r="P557" i="39"/>
  <c r="P556" i="39"/>
  <c r="P555" i="39"/>
  <c r="P554" i="39"/>
  <c r="P553" i="39"/>
  <c r="P552" i="39"/>
  <c r="P551" i="39"/>
  <c r="P550" i="39"/>
  <c r="P549" i="39"/>
  <c r="P548" i="39"/>
  <c r="P547" i="39"/>
  <c r="P546" i="39"/>
  <c r="P545" i="39"/>
  <c r="P544" i="39"/>
  <c r="P543" i="39"/>
  <c r="P542" i="39"/>
  <c r="P541" i="39"/>
  <c r="P540" i="39"/>
  <c r="P539" i="39"/>
  <c r="P538" i="39"/>
  <c r="P537" i="39"/>
  <c r="P536" i="39"/>
  <c r="P535" i="39"/>
  <c r="P534" i="39"/>
  <c r="P533" i="39"/>
  <c r="P532" i="39"/>
  <c r="P531" i="39"/>
  <c r="P530" i="39"/>
  <c r="P529" i="39"/>
  <c r="P528" i="39"/>
  <c r="P527" i="39"/>
  <c r="P526" i="39"/>
  <c r="P525" i="39"/>
  <c r="P524" i="39"/>
  <c r="P523" i="39"/>
  <c r="P522" i="39"/>
  <c r="P521" i="39"/>
  <c r="P520" i="39"/>
  <c r="P519" i="39"/>
  <c r="P518" i="39"/>
  <c r="P517" i="39"/>
  <c r="P516" i="39"/>
  <c r="P515" i="39"/>
  <c r="P514" i="39"/>
  <c r="P513" i="39"/>
  <c r="P512" i="39"/>
  <c r="P511" i="39"/>
  <c r="P510" i="39"/>
  <c r="P509" i="39"/>
  <c r="P508" i="39"/>
  <c r="P507" i="39"/>
  <c r="P506" i="39"/>
  <c r="P505" i="39"/>
  <c r="P504" i="39"/>
  <c r="P503" i="39"/>
  <c r="P502" i="39"/>
  <c r="P501" i="39"/>
  <c r="P500" i="39"/>
  <c r="P499" i="39"/>
  <c r="P498" i="39"/>
  <c r="P497" i="39"/>
  <c r="P496" i="39"/>
  <c r="P495" i="39"/>
  <c r="P494" i="39"/>
  <c r="P493" i="39"/>
  <c r="P492" i="39"/>
  <c r="P491" i="39"/>
  <c r="P490" i="39"/>
  <c r="P489" i="39"/>
  <c r="P488" i="39"/>
  <c r="P487" i="39"/>
  <c r="P486" i="39"/>
  <c r="P485" i="39"/>
  <c r="P484" i="39"/>
  <c r="P483" i="39"/>
  <c r="P482" i="39"/>
  <c r="P481" i="39"/>
  <c r="P480" i="39"/>
  <c r="P479" i="39"/>
  <c r="P478" i="39"/>
  <c r="P477" i="39"/>
  <c r="P476" i="39"/>
  <c r="P475" i="39"/>
  <c r="P474" i="39"/>
  <c r="P473" i="39"/>
  <c r="P472" i="39"/>
  <c r="P471" i="39"/>
  <c r="P470" i="39"/>
  <c r="P469" i="39"/>
  <c r="P468" i="39"/>
  <c r="P467" i="39"/>
  <c r="P466" i="39"/>
  <c r="P465" i="39"/>
  <c r="P464" i="39"/>
  <c r="P463" i="39"/>
  <c r="P462" i="39"/>
  <c r="P461" i="39"/>
  <c r="P460" i="39"/>
  <c r="P459" i="39"/>
  <c r="P458" i="39"/>
  <c r="P457" i="39"/>
  <c r="P456" i="39"/>
  <c r="P455" i="39"/>
  <c r="P454" i="39"/>
  <c r="P453" i="39"/>
  <c r="P452" i="39"/>
  <c r="P451" i="39"/>
  <c r="P450" i="39"/>
  <c r="P449" i="39"/>
  <c r="P448" i="39"/>
  <c r="P447" i="39"/>
  <c r="P446" i="39"/>
  <c r="P445" i="39"/>
  <c r="P444" i="39"/>
  <c r="P443" i="39"/>
  <c r="P442" i="39"/>
  <c r="P441" i="39"/>
  <c r="P440" i="39"/>
  <c r="P439" i="39"/>
  <c r="P438" i="39"/>
  <c r="P437" i="39"/>
  <c r="P436" i="39"/>
  <c r="P435" i="39"/>
  <c r="P434" i="39"/>
  <c r="P433" i="39"/>
  <c r="P432" i="39"/>
  <c r="P431" i="39"/>
  <c r="P430" i="39"/>
  <c r="P429" i="39"/>
  <c r="P428" i="39"/>
  <c r="P427" i="39"/>
  <c r="P426" i="39"/>
  <c r="P425" i="39"/>
  <c r="P424" i="39"/>
  <c r="P423" i="39"/>
  <c r="P422" i="39"/>
  <c r="P421" i="39"/>
  <c r="P420" i="39"/>
  <c r="P419" i="39"/>
  <c r="P418" i="39"/>
  <c r="P417" i="39"/>
  <c r="P416" i="39"/>
  <c r="P415" i="39"/>
  <c r="P414" i="39"/>
  <c r="P413" i="39"/>
  <c r="P412" i="39"/>
  <c r="P411" i="39"/>
  <c r="P410" i="39"/>
  <c r="P409" i="39"/>
  <c r="P408" i="39"/>
  <c r="P407" i="39"/>
  <c r="P406" i="39"/>
  <c r="P405" i="39"/>
  <c r="P404" i="39"/>
  <c r="P403" i="39"/>
  <c r="P402" i="39"/>
  <c r="P401" i="39"/>
  <c r="P400" i="39"/>
  <c r="P399" i="39"/>
  <c r="P398" i="39"/>
  <c r="P397" i="39"/>
  <c r="P396" i="39"/>
  <c r="P395" i="39"/>
  <c r="P394" i="39"/>
  <c r="P393" i="39"/>
  <c r="P392" i="39"/>
  <c r="P391" i="39"/>
  <c r="P390" i="39"/>
  <c r="P389" i="39"/>
  <c r="P388" i="39"/>
  <c r="P387" i="39"/>
  <c r="P386" i="39"/>
  <c r="P385" i="39"/>
  <c r="P384" i="39"/>
  <c r="P383" i="39"/>
  <c r="P382" i="39"/>
  <c r="P381" i="39"/>
  <c r="P380" i="39"/>
  <c r="P379" i="39"/>
  <c r="P378" i="39"/>
  <c r="P377" i="39"/>
  <c r="P376" i="39"/>
  <c r="P375" i="39"/>
  <c r="P374" i="39"/>
  <c r="P373" i="39"/>
  <c r="P372" i="39"/>
  <c r="P371" i="39"/>
  <c r="P370" i="39"/>
  <c r="P369" i="39"/>
  <c r="P368" i="39"/>
  <c r="P367" i="39"/>
  <c r="P366" i="39"/>
  <c r="P365" i="39"/>
  <c r="P364" i="39"/>
  <c r="P363" i="39"/>
  <c r="P362" i="39"/>
  <c r="P361" i="39"/>
  <c r="P360" i="39"/>
  <c r="P359" i="39"/>
  <c r="P358" i="39"/>
  <c r="P357" i="39"/>
  <c r="P356" i="39"/>
  <c r="P355" i="39"/>
  <c r="P354" i="39"/>
  <c r="P353" i="39"/>
  <c r="P352" i="39"/>
  <c r="P351" i="39"/>
  <c r="P350" i="39"/>
  <c r="P349" i="39"/>
  <c r="P348" i="39"/>
  <c r="P347" i="39"/>
  <c r="P346" i="39"/>
  <c r="P345" i="39"/>
  <c r="P344" i="39"/>
  <c r="P343" i="39"/>
  <c r="P342" i="39"/>
  <c r="P341" i="39"/>
  <c r="P340" i="39"/>
  <c r="P339" i="39"/>
  <c r="P338" i="39"/>
  <c r="P337" i="39"/>
  <c r="P336" i="39"/>
  <c r="P335" i="39"/>
  <c r="P334" i="39"/>
  <c r="P333" i="39"/>
  <c r="P332" i="39"/>
  <c r="P331" i="39"/>
  <c r="P330" i="39"/>
  <c r="P329" i="39"/>
  <c r="P328" i="39"/>
  <c r="P327" i="39"/>
  <c r="P326" i="39"/>
  <c r="P325" i="39"/>
  <c r="P324" i="39"/>
  <c r="P323" i="39"/>
  <c r="P322" i="39"/>
  <c r="P321" i="39"/>
  <c r="P320" i="39"/>
  <c r="P319" i="39"/>
  <c r="P318" i="39"/>
  <c r="P317" i="39"/>
  <c r="P316" i="39"/>
  <c r="P315" i="39"/>
  <c r="P314" i="39"/>
  <c r="P313" i="39"/>
  <c r="P312" i="39"/>
  <c r="P311" i="39"/>
  <c r="P310" i="39"/>
  <c r="P309" i="39"/>
  <c r="P308" i="39"/>
  <c r="P307" i="39"/>
  <c r="P306" i="39"/>
  <c r="P305" i="39"/>
  <c r="P304" i="39"/>
  <c r="P303" i="39"/>
  <c r="P302" i="39"/>
  <c r="P301" i="39"/>
  <c r="P300" i="39"/>
  <c r="P299" i="39"/>
  <c r="P298" i="39"/>
  <c r="P297" i="39"/>
  <c r="P296" i="39"/>
  <c r="P295" i="39"/>
  <c r="P294" i="39"/>
  <c r="P293" i="39"/>
  <c r="P292" i="39"/>
  <c r="P291" i="39"/>
  <c r="P290" i="39"/>
  <c r="P289" i="39"/>
  <c r="P288" i="39"/>
  <c r="P287" i="39"/>
  <c r="P286" i="39"/>
  <c r="P285" i="39"/>
  <c r="P284" i="39"/>
  <c r="P283" i="39"/>
  <c r="P282" i="39"/>
  <c r="P281" i="39"/>
  <c r="P280" i="39"/>
  <c r="P279" i="39"/>
  <c r="P278" i="39"/>
  <c r="P277" i="39"/>
  <c r="P276" i="39"/>
  <c r="P275" i="39"/>
  <c r="P274" i="39"/>
  <c r="P273" i="39"/>
  <c r="P272" i="39"/>
  <c r="P271" i="39"/>
  <c r="P270" i="39"/>
  <c r="P269" i="39"/>
  <c r="P268" i="39"/>
  <c r="P267" i="39"/>
  <c r="P266" i="39"/>
  <c r="P265" i="39"/>
  <c r="P264" i="39"/>
  <c r="P263" i="39"/>
  <c r="P262" i="39"/>
  <c r="P261" i="39"/>
  <c r="P260" i="39"/>
  <c r="P259" i="39"/>
  <c r="P258" i="39"/>
  <c r="P257" i="39"/>
  <c r="P256" i="39"/>
  <c r="P255" i="39"/>
  <c r="P254" i="39"/>
  <c r="P253" i="39"/>
  <c r="P252" i="39"/>
  <c r="P251" i="39"/>
  <c r="P250" i="39"/>
  <c r="P249" i="39"/>
  <c r="P248" i="39"/>
  <c r="P247" i="39"/>
  <c r="P246" i="39"/>
  <c r="P245" i="39"/>
  <c r="P244" i="39"/>
  <c r="P243" i="39"/>
  <c r="P242" i="39"/>
  <c r="P241" i="39"/>
  <c r="P240" i="39"/>
  <c r="P239" i="39"/>
  <c r="P238" i="39"/>
  <c r="P237" i="39"/>
  <c r="P236" i="39"/>
  <c r="P235" i="39"/>
  <c r="P234" i="39"/>
  <c r="P233" i="39"/>
  <c r="P232" i="39"/>
  <c r="P231" i="39"/>
  <c r="P230" i="39"/>
  <c r="P229" i="39"/>
  <c r="P228" i="39"/>
  <c r="P227" i="39"/>
  <c r="P226" i="39"/>
  <c r="P225" i="39"/>
  <c r="P224" i="39"/>
  <c r="P223" i="39"/>
  <c r="P222" i="39"/>
  <c r="P221" i="39"/>
  <c r="P220" i="39"/>
  <c r="P219" i="39"/>
  <c r="P218" i="39"/>
  <c r="P217" i="39"/>
  <c r="P216" i="39"/>
  <c r="P215" i="39"/>
  <c r="P214" i="39"/>
  <c r="P213" i="39"/>
  <c r="P212" i="39"/>
  <c r="P211" i="39"/>
  <c r="P210" i="39"/>
  <c r="P209" i="39"/>
  <c r="P208" i="39"/>
  <c r="P207" i="39"/>
  <c r="P206" i="39"/>
  <c r="P205" i="39"/>
  <c r="P204" i="39"/>
  <c r="P203" i="39"/>
  <c r="P202" i="39"/>
  <c r="P201" i="39"/>
  <c r="P200" i="39"/>
  <c r="P199" i="39"/>
  <c r="P198" i="39"/>
  <c r="P197" i="39"/>
  <c r="P196" i="39"/>
  <c r="P195" i="39"/>
  <c r="P194" i="39"/>
  <c r="P193" i="39"/>
  <c r="P192" i="39"/>
  <c r="P191" i="39"/>
  <c r="P190" i="39"/>
  <c r="P189" i="39"/>
  <c r="P188" i="39"/>
  <c r="P187" i="39"/>
  <c r="P186" i="39"/>
  <c r="P185" i="39"/>
  <c r="P184" i="39"/>
  <c r="P183" i="39"/>
  <c r="P182" i="39"/>
  <c r="P181" i="39"/>
  <c r="P180" i="39"/>
  <c r="P179" i="39"/>
  <c r="P178" i="39"/>
  <c r="P177" i="39"/>
  <c r="P176" i="39"/>
  <c r="P175" i="39"/>
  <c r="P174" i="39"/>
  <c r="P173" i="39"/>
  <c r="P172" i="39"/>
  <c r="P171" i="39"/>
  <c r="P170" i="39"/>
  <c r="P169" i="39"/>
  <c r="P168" i="39"/>
  <c r="P167" i="39"/>
  <c r="P166" i="39"/>
  <c r="P165" i="39"/>
  <c r="P164" i="39"/>
  <c r="P163" i="39"/>
  <c r="P162" i="39"/>
  <c r="P161" i="39"/>
  <c r="P160" i="39"/>
  <c r="P159" i="39"/>
  <c r="P158" i="39"/>
  <c r="P157" i="39"/>
  <c r="P156" i="39"/>
  <c r="P155" i="39"/>
  <c r="P154" i="39"/>
  <c r="P153" i="39"/>
  <c r="P152" i="39"/>
  <c r="P151" i="39"/>
  <c r="P150" i="39"/>
  <c r="P149" i="39"/>
  <c r="P148" i="39"/>
  <c r="P147" i="39"/>
  <c r="P146" i="39"/>
  <c r="P145" i="39"/>
  <c r="P144" i="39"/>
  <c r="P143" i="39"/>
  <c r="P142" i="39"/>
  <c r="P141" i="39"/>
  <c r="P140" i="39"/>
  <c r="P139" i="39"/>
  <c r="P138" i="39"/>
  <c r="P137" i="39"/>
  <c r="P136" i="39"/>
  <c r="P135" i="39"/>
  <c r="P134" i="39"/>
  <c r="P133" i="39"/>
  <c r="P132" i="39"/>
  <c r="P131" i="39"/>
  <c r="P130" i="39"/>
  <c r="P129" i="39"/>
  <c r="P128" i="39"/>
  <c r="P127" i="39"/>
  <c r="P126" i="39"/>
  <c r="P125" i="39"/>
  <c r="P124" i="39"/>
  <c r="P123" i="39"/>
  <c r="P122" i="39"/>
  <c r="P121" i="39"/>
  <c r="P120" i="39"/>
  <c r="P119" i="39"/>
  <c r="P118" i="39"/>
  <c r="P117" i="39"/>
  <c r="P116" i="39"/>
  <c r="P115" i="39"/>
  <c r="P114" i="39"/>
  <c r="P113" i="39"/>
  <c r="P112" i="39"/>
  <c r="P111" i="39"/>
  <c r="P110" i="39"/>
  <c r="P109" i="39"/>
  <c r="P108" i="39"/>
  <c r="P107" i="39"/>
  <c r="P106" i="39"/>
  <c r="P105" i="39"/>
  <c r="P104" i="39"/>
  <c r="P103" i="39"/>
  <c r="P102" i="39"/>
  <c r="P101" i="39"/>
  <c r="P100" i="39"/>
  <c r="P99" i="39"/>
  <c r="P98" i="39"/>
  <c r="P97" i="39"/>
  <c r="P96" i="39"/>
  <c r="P95" i="39"/>
  <c r="P94" i="39"/>
  <c r="P93" i="39"/>
  <c r="P92" i="39"/>
  <c r="P91" i="39"/>
  <c r="P90" i="39"/>
  <c r="P89" i="39"/>
  <c r="P88" i="39"/>
  <c r="P87" i="39"/>
  <c r="P86" i="39"/>
  <c r="P85" i="39"/>
  <c r="P84" i="39"/>
  <c r="P83" i="39"/>
  <c r="P82" i="39"/>
  <c r="P81" i="39"/>
  <c r="P80" i="39"/>
  <c r="P79" i="39"/>
  <c r="P78" i="39"/>
  <c r="P77" i="39"/>
  <c r="P76" i="39"/>
  <c r="P75" i="39"/>
  <c r="P74" i="39"/>
  <c r="P73" i="39"/>
  <c r="P72" i="39"/>
  <c r="P71" i="39"/>
  <c r="P70" i="39"/>
  <c r="P69" i="39"/>
  <c r="P68" i="39"/>
  <c r="P67" i="39"/>
  <c r="P66" i="39"/>
  <c r="P65" i="39"/>
  <c r="P64" i="39"/>
  <c r="P63" i="39"/>
  <c r="P62" i="39"/>
  <c r="P61" i="39"/>
  <c r="P60" i="39"/>
  <c r="P59" i="39"/>
  <c r="P58" i="39"/>
  <c r="P57" i="39"/>
  <c r="P56" i="39"/>
  <c r="P55" i="39"/>
  <c r="P54" i="39"/>
  <c r="P53" i="39"/>
  <c r="P52" i="39"/>
  <c r="P51" i="39"/>
  <c r="P50" i="39"/>
  <c r="P49" i="39"/>
  <c r="P48" i="39"/>
  <c r="P47" i="39"/>
  <c r="P46" i="39"/>
  <c r="P45" i="39"/>
  <c r="P44" i="39"/>
  <c r="P43" i="39"/>
  <c r="P42" i="39"/>
  <c r="P41" i="39"/>
  <c r="P40" i="39"/>
  <c r="P39" i="39"/>
  <c r="P38" i="39"/>
  <c r="P37" i="39"/>
  <c r="P36" i="39"/>
  <c r="P35" i="39"/>
  <c r="P34" i="39"/>
  <c r="P33" i="39"/>
  <c r="P32" i="39"/>
  <c r="P31" i="39"/>
  <c r="P30" i="39"/>
  <c r="P29" i="39"/>
  <c r="P28" i="39"/>
  <c r="P27" i="39"/>
  <c r="P26" i="39"/>
  <c r="P25" i="39"/>
  <c r="P24" i="39"/>
  <c r="P23" i="39"/>
  <c r="P22" i="39"/>
  <c r="P21" i="39"/>
  <c r="P20" i="39"/>
  <c r="P19" i="39"/>
  <c r="R584" i="35" l="1"/>
  <c r="R583" i="35"/>
  <c r="R582" i="35"/>
  <c r="R581" i="35"/>
  <c r="R580" i="35"/>
  <c r="R579" i="35"/>
  <c r="R578" i="35"/>
  <c r="R577" i="35"/>
  <c r="R576" i="35"/>
  <c r="R575" i="35"/>
  <c r="R574" i="35"/>
  <c r="R573" i="35"/>
  <c r="R572" i="35"/>
  <c r="R571" i="35"/>
  <c r="R570" i="35"/>
  <c r="R569" i="35"/>
  <c r="R568" i="35"/>
  <c r="R567" i="35"/>
  <c r="R566" i="35"/>
  <c r="R565" i="35"/>
  <c r="R564" i="35"/>
  <c r="R563" i="35"/>
  <c r="R562" i="35"/>
  <c r="R561" i="35"/>
  <c r="R560" i="35"/>
  <c r="R559" i="35"/>
  <c r="R558" i="35"/>
  <c r="R557" i="35"/>
  <c r="R556" i="35"/>
  <c r="R555" i="35"/>
  <c r="R554" i="35"/>
  <c r="R553" i="35"/>
  <c r="R552" i="35"/>
  <c r="R551" i="35"/>
  <c r="R550" i="35"/>
  <c r="R549" i="35"/>
  <c r="R548" i="35"/>
  <c r="R547" i="35"/>
  <c r="R546" i="35"/>
  <c r="R545" i="35"/>
  <c r="R544" i="35"/>
  <c r="R543" i="35"/>
  <c r="R542" i="35"/>
  <c r="R541" i="35"/>
  <c r="R540" i="35"/>
  <c r="R539" i="35"/>
  <c r="R538" i="35"/>
  <c r="R537" i="35"/>
  <c r="R536" i="35"/>
  <c r="R535" i="35"/>
  <c r="R534" i="35"/>
  <c r="R533" i="35"/>
  <c r="R532" i="35"/>
  <c r="R531" i="35"/>
  <c r="R530" i="35"/>
  <c r="R529" i="35"/>
  <c r="R528" i="35"/>
  <c r="R527" i="35"/>
  <c r="R526" i="35"/>
  <c r="R525" i="35"/>
  <c r="R524" i="35"/>
  <c r="R523" i="35"/>
  <c r="R522" i="35"/>
  <c r="R521" i="35"/>
  <c r="R520" i="35"/>
  <c r="R519" i="35"/>
  <c r="R518" i="35"/>
  <c r="R517" i="35"/>
  <c r="R516" i="35"/>
  <c r="R515" i="35"/>
  <c r="R514" i="35"/>
  <c r="R513" i="35"/>
  <c r="R512" i="35"/>
  <c r="R511" i="35"/>
  <c r="R510" i="35"/>
  <c r="R509" i="35"/>
  <c r="R508" i="35"/>
  <c r="R507" i="35"/>
  <c r="R506" i="35"/>
  <c r="R505" i="35"/>
  <c r="R504" i="35"/>
  <c r="R503" i="35"/>
  <c r="R502" i="35"/>
  <c r="R501" i="35"/>
  <c r="R500" i="35"/>
  <c r="R499" i="35"/>
  <c r="R498" i="35"/>
  <c r="R497" i="35"/>
  <c r="R496" i="35"/>
  <c r="R495" i="35"/>
  <c r="R494" i="35"/>
  <c r="R493" i="35"/>
  <c r="R492" i="35"/>
  <c r="R491" i="35"/>
  <c r="R490" i="35"/>
  <c r="R489" i="35"/>
  <c r="R488" i="35"/>
  <c r="R487" i="35"/>
  <c r="R486" i="35"/>
  <c r="R485" i="35"/>
  <c r="R484" i="35"/>
  <c r="R483" i="35"/>
  <c r="R482" i="35"/>
  <c r="R481" i="35"/>
  <c r="R480" i="35"/>
  <c r="R479" i="35"/>
  <c r="R478" i="35"/>
  <c r="R477" i="35"/>
  <c r="R476" i="35"/>
  <c r="R475" i="35"/>
  <c r="R474" i="35"/>
  <c r="R473" i="35"/>
  <c r="R472" i="35"/>
  <c r="R471" i="35"/>
  <c r="R470" i="35"/>
  <c r="R469" i="35"/>
  <c r="R468" i="35"/>
  <c r="R467" i="35"/>
  <c r="R466" i="35"/>
  <c r="R465" i="35"/>
  <c r="R464" i="35"/>
  <c r="R463" i="35"/>
  <c r="R462" i="35"/>
  <c r="R461" i="35"/>
  <c r="R460" i="35"/>
  <c r="R459" i="35"/>
  <c r="R458" i="35"/>
  <c r="R457" i="35"/>
  <c r="R456" i="35"/>
  <c r="R455" i="35"/>
  <c r="R454" i="35"/>
  <c r="R453" i="35"/>
  <c r="R452" i="35"/>
  <c r="R451" i="35"/>
  <c r="R450" i="35"/>
  <c r="R449" i="35"/>
  <c r="R448" i="35"/>
  <c r="R447" i="35"/>
  <c r="R446" i="35"/>
  <c r="R445" i="35"/>
  <c r="R444" i="35"/>
  <c r="R443" i="35"/>
  <c r="R442" i="35"/>
  <c r="R441" i="35"/>
  <c r="R440" i="35"/>
  <c r="R439" i="35"/>
  <c r="R438" i="35"/>
  <c r="R437" i="35"/>
  <c r="R436" i="35"/>
  <c r="R435" i="35"/>
  <c r="R434" i="35"/>
  <c r="R433" i="35"/>
  <c r="R432" i="35"/>
  <c r="R431" i="35"/>
  <c r="R430" i="35"/>
  <c r="R429" i="35"/>
  <c r="R428" i="35"/>
  <c r="R427" i="35"/>
  <c r="R426" i="35"/>
  <c r="R425" i="35"/>
  <c r="R424" i="35"/>
  <c r="R423" i="35"/>
  <c r="R422" i="35"/>
  <c r="R421" i="35"/>
  <c r="R420" i="35"/>
  <c r="R419" i="35"/>
  <c r="R418" i="35"/>
  <c r="R417" i="35"/>
  <c r="R416" i="35"/>
  <c r="R415" i="35"/>
  <c r="R414" i="35"/>
  <c r="R413" i="35"/>
  <c r="R412" i="35"/>
  <c r="R411" i="35"/>
  <c r="R410" i="35"/>
  <c r="R409" i="35"/>
  <c r="R408" i="35"/>
  <c r="R407" i="35"/>
  <c r="R406" i="35"/>
  <c r="R405" i="35"/>
  <c r="R404" i="35"/>
  <c r="R403" i="35"/>
  <c r="R402" i="35"/>
  <c r="R401" i="35"/>
  <c r="R400" i="35"/>
  <c r="R399" i="35"/>
  <c r="R398" i="35"/>
  <c r="R397" i="35"/>
  <c r="R396" i="35"/>
  <c r="R395" i="35"/>
  <c r="R394" i="35"/>
  <c r="R393" i="35"/>
  <c r="R392" i="35"/>
  <c r="R391" i="35"/>
  <c r="R390" i="35"/>
  <c r="R389" i="35"/>
  <c r="R388" i="35"/>
  <c r="R387" i="35"/>
  <c r="R386" i="35"/>
  <c r="R385" i="35"/>
  <c r="R384" i="35"/>
  <c r="R383" i="35"/>
  <c r="R382" i="35"/>
  <c r="R381" i="35"/>
  <c r="R380" i="35"/>
  <c r="R379" i="35"/>
  <c r="R378" i="35"/>
  <c r="R377" i="35"/>
  <c r="R376" i="35"/>
  <c r="R375" i="35"/>
  <c r="R374" i="35"/>
  <c r="R373" i="35"/>
  <c r="R372" i="35"/>
  <c r="R371" i="35"/>
  <c r="R370" i="35"/>
  <c r="R369" i="35"/>
  <c r="R368" i="35"/>
  <c r="R367" i="35"/>
  <c r="R366" i="35"/>
  <c r="R365" i="35"/>
  <c r="R364" i="35"/>
  <c r="R363" i="35"/>
  <c r="R362" i="35"/>
  <c r="R361" i="35"/>
  <c r="R360" i="35"/>
  <c r="R359" i="35"/>
  <c r="R358" i="35"/>
  <c r="R357" i="35"/>
  <c r="R356" i="35"/>
  <c r="R355" i="35"/>
  <c r="R354" i="35"/>
  <c r="R353" i="35"/>
  <c r="R352" i="35"/>
  <c r="R351" i="35"/>
  <c r="R350" i="35"/>
  <c r="R349" i="35"/>
  <c r="R348" i="35"/>
  <c r="R347" i="35"/>
  <c r="R346" i="35"/>
  <c r="R345" i="35"/>
  <c r="R344" i="35"/>
  <c r="R343" i="35"/>
  <c r="R342" i="35"/>
  <c r="R341" i="35"/>
  <c r="R340" i="35"/>
  <c r="R339" i="35"/>
  <c r="R338" i="35"/>
  <c r="R337" i="35"/>
  <c r="R336" i="35"/>
  <c r="R335" i="35"/>
  <c r="R334" i="35"/>
  <c r="R333" i="35"/>
  <c r="R332" i="35"/>
  <c r="R331" i="35"/>
  <c r="R330" i="35"/>
  <c r="R329" i="35"/>
  <c r="R328" i="35"/>
  <c r="R327" i="35"/>
  <c r="R326" i="35"/>
  <c r="R325" i="35"/>
  <c r="R324" i="35"/>
  <c r="R323" i="35"/>
  <c r="R322" i="35"/>
  <c r="R321" i="35"/>
  <c r="R320" i="35"/>
  <c r="R319" i="35"/>
  <c r="R318" i="35"/>
  <c r="R317" i="35"/>
  <c r="R316" i="35"/>
  <c r="R315" i="35"/>
  <c r="R314" i="35"/>
  <c r="R313" i="35"/>
  <c r="R312" i="35"/>
  <c r="R311" i="35"/>
  <c r="R310" i="35"/>
  <c r="R309" i="35"/>
  <c r="R308" i="35"/>
  <c r="R307" i="35"/>
  <c r="R306" i="35"/>
  <c r="R305" i="35"/>
  <c r="R304" i="35"/>
  <c r="R303" i="35"/>
  <c r="R302" i="35"/>
  <c r="R301" i="35"/>
  <c r="R300" i="35"/>
  <c r="R299" i="35"/>
  <c r="R298" i="35"/>
  <c r="R297" i="35"/>
  <c r="R296" i="35"/>
  <c r="R295" i="35"/>
  <c r="R294" i="35"/>
  <c r="R293" i="35"/>
  <c r="R292" i="35"/>
  <c r="R291" i="35"/>
  <c r="R290" i="35"/>
  <c r="R289" i="35"/>
  <c r="R288" i="35"/>
  <c r="R287" i="35"/>
  <c r="R286" i="35"/>
  <c r="R285" i="35"/>
  <c r="R284" i="35"/>
  <c r="R283" i="35"/>
  <c r="R282" i="35"/>
  <c r="R281" i="35"/>
  <c r="R280" i="35"/>
  <c r="R279" i="35"/>
  <c r="R278" i="35"/>
  <c r="R277" i="35"/>
  <c r="R276" i="35"/>
  <c r="R275" i="35"/>
  <c r="R274" i="35"/>
  <c r="R273" i="35"/>
  <c r="R272" i="35"/>
  <c r="R271" i="35"/>
  <c r="R270" i="35"/>
  <c r="R269" i="35"/>
  <c r="R268" i="35"/>
  <c r="R267" i="35"/>
  <c r="R266" i="35"/>
  <c r="R265" i="35"/>
  <c r="R264" i="35"/>
  <c r="R263" i="35"/>
  <c r="R262" i="35"/>
  <c r="R261" i="35"/>
  <c r="R260" i="35"/>
  <c r="R259" i="35"/>
  <c r="R258" i="35"/>
  <c r="R257" i="35"/>
  <c r="R256" i="35"/>
  <c r="R255" i="35"/>
  <c r="R254" i="35"/>
  <c r="R253" i="35"/>
  <c r="R252" i="35"/>
  <c r="R251" i="35"/>
  <c r="R250" i="35"/>
  <c r="R249" i="35"/>
  <c r="R248" i="35"/>
  <c r="R247" i="35"/>
  <c r="R246" i="35"/>
  <c r="R245" i="35"/>
  <c r="R244" i="35"/>
  <c r="R243" i="35"/>
  <c r="R242" i="35"/>
  <c r="R241" i="35"/>
  <c r="R240" i="35"/>
  <c r="R239" i="35"/>
  <c r="R238" i="35"/>
  <c r="R237" i="35"/>
  <c r="R236" i="35"/>
  <c r="R235" i="35"/>
  <c r="R234" i="35"/>
  <c r="R233" i="35"/>
  <c r="R232" i="35"/>
  <c r="R231" i="35"/>
  <c r="R230" i="35"/>
  <c r="R229" i="35"/>
  <c r="R228" i="35"/>
  <c r="R227" i="35"/>
  <c r="R226" i="35"/>
  <c r="R225" i="35"/>
  <c r="R224" i="35"/>
  <c r="R223" i="35"/>
  <c r="R222" i="35"/>
  <c r="R221" i="35"/>
  <c r="R220" i="35"/>
  <c r="R219" i="35"/>
  <c r="R218" i="35"/>
  <c r="R217" i="35"/>
  <c r="R216" i="35"/>
  <c r="R215" i="35"/>
  <c r="R214" i="35"/>
  <c r="R213" i="35"/>
  <c r="R212" i="35"/>
  <c r="R211" i="35"/>
  <c r="R210" i="35"/>
  <c r="R209" i="35"/>
  <c r="R208" i="35"/>
  <c r="R207" i="35"/>
  <c r="R206" i="35"/>
  <c r="R205" i="35"/>
  <c r="R204" i="35"/>
  <c r="R203" i="35"/>
  <c r="R202" i="35"/>
  <c r="R201" i="35"/>
  <c r="R200" i="35"/>
  <c r="R199" i="35"/>
  <c r="R198" i="35"/>
  <c r="R197" i="35"/>
  <c r="R196" i="35"/>
  <c r="R195" i="35"/>
  <c r="R194" i="35"/>
  <c r="R193" i="35"/>
  <c r="R192" i="35"/>
  <c r="R191" i="35"/>
  <c r="R190" i="35"/>
  <c r="R189" i="35"/>
  <c r="R188" i="35"/>
  <c r="R187" i="35"/>
  <c r="R186" i="35"/>
  <c r="R185" i="35"/>
  <c r="R184" i="35"/>
  <c r="R183" i="35"/>
  <c r="R182" i="35"/>
  <c r="R181" i="35"/>
  <c r="R180" i="35"/>
  <c r="R179" i="35"/>
  <c r="R178" i="35"/>
  <c r="R177" i="35"/>
  <c r="R176" i="35"/>
  <c r="R175" i="35"/>
  <c r="R174" i="35"/>
  <c r="R173" i="35"/>
  <c r="R172" i="35"/>
  <c r="R171" i="35"/>
  <c r="R170" i="35"/>
  <c r="R169" i="35"/>
  <c r="R168" i="35"/>
  <c r="R167" i="35"/>
  <c r="R166" i="35"/>
  <c r="R165" i="35"/>
  <c r="R164" i="35"/>
  <c r="R163" i="35"/>
  <c r="R162" i="35"/>
  <c r="R161" i="35"/>
  <c r="R160" i="35"/>
  <c r="R159" i="35"/>
  <c r="R158" i="35"/>
  <c r="R157" i="35"/>
  <c r="R156" i="35"/>
  <c r="R155" i="35"/>
  <c r="R154" i="35"/>
  <c r="R153" i="35"/>
  <c r="R152" i="35"/>
  <c r="R151" i="35"/>
  <c r="R150" i="35"/>
  <c r="R149" i="35"/>
  <c r="R148" i="35"/>
  <c r="R147" i="35"/>
  <c r="R146" i="35"/>
  <c r="R145" i="35"/>
  <c r="R144" i="35"/>
  <c r="R143" i="35"/>
  <c r="R142" i="35"/>
  <c r="R141" i="35"/>
  <c r="R140" i="35"/>
  <c r="R139" i="35"/>
  <c r="R138" i="35"/>
  <c r="R137" i="35"/>
  <c r="R136" i="35"/>
  <c r="R135" i="35"/>
  <c r="R134" i="35"/>
  <c r="R133" i="35"/>
  <c r="R132" i="35"/>
  <c r="R131" i="35"/>
  <c r="R130" i="35"/>
  <c r="R129" i="35"/>
  <c r="R128" i="35"/>
  <c r="R127" i="35"/>
  <c r="R126" i="35"/>
  <c r="R125" i="35"/>
  <c r="R124" i="35"/>
  <c r="R123" i="35"/>
  <c r="R122" i="35"/>
  <c r="R121" i="35"/>
  <c r="R120" i="35"/>
  <c r="R119" i="35"/>
  <c r="R118" i="35"/>
  <c r="R117" i="35"/>
  <c r="R116" i="35"/>
  <c r="R115" i="35"/>
  <c r="R114" i="35"/>
  <c r="R113" i="35"/>
  <c r="R112" i="35"/>
  <c r="R111" i="35"/>
  <c r="R110" i="35"/>
  <c r="R109" i="35"/>
  <c r="R108" i="35"/>
  <c r="R107" i="35"/>
  <c r="R106" i="35"/>
  <c r="R105" i="35"/>
  <c r="R104" i="35"/>
  <c r="R103" i="35"/>
  <c r="R102" i="35"/>
  <c r="R101" i="35"/>
  <c r="R100" i="35"/>
  <c r="R99" i="35"/>
  <c r="R98" i="35"/>
  <c r="R97" i="35"/>
  <c r="R96" i="35"/>
  <c r="R95" i="35"/>
  <c r="R94" i="35"/>
  <c r="R93" i="35"/>
  <c r="R92" i="35"/>
  <c r="R91" i="35"/>
  <c r="R90" i="35"/>
  <c r="R89" i="35"/>
  <c r="R88" i="35"/>
  <c r="R87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4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5" i="35"/>
  <c r="R34" i="35"/>
  <c r="R33" i="35"/>
  <c r="R32" i="35"/>
  <c r="R31" i="35"/>
  <c r="R30" i="35"/>
  <c r="R29" i="35"/>
  <c r="R28" i="35"/>
  <c r="R27" i="35"/>
  <c r="R26" i="35"/>
  <c r="P584" i="35"/>
  <c r="P583" i="35"/>
  <c r="P582" i="35"/>
  <c r="P581" i="35"/>
  <c r="P580" i="35"/>
  <c r="P579" i="35"/>
  <c r="P578" i="35"/>
  <c r="P577" i="35"/>
  <c r="P576" i="35"/>
  <c r="P575" i="35"/>
  <c r="P574" i="35"/>
  <c r="P573" i="35"/>
  <c r="P572" i="35"/>
  <c r="P571" i="35"/>
  <c r="P570" i="35"/>
  <c r="P569" i="35"/>
  <c r="P568" i="35"/>
  <c r="P567" i="35"/>
  <c r="P566" i="35"/>
  <c r="P565" i="35"/>
  <c r="P564" i="35"/>
  <c r="P563" i="35"/>
  <c r="P562" i="35"/>
  <c r="P561" i="35"/>
  <c r="P560" i="35"/>
  <c r="P559" i="35"/>
  <c r="P558" i="35"/>
  <c r="P557" i="35"/>
  <c r="P556" i="35"/>
  <c r="P555" i="35"/>
  <c r="P554" i="35"/>
  <c r="P553" i="35"/>
  <c r="P552" i="35"/>
  <c r="P551" i="35"/>
  <c r="P550" i="35"/>
  <c r="P549" i="35"/>
  <c r="P548" i="35"/>
  <c r="P547" i="35"/>
  <c r="P546" i="35"/>
  <c r="P545" i="35"/>
  <c r="P544" i="35"/>
  <c r="P543" i="35"/>
  <c r="P542" i="35"/>
  <c r="P541" i="35"/>
  <c r="P540" i="35"/>
  <c r="P539" i="35"/>
  <c r="P538" i="35"/>
  <c r="P537" i="35"/>
  <c r="P536" i="35"/>
  <c r="P535" i="35"/>
  <c r="P534" i="35"/>
  <c r="P533" i="35"/>
  <c r="P532" i="35"/>
  <c r="P531" i="35"/>
  <c r="P530" i="35"/>
  <c r="P529" i="35"/>
  <c r="P528" i="35"/>
  <c r="P527" i="35"/>
  <c r="P526" i="35"/>
  <c r="P525" i="35"/>
  <c r="P524" i="35"/>
  <c r="P523" i="35"/>
  <c r="P522" i="35"/>
  <c r="P521" i="35"/>
  <c r="P520" i="35"/>
  <c r="P519" i="35"/>
  <c r="P518" i="35"/>
  <c r="P517" i="35"/>
  <c r="P516" i="35"/>
  <c r="P515" i="35"/>
  <c r="P514" i="35"/>
  <c r="P513" i="35"/>
  <c r="P512" i="35"/>
  <c r="P511" i="35"/>
  <c r="P510" i="35"/>
  <c r="P509" i="35"/>
  <c r="P508" i="35"/>
  <c r="P507" i="35"/>
  <c r="P506" i="35"/>
  <c r="P505" i="35"/>
  <c r="P504" i="35"/>
  <c r="P503" i="35"/>
  <c r="P502" i="35"/>
  <c r="P501" i="35"/>
  <c r="P500" i="35"/>
  <c r="P499" i="35"/>
  <c r="P498" i="35"/>
  <c r="P497" i="35"/>
  <c r="P496" i="35"/>
  <c r="P495" i="35"/>
  <c r="P494" i="35"/>
  <c r="P493" i="35"/>
  <c r="P492" i="35"/>
  <c r="P491" i="35"/>
  <c r="P490" i="35"/>
  <c r="P489" i="35"/>
  <c r="P488" i="35"/>
  <c r="P487" i="35"/>
  <c r="P486" i="35"/>
  <c r="P485" i="35"/>
  <c r="P484" i="35"/>
  <c r="P483" i="35"/>
  <c r="P482" i="35"/>
  <c r="P481" i="35"/>
  <c r="P480" i="35"/>
  <c r="P479" i="35"/>
  <c r="P478" i="35"/>
  <c r="P477" i="35"/>
  <c r="P476" i="35"/>
  <c r="P475" i="35"/>
  <c r="P474" i="35"/>
  <c r="P473" i="35"/>
  <c r="P472" i="35"/>
  <c r="P471" i="35"/>
  <c r="P470" i="35"/>
  <c r="P469" i="35"/>
  <c r="P468" i="35"/>
  <c r="P467" i="35"/>
  <c r="P466" i="35"/>
  <c r="P465" i="35"/>
  <c r="P464" i="35"/>
  <c r="P463" i="35"/>
  <c r="P462" i="35"/>
  <c r="P461" i="35"/>
  <c r="P460" i="35"/>
  <c r="P459" i="35"/>
  <c r="P458" i="35"/>
  <c r="P457" i="35"/>
  <c r="P456" i="35"/>
  <c r="P455" i="35"/>
  <c r="P454" i="35"/>
  <c r="P453" i="35"/>
  <c r="P452" i="35"/>
  <c r="P451" i="35"/>
  <c r="P450" i="35"/>
  <c r="P449" i="35"/>
  <c r="P448" i="35"/>
  <c r="P447" i="35"/>
  <c r="P446" i="35"/>
  <c r="P445" i="35"/>
  <c r="P444" i="35"/>
  <c r="P443" i="35"/>
  <c r="P442" i="35"/>
  <c r="P441" i="35"/>
  <c r="P440" i="35"/>
  <c r="P439" i="35"/>
  <c r="P438" i="35"/>
  <c r="P437" i="35"/>
  <c r="P436" i="35"/>
  <c r="P435" i="35"/>
  <c r="P434" i="35"/>
  <c r="P433" i="35"/>
  <c r="P432" i="35"/>
  <c r="P431" i="35"/>
  <c r="P430" i="35"/>
  <c r="P429" i="35"/>
  <c r="P428" i="35"/>
  <c r="P427" i="35"/>
  <c r="P426" i="35"/>
  <c r="P425" i="35"/>
  <c r="P424" i="35"/>
  <c r="P423" i="35"/>
  <c r="P422" i="35"/>
  <c r="P421" i="35"/>
  <c r="P420" i="35"/>
  <c r="P419" i="35"/>
  <c r="P418" i="35"/>
  <c r="P417" i="35"/>
  <c r="P416" i="35"/>
  <c r="P415" i="35"/>
  <c r="P414" i="35"/>
  <c r="P413" i="35"/>
  <c r="P412" i="35"/>
  <c r="P411" i="35"/>
  <c r="P410" i="35"/>
  <c r="P409" i="35"/>
  <c r="P408" i="35"/>
  <c r="P407" i="35"/>
  <c r="P406" i="35"/>
  <c r="P405" i="35"/>
  <c r="P404" i="35"/>
  <c r="P403" i="35"/>
  <c r="P402" i="35"/>
  <c r="P401" i="35"/>
  <c r="P400" i="35"/>
  <c r="P399" i="35"/>
  <c r="P398" i="35"/>
  <c r="P397" i="35"/>
  <c r="P396" i="35"/>
  <c r="P395" i="35"/>
  <c r="P394" i="35"/>
  <c r="P393" i="35"/>
  <c r="P392" i="35"/>
  <c r="P391" i="35"/>
  <c r="P390" i="35"/>
  <c r="P389" i="35"/>
  <c r="P388" i="35"/>
  <c r="P387" i="35"/>
  <c r="P386" i="35"/>
  <c r="P385" i="35"/>
  <c r="P384" i="35"/>
  <c r="P383" i="35"/>
  <c r="P382" i="35"/>
  <c r="P381" i="35"/>
  <c r="P380" i="35"/>
  <c r="P379" i="35"/>
  <c r="P378" i="35"/>
  <c r="P377" i="35"/>
  <c r="P376" i="35"/>
  <c r="P375" i="35"/>
  <c r="P374" i="35"/>
  <c r="P373" i="35"/>
  <c r="P372" i="35"/>
  <c r="P371" i="35"/>
  <c r="P370" i="35"/>
  <c r="P369" i="35"/>
  <c r="P368" i="35"/>
  <c r="P367" i="35"/>
  <c r="P366" i="35"/>
  <c r="P365" i="35"/>
  <c r="P364" i="35"/>
  <c r="P363" i="35"/>
  <c r="P362" i="35"/>
  <c r="P361" i="35"/>
  <c r="P360" i="35"/>
  <c r="P359" i="35"/>
  <c r="P358" i="35"/>
  <c r="P357" i="35"/>
  <c r="P356" i="35"/>
  <c r="P355" i="35"/>
  <c r="P354" i="35"/>
  <c r="P353" i="35"/>
  <c r="P352" i="35"/>
  <c r="P351" i="35"/>
  <c r="P350" i="35"/>
  <c r="P349" i="35"/>
  <c r="P348" i="35"/>
  <c r="P347" i="35"/>
  <c r="P346" i="35"/>
  <c r="P345" i="35"/>
  <c r="P344" i="35"/>
  <c r="P343" i="35"/>
  <c r="P342" i="35"/>
  <c r="P341" i="35"/>
  <c r="P340" i="35"/>
  <c r="P339" i="35"/>
  <c r="P338" i="35"/>
  <c r="P337" i="35"/>
  <c r="P336" i="35"/>
  <c r="P335" i="35"/>
  <c r="P334" i="35"/>
  <c r="P333" i="35"/>
  <c r="P332" i="35"/>
  <c r="P331" i="35"/>
  <c r="P330" i="35"/>
  <c r="P329" i="35"/>
  <c r="P328" i="35"/>
  <c r="P327" i="35"/>
  <c r="P326" i="35"/>
  <c r="P325" i="35"/>
  <c r="P324" i="35"/>
  <c r="P323" i="35"/>
  <c r="P322" i="35"/>
  <c r="P321" i="35"/>
  <c r="P320" i="35"/>
  <c r="P319" i="35"/>
  <c r="P318" i="35"/>
  <c r="P317" i="35"/>
  <c r="P316" i="35"/>
  <c r="P315" i="35"/>
  <c r="P314" i="35"/>
  <c r="P313" i="35"/>
  <c r="P312" i="35"/>
  <c r="P311" i="35"/>
  <c r="P310" i="35"/>
  <c r="P309" i="35"/>
  <c r="P308" i="35"/>
  <c r="P307" i="35"/>
  <c r="P306" i="35"/>
  <c r="P305" i="35"/>
  <c r="P304" i="35"/>
  <c r="P303" i="35"/>
  <c r="P302" i="35"/>
  <c r="P301" i="35"/>
  <c r="P300" i="35"/>
  <c r="P299" i="35"/>
  <c r="P298" i="35"/>
  <c r="P297" i="35"/>
  <c r="P296" i="35"/>
  <c r="P295" i="35"/>
  <c r="P294" i="35"/>
  <c r="P293" i="35"/>
  <c r="P292" i="35"/>
  <c r="P291" i="35"/>
  <c r="P290" i="35"/>
  <c r="P289" i="35"/>
  <c r="P288" i="35"/>
  <c r="P287" i="35"/>
  <c r="P286" i="35"/>
  <c r="P285" i="35"/>
  <c r="P284" i="35"/>
  <c r="P283" i="35"/>
  <c r="P282" i="35"/>
  <c r="P281" i="35"/>
  <c r="P280" i="35"/>
  <c r="P279" i="35"/>
  <c r="P278" i="35"/>
  <c r="P277" i="35"/>
  <c r="P276" i="35"/>
  <c r="P275" i="35"/>
  <c r="P274" i="35"/>
  <c r="P273" i="35"/>
  <c r="P272" i="35"/>
  <c r="P271" i="35"/>
  <c r="P270" i="35"/>
  <c r="P269" i="35"/>
  <c r="P268" i="35"/>
  <c r="P267" i="35"/>
  <c r="P266" i="35"/>
  <c r="P265" i="35"/>
  <c r="P264" i="35"/>
  <c r="P263" i="35"/>
  <c r="P262" i="35"/>
  <c r="P261" i="35"/>
  <c r="P260" i="35"/>
  <c r="P259" i="35"/>
  <c r="P258" i="35"/>
  <c r="P257" i="35"/>
  <c r="P256" i="35"/>
  <c r="P255" i="35"/>
  <c r="P254" i="35"/>
  <c r="P253" i="35"/>
  <c r="P252" i="35"/>
  <c r="P251" i="35"/>
  <c r="P250" i="35"/>
  <c r="P249" i="35"/>
  <c r="P248" i="35"/>
  <c r="P247" i="35"/>
  <c r="P246" i="35"/>
  <c r="P245" i="35"/>
  <c r="P244" i="35"/>
  <c r="P243" i="35"/>
  <c r="P242" i="35"/>
  <c r="P241" i="35"/>
  <c r="P240" i="35"/>
  <c r="P239" i="35"/>
  <c r="P238" i="35"/>
  <c r="P237" i="35"/>
  <c r="P236" i="35"/>
  <c r="P235" i="35"/>
  <c r="P234" i="35"/>
  <c r="P233" i="35"/>
  <c r="P232" i="35"/>
  <c r="P231" i="35"/>
  <c r="P230" i="35"/>
  <c r="P229" i="35"/>
  <c r="P228" i="35"/>
  <c r="P227" i="35"/>
  <c r="P226" i="35"/>
  <c r="P225" i="35"/>
  <c r="P224" i="35"/>
  <c r="P223" i="35"/>
  <c r="P222" i="35"/>
  <c r="P221" i="35"/>
  <c r="P220" i="35"/>
  <c r="P219" i="35"/>
  <c r="P218" i="35"/>
  <c r="P217" i="35"/>
  <c r="P216" i="35"/>
  <c r="P215" i="35"/>
  <c r="P214" i="35"/>
  <c r="P213" i="35"/>
  <c r="P212" i="35"/>
  <c r="P211" i="35"/>
  <c r="P210" i="35"/>
  <c r="P209" i="35"/>
  <c r="P208" i="35"/>
  <c r="P207" i="35"/>
  <c r="P206" i="35"/>
  <c r="P205" i="35"/>
  <c r="P204" i="35"/>
  <c r="P203" i="35"/>
  <c r="P202" i="35"/>
  <c r="P201" i="35"/>
  <c r="P200" i="35"/>
  <c r="P199" i="35"/>
  <c r="P198" i="35"/>
  <c r="P197" i="35"/>
  <c r="P196" i="35"/>
  <c r="P195" i="35"/>
  <c r="P194" i="35"/>
  <c r="P193" i="35"/>
  <c r="P192" i="35"/>
  <c r="P191" i="35"/>
  <c r="P190" i="35"/>
  <c r="P189" i="35"/>
  <c r="P188" i="35"/>
  <c r="P187" i="35"/>
  <c r="P186" i="35"/>
  <c r="P185" i="35"/>
  <c r="P184" i="35"/>
  <c r="P183" i="35"/>
  <c r="P182" i="35"/>
  <c r="P181" i="35"/>
  <c r="P180" i="35"/>
  <c r="P179" i="35"/>
  <c r="P178" i="35"/>
  <c r="P177" i="35"/>
  <c r="P176" i="35"/>
  <c r="P175" i="35"/>
  <c r="P174" i="35"/>
  <c r="P173" i="35"/>
  <c r="P172" i="35"/>
  <c r="P171" i="35"/>
  <c r="P170" i="35"/>
  <c r="P169" i="35"/>
  <c r="P168" i="35"/>
  <c r="P167" i="35"/>
  <c r="P166" i="35"/>
  <c r="P165" i="35"/>
  <c r="P164" i="35"/>
  <c r="P163" i="35"/>
  <c r="P162" i="35"/>
  <c r="P161" i="35"/>
  <c r="P160" i="35"/>
  <c r="P159" i="35"/>
  <c r="P158" i="35"/>
  <c r="P157" i="35"/>
  <c r="P156" i="35"/>
  <c r="P155" i="35"/>
  <c r="P154" i="35"/>
  <c r="P153" i="35"/>
  <c r="P152" i="35"/>
  <c r="P151" i="35"/>
  <c r="P150" i="35"/>
  <c r="P149" i="35"/>
  <c r="P148" i="35"/>
  <c r="P147" i="35"/>
  <c r="P146" i="35"/>
  <c r="P145" i="35"/>
  <c r="P144" i="35"/>
  <c r="P143" i="35"/>
  <c r="P142" i="35"/>
  <c r="P141" i="35"/>
  <c r="P140" i="35"/>
  <c r="P139" i="35"/>
  <c r="P138" i="35"/>
  <c r="P137" i="35"/>
  <c r="P136" i="35"/>
  <c r="P135" i="35"/>
  <c r="P134" i="35"/>
  <c r="P133" i="35"/>
  <c r="P132" i="35"/>
  <c r="P131" i="35"/>
  <c r="P130" i="35"/>
  <c r="P129" i="35"/>
  <c r="P128" i="35"/>
  <c r="P127" i="35"/>
  <c r="P126" i="35"/>
  <c r="P125" i="35"/>
  <c r="P124" i="35"/>
  <c r="P123" i="35"/>
  <c r="P122" i="35"/>
  <c r="P121" i="35"/>
  <c r="P120" i="35"/>
  <c r="P119" i="35"/>
  <c r="P118" i="35"/>
  <c r="P117" i="35"/>
  <c r="P116" i="35"/>
  <c r="P115" i="35"/>
  <c r="P114" i="35"/>
  <c r="P113" i="35"/>
  <c r="P112" i="35"/>
  <c r="P111" i="35"/>
  <c r="P110" i="35"/>
  <c r="P109" i="35"/>
  <c r="P108" i="35"/>
  <c r="P107" i="35"/>
  <c r="P106" i="35"/>
  <c r="P105" i="35"/>
  <c r="P104" i="35"/>
  <c r="P103" i="35"/>
  <c r="P102" i="35"/>
  <c r="P101" i="35"/>
  <c r="P100" i="35"/>
  <c r="P99" i="35"/>
  <c r="P98" i="35"/>
  <c r="P97" i="35"/>
  <c r="P96" i="35"/>
  <c r="P95" i="35"/>
  <c r="P94" i="35"/>
  <c r="P93" i="35"/>
  <c r="P92" i="35"/>
  <c r="P91" i="35"/>
  <c r="P90" i="35"/>
  <c r="P89" i="35"/>
  <c r="P88" i="35"/>
  <c r="P87" i="35"/>
  <c r="P86" i="35"/>
  <c r="P85" i="35"/>
  <c r="P84" i="35"/>
  <c r="P83" i="35"/>
  <c r="P82" i="35"/>
  <c r="P81" i="35"/>
  <c r="P80" i="35"/>
  <c r="P79" i="35"/>
  <c r="P78" i="35"/>
  <c r="P77" i="35"/>
  <c r="P76" i="35"/>
  <c r="P75" i="35"/>
  <c r="P74" i="35"/>
  <c r="P73" i="35"/>
  <c r="P72" i="35"/>
  <c r="P71" i="35"/>
  <c r="P70" i="35"/>
  <c r="P69" i="35"/>
  <c r="P68" i="35"/>
  <c r="P67" i="35"/>
  <c r="P66" i="35"/>
  <c r="P65" i="35"/>
  <c r="P64" i="35"/>
  <c r="P63" i="35"/>
  <c r="P62" i="35"/>
  <c r="P61" i="35"/>
  <c r="P60" i="35"/>
  <c r="P59" i="35"/>
  <c r="P58" i="35"/>
  <c r="P57" i="35"/>
  <c r="P56" i="35"/>
  <c r="P55" i="35"/>
  <c r="P54" i="35"/>
  <c r="P53" i="35"/>
  <c r="P52" i="35"/>
  <c r="P51" i="35"/>
  <c r="P50" i="35"/>
  <c r="P49" i="35"/>
  <c r="P48" i="35"/>
  <c r="P47" i="35"/>
  <c r="P46" i="35"/>
  <c r="P45" i="35"/>
  <c r="P44" i="35"/>
  <c r="P43" i="35"/>
  <c r="P42" i="35"/>
  <c r="P41" i="35"/>
  <c r="P40" i="35"/>
  <c r="P39" i="35"/>
  <c r="P38" i="35"/>
  <c r="P37" i="35"/>
  <c r="P36" i="35"/>
  <c r="P35" i="35"/>
  <c r="P34" i="35"/>
  <c r="P33" i="35"/>
  <c r="P32" i="35"/>
  <c r="P31" i="35"/>
  <c r="P30" i="35"/>
  <c r="P29" i="35"/>
  <c r="P28" i="35"/>
  <c r="P27" i="35"/>
  <c r="P26" i="35"/>
  <c r="N584" i="35"/>
  <c r="N583" i="35"/>
  <c r="N582" i="35"/>
  <c r="N581" i="35"/>
  <c r="N580" i="35"/>
  <c r="N579" i="35"/>
  <c r="N578" i="35"/>
  <c r="N577" i="35"/>
  <c r="N576" i="35"/>
  <c r="N575" i="35"/>
  <c r="N574" i="35"/>
  <c r="N573" i="35"/>
  <c r="N572" i="35"/>
  <c r="N571" i="35"/>
  <c r="N570" i="35"/>
  <c r="N569" i="35"/>
  <c r="N568" i="35"/>
  <c r="N567" i="35"/>
  <c r="N566" i="35"/>
  <c r="N565" i="35"/>
  <c r="N564" i="35"/>
  <c r="N563" i="35"/>
  <c r="N562" i="35"/>
  <c r="N561" i="35"/>
  <c r="N560" i="35"/>
  <c r="N559" i="35"/>
  <c r="N558" i="35"/>
  <c r="N557" i="35"/>
  <c r="N556" i="35"/>
  <c r="N555" i="35"/>
  <c r="N554" i="35"/>
  <c r="N553" i="35"/>
  <c r="N552" i="35"/>
  <c r="N551" i="35"/>
  <c r="N550" i="35"/>
  <c r="N549" i="35"/>
  <c r="N548" i="35"/>
  <c r="N547" i="35"/>
  <c r="N546" i="35"/>
  <c r="N545" i="35"/>
  <c r="N544" i="35"/>
  <c r="N543" i="35"/>
  <c r="N542" i="35"/>
  <c r="N541" i="35"/>
  <c r="N540" i="35"/>
  <c r="N539" i="35"/>
  <c r="N538" i="35"/>
  <c r="N537" i="35"/>
  <c r="N536" i="35"/>
  <c r="N535" i="35"/>
  <c r="N534" i="35"/>
  <c r="N533" i="35"/>
  <c r="N532" i="35"/>
  <c r="N531" i="35"/>
  <c r="N530" i="35"/>
  <c r="N529" i="35"/>
  <c r="N528" i="35"/>
  <c r="N527" i="35"/>
  <c r="N526" i="35"/>
  <c r="N525" i="35"/>
  <c r="N524" i="35"/>
  <c r="N523" i="35"/>
  <c r="N522" i="35"/>
  <c r="N521" i="35"/>
  <c r="N520" i="35"/>
  <c r="N519" i="35"/>
  <c r="N518" i="35"/>
  <c r="N517" i="35"/>
  <c r="N516" i="35"/>
  <c r="N515" i="35"/>
  <c r="N514" i="35"/>
  <c r="N513" i="35"/>
  <c r="N512" i="35"/>
  <c r="N511" i="35"/>
  <c r="N510" i="35"/>
  <c r="N509" i="35"/>
  <c r="N508" i="35"/>
  <c r="N507" i="35"/>
  <c r="N506" i="35"/>
  <c r="N505" i="35"/>
  <c r="N504" i="35"/>
  <c r="N503" i="35"/>
  <c r="N502" i="35"/>
  <c r="N501" i="35"/>
  <c r="N500" i="35"/>
  <c r="N499" i="35"/>
  <c r="N498" i="35"/>
  <c r="N497" i="35"/>
  <c r="N496" i="35"/>
  <c r="N495" i="35"/>
  <c r="N494" i="35"/>
  <c r="N493" i="35"/>
  <c r="N492" i="35"/>
  <c r="N491" i="35"/>
  <c r="N490" i="35"/>
  <c r="N489" i="35"/>
  <c r="N488" i="35"/>
  <c r="N487" i="35"/>
  <c r="N486" i="35"/>
  <c r="N485" i="35"/>
  <c r="N484" i="35"/>
  <c r="N483" i="35"/>
  <c r="N482" i="35"/>
  <c r="N481" i="35"/>
  <c r="N480" i="35"/>
  <c r="N479" i="35"/>
  <c r="N478" i="35"/>
  <c r="N477" i="35"/>
  <c r="N476" i="35"/>
  <c r="N475" i="35"/>
  <c r="N474" i="35"/>
  <c r="N473" i="35"/>
  <c r="N472" i="35"/>
  <c r="N471" i="35"/>
  <c r="N470" i="35"/>
  <c r="N469" i="35"/>
  <c r="N468" i="35"/>
  <c r="N467" i="35"/>
  <c r="N466" i="35"/>
  <c r="N465" i="35"/>
  <c r="N464" i="35"/>
  <c r="N463" i="35"/>
  <c r="N462" i="35"/>
  <c r="N461" i="35"/>
  <c r="N460" i="35"/>
  <c r="N459" i="35"/>
  <c r="N458" i="35"/>
  <c r="N457" i="35"/>
  <c r="N456" i="35"/>
  <c r="N455" i="35"/>
  <c r="N454" i="35"/>
  <c r="N453" i="35"/>
  <c r="N452" i="35"/>
  <c r="N451" i="35"/>
  <c r="N450" i="35"/>
  <c r="N449" i="35"/>
  <c r="N448" i="35"/>
  <c r="N447" i="35"/>
  <c r="N446" i="35"/>
  <c r="N445" i="35"/>
  <c r="N444" i="35"/>
  <c r="N443" i="35"/>
  <c r="N442" i="35"/>
  <c r="N441" i="35"/>
  <c r="N440" i="35"/>
  <c r="N439" i="35"/>
  <c r="N438" i="35"/>
  <c r="N437" i="35"/>
  <c r="N436" i="35"/>
  <c r="N435" i="35"/>
  <c r="N434" i="35"/>
  <c r="N433" i="35"/>
  <c r="N432" i="35"/>
  <c r="N431" i="35"/>
  <c r="N430" i="35"/>
  <c r="N429" i="35"/>
  <c r="N428" i="35"/>
  <c r="N427" i="35"/>
  <c r="N426" i="35"/>
  <c r="N425" i="35"/>
  <c r="N424" i="35"/>
  <c r="N423" i="35"/>
  <c r="N422" i="35"/>
  <c r="N421" i="35"/>
  <c r="N420" i="35"/>
  <c r="N419" i="35"/>
  <c r="N418" i="35"/>
  <c r="N417" i="35"/>
  <c r="N416" i="35"/>
  <c r="N415" i="35"/>
  <c r="N414" i="35"/>
  <c r="N413" i="35"/>
  <c r="N412" i="35"/>
  <c r="N411" i="35"/>
  <c r="N410" i="35"/>
  <c r="N409" i="35"/>
  <c r="N408" i="35"/>
  <c r="N407" i="35"/>
  <c r="N406" i="35"/>
  <c r="N405" i="35"/>
  <c r="N404" i="35"/>
  <c r="N403" i="35"/>
  <c r="N402" i="35"/>
  <c r="N401" i="35"/>
  <c r="N400" i="35"/>
  <c r="N399" i="35"/>
  <c r="N398" i="35"/>
  <c r="N397" i="35"/>
  <c r="N396" i="35"/>
  <c r="N395" i="35"/>
  <c r="N394" i="35"/>
  <c r="N393" i="35"/>
  <c r="N392" i="35"/>
  <c r="N391" i="35"/>
  <c r="N390" i="35"/>
  <c r="N389" i="35"/>
  <c r="N388" i="35"/>
  <c r="N387" i="35"/>
  <c r="N386" i="35"/>
  <c r="N385" i="35"/>
  <c r="N384" i="35"/>
  <c r="N383" i="35"/>
  <c r="N382" i="35"/>
  <c r="N381" i="35"/>
  <c r="N380" i="35"/>
  <c r="N379" i="35"/>
  <c r="N378" i="35"/>
  <c r="N377" i="35"/>
  <c r="N376" i="35"/>
  <c r="N375" i="35"/>
  <c r="N374" i="35"/>
  <c r="N373" i="35"/>
  <c r="N372" i="35"/>
  <c r="N371" i="35"/>
  <c r="N370" i="35"/>
  <c r="N369" i="35"/>
  <c r="N368" i="35"/>
  <c r="N367" i="35"/>
  <c r="N366" i="35"/>
  <c r="N365" i="35"/>
  <c r="N364" i="35"/>
  <c r="N363" i="35"/>
  <c r="N362" i="35"/>
  <c r="N361" i="35"/>
  <c r="N360" i="35"/>
  <c r="N359" i="35"/>
  <c r="N358" i="35"/>
  <c r="N357" i="35"/>
  <c r="N356" i="35"/>
  <c r="N355" i="35"/>
  <c r="N354" i="35"/>
  <c r="N353" i="35"/>
  <c r="N352" i="35"/>
  <c r="N351" i="35"/>
  <c r="N350" i="35"/>
  <c r="N349" i="35"/>
  <c r="N348" i="35"/>
  <c r="N347" i="35"/>
  <c r="N346" i="35"/>
  <c r="N345" i="35"/>
  <c r="N344" i="35"/>
  <c r="N343" i="35"/>
  <c r="N342" i="35"/>
  <c r="N341" i="35"/>
  <c r="N340" i="35"/>
  <c r="N339" i="35"/>
  <c r="N338" i="35"/>
  <c r="N337" i="35"/>
  <c r="N336" i="35"/>
  <c r="N335" i="35"/>
  <c r="N334" i="35"/>
  <c r="N333" i="35"/>
  <c r="N332" i="35"/>
  <c r="N331" i="35"/>
  <c r="N330" i="35"/>
  <c r="N329" i="35"/>
  <c r="N328" i="35"/>
  <c r="N327" i="35"/>
  <c r="N326" i="35"/>
  <c r="N325" i="35"/>
  <c r="N324" i="35"/>
  <c r="N323" i="35"/>
  <c r="N322" i="35"/>
  <c r="N321" i="35"/>
  <c r="N320" i="35"/>
  <c r="N319" i="35"/>
  <c r="N318" i="35"/>
  <c r="N317" i="35"/>
  <c r="N316" i="35"/>
  <c r="N315" i="35"/>
  <c r="N314" i="35"/>
  <c r="N313" i="35"/>
  <c r="N312" i="35"/>
  <c r="N311" i="35"/>
  <c r="N310" i="35"/>
  <c r="N309" i="35"/>
  <c r="N308" i="35"/>
  <c r="N307" i="35"/>
  <c r="N306" i="35"/>
  <c r="N305" i="35"/>
  <c r="N304" i="35"/>
  <c r="N303" i="35"/>
  <c r="N302" i="35"/>
  <c r="N301" i="35"/>
  <c r="N300" i="35"/>
  <c r="N299" i="35"/>
  <c r="N298" i="35"/>
  <c r="N297" i="35"/>
  <c r="N296" i="35"/>
  <c r="N295" i="35"/>
  <c r="N294" i="35"/>
  <c r="N293" i="35"/>
  <c r="N292" i="35"/>
  <c r="N291" i="35"/>
  <c r="N290" i="35"/>
  <c r="N289" i="35"/>
  <c r="N288" i="35"/>
  <c r="N287" i="35"/>
  <c r="N286" i="35"/>
  <c r="N285" i="35"/>
  <c r="N284" i="35"/>
  <c r="N283" i="35"/>
  <c r="N282" i="35"/>
  <c r="N281" i="35"/>
  <c r="N280" i="35"/>
  <c r="N279" i="35"/>
  <c r="N278" i="35"/>
  <c r="N277" i="35"/>
  <c r="N276" i="35"/>
  <c r="N275" i="35"/>
  <c r="N274" i="35"/>
  <c r="N273" i="35"/>
  <c r="N272" i="35"/>
  <c r="N271" i="35"/>
  <c r="N270" i="35"/>
  <c r="N269" i="35"/>
  <c r="N268" i="35"/>
  <c r="N267" i="35"/>
  <c r="N266" i="35"/>
  <c r="N265" i="35"/>
  <c r="N264" i="35"/>
  <c r="N263" i="35"/>
  <c r="N262" i="35"/>
  <c r="N261" i="35"/>
  <c r="N260" i="35"/>
  <c r="N259" i="35"/>
  <c r="N258" i="35"/>
  <c r="N257" i="35"/>
  <c r="N256" i="35"/>
  <c r="N255" i="35"/>
  <c r="N254" i="35"/>
  <c r="N253" i="35"/>
  <c r="N252" i="35"/>
  <c r="N251" i="35"/>
  <c r="N250" i="35"/>
  <c r="N249" i="35"/>
  <c r="N248" i="35"/>
  <c r="N247" i="35"/>
  <c r="N246" i="35"/>
  <c r="N245" i="35"/>
  <c r="N244" i="35"/>
  <c r="N243" i="35"/>
  <c r="N242" i="35"/>
  <c r="N241" i="35"/>
  <c r="N240" i="35"/>
  <c r="N239" i="35"/>
  <c r="N238" i="35"/>
  <c r="N237" i="35"/>
  <c r="N236" i="35"/>
  <c r="N235" i="35"/>
  <c r="N234" i="35"/>
  <c r="N233" i="35"/>
  <c r="N232" i="35"/>
  <c r="N231" i="35"/>
  <c r="N230" i="35"/>
  <c r="N229" i="35"/>
  <c r="N228" i="35"/>
  <c r="N227" i="35"/>
  <c r="N226" i="35"/>
  <c r="N225" i="35"/>
  <c r="N224" i="35"/>
  <c r="N223" i="35"/>
  <c r="N222" i="35"/>
  <c r="N221" i="35"/>
  <c r="N220" i="35"/>
  <c r="N219" i="35"/>
  <c r="N218" i="35"/>
  <c r="N217" i="35"/>
  <c r="N216" i="35"/>
  <c r="N215" i="35"/>
  <c r="N214" i="35"/>
  <c r="N213" i="35"/>
  <c r="N212" i="35"/>
  <c r="N211" i="35"/>
  <c r="N210" i="35"/>
  <c r="N209" i="35"/>
  <c r="N208" i="35"/>
  <c r="N207" i="35"/>
  <c r="N206" i="35"/>
  <c r="N205" i="35"/>
  <c r="N204" i="35"/>
  <c r="N203" i="35"/>
  <c r="N202" i="35"/>
  <c r="N201" i="35"/>
  <c r="N200" i="35"/>
  <c r="N199" i="35"/>
  <c r="N198" i="35"/>
  <c r="N197" i="35"/>
  <c r="N196" i="35"/>
  <c r="N195" i="35"/>
  <c r="N194" i="35"/>
  <c r="N193" i="35"/>
  <c r="N192" i="35"/>
  <c r="N191" i="35"/>
  <c r="N190" i="35"/>
  <c r="N189" i="35"/>
  <c r="N188" i="35"/>
  <c r="N187" i="35"/>
  <c r="N186" i="35"/>
  <c r="N185" i="35"/>
  <c r="N184" i="35"/>
  <c r="N183" i="35"/>
  <c r="N182" i="35"/>
  <c r="N181" i="35"/>
  <c r="N180" i="35"/>
  <c r="N179" i="35"/>
  <c r="N178" i="35"/>
  <c r="N177" i="35"/>
  <c r="N176" i="35"/>
  <c r="N175" i="35"/>
  <c r="N174" i="35"/>
  <c r="N173" i="35"/>
  <c r="N172" i="35"/>
  <c r="N171" i="35"/>
  <c r="N170" i="35"/>
  <c r="N169" i="35"/>
  <c r="N168" i="35"/>
  <c r="N167" i="35"/>
  <c r="N166" i="35"/>
  <c r="N165" i="35"/>
  <c r="N164" i="35"/>
  <c r="N163" i="35"/>
  <c r="N162" i="35"/>
  <c r="N161" i="35"/>
  <c r="N160" i="35"/>
  <c r="N159" i="35"/>
  <c r="N158" i="35"/>
  <c r="N157" i="35"/>
  <c r="N156" i="35"/>
  <c r="N155" i="35"/>
  <c r="N154" i="35"/>
  <c r="N153" i="35"/>
  <c r="N152" i="35"/>
  <c r="N151" i="35"/>
  <c r="N150" i="35"/>
  <c r="N149" i="35"/>
  <c r="N148" i="35"/>
  <c r="N147" i="35"/>
  <c r="N146" i="35"/>
  <c r="N145" i="35"/>
  <c r="N144" i="35"/>
  <c r="N143" i="35"/>
  <c r="N142" i="35"/>
  <c r="N141" i="35"/>
  <c r="N140" i="35"/>
  <c r="N139" i="35"/>
  <c r="N138" i="35"/>
  <c r="N137" i="35"/>
  <c r="N136" i="35"/>
  <c r="N135" i="35"/>
  <c r="N134" i="35"/>
  <c r="N133" i="35"/>
  <c r="N132" i="35"/>
  <c r="N131" i="35"/>
  <c r="N130" i="35"/>
  <c r="N129" i="35"/>
  <c r="N128" i="35"/>
  <c r="N127" i="35"/>
  <c r="N126" i="35"/>
  <c r="N125" i="35"/>
  <c r="N124" i="35"/>
  <c r="N123" i="35"/>
  <c r="N122" i="35"/>
  <c r="N121" i="35"/>
  <c r="N120" i="35"/>
  <c r="N119" i="35"/>
  <c r="N118" i="35"/>
  <c r="N117" i="35"/>
  <c r="N116" i="35"/>
  <c r="N115" i="35"/>
  <c r="N114" i="35"/>
  <c r="N113" i="35"/>
  <c r="N112" i="35"/>
  <c r="N111" i="35"/>
  <c r="N110" i="35"/>
  <c r="N109" i="35"/>
  <c r="N108" i="35"/>
  <c r="N107" i="35"/>
  <c r="N106" i="35"/>
  <c r="N105" i="35"/>
  <c r="N104" i="35"/>
  <c r="N103" i="35"/>
  <c r="N102" i="35"/>
  <c r="N101" i="35"/>
  <c r="N100" i="35"/>
  <c r="N99" i="35"/>
  <c r="N98" i="35"/>
  <c r="N97" i="35"/>
  <c r="N96" i="35"/>
  <c r="N95" i="35"/>
  <c r="N94" i="35"/>
  <c r="N93" i="35"/>
  <c r="N92" i="35"/>
  <c r="N91" i="35"/>
  <c r="N90" i="35"/>
  <c r="N89" i="35"/>
  <c r="N88" i="35"/>
  <c r="N87" i="35"/>
  <c r="N86" i="35"/>
  <c r="N85" i="35"/>
  <c r="N84" i="35"/>
  <c r="N83" i="35"/>
  <c r="N82" i="35"/>
  <c r="N81" i="35"/>
  <c r="N80" i="35"/>
  <c r="N79" i="35"/>
  <c r="N78" i="35"/>
  <c r="N77" i="35"/>
  <c r="N76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L584" i="35"/>
  <c r="L583" i="35"/>
  <c r="L582" i="35"/>
  <c r="L581" i="35"/>
  <c r="L580" i="35"/>
  <c r="L579" i="35"/>
  <c r="L578" i="35"/>
  <c r="L577" i="35"/>
  <c r="L576" i="35"/>
  <c r="L575" i="35"/>
  <c r="L574" i="35"/>
  <c r="L573" i="35"/>
  <c r="L572" i="35"/>
  <c r="L571" i="35"/>
  <c r="L570" i="35"/>
  <c r="L569" i="35"/>
  <c r="L568" i="35"/>
  <c r="L567" i="35"/>
  <c r="L566" i="35"/>
  <c r="L565" i="35"/>
  <c r="L564" i="35"/>
  <c r="L563" i="35"/>
  <c r="L562" i="35"/>
  <c r="L561" i="35"/>
  <c r="L560" i="35"/>
  <c r="L559" i="35"/>
  <c r="L558" i="35"/>
  <c r="L557" i="35"/>
  <c r="L556" i="35"/>
  <c r="L555" i="35"/>
  <c r="L554" i="35"/>
  <c r="L553" i="35"/>
  <c r="L552" i="35"/>
  <c r="L551" i="35"/>
  <c r="L550" i="35"/>
  <c r="L549" i="35"/>
  <c r="L548" i="35"/>
  <c r="L547" i="35"/>
  <c r="L546" i="35"/>
  <c r="L545" i="35"/>
  <c r="L544" i="35"/>
  <c r="L543" i="35"/>
  <c r="L542" i="35"/>
  <c r="L541" i="35"/>
  <c r="L540" i="35"/>
  <c r="L539" i="35"/>
  <c r="L538" i="35"/>
  <c r="L537" i="35"/>
  <c r="L536" i="35"/>
  <c r="L535" i="35"/>
  <c r="L534" i="35"/>
  <c r="L533" i="35"/>
  <c r="L532" i="35"/>
  <c r="L531" i="35"/>
  <c r="L530" i="35"/>
  <c r="L529" i="35"/>
  <c r="L528" i="35"/>
  <c r="L527" i="35"/>
  <c r="L526" i="35"/>
  <c r="L525" i="35"/>
  <c r="L524" i="35"/>
  <c r="L523" i="35"/>
  <c r="L522" i="35"/>
  <c r="L521" i="35"/>
  <c r="L520" i="35"/>
  <c r="L519" i="35"/>
  <c r="L518" i="35"/>
  <c r="L517" i="35"/>
  <c r="L516" i="35"/>
  <c r="L515" i="35"/>
  <c r="L514" i="35"/>
  <c r="L513" i="35"/>
  <c r="L512" i="35"/>
  <c r="L511" i="35"/>
  <c r="L510" i="35"/>
  <c r="L509" i="35"/>
  <c r="L508" i="35"/>
  <c r="L507" i="35"/>
  <c r="L506" i="35"/>
  <c r="L505" i="35"/>
  <c r="L504" i="35"/>
  <c r="L503" i="35"/>
  <c r="L502" i="35"/>
  <c r="L501" i="35"/>
  <c r="L500" i="35"/>
  <c r="L499" i="35"/>
  <c r="L498" i="35"/>
  <c r="L497" i="35"/>
  <c r="L496" i="35"/>
  <c r="L495" i="35"/>
  <c r="L494" i="35"/>
  <c r="L493" i="35"/>
  <c r="L492" i="35"/>
  <c r="L491" i="35"/>
  <c r="L490" i="35"/>
  <c r="L489" i="35"/>
  <c r="L488" i="35"/>
  <c r="L487" i="35"/>
  <c r="L486" i="35"/>
  <c r="L485" i="35"/>
  <c r="L484" i="35"/>
  <c r="L483" i="35"/>
  <c r="L482" i="35"/>
  <c r="L481" i="35"/>
  <c r="L480" i="35"/>
  <c r="L479" i="35"/>
  <c r="L478" i="35"/>
  <c r="L477" i="35"/>
  <c r="L476" i="35"/>
  <c r="L475" i="35"/>
  <c r="L474" i="35"/>
  <c r="L473" i="35"/>
  <c r="L472" i="35"/>
  <c r="L471" i="35"/>
  <c r="L470" i="35"/>
  <c r="L469" i="35"/>
  <c r="L468" i="35"/>
  <c r="L467" i="35"/>
  <c r="L466" i="35"/>
  <c r="L465" i="35"/>
  <c r="L464" i="35"/>
  <c r="L463" i="35"/>
  <c r="L462" i="35"/>
  <c r="L461" i="35"/>
  <c r="L460" i="35"/>
  <c r="L459" i="35"/>
  <c r="L458" i="35"/>
  <c r="L457" i="35"/>
  <c r="L456" i="35"/>
  <c r="L455" i="35"/>
  <c r="L454" i="35"/>
  <c r="L453" i="35"/>
  <c r="L452" i="35"/>
  <c r="L451" i="35"/>
  <c r="L450" i="35"/>
  <c r="L449" i="35"/>
  <c r="L448" i="35"/>
  <c r="L447" i="35"/>
  <c r="L446" i="35"/>
  <c r="L445" i="35"/>
  <c r="L444" i="35"/>
  <c r="L443" i="35"/>
  <c r="L442" i="35"/>
  <c r="L441" i="35"/>
  <c r="L440" i="35"/>
  <c r="L439" i="35"/>
  <c r="L438" i="35"/>
  <c r="L437" i="35"/>
  <c r="L436" i="35"/>
  <c r="L435" i="35"/>
  <c r="L434" i="35"/>
  <c r="L433" i="35"/>
  <c r="L432" i="35"/>
  <c r="L431" i="35"/>
  <c r="L430" i="35"/>
  <c r="L429" i="35"/>
  <c r="L428" i="35"/>
  <c r="L427" i="35"/>
  <c r="L426" i="35"/>
  <c r="L425" i="35"/>
  <c r="L424" i="35"/>
  <c r="L423" i="35"/>
  <c r="L422" i="35"/>
  <c r="L421" i="35"/>
  <c r="L420" i="35"/>
  <c r="L419" i="35"/>
  <c r="L418" i="35"/>
  <c r="L417" i="35"/>
  <c r="L416" i="35"/>
  <c r="L415" i="35"/>
  <c r="L414" i="35"/>
  <c r="L413" i="35"/>
  <c r="L412" i="35"/>
  <c r="L411" i="35"/>
  <c r="L410" i="35"/>
  <c r="L409" i="35"/>
  <c r="L408" i="35"/>
  <c r="L407" i="35"/>
  <c r="L406" i="35"/>
  <c r="L405" i="35"/>
  <c r="L404" i="35"/>
  <c r="L403" i="35"/>
  <c r="L402" i="35"/>
  <c r="L401" i="35"/>
  <c r="L400" i="35"/>
  <c r="L399" i="35"/>
  <c r="L398" i="35"/>
  <c r="L397" i="35"/>
  <c r="L396" i="35"/>
  <c r="L395" i="35"/>
  <c r="L394" i="35"/>
  <c r="L393" i="35"/>
  <c r="L392" i="35"/>
  <c r="L391" i="35"/>
  <c r="L390" i="35"/>
  <c r="L389" i="35"/>
  <c r="L388" i="35"/>
  <c r="L387" i="35"/>
  <c r="L386" i="35"/>
  <c r="L385" i="35"/>
  <c r="L384" i="35"/>
  <c r="L383" i="35"/>
  <c r="L382" i="35"/>
  <c r="L381" i="35"/>
  <c r="L380" i="35"/>
  <c r="L379" i="35"/>
  <c r="L378" i="35"/>
  <c r="L377" i="35"/>
  <c r="L376" i="35"/>
  <c r="L375" i="35"/>
  <c r="L374" i="35"/>
  <c r="L373" i="35"/>
  <c r="L372" i="35"/>
  <c r="L371" i="35"/>
  <c r="L370" i="35"/>
  <c r="L369" i="35"/>
  <c r="L368" i="35"/>
  <c r="L367" i="35"/>
  <c r="L366" i="35"/>
  <c r="L365" i="35"/>
  <c r="L364" i="35"/>
  <c r="L363" i="35"/>
  <c r="L362" i="35"/>
  <c r="L361" i="35"/>
  <c r="L360" i="35"/>
  <c r="L359" i="35"/>
  <c r="L358" i="35"/>
  <c r="L357" i="35"/>
  <c r="L356" i="35"/>
  <c r="L355" i="35"/>
  <c r="L354" i="35"/>
  <c r="L353" i="35"/>
  <c r="L352" i="35"/>
  <c r="L351" i="35"/>
  <c r="L350" i="35"/>
  <c r="L349" i="35"/>
  <c r="L348" i="35"/>
  <c r="L347" i="35"/>
  <c r="L346" i="35"/>
  <c r="L345" i="35"/>
  <c r="L344" i="35"/>
  <c r="L343" i="35"/>
  <c r="L342" i="35"/>
  <c r="L341" i="35"/>
  <c r="L340" i="35"/>
  <c r="L339" i="35"/>
  <c r="L338" i="35"/>
  <c r="L337" i="35"/>
  <c r="L336" i="35"/>
  <c r="L335" i="35"/>
  <c r="L334" i="35"/>
  <c r="L333" i="35"/>
  <c r="L332" i="35"/>
  <c r="L331" i="35"/>
  <c r="L330" i="35"/>
  <c r="L329" i="35"/>
  <c r="L328" i="35"/>
  <c r="L327" i="35"/>
  <c r="L326" i="35"/>
  <c r="L325" i="35"/>
  <c r="L324" i="35"/>
  <c r="L323" i="35"/>
  <c r="L322" i="35"/>
  <c r="L321" i="35"/>
  <c r="L320" i="35"/>
  <c r="L319" i="35"/>
  <c r="L318" i="35"/>
  <c r="L317" i="35"/>
  <c r="L316" i="35"/>
  <c r="L315" i="35"/>
  <c r="L314" i="35"/>
  <c r="L313" i="35"/>
  <c r="L312" i="35"/>
  <c r="L311" i="35"/>
  <c r="L310" i="35"/>
  <c r="L309" i="35"/>
  <c r="L308" i="35"/>
  <c r="L307" i="35"/>
  <c r="L306" i="35"/>
  <c r="L305" i="35"/>
  <c r="L304" i="35"/>
  <c r="L303" i="35"/>
  <c r="L302" i="35"/>
  <c r="L301" i="35"/>
  <c r="L300" i="35"/>
  <c r="L299" i="35"/>
  <c r="L298" i="35"/>
  <c r="L297" i="35"/>
  <c r="L296" i="35"/>
  <c r="L295" i="35"/>
  <c r="L294" i="35"/>
  <c r="L293" i="35"/>
  <c r="L292" i="35"/>
  <c r="L291" i="35"/>
  <c r="L290" i="35"/>
  <c r="L289" i="35"/>
  <c r="L288" i="35"/>
  <c r="L287" i="35"/>
  <c r="L286" i="35"/>
  <c r="L285" i="35"/>
  <c r="L284" i="35"/>
  <c r="L283" i="35"/>
  <c r="L282" i="35"/>
  <c r="L281" i="35"/>
  <c r="L280" i="35"/>
  <c r="L279" i="35"/>
  <c r="L278" i="35"/>
  <c r="L277" i="35"/>
  <c r="L276" i="35"/>
  <c r="L275" i="35"/>
  <c r="L274" i="35"/>
  <c r="L273" i="35"/>
  <c r="L272" i="35"/>
  <c r="L271" i="35"/>
  <c r="L270" i="35"/>
  <c r="L269" i="35"/>
  <c r="L268" i="35"/>
  <c r="L267" i="35"/>
  <c r="L266" i="35"/>
  <c r="L265" i="35"/>
  <c r="L264" i="35"/>
  <c r="L263" i="35"/>
  <c r="L262" i="35"/>
  <c r="L261" i="35"/>
  <c r="L260" i="35"/>
  <c r="L259" i="35"/>
  <c r="L258" i="35"/>
  <c r="L257" i="35"/>
  <c r="L256" i="35"/>
  <c r="L255" i="35"/>
  <c r="L254" i="35"/>
  <c r="L253" i="35"/>
  <c r="L252" i="35"/>
  <c r="L251" i="35"/>
  <c r="L250" i="35"/>
  <c r="L249" i="35"/>
  <c r="L248" i="35"/>
  <c r="L247" i="35"/>
  <c r="L246" i="35"/>
  <c r="L245" i="35"/>
  <c r="L244" i="35"/>
  <c r="L243" i="35"/>
  <c r="L242" i="35"/>
  <c r="L241" i="35"/>
  <c r="L240" i="35"/>
  <c r="L239" i="35"/>
  <c r="L238" i="35"/>
  <c r="L237" i="35"/>
  <c r="L236" i="35"/>
  <c r="L235" i="35"/>
  <c r="L234" i="35"/>
  <c r="L233" i="35"/>
  <c r="L232" i="35"/>
  <c r="L231" i="35"/>
  <c r="L230" i="35"/>
  <c r="L229" i="35"/>
  <c r="L228" i="35"/>
  <c r="L227" i="35"/>
  <c r="L226" i="35"/>
  <c r="L225" i="35"/>
  <c r="L224" i="35"/>
  <c r="L223" i="35"/>
  <c r="L222" i="35"/>
  <c r="L221" i="35"/>
  <c r="L220" i="35"/>
  <c r="L219" i="35"/>
  <c r="L218" i="35"/>
  <c r="L217" i="35"/>
  <c r="L216" i="35"/>
  <c r="L215" i="35"/>
  <c r="L214" i="35"/>
  <c r="L213" i="35"/>
  <c r="L212" i="35"/>
  <c r="L211" i="35"/>
  <c r="L210" i="35"/>
  <c r="L209" i="35"/>
  <c r="L208" i="35"/>
  <c r="L207" i="35"/>
  <c r="L206" i="35"/>
  <c r="L205" i="35"/>
  <c r="L204" i="35"/>
  <c r="L203" i="35"/>
  <c r="L202" i="35"/>
  <c r="L201" i="35"/>
  <c r="L200" i="35"/>
  <c r="L199" i="35"/>
  <c r="L198" i="35"/>
  <c r="L197" i="35"/>
  <c r="L196" i="35"/>
  <c r="L195" i="35"/>
  <c r="L194" i="35"/>
  <c r="L193" i="35"/>
  <c r="L192" i="35"/>
  <c r="L191" i="35"/>
  <c r="L190" i="35"/>
  <c r="L189" i="35"/>
  <c r="L188" i="35"/>
  <c r="L187" i="35"/>
  <c r="L186" i="35"/>
  <c r="L185" i="35"/>
  <c r="L184" i="35"/>
  <c r="L183" i="35"/>
  <c r="L182" i="35"/>
  <c r="L181" i="35"/>
  <c r="L180" i="35"/>
  <c r="L179" i="35"/>
  <c r="L178" i="35"/>
  <c r="L177" i="35"/>
  <c r="L176" i="35"/>
  <c r="L175" i="35"/>
  <c r="L174" i="35"/>
  <c r="L173" i="35"/>
  <c r="L172" i="35"/>
  <c r="L171" i="35"/>
  <c r="L170" i="35"/>
  <c r="L169" i="35"/>
  <c r="L168" i="35"/>
  <c r="L167" i="35"/>
  <c r="L166" i="35"/>
  <c r="L165" i="35"/>
  <c r="L164" i="35"/>
  <c r="L163" i="35"/>
  <c r="L162" i="35"/>
  <c r="L161" i="35"/>
  <c r="L160" i="35"/>
  <c r="L159" i="35"/>
  <c r="L158" i="35"/>
  <c r="L157" i="35"/>
  <c r="L156" i="35"/>
  <c r="L155" i="35"/>
  <c r="L154" i="35"/>
  <c r="L153" i="35"/>
  <c r="L152" i="35"/>
  <c r="L151" i="35"/>
  <c r="L150" i="35"/>
  <c r="L149" i="35"/>
  <c r="L148" i="35"/>
  <c r="L147" i="35"/>
  <c r="L146" i="35"/>
  <c r="L145" i="35"/>
  <c r="L144" i="35"/>
  <c r="L143" i="35"/>
  <c r="L142" i="35"/>
  <c r="L141" i="35"/>
  <c r="L140" i="35"/>
  <c r="L139" i="35"/>
  <c r="L138" i="35"/>
  <c r="L137" i="35"/>
  <c r="L136" i="35"/>
  <c r="L135" i="35"/>
  <c r="L134" i="35"/>
  <c r="L133" i="35"/>
  <c r="L132" i="35"/>
  <c r="L131" i="35"/>
  <c r="L130" i="35"/>
  <c r="L129" i="35"/>
  <c r="L128" i="35"/>
  <c r="L127" i="35"/>
  <c r="L126" i="35"/>
  <c r="L125" i="35"/>
  <c r="L124" i="35"/>
  <c r="L123" i="35"/>
  <c r="L122" i="35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8" i="35"/>
  <c r="L107" i="35"/>
  <c r="L106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L78" i="35"/>
  <c r="L77" i="35"/>
  <c r="L76" i="35"/>
  <c r="L75" i="35"/>
  <c r="L74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1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H584" i="35"/>
  <c r="H583" i="35"/>
  <c r="H582" i="35"/>
  <c r="H581" i="35"/>
  <c r="H580" i="35"/>
  <c r="H579" i="35"/>
  <c r="H578" i="35"/>
  <c r="H577" i="35"/>
  <c r="H576" i="35"/>
  <c r="H575" i="35"/>
  <c r="H574" i="35"/>
  <c r="H573" i="35"/>
  <c r="H572" i="35"/>
  <c r="H571" i="35"/>
  <c r="H570" i="35"/>
  <c r="H569" i="35"/>
  <c r="H568" i="35"/>
  <c r="H567" i="35"/>
  <c r="H566" i="35"/>
  <c r="H565" i="35"/>
  <c r="H564" i="35"/>
  <c r="H563" i="35"/>
  <c r="H562" i="35"/>
  <c r="H561" i="35"/>
  <c r="H560" i="35"/>
  <c r="H559" i="35"/>
  <c r="H558" i="35"/>
  <c r="H557" i="35"/>
  <c r="H556" i="35"/>
  <c r="H555" i="35"/>
  <c r="H554" i="35"/>
  <c r="H553" i="35"/>
  <c r="H552" i="35"/>
  <c r="H551" i="35"/>
  <c r="H550" i="35"/>
  <c r="H549" i="35"/>
  <c r="H548" i="35"/>
  <c r="H547" i="35"/>
  <c r="H546" i="35"/>
  <c r="H545" i="35"/>
  <c r="H544" i="35"/>
  <c r="H543" i="35"/>
  <c r="H542" i="35"/>
  <c r="H541" i="35"/>
  <c r="H540" i="35"/>
  <c r="H539" i="35"/>
  <c r="H538" i="35"/>
  <c r="H537" i="35"/>
  <c r="H536" i="35"/>
  <c r="H535" i="35"/>
  <c r="H534" i="35"/>
  <c r="H533" i="35"/>
  <c r="H532" i="35"/>
  <c r="H531" i="35"/>
  <c r="H530" i="35"/>
  <c r="H529" i="35"/>
  <c r="H528" i="35"/>
  <c r="H527" i="35"/>
  <c r="H526" i="35"/>
  <c r="H525" i="35"/>
  <c r="H524" i="35"/>
  <c r="H523" i="35"/>
  <c r="H522" i="35"/>
  <c r="H521" i="35"/>
  <c r="H520" i="35"/>
  <c r="H519" i="35"/>
  <c r="H518" i="35"/>
  <c r="H517" i="35"/>
  <c r="H516" i="35"/>
  <c r="H515" i="35"/>
  <c r="H514" i="35"/>
  <c r="H513" i="35"/>
  <c r="H512" i="35"/>
  <c r="H511" i="35"/>
  <c r="H510" i="35"/>
  <c r="H509" i="35"/>
  <c r="H508" i="35"/>
  <c r="H507" i="35"/>
  <c r="H506" i="35"/>
  <c r="H505" i="35"/>
  <c r="H504" i="35"/>
  <c r="H503" i="35"/>
  <c r="H502" i="35"/>
  <c r="H501" i="35"/>
  <c r="H500" i="35"/>
  <c r="H499" i="35"/>
  <c r="H498" i="35"/>
  <c r="H497" i="35"/>
  <c r="H496" i="35"/>
  <c r="H495" i="35"/>
  <c r="H494" i="35"/>
  <c r="H493" i="35"/>
  <c r="H492" i="35"/>
  <c r="H491" i="35"/>
  <c r="H490" i="35"/>
  <c r="H489" i="35"/>
  <c r="H488" i="35"/>
  <c r="H487" i="35"/>
  <c r="H486" i="35"/>
  <c r="H485" i="35"/>
  <c r="H484" i="35"/>
  <c r="H483" i="35"/>
  <c r="H482" i="35"/>
  <c r="H481" i="35"/>
  <c r="H480" i="35"/>
  <c r="H479" i="35"/>
  <c r="H478" i="35"/>
  <c r="H477" i="35"/>
  <c r="H476" i="35"/>
  <c r="H475" i="35"/>
  <c r="H474" i="35"/>
  <c r="H473" i="35"/>
  <c r="H472" i="35"/>
  <c r="H471" i="35"/>
  <c r="H470" i="35"/>
  <c r="H469" i="35"/>
  <c r="H468" i="35"/>
  <c r="H467" i="35"/>
  <c r="H466" i="35"/>
  <c r="H465" i="35"/>
  <c r="H464" i="35"/>
  <c r="H463" i="35"/>
  <c r="H462" i="35"/>
  <c r="H461" i="35"/>
  <c r="H460" i="35"/>
  <c r="H459" i="35"/>
  <c r="H458" i="35"/>
  <c r="H457" i="35"/>
  <c r="H456" i="35"/>
  <c r="H455" i="35"/>
  <c r="H454" i="35"/>
  <c r="H453" i="35"/>
  <c r="H452" i="35"/>
  <c r="H451" i="35"/>
  <c r="H450" i="35"/>
  <c r="H449" i="35"/>
  <c r="H448" i="35"/>
  <c r="H447" i="35"/>
  <c r="H446" i="35"/>
  <c r="H445" i="35"/>
  <c r="H444" i="35"/>
  <c r="H443" i="35"/>
  <c r="H442" i="35"/>
  <c r="H441" i="35"/>
  <c r="H440" i="35"/>
  <c r="H439" i="35"/>
  <c r="H438" i="35"/>
  <c r="H437" i="35"/>
  <c r="H436" i="35"/>
  <c r="H435" i="35"/>
  <c r="H434" i="35"/>
  <c r="H433" i="35"/>
  <c r="H432" i="35"/>
  <c r="H431" i="35"/>
  <c r="H430" i="35"/>
  <c r="H429" i="35"/>
  <c r="H428" i="35"/>
  <c r="H427" i="35"/>
  <c r="H426" i="35"/>
  <c r="H425" i="35"/>
  <c r="H424" i="35"/>
  <c r="H423" i="35"/>
  <c r="H422" i="35"/>
  <c r="H421" i="35"/>
  <c r="H420" i="35"/>
  <c r="H419" i="35"/>
  <c r="H418" i="35"/>
  <c r="H417" i="35"/>
  <c r="H416" i="35"/>
  <c r="H415" i="35"/>
  <c r="H414" i="35"/>
  <c r="H413" i="35"/>
  <c r="H412" i="35"/>
  <c r="H411" i="35"/>
  <c r="H410" i="35"/>
  <c r="H409" i="35"/>
  <c r="H408" i="35"/>
  <c r="H407" i="35"/>
  <c r="H406" i="35"/>
  <c r="H405" i="35"/>
  <c r="H404" i="35"/>
  <c r="H403" i="35"/>
  <c r="H402" i="35"/>
  <c r="H401" i="35"/>
  <c r="H400" i="35"/>
  <c r="H399" i="35"/>
  <c r="H398" i="35"/>
  <c r="H397" i="35"/>
  <c r="H396" i="35"/>
  <c r="H395" i="35"/>
  <c r="H394" i="35"/>
  <c r="H393" i="35"/>
  <c r="H392" i="35"/>
  <c r="H391" i="35"/>
  <c r="H390" i="35"/>
  <c r="H389" i="35"/>
  <c r="H388" i="35"/>
  <c r="H387" i="35"/>
  <c r="H386" i="35"/>
  <c r="H385" i="35"/>
  <c r="H384" i="35"/>
  <c r="H383" i="35"/>
  <c r="H382" i="35"/>
  <c r="H381" i="35"/>
  <c r="H380" i="35"/>
  <c r="H379" i="35"/>
  <c r="H378" i="35"/>
  <c r="H377" i="35"/>
  <c r="H376" i="35"/>
  <c r="H375" i="35"/>
  <c r="H374" i="35"/>
  <c r="H373" i="35"/>
  <c r="H372" i="35"/>
  <c r="H371" i="35"/>
  <c r="H370" i="35"/>
  <c r="H369" i="35"/>
  <c r="H368" i="35"/>
  <c r="H367" i="35"/>
  <c r="H366" i="35"/>
  <c r="H365" i="35"/>
  <c r="H364" i="35"/>
  <c r="H363" i="35"/>
  <c r="H362" i="35"/>
  <c r="H361" i="35"/>
  <c r="H360" i="35"/>
  <c r="H359" i="35"/>
  <c r="H358" i="35"/>
  <c r="H357" i="35"/>
  <c r="H356" i="35"/>
  <c r="H355" i="35"/>
  <c r="H354" i="35"/>
  <c r="H353" i="35"/>
  <c r="H352" i="35"/>
  <c r="H351" i="35"/>
  <c r="H350" i="35"/>
  <c r="H349" i="35"/>
  <c r="H348" i="35"/>
  <c r="H347" i="35"/>
  <c r="H346" i="35"/>
  <c r="H345" i="35"/>
  <c r="H344" i="35"/>
  <c r="H343" i="35"/>
  <c r="H342" i="35"/>
  <c r="H341" i="35"/>
  <c r="H340" i="35"/>
  <c r="H339" i="35"/>
  <c r="H338" i="35"/>
  <c r="H337" i="35"/>
  <c r="H336" i="35"/>
  <c r="H335" i="35"/>
  <c r="H334" i="35"/>
  <c r="H333" i="35"/>
  <c r="H332" i="35"/>
  <c r="H331" i="35"/>
  <c r="H330" i="35"/>
  <c r="H329" i="35"/>
  <c r="H328" i="35"/>
  <c r="H327" i="35"/>
  <c r="H326" i="35"/>
  <c r="H325" i="35"/>
  <c r="H324" i="35"/>
  <c r="H323" i="35"/>
  <c r="H322" i="35"/>
  <c r="H321" i="35"/>
  <c r="H320" i="35"/>
  <c r="H319" i="35"/>
  <c r="H318" i="35"/>
  <c r="H317" i="35"/>
  <c r="H316" i="35"/>
  <c r="H315" i="35"/>
  <c r="H314" i="35"/>
  <c r="H313" i="35"/>
  <c r="H312" i="35"/>
  <c r="H311" i="35"/>
  <c r="H310" i="35"/>
  <c r="H309" i="35"/>
  <c r="H308" i="35"/>
  <c r="H307" i="35"/>
  <c r="H306" i="35"/>
  <c r="H305" i="35"/>
  <c r="H304" i="35"/>
  <c r="H303" i="35"/>
  <c r="H302" i="35"/>
  <c r="H301" i="35"/>
  <c r="H300" i="35"/>
  <c r="H299" i="35"/>
  <c r="H298" i="35"/>
  <c r="H297" i="35"/>
  <c r="H296" i="35"/>
  <c r="H295" i="35"/>
  <c r="H294" i="35"/>
  <c r="H293" i="35"/>
  <c r="H292" i="35"/>
  <c r="H291" i="35"/>
  <c r="H290" i="35"/>
  <c r="H289" i="35"/>
  <c r="H288" i="35"/>
  <c r="H287" i="35"/>
  <c r="H286" i="35"/>
  <c r="H285" i="35"/>
  <c r="H284" i="35"/>
  <c r="H283" i="35"/>
  <c r="H282" i="35"/>
  <c r="H281" i="35"/>
  <c r="H280" i="35"/>
  <c r="H279" i="35"/>
  <c r="H278" i="35"/>
  <c r="H277" i="35"/>
  <c r="H276" i="35"/>
  <c r="H275" i="35"/>
  <c r="H274" i="35"/>
  <c r="H273" i="35"/>
  <c r="H272" i="35"/>
  <c r="H271" i="35"/>
  <c r="H270" i="35"/>
  <c r="H269" i="35"/>
  <c r="H268" i="35"/>
  <c r="H267" i="35"/>
  <c r="H266" i="35"/>
  <c r="H265" i="35"/>
  <c r="H264" i="35"/>
  <c r="H263" i="35"/>
  <c r="H262" i="35"/>
  <c r="H261" i="35"/>
  <c r="H260" i="35"/>
  <c r="H259" i="35"/>
  <c r="H258" i="35"/>
  <c r="H257" i="35"/>
  <c r="H256" i="35"/>
  <c r="H255" i="35"/>
  <c r="H254" i="35"/>
  <c r="H253" i="35"/>
  <c r="H252" i="35"/>
  <c r="H251" i="35"/>
  <c r="H250" i="35"/>
  <c r="H249" i="35"/>
  <c r="H248" i="35"/>
  <c r="H247" i="35"/>
  <c r="H246" i="35"/>
  <c r="H245" i="35"/>
  <c r="H244" i="35"/>
  <c r="H243" i="35"/>
  <c r="H242" i="35"/>
  <c r="H241" i="35"/>
  <c r="H240" i="35"/>
  <c r="H239" i="35"/>
  <c r="H238" i="35"/>
  <c r="H237" i="35"/>
  <c r="H236" i="35"/>
  <c r="H235" i="35"/>
  <c r="H234" i="35"/>
  <c r="H233" i="35"/>
  <c r="H232" i="35"/>
  <c r="H231" i="35"/>
  <c r="H230" i="35"/>
  <c r="H229" i="35"/>
  <c r="H228" i="35"/>
  <c r="H227" i="35"/>
  <c r="H226" i="35"/>
  <c r="H225" i="35"/>
  <c r="H224" i="35"/>
  <c r="H223" i="35"/>
  <c r="H222" i="35"/>
  <c r="H221" i="35"/>
  <c r="H220" i="35"/>
  <c r="H219" i="35"/>
  <c r="H218" i="35"/>
  <c r="H217" i="35"/>
  <c r="H216" i="35"/>
  <c r="H215" i="35"/>
  <c r="H214" i="35"/>
  <c r="H213" i="35"/>
  <c r="H212" i="35"/>
  <c r="H211" i="35"/>
  <c r="H210" i="35"/>
  <c r="H209" i="35"/>
  <c r="H208" i="35"/>
  <c r="H207" i="35"/>
  <c r="H206" i="35"/>
  <c r="H205" i="35"/>
  <c r="H204" i="35"/>
  <c r="H203" i="35"/>
  <c r="H202" i="35"/>
  <c r="H201" i="35"/>
  <c r="H200" i="35"/>
  <c r="H199" i="35"/>
  <c r="H198" i="35"/>
  <c r="H197" i="35"/>
  <c r="H196" i="35"/>
  <c r="H195" i="35"/>
  <c r="H194" i="35"/>
  <c r="H193" i="35"/>
  <c r="H192" i="35"/>
  <c r="H191" i="35"/>
  <c r="H190" i="35"/>
  <c r="H189" i="35"/>
  <c r="H188" i="35"/>
  <c r="H187" i="35"/>
  <c r="H186" i="35"/>
  <c r="H185" i="35"/>
  <c r="H184" i="35"/>
  <c r="H183" i="35"/>
  <c r="H182" i="35"/>
  <c r="H181" i="35"/>
  <c r="H180" i="35"/>
  <c r="H179" i="35"/>
  <c r="H178" i="35"/>
  <c r="H177" i="35"/>
  <c r="H176" i="35"/>
  <c r="H175" i="35"/>
  <c r="H174" i="35"/>
  <c r="H173" i="35"/>
  <c r="H172" i="35"/>
  <c r="H171" i="35"/>
  <c r="H170" i="35"/>
  <c r="H169" i="35"/>
  <c r="H168" i="35"/>
  <c r="H167" i="35"/>
  <c r="H166" i="35"/>
  <c r="H165" i="35"/>
  <c r="H164" i="35"/>
  <c r="H163" i="35"/>
  <c r="H162" i="35"/>
  <c r="H161" i="35"/>
  <c r="H160" i="35"/>
  <c r="H159" i="35"/>
  <c r="H158" i="35"/>
  <c r="H157" i="35"/>
  <c r="H156" i="35"/>
  <c r="H155" i="35"/>
  <c r="H154" i="35"/>
  <c r="H153" i="35"/>
  <c r="H152" i="35"/>
  <c r="H151" i="35"/>
  <c r="H150" i="35"/>
  <c r="H149" i="35"/>
  <c r="H148" i="35"/>
  <c r="H147" i="35"/>
  <c r="H146" i="35"/>
  <c r="H145" i="35"/>
  <c r="H144" i="35"/>
  <c r="H143" i="35"/>
  <c r="H142" i="35"/>
  <c r="H141" i="35"/>
  <c r="H140" i="35"/>
  <c r="H139" i="35"/>
  <c r="H138" i="35"/>
  <c r="H137" i="35"/>
  <c r="H136" i="35"/>
  <c r="H135" i="35"/>
  <c r="H134" i="35"/>
  <c r="H133" i="35"/>
  <c r="H132" i="35"/>
  <c r="H131" i="35"/>
  <c r="H130" i="35"/>
  <c r="H129" i="35"/>
  <c r="H128" i="35"/>
  <c r="H127" i="35"/>
  <c r="H126" i="35"/>
  <c r="H125" i="35"/>
  <c r="H124" i="35"/>
  <c r="H123" i="35"/>
  <c r="H122" i="35"/>
  <c r="H121" i="35"/>
  <c r="H120" i="35"/>
  <c r="H119" i="35"/>
  <c r="H118" i="35"/>
  <c r="H117" i="35"/>
  <c r="H116" i="35"/>
  <c r="H115" i="35"/>
  <c r="H114" i="35"/>
  <c r="H113" i="35"/>
  <c r="H112" i="35"/>
  <c r="H111" i="35"/>
  <c r="H110" i="35"/>
  <c r="H109" i="35"/>
  <c r="H108" i="35"/>
  <c r="H107" i="35"/>
  <c r="H106" i="35"/>
  <c r="H105" i="35"/>
  <c r="H104" i="35"/>
  <c r="H103" i="35"/>
  <c r="H102" i="35"/>
  <c r="H101" i="35"/>
  <c r="H100" i="35"/>
  <c r="H99" i="35"/>
  <c r="H98" i="35"/>
  <c r="H97" i="35"/>
  <c r="H96" i="35"/>
  <c r="H95" i="35"/>
  <c r="H94" i="35"/>
  <c r="H93" i="35"/>
  <c r="H92" i="35"/>
  <c r="H91" i="35"/>
  <c r="H90" i="35"/>
  <c r="H89" i="35"/>
  <c r="H88" i="35"/>
  <c r="H87" i="35"/>
  <c r="H86" i="35"/>
  <c r="H85" i="35"/>
  <c r="H84" i="35"/>
  <c r="H83" i="35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F584" i="35"/>
  <c r="F583" i="35"/>
  <c r="F582" i="35"/>
  <c r="F581" i="35"/>
  <c r="F580" i="35"/>
  <c r="F579" i="35"/>
  <c r="F578" i="35"/>
  <c r="F577" i="35"/>
  <c r="F576" i="35"/>
  <c r="F575" i="35"/>
  <c r="F574" i="35"/>
  <c r="F573" i="35"/>
  <c r="F572" i="35"/>
  <c r="F571" i="35"/>
  <c r="F570" i="35"/>
  <c r="F569" i="35"/>
  <c r="F568" i="35"/>
  <c r="F567" i="35"/>
  <c r="F566" i="35"/>
  <c r="F565" i="35"/>
  <c r="F564" i="35"/>
  <c r="F563" i="35"/>
  <c r="F562" i="35"/>
  <c r="F561" i="35"/>
  <c r="F560" i="35"/>
  <c r="F559" i="35"/>
  <c r="F558" i="35"/>
  <c r="F557" i="35"/>
  <c r="F556" i="35"/>
  <c r="F555" i="35"/>
  <c r="F554" i="35"/>
  <c r="F553" i="35"/>
  <c r="F552" i="35"/>
  <c r="F551" i="35"/>
  <c r="F550" i="35"/>
  <c r="F549" i="35"/>
  <c r="F548" i="35"/>
  <c r="F547" i="35"/>
  <c r="F546" i="35"/>
  <c r="F545" i="35"/>
  <c r="F544" i="35"/>
  <c r="F543" i="35"/>
  <c r="F542" i="35"/>
  <c r="F541" i="35"/>
  <c r="F540" i="35"/>
  <c r="F539" i="35"/>
  <c r="F538" i="35"/>
  <c r="F537" i="35"/>
  <c r="F536" i="35"/>
  <c r="F535" i="35"/>
  <c r="F534" i="35"/>
  <c r="F533" i="35"/>
  <c r="F532" i="35"/>
  <c r="F531" i="35"/>
  <c r="F530" i="35"/>
  <c r="F529" i="35"/>
  <c r="F528" i="35"/>
  <c r="F527" i="35"/>
  <c r="F526" i="35"/>
  <c r="F525" i="35"/>
  <c r="F524" i="35"/>
  <c r="F523" i="35"/>
  <c r="F522" i="35"/>
  <c r="F521" i="35"/>
  <c r="F520" i="35"/>
  <c r="F519" i="35"/>
  <c r="F518" i="35"/>
  <c r="F517" i="35"/>
  <c r="F516" i="35"/>
  <c r="F515" i="35"/>
  <c r="F514" i="35"/>
  <c r="F513" i="35"/>
  <c r="F512" i="35"/>
  <c r="F511" i="35"/>
  <c r="F510" i="35"/>
  <c r="F509" i="35"/>
  <c r="F508" i="35"/>
  <c r="F507" i="35"/>
  <c r="F506" i="35"/>
  <c r="F505" i="35"/>
  <c r="F504" i="35"/>
  <c r="F503" i="35"/>
  <c r="F502" i="35"/>
  <c r="F501" i="35"/>
  <c r="F500" i="35"/>
  <c r="F499" i="35"/>
  <c r="F498" i="35"/>
  <c r="F497" i="35"/>
  <c r="F496" i="35"/>
  <c r="F495" i="35"/>
  <c r="F494" i="35"/>
  <c r="F493" i="35"/>
  <c r="F492" i="35"/>
  <c r="F491" i="35"/>
  <c r="F490" i="35"/>
  <c r="F489" i="35"/>
  <c r="F488" i="35"/>
  <c r="F487" i="35"/>
  <c r="F486" i="35"/>
  <c r="F485" i="35"/>
  <c r="F484" i="35"/>
  <c r="F483" i="35"/>
  <c r="F482" i="35"/>
  <c r="F481" i="35"/>
  <c r="F480" i="35"/>
  <c r="F479" i="35"/>
  <c r="F478" i="35"/>
  <c r="F477" i="35"/>
  <c r="F476" i="35"/>
  <c r="F475" i="35"/>
  <c r="F474" i="35"/>
  <c r="F473" i="35"/>
  <c r="F472" i="35"/>
  <c r="F471" i="35"/>
  <c r="F470" i="35"/>
  <c r="F469" i="35"/>
  <c r="F468" i="35"/>
  <c r="F467" i="35"/>
  <c r="F466" i="35"/>
  <c r="F465" i="35"/>
  <c r="F464" i="35"/>
  <c r="F463" i="35"/>
  <c r="F462" i="35"/>
  <c r="F461" i="35"/>
  <c r="F460" i="35"/>
  <c r="F459" i="35"/>
  <c r="F458" i="35"/>
  <c r="F457" i="35"/>
  <c r="F456" i="35"/>
  <c r="F455" i="35"/>
  <c r="F454" i="35"/>
  <c r="F453" i="35"/>
  <c r="F452" i="35"/>
  <c r="F451" i="35"/>
  <c r="F450" i="35"/>
  <c r="F449" i="35"/>
  <c r="F448" i="35"/>
  <c r="F447" i="35"/>
  <c r="F446" i="35"/>
  <c r="F445" i="35"/>
  <c r="F444" i="35"/>
  <c r="F443" i="35"/>
  <c r="F442" i="35"/>
  <c r="F441" i="35"/>
  <c r="F440" i="35"/>
  <c r="F439" i="35"/>
  <c r="F438" i="35"/>
  <c r="F437" i="35"/>
  <c r="F436" i="35"/>
  <c r="F435" i="35"/>
  <c r="F434" i="35"/>
  <c r="F433" i="35"/>
  <c r="F432" i="35"/>
  <c r="F431" i="35"/>
  <c r="F430" i="35"/>
  <c r="F429" i="35"/>
  <c r="F428" i="35"/>
  <c r="F427" i="35"/>
  <c r="F426" i="35"/>
  <c r="F425" i="35"/>
  <c r="F424" i="35"/>
  <c r="F423" i="35"/>
  <c r="F422" i="35"/>
  <c r="F421" i="35"/>
  <c r="F420" i="35"/>
  <c r="F419" i="35"/>
  <c r="F418" i="35"/>
  <c r="F417" i="35"/>
  <c r="F416" i="35"/>
  <c r="F415" i="35"/>
  <c r="F414" i="35"/>
  <c r="F413" i="35"/>
  <c r="F412" i="35"/>
  <c r="F411" i="35"/>
  <c r="F410" i="35"/>
  <c r="F409" i="35"/>
  <c r="F408" i="35"/>
  <c r="F407" i="35"/>
  <c r="F406" i="35"/>
  <c r="F405" i="35"/>
  <c r="F404" i="35"/>
  <c r="F403" i="35"/>
  <c r="F402" i="35"/>
  <c r="F401" i="35"/>
  <c r="F400" i="35"/>
  <c r="F399" i="35"/>
  <c r="F398" i="35"/>
  <c r="F397" i="35"/>
  <c r="F396" i="35"/>
  <c r="F395" i="35"/>
  <c r="F394" i="35"/>
  <c r="F393" i="35"/>
  <c r="F392" i="35"/>
  <c r="F391" i="35"/>
  <c r="F390" i="35"/>
  <c r="F389" i="35"/>
  <c r="F388" i="35"/>
  <c r="F387" i="35"/>
  <c r="F386" i="35"/>
  <c r="F385" i="35"/>
  <c r="F384" i="35"/>
  <c r="F383" i="35"/>
  <c r="F382" i="35"/>
  <c r="F381" i="35"/>
  <c r="F380" i="35"/>
  <c r="F379" i="35"/>
  <c r="F378" i="35"/>
  <c r="F377" i="35"/>
  <c r="F376" i="35"/>
  <c r="F375" i="35"/>
  <c r="F374" i="35"/>
  <c r="F373" i="35"/>
  <c r="F372" i="35"/>
  <c r="F371" i="35"/>
  <c r="F370" i="35"/>
  <c r="F369" i="35"/>
  <c r="F368" i="35"/>
  <c r="F367" i="35"/>
  <c r="F366" i="35"/>
  <c r="F365" i="35"/>
  <c r="F364" i="35"/>
  <c r="F363" i="35"/>
  <c r="F362" i="35"/>
  <c r="F361" i="35"/>
  <c r="F360" i="35"/>
  <c r="F359" i="35"/>
  <c r="F358" i="35"/>
  <c r="F357" i="35"/>
  <c r="F356" i="35"/>
  <c r="F355" i="35"/>
  <c r="F354" i="35"/>
  <c r="F353" i="35"/>
  <c r="F352" i="35"/>
  <c r="F351" i="35"/>
  <c r="F350" i="35"/>
  <c r="F349" i="35"/>
  <c r="F348" i="35"/>
  <c r="F347" i="35"/>
  <c r="F346" i="35"/>
  <c r="F345" i="35"/>
  <c r="F344" i="35"/>
  <c r="F343" i="35"/>
  <c r="F342" i="35"/>
  <c r="F341" i="35"/>
  <c r="F340" i="35"/>
  <c r="F339" i="35"/>
  <c r="F338" i="35"/>
  <c r="F337" i="35"/>
  <c r="F336" i="35"/>
  <c r="F335" i="35"/>
  <c r="F334" i="35"/>
  <c r="F333" i="35"/>
  <c r="F332" i="35"/>
  <c r="F331" i="35"/>
  <c r="F330" i="35"/>
  <c r="F329" i="35"/>
  <c r="F328" i="35"/>
  <c r="F327" i="35"/>
  <c r="F326" i="35"/>
  <c r="F325" i="35"/>
  <c r="F324" i="35"/>
  <c r="F323" i="35"/>
  <c r="F322" i="35"/>
  <c r="F321" i="35"/>
  <c r="F320" i="35"/>
  <c r="F319" i="35"/>
  <c r="F318" i="35"/>
  <c r="F317" i="35"/>
  <c r="F316" i="35"/>
  <c r="F315" i="35"/>
  <c r="F314" i="35"/>
  <c r="F313" i="35"/>
  <c r="F312" i="35"/>
  <c r="F311" i="35"/>
  <c r="F310" i="35"/>
  <c r="F309" i="35"/>
  <c r="F308" i="35"/>
  <c r="F307" i="35"/>
  <c r="F306" i="35"/>
  <c r="F305" i="35"/>
  <c r="F304" i="35"/>
  <c r="F303" i="35"/>
  <c r="F302" i="35"/>
  <c r="F301" i="35"/>
  <c r="F300" i="35"/>
  <c r="F299" i="35"/>
  <c r="F298" i="35"/>
  <c r="F297" i="35"/>
  <c r="F296" i="35"/>
  <c r="F295" i="35"/>
  <c r="F294" i="35"/>
  <c r="F293" i="35"/>
  <c r="F292" i="35"/>
  <c r="F291" i="35"/>
  <c r="F290" i="35"/>
  <c r="F289" i="35"/>
  <c r="F288" i="35"/>
  <c r="F287" i="35"/>
  <c r="F286" i="35"/>
  <c r="F285" i="35"/>
  <c r="F284" i="35"/>
  <c r="F283" i="35"/>
  <c r="F282" i="35"/>
  <c r="F281" i="35"/>
  <c r="F280" i="35"/>
  <c r="F279" i="35"/>
  <c r="F278" i="35"/>
  <c r="F277" i="35"/>
  <c r="F276" i="35"/>
  <c r="F275" i="35"/>
  <c r="F274" i="35"/>
  <c r="F273" i="35"/>
  <c r="F272" i="35"/>
  <c r="F271" i="35"/>
  <c r="F270" i="35"/>
  <c r="F269" i="35"/>
  <c r="F268" i="35"/>
  <c r="F267" i="35"/>
  <c r="F266" i="35"/>
  <c r="F265" i="35"/>
  <c r="F264" i="35"/>
  <c r="F263" i="35"/>
  <c r="F262" i="35"/>
  <c r="F261" i="35"/>
  <c r="F260" i="35"/>
  <c r="F259" i="35"/>
  <c r="F258" i="35"/>
  <c r="F257" i="35"/>
  <c r="F256" i="35"/>
  <c r="F255" i="35"/>
  <c r="F254" i="35"/>
  <c r="F253" i="35"/>
  <c r="F252" i="35"/>
  <c r="F251" i="35"/>
  <c r="F250" i="35"/>
  <c r="F249" i="35"/>
  <c r="F248" i="35"/>
  <c r="F247" i="35"/>
  <c r="F246" i="35"/>
  <c r="F245" i="35"/>
  <c r="F244" i="35"/>
  <c r="F243" i="35"/>
  <c r="F242" i="35"/>
  <c r="F241" i="35"/>
  <c r="F240" i="35"/>
  <c r="F239" i="35"/>
  <c r="F238" i="35"/>
  <c r="F237" i="35"/>
  <c r="F236" i="35"/>
  <c r="F235" i="35"/>
  <c r="F234" i="35"/>
  <c r="F233" i="35"/>
  <c r="F232" i="35"/>
  <c r="F231" i="35"/>
  <c r="F230" i="35"/>
  <c r="F229" i="35"/>
  <c r="F228" i="35"/>
  <c r="F227" i="35"/>
  <c r="F226" i="35"/>
  <c r="F225" i="35"/>
  <c r="F224" i="35"/>
  <c r="F223" i="35"/>
  <c r="F222" i="35"/>
  <c r="F221" i="35"/>
  <c r="F220" i="35"/>
  <c r="F219" i="35"/>
  <c r="F218" i="35"/>
  <c r="F217" i="35"/>
  <c r="F216" i="35"/>
  <c r="F215" i="35"/>
  <c r="F214" i="35"/>
  <c r="F213" i="35"/>
  <c r="F212" i="35"/>
  <c r="F211" i="35"/>
  <c r="F210" i="35"/>
  <c r="F209" i="35"/>
  <c r="F208" i="35"/>
  <c r="F207" i="35"/>
  <c r="F206" i="35"/>
  <c r="F205" i="35"/>
  <c r="F204" i="35"/>
  <c r="F203" i="35"/>
  <c r="F202" i="35"/>
  <c r="F201" i="35"/>
  <c r="F200" i="35"/>
  <c r="F199" i="35"/>
  <c r="F198" i="35"/>
  <c r="F197" i="35"/>
  <c r="F196" i="35"/>
  <c r="F195" i="35"/>
  <c r="F194" i="35"/>
  <c r="F193" i="35"/>
  <c r="F192" i="35"/>
  <c r="F191" i="35"/>
  <c r="F190" i="35"/>
  <c r="F189" i="35"/>
  <c r="F188" i="35"/>
  <c r="F187" i="35"/>
  <c r="F186" i="35"/>
  <c r="F185" i="35"/>
  <c r="F184" i="35"/>
  <c r="F183" i="35"/>
  <c r="F182" i="35"/>
  <c r="F181" i="35"/>
  <c r="F180" i="35"/>
  <c r="F179" i="35"/>
  <c r="F178" i="35"/>
  <c r="F177" i="35"/>
  <c r="F176" i="35"/>
  <c r="F175" i="35"/>
  <c r="F174" i="35"/>
  <c r="F173" i="35"/>
  <c r="F172" i="35"/>
  <c r="F171" i="35"/>
  <c r="F170" i="35"/>
  <c r="F169" i="35"/>
  <c r="F168" i="35"/>
  <c r="F167" i="35"/>
  <c r="F166" i="35"/>
  <c r="F165" i="35"/>
  <c r="F164" i="35"/>
  <c r="F163" i="35"/>
  <c r="F162" i="35"/>
  <c r="F161" i="35"/>
  <c r="F160" i="35"/>
  <c r="F159" i="35"/>
  <c r="F158" i="35"/>
  <c r="F157" i="35"/>
  <c r="F156" i="35"/>
  <c r="F155" i="35"/>
  <c r="F154" i="35"/>
  <c r="F153" i="35"/>
  <c r="F152" i="35"/>
  <c r="F151" i="35"/>
  <c r="F150" i="35"/>
  <c r="F149" i="35"/>
  <c r="F148" i="35"/>
  <c r="F147" i="35"/>
  <c r="F146" i="35"/>
  <c r="F145" i="35"/>
  <c r="F144" i="35"/>
  <c r="F143" i="35"/>
  <c r="F142" i="35"/>
  <c r="F141" i="35"/>
  <c r="F140" i="35"/>
  <c r="F139" i="35"/>
  <c r="F138" i="35"/>
  <c r="F137" i="35"/>
  <c r="F136" i="35"/>
  <c r="F135" i="35"/>
  <c r="F134" i="35"/>
  <c r="F133" i="35"/>
  <c r="F132" i="35"/>
  <c r="F131" i="35"/>
  <c r="F130" i="35"/>
  <c r="F129" i="35"/>
  <c r="F128" i="35"/>
  <c r="F127" i="35"/>
  <c r="F126" i="35"/>
  <c r="F125" i="35"/>
  <c r="F124" i="35"/>
  <c r="F123" i="35"/>
  <c r="F122" i="35"/>
  <c r="F121" i="35"/>
  <c r="F120" i="35"/>
  <c r="F119" i="35"/>
  <c r="F118" i="35"/>
  <c r="F117" i="35"/>
  <c r="F116" i="35"/>
  <c r="F115" i="35"/>
  <c r="F114" i="35"/>
  <c r="F113" i="35"/>
  <c r="F112" i="35"/>
  <c r="F111" i="35"/>
  <c r="F110" i="35"/>
  <c r="F109" i="35"/>
  <c r="F108" i="35"/>
  <c r="F107" i="35"/>
  <c r="F106" i="35"/>
  <c r="F105" i="35"/>
  <c r="F104" i="35"/>
  <c r="F103" i="35"/>
  <c r="F102" i="35"/>
  <c r="F101" i="35"/>
  <c r="F100" i="35"/>
  <c r="F99" i="35"/>
  <c r="F98" i="35"/>
  <c r="F97" i="35"/>
  <c r="F96" i="35"/>
  <c r="F95" i="35"/>
  <c r="F94" i="35"/>
  <c r="F93" i="35"/>
  <c r="F92" i="35"/>
  <c r="F91" i="35"/>
  <c r="F90" i="35"/>
  <c r="F89" i="35"/>
  <c r="F88" i="35"/>
  <c r="F87" i="35"/>
  <c r="F86" i="35"/>
  <c r="F85" i="35"/>
  <c r="F84" i="35"/>
  <c r="F83" i="35"/>
  <c r="F82" i="35"/>
  <c r="F81" i="35"/>
  <c r="F80" i="35"/>
  <c r="F79" i="35"/>
  <c r="F78" i="35"/>
  <c r="F77" i="35"/>
  <c r="F76" i="35"/>
  <c r="F75" i="35"/>
  <c r="F74" i="35"/>
  <c r="F73" i="35"/>
  <c r="F72" i="35"/>
  <c r="F71" i="35"/>
  <c r="F70" i="35"/>
  <c r="F69" i="35"/>
  <c r="F68" i="35"/>
  <c r="F67" i="35"/>
  <c r="F66" i="35"/>
  <c r="F65" i="35"/>
  <c r="F64" i="35"/>
  <c r="F63" i="35"/>
  <c r="F62" i="35"/>
  <c r="F61" i="35"/>
  <c r="F60" i="35"/>
  <c r="F59" i="35"/>
  <c r="F58" i="35"/>
  <c r="F57" i="35"/>
  <c r="F56" i="35"/>
  <c r="F55" i="35"/>
  <c r="F54" i="35"/>
  <c r="F53" i="35"/>
  <c r="F52" i="35"/>
  <c r="F51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P577" i="34"/>
  <c r="P576" i="34"/>
  <c r="P575" i="34"/>
  <c r="P574" i="34"/>
  <c r="P573" i="34"/>
  <c r="P572" i="34"/>
  <c r="P571" i="34"/>
  <c r="P570" i="34"/>
  <c r="P569" i="34"/>
  <c r="P568" i="34"/>
  <c r="P567" i="34"/>
  <c r="P566" i="34"/>
  <c r="P565" i="34"/>
  <c r="P564" i="34"/>
  <c r="P563" i="34"/>
  <c r="P562" i="34"/>
  <c r="P561" i="34"/>
  <c r="P560" i="34"/>
  <c r="P559" i="34"/>
  <c r="P558" i="34"/>
  <c r="P557" i="34"/>
  <c r="P556" i="34"/>
  <c r="P555" i="34"/>
  <c r="P554" i="34"/>
  <c r="P553" i="34"/>
  <c r="P552" i="34"/>
  <c r="P551" i="34"/>
  <c r="P550" i="34"/>
  <c r="P549" i="34"/>
  <c r="P548" i="34"/>
  <c r="P547" i="34"/>
  <c r="P546" i="34"/>
  <c r="P545" i="34"/>
  <c r="P544" i="34"/>
  <c r="P543" i="34"/>
  <c r="P542" i="34"/>
  <c r="P541" i="34"/>
  <c r="P540" i="34"/>
  <c r="P539" i="34"/>
  <c r="P538" i="34"/>
  <c r="P537" i="34"/>
  <c r="P536" i="34"/>
  <c r="P535" i="34"/>
  <c r="P534" i="34"/>
  <c r="P533" i="34"/>
  <c r="P532" i="34"/>
  <c r="P531" i="34"/>
  <c r="P530" i="34"/>
  <c r="P529" i="34"/>
  <c r="P528" i="34"/>
  <c r="P527" i="34"/>
  <c r="P526" i="34"/>
  <c r="P525" i="34"/>
  <c r="P524" i="34"/>
  <c r="P523" i="34"/>
  <c r="P522" i="34"/>
  <c r="P521" i="34"/>
  <c r="P520" i="34"/>
  <c r="P519" i="34"/>
  <c r="P518" i="34"/>
  <c r="P517" i="34"/>
  <c r="P516" i="34"/>
  <c r="P515" i="34"/>
  <c r="P514" i="34"/>
  <c r="P513" i="34"/>
  <c r="P512" i="34"/>
  <c r="P511" i="34"/>
  <c r="P510" i="34"/>
  <c r="P509" i="34"/>
  <c r="P508" i="34"/>
  <c r="P507" i="34"/>
  <c r="P506" i="34"/>
  <c r="P505" i="34"/>
  <c r="P504" i="34"/>
  <c r="P503" i="34"/>
  <c r="P502" i="34"/>
  <c r="P501" i="34"/>
  <c r="P500" i="34"/>
  <c r="P499" i="34"/>
  <c r="P498" i="34"/>
  <c r="P497" i="34"/>
  <c r="P496" i="34"/>
  <c r="P495" i="34"/>
  <c r="P494" i="34"/>
  <c r="P493" i="34"/>
  <c r="P492" i="34"/>
  <c r="P491" i="34"/>
  <c r="P490" i="34"/>
  <c r="P489" i="34"/>
  <c r="P488" i="34"/>
  <c r="P487" i="34"/>
  <c r="P486" i="34"/>
  <c r="P485" i="34"/>
  <c r="P484" i="34"/>
  <c r="P483" i="34"/>
  <c r="P482" i="34"/>
  <c r="P481" i="34"/>
  <c r="P480" i="34"/>
  <c r="P479" i="34"/>
  <c r="P478" i="34"/>
  <c r="P477" i="34"/>
  <c r="P476" i="34"/>
  <c r="P475" i="34"/>
  <c r="P474" i="34"/>
  <c r="P473" i="34"/>
  <c r="P472" i="34"/>
  <c r="P471" i="34"/>
  <c r="P470" i="34"/>
  <c r="P469" i="34"/>
  <c r="P468" i="34"/>
  <c r="P467" i="34"/>
  <c r="P466" i="34"/>
  <c r="P465" i="34"/>
  <c r="P464" i="34"/>
  <c r="P463" i="34"/>
  <c r="P462" i="34"/>
  <c r="P461" i="34"/>
  <c r="P460" i="34"/>
  <c r="P459" i="34"/>
  <c r="P458" i="34"/>
  <c r="P457" i="34"/>
  <c r="P456" i="34"/>
  <c r="P455" i="34"/>
  <c r="P454" i="34"/>
  <c r="P453" i="34"/>
  <c r="P452" i="34"/>
  <c r="P451" i="34"/>
  <c r="P450" i="34"/>
  <c r="P449" i="34"/>
  <c r="P448" i="34"/>
  <c r="P447" i="34"/>
  <c r="P446" i="34"/>
  <c r="P445" i="34"/>
  <c r="P444" i="34"/>
  <c r="P443" i="34"/>
  <c r="P442" i="34"/>
  <c r="P441" i="34"/>
  <c r="P440" i="34"/>
  <c r="P439" i="34"/>
  <c r="P438" i="34"/>
  <c r="P437" i="34"/>
  <c r="P436" i="34"/>
  <c r="P435" i="34"/>
  <c r="P434" i="34"/>
  <c r="P433" i="34"/>
  <c r="P432" i="34"/>
  <c r="P431" i="34"/>
  <c r="P430" i="34"/>
  <c r="P429" i="34"/>
  <c r="P428" i="34"/>
  <c r="P427" i="34"/>
  <c r="P426" i="34"/>
  <c r="P425" i="34"/>
  <c r="P424" i="34"/>
  <c r="P423" i="34"/>
  <c r="P422" i="34"/>
  <c r="P421" i="34"/>
  <c r="P420" i="34"/>
  <c r="P419" i="34"/>
  <c r="P418" i="34"/>
  <c r="P417" i="34"/>
  <c r="P416" i="34"/>
  <c r="P415" i="34"/>
  <c r="P414" i="34"/>
  <c r="P413" i="34"/>
  <c r="P412" i="34"/>
  <c r="P411" i="34"/>
  <c r="P410" i="34"/>
  <c r="P409" i="34"/>
  <c r="P408" i="34"/>
  <c r="P407" i="34"/>
  <c r="P406" i="34"/>
  <c r="P405" i="34"/>
  <c r="P404" i="34"/>
  <c r="P403" i="34"/>
  <c r="P402" i="34"/>
  <c r="P401" i="34"/>
  <c r="P400" i="34"/>
  <c r="P399" i="34"/>
  <c r="P398" i="34"/>
  <c r="P397" i="34"/>
  <c r="P396" i="34"/>
  <c r="P395" i="34"/>
  <c r="P394" i="34"/>
  <c r="P393" i="34"/>
  <c r="P392" i="34"/>
  <c r="P391" i="34"/>
  <c r="P390" i="34"/>
  <c r="P389" i="34"/>
  <c r="P388" i="34"/>
  <c r="P387" i="34"/>
  <c r="P386" i="34"/>
  <c r="P385" i="34"/>
  <c r="P384" i="34"/>
  <c r="P383" i="34"/>
  <c r="P382" i="34"/>
  <c r="P381" i="34"/>
  <c r="P380" i="34"/>
  <c r="P379" i="34"/>
  <c r="P378" i="34"/>
  <c r="P377" i="34"/>
  <c r="P376" i="34"/>
  <c r="P375" i="34"/>
  <c r="P374" i="34"/>
  <c r="P373" i="34"/>
  <c r="P372" i="34"/>
  <c r="P371" i="34"/>
  <c r="P370" i="34"/>
  <c r="P369" i="34"/>
  <c r="P368" i="34"/>
  <c r="P367" i="34"/>
  <c r="P366" i="34"/>
  <c r="P365" i="34"/>
  <c r="P364" i="34"/>
  <c r="P363" i="34"/>
  <c r="P362" i="34"/>
  <c r="P361" i="34"/>
  <c r="P360" i="34"/>
  <c r="P359" i="34"/>
  <c r="P358" i="34"/>
  <c r="P357" i="34"/>
  <c r="P356" i="34"/>
  <c r="P355" i="34"/>
  <c r="P354" i="34"/>
  <c r="P353" i="34"/>
  <c r="P352" i="34"/>
  <c r="P351" i="34"/>
  <c r="P350" i="34"/>
  <c r="P349" i="34"/>
  <c r="P348" i="34"/>
  <c r="P347" i="34"/>
  <c r="P346" i="34"/>
  <c r="P345" i="34"/>
  <c r="P344" i="34"/>
  <c r="P343" i="34"/>
  <c r="P342" i="34"/>
  <c r="P341" i="34"/>
  <c r="P340" i="34"/>
  <c r="P339" i="34"/>
  <c r="P338" i="34"/>
  <c r="P337" i="34"/>
  <c r="P336" i="34"/>
  <c r="P335" i="34"/>
  <c r="P334" i="34"/>
  <c r="P333" i="34"/>
  <c r="P332" i="34"/>
  <c r="P331" i="34"/>
  <c r="P330" i="34"/>
  <c r="P329" i="34"/>
  <c r="P328" i="34"/>
  <c r="P327" i="34"/>
  <c r="P326" i="34"/>
  <c r="P325" i="34"/>
  <c r="P324" i="34"/>
  <c r="P323" i="34"/>
  <c r="P322" i="34"/>
  <c r="P321" i="34"/>
  <c r="P320" i="34"/>
  <c r="P319" i="34"/>
  <c r="P318" i="34"/>
  <c r="P317" i="34"/>
  <c r="P316" i="34"/>
  <c r="P315" i="34"/>
  <c r="P314" i="34"/>
  <c r="P313" i="34"/>
  <c r="P312" i="34"/>
  <c r="P311" i="34"/>
  <c r="P310" i="34"/>
  <c r="P309" i="34"/>
  <c r="P308" i="34"/>
  <c r="P307" i="34"/>
  <c r="P306" i="34"/>
  <c r="P305" i="34"/>
  <c r="P304" i="34"/>
  <c r="P303" i="34"/>
  <c r="P302" i="34"/>
  <c r="P301" i="34"/>
  <c r="P300" i="34"/>
  <c r="P299" i="34"/>
  <c r="P298" i="34"/>
  <c r="P297" i="34"/>
  <c r="P296" i="34"/>
  <c r="P295" i="34"/>
  <c r="P294" i="34"/>
  <c r="P293" i="34"/>
  <c r="P292" i="34"/>
  <c r="P291" i="34"/>
  <c r="P290" i="34"/>
  <c r="P289" i="34"/>
  <c r="P288" i="34"/>
  <c r="P287" i="34"/>
  <c r="P286" i="34"/>
  <c r="P285" i="34"/>
  <c r="P284" i="34"/>
  <c r="P283" i="34"/>
  <c r="P282" i="34"/>
  <c r="P281" i="34"/>
  <c r="P280" i="34"/>
  <c r="P279" i="34"/>
  <c r="P278" i="34"/>
  <c r="P277" i="34"/>
  <c r="P276" i="34"/>
  <c r="P275" i="34"/>
  <c r="P274" i="34"/>
  <c r="P273" i="34"/>
  <c r="P272" i="34"/>
  <c r="P271" i="34"/>
  <c r="P270" i="34"/>
  <c r="P269" i="34"/>
  <c r="P268" i="34"/>
  <c r="P267" i="34"/>
  <c r="P266" i="34"/>
  <c r="P265" i="34"/>
  <c r="P264" i="34"/>
  <c r="P263" i="34"/>
  <c r="P262" i="34"/>
  <c r="P261" i="34"/>
  <c r="P260" i="34"/>
  <c r="P259" i="34"/>
  <c r="P258" i="34"/>
  <c r="P257" i="34"/>
  <c r="P256" i="34"/>
  <c r="P255" i="34"/>
  <c r="P254" i="34"/>
  <c r="P253" i="34"/>
  <c r="P252" i="34"/>
  <c r="P251" i="34"/>
  <c r="P250" i="34"/>
  <c r="P249" i="34"/>
  <c r="P248" i="34"/>
  <c r="P247" i="34"/>
  <c r="P246" i="34"/>
  <c r="P245" i="34"/>
  <c r="P244" i="34"/>
  <c r="P243" i="34"/>
  <c r="P242" i="34"/>
  <c r="P241" i="34"/>
  <c r="P240" i="34"/>
  <c r="P239" i="34"/>
  <c r="P238" i="34"/>
  <c r="P237" i="34"/>
  <c r="P236" i="34"/>
  <c r="P235" i="34"/>
  <c r="P234" i="34"/>
  <c r="P233" i="34"/>
  <c r="P232" i="34"/>
  <c r="P231" i="34"/>
  <c r="P230" i="34"/>
  <c r="P229" i="34"/>
  <c r="P228" i="34"/>
  <c r="P227" i="34"/>
  <c r="P226" i="34"/>
  <c r="P225" i="34"/>
  <c r="P224" i="34"/>
  <c r="P223" i="34"/>
  <c r="P222" i="34"/>
  <c r="P221" i="34"/>
  <c r="P220" i="34"/>
  <c r="P219" i="34"/>
  <c r="P218" i="34"/>
  <c r="P217" i="34"/>
  <c r="P216" i="34"/>
  <c r="P215" i="34"/>
  <c r="P214" i="34"/>
  <c r="P213" i="34"/>
  <c r="P212" i="34"/>
  <c r="P211" i="34"/>
  <c r="P210" i="34"/>
  <c r="P209" i="34"/>
  <c r="P208" i="34"/>
  <c r="P207" i="34"/>
  <c r="P206" i="34"/>
  <c r="P205" i="34"/>
  <c r="P204" i="34"/>
  <c r="P203" i="34"/>
  <c r="P202" i="34"/>
  <c r="P201" i="34"/>
  <c r="P200" i="34"/>
  <c r="P199" i="34"/>
  <c r="P198" i="34"/>
  <c r="P197" i="34"/>
  <c r="P196" i="34"/>
  <c r="P195" i="34"/>
  <c r="P194" i="34"/>
  <c r="P193" i="34"/>
  <c r="P192" i="34"/>
  <c r="P191" i="34"/>
  <c r="P190" i="34"/>
  <c r="P189" i="34"/>
  <c r="P188" i="34"/>
  <c r="P187" i="34"/>
  <c r="P186" i="34"/>
  <c r="P185" i="34"/>
  <c r="P184" i="34"/>
  <c r="P183" i="34"/>
  <c r="P182" i="34"/>
  <c r="P181" i="34"/>
  <c r="P180" i="34"/>
  <c r="P179" i="34"/>
  <c r="P178" i="34"/>
  <c r="P177" i="34"/>
  <c r="P176" i="34"/>
  <c r="P175" i="34"/>
  <c r="P174" i="34"/>
  <c r="P173" i="34"/>
  <c r="P172" i="34"/>
  <c r="P171" i="34"/>
  <c r="P170" i="34"/>
  <c r="P169" i="34"/>
  <c r="P168" i="34"/>
  <c r="P167" i="34"/>
  <c r="P166" i="34"/>
  <c r="P165" i="34"/>
  <c r="P164" i="34"/>
  <c r="P163" i="34"/>
  <c r="P162" i="34"/>
  <c r="P161" i="34"/>
  <c r="P160" i="34"/>
  <c r="P159" i="34"/>
  <c r="P158" i="34"/>
  <c r="P157" i="34"/>
  <c r="P156" i="34"/>
  <c r="P155" i="34"/>
  <c r="P154" i="34"/>
  <c r="P153" i="34"/>
  <c r="P152" i="34"/>
  <c r="P151" i="34"/>
  <c r="P150" i="34"/>
  <c r="P149" i="34"/>
  <c r="P148" i="34"/>
  <c r="P147" i="34"/>
  <c r="P146" i="34"/>
  <c r="P145" i="34"/>
  <c r="P144" i="34"/>
  <c r="P143" i="34"/>
  <c r="P142" i="34"/>
  <c r="P141" i="34"/>
  <c r="P140" i="34"/>
  <c r="P139" i="34"/>
  <c r="P138" i="34"/>
  <c r="P137" i="34"/>
  <c r="P136" i="34"/>
  <c r="P135" i="34"/>
  <c r="P134" i="34"/>
  <c r="P133" i="34"/>
  <c r="P132" i="34"/>
  <c r="P131" i="34"/>
  <c r="P130" i="34"/>
  <c r="P129" i="34"/>
  <c r="P128" i="34"/>
  <c r="P127" i="34"/>
  <c r="P126" i="34"/>
  <c r="P125" i="34"/>
  <c r="P124" i="34"/>
  <c r="P123" i="34"/>
  <c r="P122" i="34"/>
  <c r="P121" i="34"/>
  <c r="P120" i="34"/>
  <c r="P119" i="34"/>
  <c r="P118" i="34"/>
  <c r="P117" i="34"/>
  <c r="P116" i="34"/>
  <c r="P115" i="34"/>
  <c r="P114" i="34"/>
  <c r="P113" i="34"/>
  <c r="P112" i="34"/>
  <c r="P111" i="34"/>
  <c r="P110" i="34"/>
  <c r="P109" i="34"/>
  <c r="P108" i="34"/>
  <c r="P107" i="34"/>
  <c r="P106" i="34"/>
  <c r="P105" i="34"/>
  <c r="P104" i="34"/>
  <c r="P103" i="34"/>
  <c r="P102" i="34"/>
  <c r="P101" i="34"/>
  <c r="P100" i="34"/>
  <c r="P99" i="34"/>
  <c r="P98" i="34"/>
  <c r="P97" i="34"/>
  <c r="P96" i="34"/>
  <c r="P95" i="34"/>
  <c r="P94" i="34"/>
  <c r="P93" i="34"/>
  <c r="P92" i="34"/>
  <c r="P91" i="34"/>
  <c r="P90" i="34"/>
  <c r="P89" i="34"/>
  <c r="P88" i="34"/>
  <c r="P87" i="34"/>
  <c r="P86" i="34"/>
  <c r="P85" i="34"/>
  <c r="P84" i="34"/>
  <c r="P83" i="34"/>
  <c r="P82" i="34"/>
  <c r="P81" i="34"/>
  <c r="P80" i="34"/>
  <c r="P79" i="34"/>
  <c r="P78" i="34"/>
  <c r="P77" i="34"/>
  <c r="P76" i="34"/>
  <c r="P75" i="34"/>
  <c r="P74" i="34"/>
  <c r="P73" i="34"/>
  <c r="P72" i="34"/>
  <c r="P71" i="34"/>
  <c r="P70" i="34"/>
  <c r="P69" i="34"/>
  <c r="P68" i="34"/>
  <c r="P67" i="34"/>
  <c r="P66" i="34"/>
  <c r="P65" i="34"/>
  <c r="P64" i="34"/>
  <c r="P63" i="34"/>
  <c r="P62" i="34"/>
  <c r="P61" i="34"/>
  <c r="P60" i="34"/>
  <c r="P59" i="34"/>
  <c r="P58" i="34"/>
  <c r="P57" i="34"/>
  <c r="P56" i="34"/>
  <c r="P55" i="34"/>
  <c r="P54" i="34"/>
  <c r="P53" i="34"/>
  <c r="P52" i="34"/>
  <c r="P51" i="34"/>
  <c r="P50" i="34"/>
  <c r="P49" i="34"/>
  <c r="P48" i="34"/>
  <c r="P47" i="34"/>
  <c r="P46" i="34"/>
  <c r="P45" i="34"/>
  <c r="P44" i="34"/>
  <c r="P43" i="34"/>
  <c r="P42" i="34"/>
  <c r="P41" i="34"/>
  <c r="P40" i="34"/>
  <c r="P39" i="34"/>
  <c r="P38" i="34"/>
  <c r="P37" i="34"/>
  <c r="P36" i="34"/>
  <c r="P35" i="34"/>
  <c r="P34" i="34"/>
  <c r="P33" i="34"/>
  <c r="P32" i="34"/>
  <c r="P31" i="34"/>
  <c r="P30" i="34"/>
  <c r="P29" i="34"/>
  <c r="P28" i="34"/>
  <c r="P27" i="34"/>
  <c r="P26" i="34"/>
  <c r="P25" i="34"/>
  <c r="P24" i="34"/>
  <c r="P23" i="34"/>
  <c r="P22" i="34"/>
  <c r="P21" i="34"/>
  <c r="P20" i="34"/>
  <c r="P19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Mohsen Abrishami</author>
  </authors>
  <commentList>
    <comment ref="Q24" authorId="0" shapeId="0" xr:uid="{0B8F454F-B327-4F4B-9FA9-1D335710DEEC}">
      <text>
        <r>
          <rPr>
            <b/>
            <sz val="9"/>
            <color indexed="81"/>
            <rFont val="Tahoma"/>
            <family val="2"/>
          </rPr>
          <t xml:space="preserve">Refrigerated and/or Frozen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4" authorId="0" shapeId="0" xr:uid="{2DB1F3D6-7B01-4FA4-A8D2-E44AE3421BDF}">
      <text>
        <r>
          <rPr>
            <b/>
            <sz val="9"/>
            <color indexed="81"/>
            <rFont val="Tahoma"/>
            <family val="2"/>
          </rPr>
          <t xml:space="preserve">Refrigerated and/or Frozen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Mohsen Abrishami</author>
  </authors>
  <commentList>
    <comment ref="AN16" authorId="0" shapeId="0" xr:uid="{ABC0B2A3-CC57-4714-82DF-031193B490B9}">
      <text>
        <r>
          <rPr>
            <b/>
            <sz val="9"/>
            <color indexed="81"/>
            <rFont val="Tahoma"/>
            <family val="2"/>
          </rPr>
          <t xml:space="preserve">Refrigerated and/or Frozen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" authorId="0" shapeId="0" xr:uid="{5E287CFD-5F16-461B-B72C-801AE760C663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N17" authorId="0" shapeId="0" xr:uid="{BAA73B32-3FD4-42A6-AC5C-A39FC83D6991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T17" authorId="0" shapeId="0" xr:uid="{490FAF74-F0BC-4272-8E11-6D0E50159F99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Z17" authorId="0" shapeId="0" xr:uid="{5313A87D-4357-4CEE-8BEF-EDD7B7FA0620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AF17" authorId="0" shapeId="0" xr:uid="{F2423033-437E-47E5-860D-DCB6633629D1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AL17" authorId="0" shapeId="0" xr:uid="{70DC0CC0-71B3-4D09-8495-50F4E0C68E57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  <comment ref="AR17" authorId="0" shapeId="0" xr:uid="{07F30949-6F9D-4915-BBDC-369247FCD828}">
      <text>
        <r>
          <rPr>
            <sz val="9"/>
            <color indexed="81"/>
            <rFont val="Tahoma"/>
            <family val="2"/>
          </rPr>
          <t xml:space="preserve">Unable to verify the age of the building
</t>
        </r>
      </text>
    </comment>
  </commentList>
</comments>
</file>

<file path=xl/sharedStrings.xml><?xml version="1.0" encoding="utf-8"?>
<sst xmlns="http://schemas.openxmlformats.org/spreadsheetml/2006/main" count="11536" uniqueCount="170">
  <si>
    <t>Statewide</t>
  </si>
  <si>
    <t>Building Type</t>
  </si>
  <si>
    <t>0%</t>
  </si>
  <si>
    <t>100%</t>
  </si>
  <si>
    <t>College</t>
  </si>
  <si>
    <t>Food Stores</t>
  </si>
  <si>
    <t>Health Care</t>
  </si>
  <si>
    <t>Lodging</t>
  </si>
  <si>
    <t>Miscellaneous</t>
  </si>
  <si>
    <t>Office, Large</t>
  </si>
  <si>
    <t>Office, Small</t>
  </si>
  <si>
    <t>Refrigerated Warehouse</t>
  </si>
  <si>
    <t>Restaurant</t>
  </si>
  <si>
    <t>Retail</t>
  </si>
  <si>
    <t>School</t>
  </si>
  <si>
    <t>Warehouse</t>
  </si>
  <si>
    <t>All Commercial</t>
  </si>
  <si>
    <t>PG&amp;E Tot</t>
  </si>
  <si>
    <t>SCE Tot</t>
  </si>
  <si>
    <t>SDG&amp;E Tot</t>
  </si>
  <si>
    <t>LADWP Tot</t>
  </si>
  <si>
    <t>SMUD Tot</t>
  </si>
  <si>
    <t>PG&amp;E</t>
  </si>
  <si>
    <t>SCE</t>
  </si>
  <si>
    <t>SDG&amp;E</t>
  </si>
  <si>
    <t>LADWP</t>
  </si>
  <si>
    <t>SMUD</t>
  </si>
  <si>
    <t>FCZ01 Tot</t>
  </si>
  <si>
    <t>FCZ02 Tot</t>
  </si>
  <si>
    <t>FCZ03 Tot</t>
  </si>
  <si>
    <t>FCZ04 Tot</t>
  </si>
  <si>
    <t>FCZ05 Tot</t>
  </si>
  <si>
    <t>FCZ06 Tot</t>
  </si>
  <si>
    <t>FCZ07 Tot</t>
  </si>
  <si>
    <t>FCZ08 Tot</t>
  </si>
  <si>
    <t>FCZ09 Tot</t>
  </si>
  <si>
    <t>FCZ10 Tot</t>
  </si>
  <si>
    <t>FCZ11 Tot</t>
  </si>
  <si>
    <t>FCZ12c Tot</t>
  </si>
  <si>
    <t>FCZ12i Tot</t>
  </si>
  <si>
    <t>FCZ16 Tot</t>
  </si>
  <si>
    <t>FCZ17 Tot</t>
  </si>
  <si>
    <t>FCZ01</t>
  </si>
  <si>
    <t>FCZ02</t>
  </si>
  <si>
    <t>FCZ03</t>
  </si>
  <si>
    <t>FCZ04</t>
  </si>
  <si>
    <t>FCZ05</t>
  </si>
  <si>
    <t>FCZ06</t>
  </si>
  <si>
    <t>FCZ07</t>
  </si>
  <si>
    <t>FCZ08</t>
  </si>
  <si>
    <t>FCZ09</t>
  </si>
  <si>
    <t>FCZ10</t>
  </si>
  <si>
    <t>FCZ11</t>
  </si>
  <si>
    <t>FCZ13</t>
  </si>
  <si>
    <t>FCZ16</t>
  </si>
  <si>
    <t>FCZ17</t>
  </si>
  <si>
    <t>FCZ12c</t>
  </si>
  <si>
    <t>FCZ12i</t>
  </si>
  <si>
    <t>FCZ13 Tot</t>
  </si>
  <si>
    <t>For Questions, please contact:</t>
  </si>
  <si>
    <t>Mohsen Abrishami</t>
  </si>
  <si>
    <t>mohsen.abrishami@energy.ca.gov</t>
  </si>
  <si>
    <t>Total</t>
  </si>
  <si>
    <r>
      <t xml:space="preserve">   1- Participating Utilities: </t>
    </r>
    <r>
      <rPr>
        <sz val="10"/>
        <color rgb="FF000000"/>
        <rFont val="Arial"/>
        <family val="2"/>
      </rPr>
      <t xml:space="preserve">PG&amp;E, SCE, SDG&amp;E, LADWP, SMUD </t>
    </r>
  </si>
  <si>
    <r>
      <t xml:space="preserve">Utility xxx Tot - 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</si>
  <si>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</si>
  <si>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t>Statewide/  Utility/ FCZ</t>
  </si>
  <si>
    <r>
      <t xml:space="preserve">   3- Forecast Zones (FCZ): </t>
    </r>
    <r>
      <rPr>
        <sz val="10"/>
        <color rgb="FF000000"/>
        <rFont val="Arial"/>
        <family val="2"/>
      </rPr>
      <t>Climate zones defined for the Energy Commission's Forecast (FCZ01-FCZ17)</t>
    </r>
  </si>
  <si>
    <r>
      <t xml:space="preserve">Utility xxx -          </t>
    </r>
    <r>
      <rPr>
        <sz val="11"/>
        <color rgb="FF000000"/>
        <rFont val="Arial"/>
        <family val="2"/>
      </rPr>
      <t>Participating Utility xxx</t>
    </r>
  </si>
  <si>
    <r>
      <t xml:space="preserve">FCZ xx -              </t>
    </r>
    <r>
      <rPr>
        <sz val="11"/>
        <color rgb="FF000000"/>
        <rFont val="Arial"/>
        <family val="2"/>
      </rPr>
      <t xml:space="preserve"> Participating Utility Forecast zone</t>
    </r>
  </si>
  <si>
    <t>In addition, the data is presented in five categories for each of the two datasets listed above:</t>
  </si>
  <si>
    <r>
      <t xml:space="preserve">   2- 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Non-Participating Utilities:</t>
    </r>
    <r>
      <rPr>
        <sz val="10"/>
        <color rgb="FF000000"/>
        <rFont val="Arial"/>
        <family val="2"/>
      </rPr>
      <t xml:space="preserve"> Other utilities operating within the areas covered by CEUS survey</t>
    </r>
  </si>
  <si>
    <t>Pre-1978</t>
  </si>
  <si>
    <t>1978-1997</t>
  </si>
  <si>
    <t>1998-2007</t>
  </si>
  <si>
    <t>2008-2018</t>
  </si>
  <si>
    <t>Not Available</t>
  </si>
  <si>
    <t>10%&lt;= X &lt;20%</t>
  </si>
  <si>
    <r>
      <t xml:space="preserve">       Utility xxx -         </t>
    </r>
    <r>
      <rPr>
        <sz val="12"/>
        <color rgb="FF000000"/>
        <rFont val="Arial"/>
        <family val="2"/>
      </rPr>
      <t>Participating Utility xxx</t>
    </r>
  </si>
  <si>
    <r>
      <t xml:space="preserve">       FCZ xx -              </t>
    </r>
    <r>
      <rPr>
        <sz val="12"/>
        <color rgb="FF000000"/>
        <rFont val="Arial"/>
        <family val="2"/>
      </rPr>
      <t>Participating Utility Forecast zone</t>
    </r>
  </si>
  <si>
    <r>
      <t xml:space="preserve">Statewide -          </t>
    </r>
    <r>
      <rPr>
        <sz val="11"/>
        <color rgb="FF000000"/>
        <rFont val="Arial"/>
        <family val="2"/>
      </rPr>
      <t>Participating Utilities</t>
    </r>
    <r>
      <rPr>
        <b/>
        <vertAlign val="superscript"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 xml:space="preserve"> + Nonparticipating Utilities</t>
    </r>
    <r>
      <rPr>
        <b/>
        <vertAlign val="super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 xml:space="preserve"> + Non-Surveyed Forecast Zones</t>
    </r>
    <r>
      <rPr>
        <b/>
        <vertAlign val="superscript"/>
        <sz val="11"/>
        <color rgb="FF000000"/>
        <rFont val="Arial"/>
        <family val="2"/>
      </rPr>
      <t>3</t>
    </r>
    <r>
      <rPr>
        <sz val="11"/>
        <color rgb="FF000000"/>
        <rFont val="Arial"/>
        <family val="2"/>
      </rPr>
      <t xml:space="preserve"> (FCZ)</t>
    </r>
  </si>
  <si>
    <t>0%&lt; X &lt;10%</t>
  </si>
  <si>
    <t>20%&lt;= X &lt;30%</t>
  </si>
  <si>
    <t>30%&lt;= X &lt;40%</t>
  </si>
  <si>
    <t>40%&lt;= X &lt;50%</t>
  </si>
  <si>
    <t>50%&lt;= X &lt;60%</t>
  </si>
  <si>
    <t>60%&lt;= X &lt;70%</t>
  </si>
  <si>
    <t>70%&lt;= X &lt;80%</t>
  </si>
  <si>
    <t>80%&lt;= X &lt;90%</t>
  </si>
  <si>
    <t>90%&lt;= X &lt;100%</t>
  </si>
  <si>
    <t>Conditioned</t>
  </si>
  <si>
    <t>Unconditioned</t>
  </si>
  <si>
    <t>Ventilated</t>
  </si>
  <si>
    <t>Ventilated Only</t>
  </si>
  <si>
    <t>Refrigerated</t>
  </si>
  <si>
    <t>Frozen</t>
  </si>
  <si>
    <t>Floorspace Types
By
 Planning Area, Utility &amp; Forecast Zone</t>
  </si>
  <si>
    <t>K SqFt</t>
  </si>
  <si>
    <t>% of Tot. Comm. Floorspace</t>
  </si>
  <si>
    <t>Conditioned (k SqFt)</t>
  </si>
  <si>
    <t>Unconditioned (k SqFt)</t>
  </si>
  <si>
    <t>Ventilated (k SqFt)</t>
  </si>
  <si>
    <t>Ventilated-Only (k SqFt)</t>
  </si>
  <si>
    <t>Refrigerated (k SqFt)</t>
  </si>
  <si>
    <t>Frozen (k SqFt)</t>
  </si>
  <si>
    <t>Source: Floorspace-Types 07-18-24.xlsx</t>
  </si>
  <si>
    <r>
      <t xml:space="preserve">Conditioned  - </t>
    </r>
    <r>
      <rPr>
        <sz val="11"/>
        <color theme="1"/>
        <rFont val="Arial"/>
        <family val="2"/>
      </rPr>
      <t xml:space="preserve"> Floorspace that is heated and/or cooled</t>
    </r>
  </si>
  <si>
    <r>
      <t xml:space="preserve">Unconditioned  -  </t>
    </r>
    <r>
      <rPr>
        <sz val="11"/>
        <color theme="1"/>
        <rFont val="Arial"/>
        <family val="2"/>
      </rPr>
      <t xml:space="preserve">Floorspace that is not heated and/or cooled </t>
    </r>
  </si>
  <si>
    <r>
      <t xml:space="preserve">Ventilated  -  </t>
    </r>
    <r>
      <rPr>
        <sz val="11"/>
        <color theme="1"/>
        <rFont val="Arial"/>
        <family val="2"/>
      </rPr>
      <t>Total floorspace that is Conditioned (heated and/or cooled), plus unconditioned spaces that are Ventilated</t>
    </r>
  </si>
  <si>
    <r>
      <t xml:space="preserve">Ventilated Only  - </t>
    </r>
    <r>
      <rPr>
        <sz val="11"/>
        <color theme="1"/>
        <rFont val="Arial"/>
        <family val="2"/>
      </rPr>
      <t xml:space="preserve"> Unconditioned floorspace that is ventilated</t>
    </r>
  </si>
  <si>
    <r>
      <t xml:space="preserve">Refrigerated  -  </t>
    </r>
    <r>
      <rPr>
        <sz val="11"/>
        <color theme="1"/>
        <rFont val="Arial"/>
        <family val="2"/>
      </rPr>
      <t>Floorspace occupied by built-in commercial grade refrigerators (including walk-ins)</t>
    </r>
  </si>
  <si>
    <r>
      <t xml:space="preserve">Frozen  -  </t>
    </r>
    <r>
      <rPr>
        <sz val="11"/>
        <color theme="1"/>
        <rFont val="Arial"/>
        <family val="2"/>
      </rPr>
      <t>Floorspace that is occupied by built-in commercial grade freezers (including walk-ins)</t>
    </r>
  </si>
  <si>
    <r>
      <t xml:space="preserve">Building Vintage  - </t>
    </r>
    <r>
      <rPr>
        <sz val="11"/>
        <color theme="1"/>
        <rFont val="Arial"/>
        <family val="2"/>
      </rPr>
      <t xml:space="preserve"> Pre-1978, 1978-1997, 1998-2007</t>
    </r>
    <r>
      <rPr>
        <b/>
        <sz val="11"/>
        <color theme="1"/>
        <rFont val="Arial"/>
        <family val="2"/>
      </rPr>
      <t xml:space="preserve">, </t>
    </r>
    <r>
      <rPr>
        <sz val="11"/>
        <color theme="1"/>
        <rFont val="Arial"/>
        <family val="2"/>
      </rPr>
      <t>2008-2018</t>
    </r>
  </si>
  <si>
    <t>A note about the data presented in this file</t>
  </si>
  <si>
    <t>Two different methodologies were used to calculate the data:</t>
  </si>
  <si>
    <t xml:space="preserve">             Sites-Based = </t>
  </si>
  <si>
    <r>
      <rPr>
        <b/>
        <sz val="12"/>
        <color theme="1"/>
        <rFont val="Arial"/>
        <family val="2"/>
      </rPr>
      <t>Percentages are calculated based on the estimated total number of sites</t>
    </r>
    <r>
      <rPr>
        <b/>
        <vertAlign val="superscript"/>
        <sz val="14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in Commercial sector</t>
    </r>
    <r>
      <rPr>
        <sz val="12"/>
        <color theme="1"/>
        <rFont val="Arial"/>
        <family val="2"/>
      </rPr>
      <t xml:space="preserve"> (used in analyses that are based on the number of sites/buildings)</t>
    </r>
  </si>
  <si>
    <t xml:space="preserve"> Floorspace-Based = </t>
  </si>
  <si>
    <r>
      <rPr>
        <b/>
        <sz val="12"/>
        <color theme="1"/>
        <rFont val="Arial"/>
        <family val="2"/>
      </rPr>
      <t xml:space="preserve">Percentages are calculated based on estimated total floorspace in Commercial sector </t>
    </r>
    <r>
      <rPr>
        <sz val="12"/>
        <color theme="1"/>
        <rFont val="Arial"/>
        <family val="2"/>
      </rPr>
      <t>(used in analyses that are based on the floorspace)</t>
    </r>
  </si>
  <si>
    <r>
      <t xml:space="preserve">       Statewide - </t>
    </r>
    <r>
      <rPr>
        <sz val="12"/>
        <color rgb="FF000000"/>
        <rFont val="Arial"/>
        <family val="2"/>
      </rPr>
      <t xml:space="preserve">        Participating Utilities</t>
    </r>
    <r>
      <rPr>
        <b/>
        <vertAlign val="superscript"/>
        <sz val="14"/>
        <color rgb="FF000000"/>
        <rFont val="Arial"/>
        <family val="2"/>
      </rPr>
      <t>2</t>
    </r>
    <r>
      <rPr>
        <sz val="12"/>
        <color rgb="FF000000"/>
        <rFont val="Arial"/>
        <family val="2"/>
      </rPr>
      <t xml:space="preserve"> + Nonparticipating Utilities</t>
    </r>
    <r>
      <rPr>
        <b/>
        <vertAlign val="superscript"/>
        <sz val="14"/>
        <color rgb="FF000000"/>
        <rFont val="Arial"/>
        <family val="2"/>
      </rPr>
      <t>3</t>
    </r>
    <r>
      <rPr>
        <sz val="12"/>
        <color rgb="FF000000"/>
        <rFont val="Arial"/>
        <family val="2"/>
      </rPr>
      <t xml:space="preserve"> + Non-Surveyed Forecast Zones</t>
    </r>
    <r>
      <rPr>
        <b/>
        <vertAlign val="superscript"/>
        <sz val="14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(FCZ)</t>
    </r>
  </si>
  <si>
    <r>
      <t xml:space="preserve">        Utility xxx Tot -  </t>
    </r>
    <r>
      <rPr>
        <sz val="12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</si>
  <si>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       FCZ xx Tot -       </t>
    </r>
    <r>
      <rPr>
        <sz val="12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</si>
  <si>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1- Site: </t>
    </r>
    <r>
      <rPr>
        <sz val="11"/>
        <color rgb="FF000000"/>
        <rFont val="Arial"/>
        <family val="2"/>
      </rPr>
      <t>The unit of CEUS survey - A survey site is defined as a contiguous location controlled by the same business entity with at least one utility meter</t>
    </r>
  </si>
  <si>
    <t xml:space="preserve">            A  site could be a campus with multiple buildings, a building or a tenant within a building</t>
  </si>
  <si>
    <r>
      <t>2- Participating Utilities:</t>
    </r>
    <r>
      <rPr>
        <sz val="11"/>
        <color rgb="FF000000"/>
        <rFont val="Arial"/>
        <family val="2"/>
      </rPr>
      <t xml:space="preserve"> PG&amp;E, SCE, SDG&amp;E, LADWP, SMUD </t>
    </r>
  </si>
  <si>
    <r>
      <t xml:space="preserve">3- Non-Participating Utilities: </t>
    </r>
    <r>
      <rPr>
        <sz val="11"/>
        <color rgb="FF000000"/>
        <rFont val="Arial"/>
        <family val="2"/>
      </rPr>
      <t>Other utilities operating within the areas covered by CEUS survey</t>
    </r>
  </si>
  <si>
    <r>
      <t xml:space="preserve">4- Forecast Zones (FCZ): </t>
    </r>
    <r>
      <rPr>
        <sz val="11"/>
        <color rgb="FF000000"/>
        <rFont val="Arial"/>
        <family val="2"/>
      </rPr>
      <t xml:space="preserve">Climate zones defined for the </t>
    </r>
    <r>
      <rPr>
        <sz val="11"/>
        <rFont val="Arial"/>
        <family val="2"/>
      </rPr>
      <t xml:space="preserve">Energy Commission's Forecast </t>
    </r>
    <r>
      <rPr>
        <sz val="11"/>
        <color rgb="FF000000"/>
        <rFont val="Arial"/>
        <family val="2"/>
      </rPr>
      <t>(FCZ01-FCZ17)</t>
    </r>
    <r>
      <rPr>
        <b/>
        <sz val="11"/>
        <color rgb="FF000000"/>
        <rFont val="Arial"/>
        <family val="2"/>
      </rPr>
      <t xml:space="preserve">. </t>
    </r>
  </si>
  <si>
    <r>
      <t xml:space="preserve">Refrigerated &amp; Frozen Combined  -  </t>
    </r>
    <r>
      <rPr>
        <sz val="11"/>
        <color theme="1"/>
        <rFont val="Arial"/>
        <family val="2"/>
      </rPr>
      <t>Refrigerated plus Frozen floorspace</t>
    </r>
  </si>
  <si>
    <r>
      <t xml:space="preserve">       Ventilated  -  </t>
    </r>
    <r>
      <rPr>
        <sz val="11"/>
        <color theme="1"/>
        <rFont val="Arial"/>
        <family val="2"/>
      </rPr>
      <t>Total floorspace that is Conditioned (heated and/or cooled), plus unconditioned spaces that are Ventilated</t>
    </r>
  </si>
  <si>
    <r>
      <t xml:space="preserve">    Conditioned  - </t>
    </r>
    <r>
      <rPr>
        <sz val="11"/>
        <color theme="1"/>
        <rFont val="Arial"/>
        <family val="2"/>
      </rPr>
      <t xml:space="preserve"> Floorspace that is heated and/or cooled</t>
    </r>
  </si>
  <si>
    <r>
      <t xml:space="preserve">    Refrigerated  -  </t>
    </r>
    <r>
      <rPr>
        <sz val="11"/>
        <color theme="1"/>
        <rFont val="Arial"/>
        <family val="2"/>
      </rPr>
      <t>Floorspace occupied by built-in commercial grade refrigerators (including walk-ins)</t>
    </r>
  </si>
  <si>
    <r>
      <t xml:space="preserve">             Frozen  -  </t>
    </r>
    <r>
      <rPr>
        <sz val="11"/>
        <color theme="1"/>
        <rFont val="Arial"/>
        <family val="2"/>
      </rPr>
      <t>Floorspace that is occupied by built-in commercial grade freezers (including walk-ins)</t>
    </r>
  </si>
  <si>
    <r>
      <t xml:space="preserve">Refrigerated &amp; Frozen -  </t>
    </r>
    <r>
      <rPr>
        <sz val="11"/>
        <color theme="1"/>
        <rFont val="Arial"/>
        <family val="2"/>
      </rPr>
      <t>Refrigerated plus Frozen floorspace</t>
    </r>
  </si>
  <si>
    <r>
      <t xml:space="preserve">Floorspace-Types by Building Vintage
</t>
    </r>
    <r>
      <rPr>
        <b/>
        <sz val="12"/>
        <rFont val="Arial"/>
        <family val="2"/>
      </rPr>
      <t>and
 Planning Area, Utility, Forecast Zone &amp; Vintage</t>
    </r>
  </si>
  <si>
    <t>Refrigerate &amp; Frozen</t>
  </si>
  <si>
    <t>Refrigerated Plus Frozen (k SqFt)</t>
  </si>
  <si>
    <t>Total Commercial Floorspace</t>
  </si>
  <si>
    <t>Vacant</t>
  </si>
  <si>
    <t>↓    % of Commercial Floorspace</t>
  </si>
  <si>
    <t>How to read the data: Starting on the first row, statewide, of all the Colleges, 99.73% of them (as weighted by floorspace), have no Vacant space (0%); 0.00% of them (as weighted by floorspace), have less than 10% Vacant space, and so on ….</t>
  </si>
  <si>
    <t xml:space="preserve">Unconditioned  -  Floorspace that is not heated and/or cooled </t>
  </si>
  <si>
    <t>Ventilated Only  -  Unconditioned floorspace that is ventilated</t>
  </si>
  <si>
    <t>Refrigerated &amp; Frozen -  Refrigerated plus Frozen floorspace</t>
  </si>
  <si>
    <t>How to read the data: Starting on the first row, statewide, of all the Colleges, 42.67% of them (as weighted by floorspace), have no Refrigerated &amp; Frozen space (0%); 57.33% of them (as weighted by floorspace), have less than 10% Refrigerated &amp; Frozen space, and so on ….</t>
  </si>
  <si>
    <t>Frozen  -  Floorspace that is occupied by built-in commercial grade freezers (including walk-ins)</t>
  </si>
  <si>
    <t>How to read the data: Starting on the first row, statewide, of all the Colleges, 42.67% of them (as weighted by floorspace), have no Frozen space (0%); 57.33% of them (as weighted by floorspace), have less than 10% Frozen space, and so on ….</t>
  </si>
  <si>
    <t>How to read the data: Starting on the first row, statewide, of all the Colleges, 42.67% of them (as weighted by floorspace), have no Refrigerated space (0%); 57.33% of them (as weighted by floorspace), have less than 10% Refrigerated space, and so on ….</t>
  </si>
  <si>
    <t>Refrigerated  -  Floorspace occupied by built-in commercial grade refrigerators (including walk-ins)</t>
  </si>
  <si>
    <t>How to read the data: Starting on the first row, statewide, of all the Colleges, 0.06% of them (as weighted by floorspace), have no Ventilated space (0%); 0.11% of them (as weighted by floorspace), have less than 10% Ventilated space, and so on ….</t>
  </si>
  <si>
    <t>How to read the data: Starting on the first row, statewide, of all the Colleges, 63.77% of them (as weighted by floorspace), have no Unconditioned space (0%); 34.91% of them (as weighted by floorspace), have less than 10% Unconditioned space, and so on ….</t>
  </si>
  <si>
    <t>How to read the data: Starting on the first row, statewide, of all the Colleges, 0.13% of them (as weighted by floorspace), have no Conditioned space (0%); 0.11% of them (as weighted by floorspace), have less than 10% Conditioned space, and so on ….</t>
  </si>
  <si>
    <r>
      <t xml:space="preserve">Conditioned Floorspace  - </t>
    </r>
    <r>
      <rPr>
        <sz val="14"/>
        <color theme="1"/>
        <rFont val="Arial"/>
        <family val="2"/>
      </rPr>
      <t xml:space="preserve"> Floorspace that is heated and/or cooled</t>
    </r>
  </si>
  <si>
    <t>How to read the data: Starting on the first row, statewide, of all the Colleges, 100% of them (as weighted by floorspace), have no Ventilated-Only space (0%); 0.00% of them (as weighted by floorspace), have less than 10% Ventilated-Only space, and so on ….</t>
  </si>
  <si>
    <t>Ventilated  -  Total floorspace that is Conditioned (heated and/or cooled), plus unconditioned spaces that are Ventilated</t>
  </si>
  <si>
    <r>
      <t xml:space="preserve">Conditioned Floorspace
</t>
    </r>
    <r>
      <rPr>
        <b/>
        <sz val="12"/>
        <rFont val="Arial"/>
        <family val="2"/>
      </rPr>
      <t>(heated and/or cooled space)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</si>
  <si>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t xml:space="preserve">Unconditioned Floorspace
</t>
    </r>
    <r>
      <rPr>
        <b/>
        <sz val="12"/>
        <rFont val="Arial"/>
        <family val="2"/>
      </rPr>
      <t>(not heated and/or cooled space)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</si>
  <si>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t xml:space="preserve">Ventilated Floorspace
</t>
    </r>
    <r>
      <rPr>
        <b/>
        <sz val="12"/>
        <rFont val="Arial"/>
        <family val="2"/>
      </rPr>
      <t>(heated and/or cooled floorspace, plus unconditioned floorspace that is ventilated)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</si>
  <si>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t xml:space="preserve">Ventilated-Only Floorspace
</t>
    </r>
    <r>
      <rPr>
        <b/>
        <sz val="12"/>
        <rFont val="Arial"/>
        <family val="2"/>
      </rPr>
      <t>(Unconditioned floorspace that is ventilated)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</si>
  <si>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t xml:space="preserve">Refrigerated Floorspace
</t>
    </r>
    <r>
      <rPr>
        <b/>
        <sz val="12"/>
        <rFont val="Arial"/>
        <family val="2"/>
      </rPr>
      <t>By
 Planning Area, Utility &amp; Forecast Zone</t>
    </r>
  </si>
  <si>
    <r>
      <t xml:space="preserve">Frozen Floorspace
</t>
    </r>
    <r>
      <rPr>
        <b/>
        <sz val="12"/>
        <rFont val="Arial"/>
        <family val="2"/>
      </rPr>
      <t>By
 Planning Area, Utility &amp; Forecast Zone</t>
    </r>
  </si>
  <si>
    <r>
      <t xml:space="preserve">Refrigerated Plus Frozen Floorspace
</t>
    </r>
    <r>
      <rPr>
        <b/>
        <sz val="12"/>
        <rFont val="Arial"/>
        <family val="2"/>
      </rPr>
      <t>By
 Planning Area, Utility &amp; Forecast Zone</t>
    </r>
  </si>
  <si>
    <r>
      <t xml:space="preserve">Vacant Floorspace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</si>
  <si>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Unconditioned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</si>
  <si>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Ventilated 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</si>
  <si>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Conditioned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</si>
  <si>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Ventilated-Only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</si>
  <si>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Refrigerated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</si>
  <si>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Frozen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</si>
  <si>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Refrigerated plus Frozen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</si>
  <si>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% of Floorspace Vacant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</si>
</sst>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4"/>
      <color rgb="FFFF000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6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name val="Arial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4"/>
      <color rgb="FF000000"/>
      <name val="Aptos Narrow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b/>
      <vertAlign val="superscript"/>
      <sz val="14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2"/>
      <color rgb="FF0070C0"/>
      <name val="Arial"/>
      <family val="2"/>
    </font>
    <font>
      <b/>
      <vertAlign val="superscript"/>
      <sz val="14"/>
      <color theme="1"/>
      <name val="Arial"/>
      <family val="2"/>
    </font>
    <font>
      <b/>
      <u/>
      <sz val="14"/>
      <color rgb="FF0070C0"/>
      <name val="Arial"/>
      <family val="2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" fillId="0" borderId="0"/>
  </cellStyleXfs>
  <cellXfs count="98">
    <xf numFmtId="0" fontId="0" fillId="0" borderId="0" xfId="0"/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/>
    </xf>
    <xf numFmtId="0" fontId="7" fillId="0" borderId="0" xfId="0" applyFont="1"/>
    <xf numFmtId="0" fontId="9" fillId="0" borderId="0" xfId="0" applyFont="1"/>
    <xf numFmtId="0" fontId="7" fillId="2" borderId="4" xfId="0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10" fontId="8" fillId="0" borderId="0" xfId="1" applyNumberFormat="1" applyFont="1" applyBorder="1" applyAlignment="1">
      <alignment horizontal="center"/>
    </xf>
    <xf numFmtId="10" fontId="10" fillId="0" borderId="0" xfId="1" applyNumberFormat="1" applyFont="1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5" fillId="0" borderId="0" xfId="0" applyFont="1"/>
    <xf numFmtId="0" fontId="11" fillId="0" borderId="0" xfId="0" applyFont="1"/>
    <xf numFmtId="0" fontId="7" fillId="0" borderId="8" xfId="0" applyFont="1" applyBorder="1" applyAlignment="1">
      <alignment horizontal="left"/>
    </xf>
    <xf numFmtId="1" fontId="9" fillId="0" borderId="5" xfId="0" applyNumberFormat="1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18" fillId="0" borderId="0" xfId="0" applyFont="1"/>
    <xf numFmtId="0" fontId="19" fillId="0" borderId="0" xfId="0" applyFont="1"/>
    <xf numFmtId="0" fontId="16" fillId="0" borderId="0" xfId="0" applyFont="1"/>
    <xf numFmtId="0" fontId="20" fillId="0" borderId="0" xfId="0" applyFont="1"/>
    <xf numFmtId="0" fontId="17" fillId="0" borderId="0" xfId="0" applyFont="1"/>
    <xf numFmtId="0" fontId="16" fillId="0" borderId="0" xfId="0" applyFont="1" applyAlignment="1">
      <alignment vertical="top"/>
    </xf>
    <xf numFmtId="0" fontId="0" fillId="0" borderId="0" xfId="0" applyAlignment="1">
      <alignment vertical="top"/>
    </xf>
    <xf numFmtId="0" fontId="21" fillId="0" borderId="0" xfId="0" applyFont="1"/>
    <xf numFmtId="0" fontId="22" fillId="0" borderId="0" xfId="0" applyFont="1"/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left"/>
    </xf>
    <xf numFmtId="0" fontId="24" fillId="0" borderId="0" xfId="0" applyFont="1" applyAlignment="1">
      <alignment horizontal="left" wrapText="1"/>
    </xf>
    <xf numFmtId="10" fontId="8" fillId="0" borderId="10" xfId="1" applyNumberFormat="1" applyFont="1" applyBorder="1" applyAlignment="1">
      <alignment horizontal="center"/>
    </xf>
    <xf numFmtId="10" fontId="10" fillId="0" borderId="10" xfId="1" applyNumberFormat="1" applyFont="1" applyBorder="1" applyAlignment="1">
      <alignment horizontal="center"/>
    </xf>
    <xf numFmtId="10" fontId="10" fillId="0" borderId="11" xfId="1" applyNumberFormat="1" applyFont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0" fontId="26" fillId="0" borderId="0" xfId="0" applyFont="1"/>
    <xf numFmtId="0" fontId="27" fillId="0" borderId="0" xfId="0" applyFont="1"/>
    <xf numFmtId="10" fontId="8" fillId="0" borderId="18" xfId="1" applyNumberFormat="1" applyFont="1" applyBorder="1" applyAlignment="1">
      <alignment horizontal="center"/>
    </xf>
    <xf numFmtId="0" fontId="7" fillId="2" borderId="19" xfId="0" applyFont="1" applyFill="1" applyBorder="1" applyAlignment="1">
      <alignment horizontal="left" vertical="center"/>
    </xf>
    <xf numFmtId="0" fontId="7" fillId="2" borderId="20" xfId="0" applyFont="1" applyFill="1" applyBorder="1" applyAlignment="1">
      <alignment horizontal="left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3" fillId="0" borderId="0" xfId="3"/>
    <xf numFmtId="10" fontId="31" fillId="0" borderId="0" xfId="0" applyNumberFormat="1" applyFont="1"/>
    <xf numFmtId="0" fontId="7" fillId="2" borderId="22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left" vertical="center"/>
    </xf>
    <xf numFmtId="0" fontId="8" fillId="0" borderId="24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3" fontId="8" fillId="0" borderId="0" xfId="1" applyNumberFormat="1" applyFont="1" applyBorder="1" applyAlignment="1">
      <alignment horizontal="center"/>
    </xf>
    <xf numFmtId="3" fontId="10" fillId="0" borderId="0" xfId="1" applyNumberFormat="1" applyFont="1" applyBorder="1" applyAlignment="1">
      <alignment horizontal="center"/>
    </xf>
    <xf numFmtId="0" fontId="7" fillId="2" borderId="27" xfId="0" applyFont="1" applyFill="1" applyBorder="1" applyAlignment="1">
      <alignment horizontal="left" vertical="center"/>
    </xf>
    <xf numFmtId="0" fontId="7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8" fillId="0" borderId="17" xfId="1" applyNumberFormat="1" applyFont="1" applyBorder="1" applyAlignment="1">
      <alignment horizontal="center"/>
    </xf>
    <xf numFmtId="3" fontId="8" fillId="0" borderId="14" xfId="1" applyNumberFormat="1" applyFont="1" applyBorder="1" applyAlignment="1">
      <alignment horizontal="center"/>
    </xf>
    <xf numFmtId="3" fontId="10" fillId="0" borderId="14" xfId="1" applyNumberFormat="1" applyFont="1" applyBorder="1" applyAlignment="1">
      <alignment horizontal="center"/>
    </xf>
    <xf numFmtId="3" fontId="10" fillId="0" borderId="15" xfId="1" applyNumberFormat="1" applyFont="1" applyBorder="1" applyAlignment="1">
      <alignment horizontal="center"/>
    </xf>
    <xf numFmtId="3" fontId="8" fillId="0" borderId="12" xfId="1" applyNumberFormat="1" applyFont="1" applyFill="1" applyBorder="1" applyAlignment="1">
      <alignment horizontal="center"/>
    </xf>
    <xf numFmtId="3" fontId="8" fillId="0" borderId="7" xfId="1" applyNumberFormat="1" applyFont="1" applyFill="1" applyBorder="1" applyAlignment="1">
      <alignment horizontal="center"/>
    </xf>
    <xf numFmtId="3" fontId="8" fillId="0" borderId="13" xfId="1" applyNumberFormat="1" applyFont="1" applyFill="1" applyBorder="1" applyAlignment="1">
      <alignment horizontal="center"/>
    </xf>
    <xf numFmtId="3" fontId="8" fillId="0" borderId="10" xfId="1" applyNumberFormat="1" applyFont="1" applyBorder="1" applyAlignment="1">
      <alignment horizontal="center"/>
    </xf>
    <xf numFmtId="3" fontId="10" fillId="0" borderId="10" xfId="1" applyNumberFormat="1" applyFont="1" applyBorder="1" applyAlignment="1">
      <alignment horizontal="center"/>
    </xf>
    <xf numFmtId="3" fontId="10" fillId="0" borderId="16" xfId="1" applyNumberFormat="1" applyFont="1" applyBorder="1" applyAlignment="1">
      <alignment horizontal="center"/>
    </xf>
    <xf numFmtId="3" fontId="10" fillId="0" borderId="11" xfId="1" applyNumberFormat="1" applyFont="1" applyBorder="1" applyAlignment="1">
      <alignment horizontal="center"/>
    </xf>
    <xf numFmtId="3" fontId="8" fillId="0" borderId="14" xfId="1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center"/>
    </xf>
    <xf numFmtId="3" fontId="8" fillId="0" borderId="10" xfId="1" applyNumberFormat="1" applyFont="1" applyFill="1" applyBorder="1" applyAlignment="1">
      <alignment horizontal="center"/>
    </xf>
    <xf numFmtId="0" fontId="29" fillId="0" borderId="0" xfId="0" applyFont="1" applyAlignment="1">
      <alignment vertical="center" wrapText="1"/>
    </xf>
    <xf numFmtId="0" fontId="10" fillId="0" borderId="0" xfId="0" applyFont="1"/>
    <xf numFmtId="0" fontId="36" fillId="0" borderId="0" xfId="0" applyFont="1"/>
    <xf numFmtId="0" fontId="38" fillId="0" borderId="0" xfId="3" applyFont="1"/>
    <xf numFmtId="0" fontId="10" fillId="0" borderId="0" xfId="0" applyFont="1" applyAlignment="1">
      <alignment horizontal="left"/>
    </xf>
    <xf numFmtId="0" fontId="7" fillId="2" borderId="33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10" fontId="8" fillId="0" borderId="6" xfId="1" applyNumberFormat="1" applyFont="1" applyBorder="1" applyAlignment="1">
      <alignment horizontal="center"/>
    </xf>
    <xf numFmtId="10" fontId="8" fillId="0" borderId="7" xfId="1" applyNumberFormat="1" applyFont="1" applyBorder="1" applyAlignment="1">
      <alignment horizontal="center"/>
    </xf>
    <xf numFmtId="10" fontId="8" fillId="0" borderId="5" xfId="1" applyNumberFormat="1" applyFont="1" applyBorder="1" applyAlignment="1">
      <alignment horizontal="center"/>
    </xf>
    <xf numFmtId="10" fontId="10" fillId="0" borderId="5" xfId="1" applyNumberFormat="1" applyFont="1" applyBorder="1" applyAlignment="1">
      <alignment horizontal="center"/>
    </xf>
    <xf numFmtId="10" fontId="10" fillId="0" borderId="8" xfId="1" applyNumberFormat="1" applyFont="1" applyBorder="1" applyAlignment="1">
      <alignment horizontal="center"/>
    </xf>
    <xf numFmtId="10" fontId="10" fillId="0" borderId="9" xfId="1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</cellXfs>
  <cellStyles count="5">
    <cellStyle name="Hyperlink" xfId="3" builtinId="8"/>
    <cellStyle name="Normal" xfId="0" builtinId="0"/>
    <cellStyle name="Normal 2" xfId="2" xr:uid="{4483406C-20B3-48D0-AE38-7AABBE3CFB6E}"/>
    <cellStyle name="Normal 4" xfId="4" xr:uid="{88084901-F148-4872-8D73-84FCFF96B01E}"/>
    <cellStyle name="Percent" xfId="1" builtinId="5"/>
  </cellStyles>
  <dxfs count="7"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</dxfs>
  <tableStyles count="1" defaultTableStyle="TableStyleMedium2" defaultPivotStyle="PivotStyleLight16">
    <tableStyle name="PivotTable Style_MFA1" table="0" count="7" xr9:uid="{6428A363-BB45-4F02-B558-AC7BE757514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ohsen.abrishami@energy.ca.gov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47078-C6C4-4A85-8EEE-BABCECDB8335}">
  <sheetPr codeName="Sheet1">
    <tabColor theme="4" tint="0.79998168889431442"/>
  </sheetPr>
  <dimension ref="B3:F35"/>
  <sheetViews>
    <sheetView tabSelected="1" zoomScale="80" zoomScaleNormal="80" workbookViewId="0"/>
  </sheetViews>
  <sheetFormatPr defaultRowHeight="12.75" x14ac:dyDescent="0.2"/>
  <cols>
    <col min="2" max="2" width="17.28515625" customWidth="1"/>
    <col min="3" max="3" width="8.140625" customWidth="1"/>
    <col min="4" max="4" width="0.140625" hidden="1" customWidth="1"/>
    <col min="5" max="5" width="10.42578125" customWidth="1"/>
  </cols>
  <sheetData>
    <row r="3" spans="2:5" ht="20.25" x14ac:dyDescent="0.3">
      <c r="B3" s="26" t="s">
        <v>113</v>
      </c>
    </row>
    <row r="4" spans="2:5" ht="21" customHeight="1" x14ac:dyDescent="0.2">
      <c r="B4" s="25" t="s">
        <v>114</v>
      </c>
    </row>
    <row r="5" spans="2:5" ht="23.25" customHeight="1" x14ac:dyDescent="0.25">
      <c r="B5" s="27" t="s">
        <v>115</v>
      </c>
      <c r="E5" s="25" t="s">
        <v>116</v>
      </c>
    </row>
    <row r="6" spans="2:5" ht="21" customHeight="1" x14ac:dyDescent="0.25">
      <c r="B6" s="27" t="s">
        <v>117</v>
      </c>
      <c r="E6" s="25" t="s">
        <v>118</v>
      </c>
    </row>
    <row r="7" spans="2:5" ht="15.75" x14ac:dyDescent="0.25">
      <c r="B7" s="27"/>
      <c r="E7" s="25"/>
    </row>
    <row r="8" spans="2:5" s="29" customFormat="1" ht="26.25" customHeight="1" x14ac:dyDescent="0.2">
      <c r="B8" s="28" t="s">
        <v>70</v>
      </c>
      <c r="E8" s="28"/>
    </row>
    <row r="9" spans="2:5" ht="21" x14ac:dyDescent="0.25">
      <c r="B9" s="30" t="s">
        <v>119</v>
      </c>
      <c r="C9" s="31"/>
      <c r="E9" s="25"/>
    </row>
    <row r="10" spans="2:5" ht="15.75" x14ac:dyDescent="0.25">
      <c r="B10" s="30" t="s">
        <v>120</v>
      </c>
      <c r="C10" s="31"/>
      <c r="E10" s="25"/>
    </row>
    <row r="11" spans="2:5" ht="15.75" x14ac:dyDescent="0.25">
      <c r="B11" s="30" t="s">
        <v>78</v>
      </c>
      <c r="C11" s="31"/>
      <c r="E11" s="25"/>
    </row>
    <row r="12" spans="2:5" ht="15.75" x14ac:dyDescent="0.25">
      <c r="B12" s="30" t="s">
        <v>121</v>
      </c>
      <c r="C12" s="31"/>
      <c r="E12" s="25"/>
    </row>
    <row r="13" spans="2:5" ht="15.75" x14ac:dyDescent="0.25">
      <c r="B13" s="30" t="s">
        <v>79</v>
      </c>
      <c r="C13" s="31"/>
      <c r="E13" s="25"/>
    </row>
    <row r="14" spans="2:5" ht="15.75" x14ac:dyDescent="0.25">
      <c r="B14" s="8"/>
      <c r="C14" s="9"/>
      <c r="E14" s="25"/>
    </row>
    <row r="15" spans="2:5" ht="15" x14ac:dyDescent="0.25">
      <c r="B15" s="8" t="s">
        <v>122</v>
      </c>
      <c r="C15" s="9"/>
    </row>
    <row r="16" spans="2:5" ht="14.25" x14ac:dyDescent="0.2">
      <c r="B16" s="9" t="s">
        <v>123</v>
      </c>
      <c r="C16" s="9"/>
    </row>
    <row r="17" spans="2:6" ht="15" x14ac:dyDescent="0.25">
      <c r="B17" s="8" t="s">
        <v>124</v>
      </c>
      <c r="C17" s="9"/>
    </row>
    <row r="18" spans="2:6" ht="15" x14ac:dyDescent="0.25">
      <c r="B18" s="8" t="s">
        <v>125</v>
      </c>
      <c r="C18" s="9"/>
    </row>
    <row r="19" spans="2:6" ht="18" x14ac:dyDescent="0.25">
      <c r="B19" s="8" t="s">
        <v>126</v>
      </c>
      <c r="C19" s="24"/>
      <c r="E19" s="16"/>
      <c r="F19" s="16"/>
    </row>
    <row r="29" spans="2:6" ht="18" x14ac:dyDescent="0.25">
      <c r="B29" s="17" t="s">
        <v>59</v>
      </c>
    </row>
    <row r="30" spans="2:6" ht="18" x14ac:dyDescent="0.25">
      <c r="B30" s="15" t="s">
        <v>60</v>
      </c>
    </row>
    <row r="31" spans="2:6" ht="18" x14ac:dyDescent="0.25">
      <c r="B31" s="78" t="s">
        <v>61</v>
      </c>
    </row>
    <row r="35" spans="2:2" x14ac:dyDescent="0.2">
      <c r="B35" s="18" t="s">
        <v>105</v>
      </c>
    </row>
  </sheetData>
  <hyperlinks>
    <hyperlink ref="B31" r:id="rId1" xr:uid="{69F93872-2898-4A72-AE71-9361D47E944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1406-C316-4351-A305-711A70AB8028}">
  <dimension ref="B1:Q577"/>
  <sheetViews>
    <sheetView zoomScale="80" zoomScaleNormal="80" workbookViewId="0">
      <pane xSplit="3" ySplit="18" topLeftCell="D19" activePane="bottomRight" state="frozen"/>
      <selection activeCell="R1" sqref="R1"/>
      <selection pane="topRight" activeCell="R1" sqref="R1"/>
      <selection pane="bottomLeft" activeCell="R1" sqref="R1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49.140625" customWidth="1"/>
    <col min="18" max="18" width="46.5703125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160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4.25" x14ac:dyDescent="0.2">
      <c r="B10" s="23" t="s">
        <v>63</v>
      </c>
      <c r="D10" s="24"/>
      <c r="E10" s="9"/>
    </row>
    <row r="11" spans="2:17" ht="14.25" x14ac:dyDescent="0.2">
      <c r="B11" s="23" t="s">
        <v>71</v>
      </c>
      <c r="D11" s="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142</v>
      </c>
      <c r="E15" s="9"/>
    </row>
    <row r="16" spans="2:17" ht="15.75" x14ac:dyDescent="0.25">
      <c r="B16" s="39" t="s">
        <v>143</v>
      </c>
      <c r="D16" s="88"/>
    </row>
    <row r="17" spans="2:17" ht="14.25" x14ac:dyDescent="0.2">
      <c r="D17" s="9"/>
    </row>
    <row r="18" spans="2:17" ht="33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168</v>
      </c>
    </row>
    <row r="19" spans="2:17" ht="15" x14ac:dyDescent="0.2">
      <c r="B19" s="20" t="s">
        <v>0</v>
      </c>
      <c r="C19" s="12" t="s">
        <v>4</v>
      </c>
      <c r="D19" s="82">
        <v>0.42665614845346705</v>
      </c>
      <c r="E19" s="83">
        <v>0.57334385154653367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f t="shared" ref="P19:P82" si="0">SUM(D19:O19)</f>
        <v>1.0000000000000007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5.2636267917766121E-2</v>
      </c>
      <c r="E20" s="13">
        <v>0.94459786339865981</v>
      </c>
      <c r="F20" s="13">
        <v>3.0835603969707692E-4</v>
      </c>
      <c r="G20" s="13">
        <v>1.3221398554925333E-3</v>
      </c>
      <c r="H20" s="13">
        <v>1.5503658408137471E-4</v>
      </c>
      <c r="I20" s="13">
        <v>1.5053911921289394E-4</v>
      </c>
      <c r="J20" s="13">
        <v>3.7725971584174115E-4</v>
      </c>
      <c r="K20" s="13">
        <v>0</v>
      </c>
      <c r="L20" s="13">
        <v>0</v>
      </c>
      <c r="M20" s="13">
        <v>4.5253736924848897E-4</v>
      </c>
      <c r="N20" s="13">
        <v>0</v>
      </c>
      <c r="O20" s="13">
        <v>0</v>
      </c>
      <c r="P20" s="13">
        <f t="shared" si="0"/>
        <v>1</v>
      </c>
    </row>
    <row r="21" spans="2:17" ht="14.25" x14ac:dyDescent="0.2">
      <c r="B21" s="21" t="s">
        <v>0</v>
      </c>
      <c r="C21" s="12" t="s">
        <v>6</v>
      </c>
      <c r="D21" s="84">
        <v>0.74148109178155319</v>
      </c>
      <c r="E21" s="13">
        <v>0.25851890821844675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f t="shared" si="0"/>
        <v>1</v>
      </c>
    </row>
    <row r="22" spans="2:17" ht="14.25" x14ac:dyDescent="0.2">
      <c r="B22" s="21" t="s">
        <v>0</v>
      </c>
      <c r="C22" s="12" t="s">
        <v>7</v>
      </c>
      <c r="D22" s="84">
        <v>0.95130243814463411</v>
      </c>
      <c r="E22" s="13">
        <v>4.8697561855365702E-2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f t="shared" si="0"/>
        <v>0.99999999999999978</v>
      </c>
    </row>
    <row r="23" spans="2:17" ht="14.25" x14ac:dyDescent="0.2">
      <c r="B23" s="21" t="s">
        <v>0</v>
      </c>
      <c r="C23" s="12" t="s">
        <v>8</v>
      </c>
      <c r="D23" s="84">
        <v>0.99964354202125882</v>
      </c>
      <c r="E23" s="13">
        <v>0</v>
      </c>
      <c r="F23" s="13">
        <v>9.0866077624765482E-5</v>
      </c>
      <c r="G23" s="13">
        <v>2.6559190111631744E-4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f t="shared" si="0"/>
        <v>0.99999999999999989</v>
      </c>
    </row>
    <row r="24" spans="2:17" ht="14.25" x14ac:dyDescent="0.2">
      <c r="B24" s="21" t="s">
        <v>0</v>
      </c>
      <c r="C24" s="12" t="s">
        <v>9</v>
      </c>
      <c r="D24" s="84">
        <v>0.98857487468739147</v>
      </c>
      <c r="E24" s="13">
        <v>5.7770918144201006E-3</v>
      </c>
      <c r="F24" s="13">
        <v>5.6480334981882842E-3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f t="shared" si="0"/>
        <v>0.99999999999999989</v>
      </c>
    </row>
    <row r="25" spans="2:17" ht="14.25" x14ac:dyDescent="0.2">
      <c r="B25" s="21" t="s">
        <v>0</v>
      </c>
      <c r="C25" s="12" t="s">
        <v>10</v>
      </c>
      <c r="D25" s="84">
        <v>0.99840576420140481</v>
      </c>
      <c r="E25" s="13">
        <v>5.1686278289946486E-4</v>
      </c>
      <c r="F25" s="13">
        <v>1.0773730156960015E-3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f t="shared" si="0"/>
        <v>1.0000000000000002</v>
      </c>
    </row>
    <row r="26" spans="2:17" ht="14.25" x14ac:dyDescent="0.2">
      <c r="B26" s="21" t="s">
        <v>0</v>
      </c>
      <c r="C26" s="12" t="s">
        <v>11</v>
      </c>
      <c r="D26" s="84">
        <v>0</v>
      </c>
      <c r="E26" s="13">
        <v>2.5535406184951773E-2</v>
      </c>
      <c r="F26" s="13">
        <v>4.8996839843640817E-2</v>
      </c>
      <c r="G26" s="13">
        <v>0.14472765665620832</v>
      </c>
      <c r="H26" s="13">
        <v>0.120114154891239</v>
      </c>
      <c r="I26" s="13">
        <v>9.2408945491456743E-2</v>
      </c>
      <c r="J26" s="13">
        <v>6.5845422972289222E-2</v>
      </c>
      <c r="K26" s="13">
        <v>6.7773919333360078E-2</v>
      </c>
      <c r="L26" s="13">
        <v>0.16492121933913001</v>
      </c>
      <c r="M26" s="13">
        <v>0.10511727016860456</v>
      </c>
      <c r="N26" s="13">
        <v>0.16151374379433783</v>
      </c>
      <c r="O26" s="13">
        <v>3.0454213247806702E-3</v>
      </c>
      <c r="P26" s="13">
        <f t="shared" si="0"/>
        <v>0.99999999999999889</v>
      </c>
    </row>
    <row r="27" spans="2:17" ht="14.25" x14ac:dyDescent="0.2">
      <c r="B27" s="21" t="s">
        <v>0</v>
      </c>
      <c r="C27" s="12" t="s">
        <v>12</v>
      </c>
      <c r="D27" s="84">
        <v>0.28344461736595089</v>
      </c>
      <c r="E27" s="13">
        <v>0.71512780520905261</v>
      </c>
      <c r="F27" s="13">
        <v>9.2127262886542252E-4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5.0630479612945897E-4</v>
      </c>
      <c r="M27" s="13">
        <v>0</v>
      </c>
      <c r="N27" s="13">
        <v>0</v>
      </c>
      <c r="O27" s="13">
        <v>0</v>
      </c>
      <c r="P27" s="13">
        <f t="shared" si="0"/>
        <v>0.99999999999999833</v>
      </c>
    </row>
    <row r="28" spans="2:17" ht="14.25" x14ac:dyDescent="0.2">
      <c r="B28" s="21" t="s">
        <v>0</v>
      </c>
      <c r="C28" s="12" t="s">
        <v>13</v>
      </c>
      <c r="D28" s="84">
        <v>0.99864536955794558</v>
      </c>
      <c r="E28" s="13">
        <v>1.3360722387051557E-3</v>
      </c>
      <c r="F28" s="13">
        <v>1.8558203349109779E-5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f t="shared" si="0"/>
        <v>0.99999999999999978</v>
      </c>
    </row>
    <row r="29" spans="2:17" ht="14.25" x14ac:dyDescent="0.2">
      <c r="B29" s="21" t="s">
        <v>0</v>
      </c>
      <c r="C29" s="12" t="s">
        <v>14</v>
      </c>
      <c r="D29" s="84">
        <v>0.99985137873036622</v>
      </c>
      <c r="E29" s="13">
        <v>0</v>
      </c>
      <c r="F29" s="13">
        <v>0</v>
      </c>
      <c r="G29" s="13">
        <v>1.4862126963382185E-4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f t="shared" si="0"/>
        <v>1</v>
      </c>
    </row>
    <row r="30" spans="2:17" ht="14.25" x14ac:dyDescent="0.2">
      <c r="B30" s="21" t="s">
        <v>0</v>
      </c>
      <c r="C30" s="12" t="s">
        <v>15</v>
      </c>
      <c r="D30" s="84">
        <v>0.91481698200020645</v>
      </c>
      <c r="E30" s="13">
        <v>2.7963524891875761E-2</v>
      </c>
      <c r="F30" s="13">
        <v>6.9532139452694632E-3</v>
      </c>
      <c r="G30" s="13">
        <v>1.6348670431661872E-2</v>
      </c>
      <c r="H30" s="13">
        <v>3.2297681062000883E-3</v>
      </c>
      <c r="I30" s="13">
        <v>2.0925548445369164E-2</v>
      </c>
      <c r="J30" s="13">
        <v>1.102699644542682E-3</v>
      </c>
      <c r="K30" s="13">
        <v>9.732148998372039E-4</v>
      </c>
      <c r="L30" s="13">
        <v>3.8283539196723062E-3</v>
      </c>
      <c r="M30" s="13">
        <v>9.677069071655427E-4</v>
      </c>
      <c r="N30" s="13">
        <v>2.8903168081995793E-3</v>
      </c>
      <c r="O30" s="13">
        <v>0</v>
      </c>
      <c r="P30" s="13">
        <f t="shared" si="0"/>
        <v>1.0000000000000002</v>
      </c>
    </row>
    <row r="31" spans="2:17" ht="15" x14ac:dyDescent="0.25">
      <c r="B31" s="21" t="s">
        <v>0</v>
      </c>
      <c r="C31" s="11" t="s">
        <v>16</v>
      </c>
      <c r="D31" s="85">
        <v>0.88334406824027212</v>
      </c>
      <c r="E31" s="14">
        <v>9.1277395898459249E-2</v>
      </c>
      <c r="F31" s="14">
        <v>2.7919105551857822E-3</v>
      </c>
      <c r="G31" s="14">
        <v>4.8155919877802102E-3</v>
      </c>
      <c r="H31" s="14">
        <v>2.4488419806749369E-3</v>
      </c>
      <c r="I31" s="14">
        <v>4.5062991228624E-3</v>
      </c>
      <c r="J31" s="14">
        <v>1.2555146098146496E-3</v>
      </c>
      <c r="K31" s="14">
        <v>1.2586357210486484E-3</v>
      </c>
      <c r="L31" s="14">
        <v>3.2831960814370779E-3</v>
      </c>
      <c r="M31" s="14">
        <v>1.8875451530250217E-3</v>
      </c>
      <c r="N31" s="14">
        <v>3.0806604830972938E-3</v>
      </c>
      <c r="O31" s="14">
        <v>5.0340166342446235E-5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0.42868115829545655</v>
      </c>
      <c r="E32" s="13">
        <v>0.57131884170454383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f t="shared" si="0"/>
        <v>1.0000000000000004</v>
      </c>
    </row>
    <row r="33" spans="2:16" ht="14.25" x14ac:dyDescent="0.2">
      <c r="B33" s="21" t="s">
        <v>17</v>
      </c>
      <c r="C33" s="12" t="s">
        <v>5</v>
      </c>
      <c r="D33" s="84">
        <v>5.7627596446433574E-2</v>
      </c>
      <c r="E33" s="13">
        <v>0.93898415200318874</v>
      </c>
      <c r="F33" s="13">
        <v>8.8249922976578281E-4</v>
      </c>
      <c r="G33" s="13">
        <v>2.0620455387639664E-3</v>
      </c>
      <c r="H33" s="13">
        <v>4.4370678184782822E-4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f t="shared" si="0"/>
        <v>0.99999999999999989</v>
      </c>
    </row>
    <row r="34" spans="2:16" ht="14.25" x14ac:dyDescent="0.2">
      <c r="B34" s="21" t="s">
        <v>17</v>
      </c>
      <c r="C34" s="12" t="s">
        <v>6</v>
      </c>
      <c r="D34" s="84">
        <v>0.76091120206186258</v>
      </c>
      <c r="E34" s="13">
        <v>0.23908879793813709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0.99999999999999967</v>
      </c>
    </row>
    <row r="35" spans="2:16" ht="14.25" x14ac:dyDescent="0.2">
      <c r="B35" s="21" t="s">
        <v>17</v>
      </c>
      <c r="C35" s="12" t="s">
        <v>7</v>
      </c>
      <c r="D35" s="84">
        <v>0.92584356606522233</v>
      </c>
      <c r="E35" s="13">
        <v>7.4156433934778207E-2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f t="shared" si="0"/>
        <v>1.0000000000000004</v>
      </c>
    </row>
    <row r="36" spans="2:16" ht="14.25" x14ac:dyDescent="0.2">
      <c r="B36" s="21" t="s">
        <v>17</v>
      </c>
      <c r="C36" s="12" t="s">
        <v>8</v>
      </c>
      <c r="D36" s="84">
        <v>0.99980383983570342</v>
      </c>
      <c r="E36" s="13">
        <v>0</v>
      </c>
      <c r="F36" s="13">
        <v>1.9616016429649266E-4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f t="shared" si="0"/>
        <v>0.99999999999999989</v>
      </c>
    </row>
    <row r="37" spans="2:16" ht="14.25" x14ac:dyDescent="0.2">
      <c r="B37" s="21" t="s">
        <v>17</v>
      </c>
      <c r="C37" s="12" t="s">
        <v>9</v>
      </c>
      <c r="D37" s="84">
        <v>0.98605443430940587</v>
      </c>
      <c r="E37" s="13">
        <v>5.552124523704753E-4</v>
      </c>
      <c r="F37" s="13">
        <v>1.339035323822375E-2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0.99854213529428826</v>
      </c>
      <c r="E38" s="13">
        <v>0</v>
      </c>
      <c r="F38" s="13">
        <v>1.4578647057116232E-3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f t="shared" si="0"/>
        <v>0.99999999999999989</v>
      </c>
    </row>
    <row r="39" spans="2:16" ht="14.25" x14ac:dyDescent="0.2">
      <c r="B39" s="21" t="s">
        <v>17</v>
      </c>
      <c r="C39" s="12" t="s">
        <v>11</v>
      </c>
      <c r="D39" s="84">
        <v>0</v>
      </c>
      <c r="E39" s="13">
        <v>4.4885132236113984E-2</v>
      </c>
      <c r="F39" s="13">
        <v>6.4244160140918993E-2</v>
      </c>
      <c r="G39" s="13">
        <v>8.2786345622586719E-3</v>
      </c>
      <c r="H39" s="13">
        <v>0.1669289752693735</v>
      </c>
      <c r="I39" s="13">
        <v>0.19373006673482565</v>
      </c>
      <c r="J39" s="13">
        <v>3.1822226874519625E-2</v>
      </c>
      <c r="K39" s="13">
        <v>8.6496323796488375E-2</v>
      </c>
      <c r="L39" s="13">
        <v>0.25380273304288614</v>
      </c>
      <c r="M39" s="13">
        <v>5.6357448609236714E-2</v>
      </c>
      <c r="N39" s="13">
        <v>9.3454298733378238E-2</v>
      </c>
      <c r="O39" s="13">
        <v>0</v>
      </c>
      <c r="P39" s="13">
        <f t="shared" si="0"/>
        <v>1</v>
      </c>
    </row>
    <row r="40" spans="2:16" ht="14.25" x14ac:dyDescent="0.2">
      <c r="B40" s="21" t="s">
        <v>17</v>
      </c>
      <c r="C40" s="12" t="s">
        <v>12</v>
      </c>
      <c r="D40" s="84">
        <v>0.27067449526345622</v>
      </c>
      <c r="E40" s="13">
        <v>0.72779612528695692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1.5293794495868681E-3</v>
      </c>
      <c r="M40" s="13">
        <v>0</v>
      </c>
      <c r="N40" s="13">
        <v>0</v>
      </c>
      <c r="O40" s="13">
        <v>0</v>
      </c>
      <c r="P40" s="13">
        <f t="shared" si="0"/>
        <v>1</v>
      </c>
    </row>
    <row r="41" spans="2:16" ht="14.25" x14ac:dyDescent="0.2">
      <c r="B41" s="21" t="s">
        <v>17</v>
      </c>
      <c r="C41" s="12" t="s">
        <v>13</v>
      </c>
      <c r="D41" s="84">
        <v>0.99791785338292893</v>
      </c>
      <c r="E41" s="13">
        <v>2.0821466170713753E-3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f t="shared" si="0"/>
        <v>1.0000000000000002</v>
      </c>
    </row>
    <row r="42" spans="2:16" ht="14.25" x14ac:dyDescent="0.2">
      <c r="B42" s="21" t="s">
        <v>17</v>
      </c>
      <c r="C42" s="12" t="s">
        <v>14</v>
      </c>
      <c r="D42" s="84">
        <v>0.9994492573179472</v>
      </c>
      <c r="E42" s="13">
        <v>0</v>
      </c>
      <c r="F42" s="13">
        <v>0</v>
      </c>
      <c r="G42" s="13">
        <v>5.507426820527589E-4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f t="shared" si="0"/>
        <v>1</v>
      </c>
    </row>
    <row r="43" spans="2:16" ht="14.25" x14ac:dyDescent="0.2">
      <c r="B43" s="21" t="s">
        <v>17</v>
      </c>
      <c r="C43" s="12" t="s">
        <v>15</v>
      </c>
      <c r="D43" s="84">
        <v>0.82473754844124891</v>
      </c>
      <c r="E43" s="13">
        <v>3.6347473066676399E-2</v>
      </c>
      <c r="F43" s="13">
        <v>2.0255018058373094E-2</v>
      </c>
      <c r="G43" s="13">
        <v>5.7320086824357609E-2</v>
      </c>
      <c r="H43" s="13">
        <v>6.835199769514827E-3</v>
      </c>
      <c r="I43" s="13">
        <v>2.678602315772307E-2</v>
      </c>
      <c r="J43" s="13">
        <v>3.843844181195483E-3</v>
      </c>
      <c r="K43" s="13">
        <v>0</v>
      </c>
      <c r="L43" s="13">
        <v>1.188716773599487E-2</v>
      </c>
      <c r="M43" s="13">
        <v>2.5787526021364823E-3</v>
      </c>
      <c r="N43" s="13">
        <v>9.408886162779859E-3</v>
      </c>
      <c r="O43" s="13">
        <v>0</v>
      </c>
      <c r="P43" s="13">
        <f t="shared" si="0"/>
        <v>1.0000000000000004</v>
      </c>
    </row>
    <row r="44" spans="2:16" ht="15" x14ac:dyDescent="0.25">
      <c r="B44" s="21" t="s">
        <v>17</v>
      </c>
      <c r="C44" s="11" t="s">
        <v>16</v>
      </c>
      <c r="D44" s="85">
        <v>0.88042334326603588</v>
      </c>
      <c r="E44" s="14">
        <v>8.6736253299271954E-2</v>
      </c>
      <c r="F44" s="14">
        <v>5.6641498841290541E-3</v>
      </c>
      <c r="G44" s="14">
        <v>6.0613936231887992E-3</v>
      </c>
      <c r="H44" s="14">
        <v>3.5109916552529419E-3</v>
      </c>
      <c r="I44" s="14">
        <v>5.981000595878614E-3</v>
      </c>
      <c r="J44" s="14">
        <v>9.2582250889315036E-4</v>
      </c>
      <c r="K44" s="14">
        <v>1.4525980062616997E-3</v>
      </c>
      <c r="L44" s="14">
        <v>5.5078779239283206E-3</v>
      </c>
      <c r="M44" s="14">
        <v>1.2090402731777664E-3</v>
      </c>
      <c r="N44" s="14">
        <v>2.5275289639818052E-3</v>
      </c>
      <c r="O44" s="14">
        <v>0</v>
      </c>
      <c r="P44" s="14">
        <f t="shared" si="0"/>
        <v>1</v>
      </c>
    </row>
    <row r="45" spans="2:16" ht="14.25" x14ac:dyDescent="0.2">
      <c r="B45" s="20" t="s">
        <v>18</v>
      </c>
      <c r="C45" s="12" t="s">
        <v>4</v>
      </c>
      <c r="D45" s="84">
        <v>0.5006660290381727</v>
      </c>
      <c r="E45" s="13">
        <v>0.49933397096182813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f t="shared" si="0"/>
        <v>1.0000000000000009</v>
      </c>
    </row>
    <row r="46" spans="2:16" ht="14.25" x14ac:dyDescent="0.2">
      <c r="B46" s="20" t="s">
        <v>18</v>
      </c>
      <c r="C46" s="12" t="s">
        <v>5</v>
      </c>
      <c r="D46" s="84">
        <v>5.2866618089596959E-2</v>
      </c>
      <c r="E46" s="13">
        <v>0.94350567252243622</v>
      </c>
      <c r="F46" s="13">
        <v>0</v>
      </c>
      <c r="G46" s="13">
        <v>1.4471964455287762E-3</v>
      </c>
      <c r="H46" s="13">
        <v>0</v>
      </c>
      <c r="I46" s="13">
        <v>1.844894085701337E-4</v>
      </c>
      <c r="J46" s="13">
        <v>9.0747398940149791E-4</v>
      </c>
      <c r="K46" s="13">
        <v>0</v>
      </c>
      <c r="L46" s="13">
        <v>0</v>
      </c>
      <c r="M46" s="13">
        <v>1.0885495444667558E-3</v>
      </c>
      <c r="N46" s="13">
        <v>0</v>
      </c>
      <c r="O46" s="13">
        <v>0</v>
      </c>
      <c r="P46" s="13">
        <f t="shared" si="0"/>
        <v>1.0000000000000004</v>
      </c>
    </row>
    <row r="47" spans="2:16" ht="14.25" x14ac:dyDescent="0.2">
      <c r="B47" s="20" t="s">
        <v>18</v>
      </c>
      <c r="C47" s="12" t="s">
        <v>6</v>
      </c>
      <c r="D47" s="84">
        <v>0.69976693155904757</v>
      </c>
      <c r="E47" s="13">
        <v>0.30023306844095105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f t="shared" si="0"/>
        <v>0.99999999999999867</v>
      </c>
    </row>
    <row r="48" spans="2:16" ht="14.25" x14ac:dyDescent="0.2">
      <c r="B48" s="20" t="s">
        <v>18</v>
      </c>
      <c r="C48" s="12" t="s">
        <v>7</v>
      </c>
      <c r="D48" s="84">
        <v>0.97698774185799175</v>
      </c>
      <c r="E48" s="13">
        <v>2.3012258142008628E-2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f t="shared" si="0"/>
        <v>1.0000000000000004</v>
      </c>
    </row>
    <row r="49" spans="2:16" ht="14.25" x14ac:dyDescent="0.2">
      <c r="B49" s="20" t="s">
        <v>18</v>
      </c>
      <c r="C49" s="12" t="s">
        <v>8</v>
      </c>
      <c r="D49" s="84">
        <v>0.99916988252876182</v>
      </c>
      <c r="E49" s="13">
        <v>0</v>
      </c>
      <c r="F49" s="13">
        <v>0</v>
      </c>
      <c r="G49" s="13">
        <v>8.3011747123807873E-4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f t="shared" si="0"/>
        <v>0.99999999999999989</v>
      </c>
    </row>
    <row r="50" spans="2:16" ht="14.25" x14ac:dyDescent="0.2">
      <c r="B50" s="20" t="s">
        <v>18</v>
      </c>
      <c r="C50" s="12" t="s">
        <v>9</v>
      </c>
      <c r="D50" s="84">
        <v>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0.99727168737614313</v>
      </c>
      <c r="E51" s="13">
        <v>1.3791045207341532E-3</v>
      </c>
      <c r="F51" s="13">
        <v>1.3492081031227369E-3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f t="shared" si="0"/>
        <v>1</v>
      </c>
    </row>
    <row r="52" spans="2:16" ht="14.25" x14ac:dyDescent="0.2">
      <c r="B52" s="20" t="s">
        <v>18</v>
      </c>
      <c r="C52" s="12" t="s">
        <v>11</v>
      </c>
      <c r="D52" s="84">
        <v>0</v>
      </c>
      <c r="E52" s="13">
        <v>1.7013305778092999E-2</v>
      </c>
      <c r="F52" s="13">
        <v>5.2334290098482117E-2</v>
      </c>
      <c r="G52" s="13">
        <v>0.282218626302081</v>
      </c>
      <c r="H52" s="13">
        <v>9.8045526019894011E-2</v>
      </c>
      <c r="I52" s="13">
        <v>1.3914882169593362E-2</v>
      </c>
      <c r="J52" s="13">
        <v>9.7309537882149369E-2</v>
      </c>
      <c r="K52" s="13">
        <v>3.1414814870032504E-2</v>
      </c>
      <c r="L52" s="13">
        <v>8.0413603111109677E-2</v>
      </c>
      <c r="M52" s="13">
        <v>0.13647488592250526</v>
      </c>
      <c r="N52" s="13">
        <v>0.19086052784605978</v>
      </c>
      <c r="O52" s="13">
        <v>0</v>
      </c>
      <c r="P52" s="13">
        <f t="shared" si="0"/>
        <v>1</v>
      </c>
    </row>
    <row r="53" spans="2:16" ht="14.25" x14ac:dyDescent="0.2">
      <c r="B53" s="20" t="s">
        <v>18</v>
      </c>
      <c r="C53" s="12" t="s">
        <v>12</v>
      </c>
      <c r="D53" s="84">
        <v>0.27210391374120341</v>
      </c>
      <c r="E53" s="13">
        <v>0.72574597492115522</v>
      </c>
      <c r="F53" s="13">
        <v>2.1501113376414106E-3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f t="shared" si="0"/>
        <v>1</v>
      </c>
    </row>
    <row r="54" spans="2:16" ht="14.25" x14ac:dyDescent="0.2">
      <c r="B54" s="20" t="s">
        <v>18</v>
      </c>
      <c r="C54" s="12" t="s">
        <v>13</v>
      </c>
      <c r="D54" s="84">
        <v>0.99841082041464058</v>
      </c>
      <c r="E54" s="13">
        <v>1.549459683046861E-3</v>
      </c>
      <c r="F54" s="13">
        <v>3.971990231253898E-5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f t="shared" si="0"/>
        <v>1</v>
      </c>
    </row>
    <row r="55" spans="2:16" ht="14.25" x14ac:dyDescent="0.2">
      <c r="B55" s="20" t="s">
        <v>18</v>
      </c>
      <c r="C55" s="12" t="s">
        <v>14</v>
      </c>
      <c r="D55" s="84">
        <v>1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f t="shared" si="0"/>
        <v>1</v>
      </c>
    </row>
    <row r="56" spans="2:16" ht="14.25" x14ac:dyDescent="0.2">
      <c r="B56" s="20" t="s">
        <v>18</v>
      </c>
      <c r="C56" s="12" t="s">
        <v>15</v>
      </c>
      <c r="D56" s="84">
        <v>0.94461967683584758</v>
      </c>
      <c r="E56" s="13">
        <v>2.6953754495715854E-2</v>
      </c>
      <c r="F56" s="13">
        <v>2.4361604566356596E-3</v>
      </c>
      <c r="G56" s="13">
        <v>2.0255434939220028E-4</v>
      </c>
      <c r="H56" s="13">
        <v>2.2139173350393389E-3</v>
      </c>
      <c r="I56" s="13">
        <v>2.1024844195772899E-2</v>
      </c>
      <c r="J56" s="13">
        <v>6.6116293182059131E-5</v>
      </c>
      <c r="K56" s="13">
        <v>1.0886874460454762E-3</v>
      </c>
      <c r="L56" s="13">
        <v>2.937418256530303E-4</v>
      </c>
      <c r="M56" s="13">
        <v>4.4895753600541853E-4</v>
      </c>
      <c r="N56" s="13">
        <v>6.5158923071081487E-4</v>
      </c>
      <c r="O56" s="13">
        <v>0</v>
      </c>
      <c r="P56" s="13">
        <f t="shared" si="0"/>
        <v>1.0000000000000002</v>
      </c>
    </row>
    <row r="57" spans="2:16" ht="15" x14ac:dyDescent="0.25">
      <c r="B57" s="20" t="s">
        <v>18</v>
      </c>
      <c r="C57" s="11" t="s">
        <v>16</v>
      </c>
      <c r="D57" s="85">
        <v>0.88525157679564759</v>
      </c>
      <c r="E57" s="14">
        <v>8.9031610553916576E-2</v>
      </c>
      <c r="F57" s="14">
        <v>1.7253512112944973E-3</v>
      </c>
      <c r="G57" s="14">
        <v>5.6493393459138017E-3</v>
      </c>
      <c r="H57" s="14">
        <v>2.3861833315381399E-3</v>
      </c>
      <c r="I57" s="14">
        <v>4.9898932186285567E-3</v>
      </c>
      <c r="J57" s="14">
        <v>1.9153284172041909E-3</v>
      </c>
      <c r="K57" s="14">
        <v>8.4965414241728395E-4</v>
      </c>
      <c r="L57" s="14">
        <v>1.6156196842287516E-3</v>
      </c>
      <c r="M57" s="14">
        <v>2.7610235714069175E-3</v>
      </c>
      <c r="N57" s="14">
        <v>3.824419727803553E-3</v>
      </c>
      <c r="O57" s="14">
        <v>0</v>
      </c>
      <c r="P57" s="14">
        <f t="shared" si="0"/>
        <v>1</v>
      </c>
    </row>
    <row r="58" spans="2:16" ht="14.25" x14ac:dyDescent="0.2">
      <c r="B58" s="20" t="s">
        <v>19</v>
      </c>
      <c r="C58" s="12" t="s">
        <v>4</v>
      </c>
      <c r="D58" s="84">
        <v>0.35083776606800499</v>
      </c>
      <c r="E58" s="13">
        <v>0.64916223393199446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f t="shared" si="0"/>
        <v>0.99999999999999944</v>
      </c>
    </row>
    <row r="59" spans="2:16" ht="14.25" x14ac:dyDescent="0.2">
      <c r="B59" s="20" t="s">
        <v>19</v>
      </c>
      <c r="C59" s="12" t="s">
        <v>5</v>
      </c>
      <c r="D59" s="84">
        <v>2.6093620567219766E-2</v>
      </c>
      <c r="E59" s="13">
        <v>0.97312681986416516</v>
      </c>
      <c r="F59" s="13">
        <v>0</v>
      </c>
      <c r="G59" s="13">
        <v>0</v>
      </c>
      <c r="H59" s="13">
        <v>0</v>
      </c>
      <c r="I59" s="13">
        <v>7.7955956861471953E-4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f t="shared" si="0"/>
        <v>0.99999999999999967</v>
      </c>
    </row>
    <row r="60" spans="2:16" ht="14.25" x14ac:dyDescent="0.2">
      <c r="B60" s="20" t="s">
        <v>19</v>
      </c>
      <c r="C60" s="12" t="s">
        <v>6</v>
      </c>
      <c r="D60" s="84">
        <v>0.92913273358075421</v>
      </c>
      <c r="E60" s="13">
        <v>7.0867266419245872E-2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f t="shared" si="0"/>
        <v>1</v>
      </c>
    </row>
    <row r="61" spans="2:16" ht="14.25" x14ac:dyDescent="0.2">
      <c r="B61" s="20" t="s">
        <v>19</v>
      </c>
      <c r="C61" s="12" t="s">
        <v>7</v>
      </c>
      <c r="D61" s="84">
        <v>0.93612234335290367</v>
      </c>
      <c r="E61" s="13">
        <v>6.3877656647096381E-2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1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1</v>
      </c>
    </row>
    <row r="63" spans="2:16" ht="14.25" x14ac:dyDescent="0.2">
      <c r="B63" s="20" t="s">
        <v>19</v>
      </c>
      <c r="C63" s="12" t="s">
        <v>9</v>
      </c>
      <c r="D63" s="84">
        <v>0.95807057783708371</v>
      </c>
      <c r="E63" s="13">
        <v>4.1929422162916431E-2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1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f t="shared" si="0"/>
        <v>1</v>
      </c>
    </row>
    <row r="65" spans="2:16" ht="14.25" x14ac:dyDescent="0.2">
      <c r="B65" s="20" t="s">
        <v>19</v>
      </c>
      <c r="C65" s="12" t="s">
        <v>11</v>
      </c>
      <c r="D65" s="84">
        <v>0</v>
      </c>
      <c r="E65" s="13">
        <v>2.1685031827271481E-2</v>
      </c>
      <c r="F65" s="13">
        <v>0</v>
      </c>
      <c r="G65" s="13">
        <v>0.16239352393593703</v>
      </c>
      <c r="H65" s="13">
        <v>0.25351338668849888</v>
      </c>
      <c r="I65" s="13">
        <v>3.5087170147762296E-2</v>
      </c>
      <c r="J65" s="13">
        <v>0.21181388208331198</v>
      </c>
      <c r="K65" s="13">
        <v>0</v>
      </c>
      <c r="L65" s="13">
        <v>5.2267215061959825E-2</v>
      </c>
      <c r="M65" s="13">
        <v>0.11513010922376303</v>
      </c>
      <c r="N65" s="13">
        <v>0.14810968103149555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0.27302415579280587</v>
      </c>
      <c r="E66" s="13">
        <v>0.72697584420719386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f t="shared" si="0"/>
        <v>0.99999999999999978</v>
      </c>
    </row>
    <row r="67" spans="2:16" ht="14.25" x14ac:dyDescent="0.2">
      <c r="B67" s="20" t="s">
        <v>19</v>
      </c>
      <c r="C67" s="12" t="s">
        <v>13</v>
      </c>
      <c r="D67" s="84">
        <v>1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f t="shared" si="0"/>
        <v>1</v>
      </c>
    </row>
    <row r="68" spans="2:16" ht="14.25" x14ac:dyDescent="0.2">
      <c r="B68" s="20" t="s">
        <v>19</v>
      </c>
      <c r="C68" s="12" t="s">
        <v>14</v>
      </c>
      <c r="D68" s="84">
        <v>1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0.95360460974175709</v>
      </c>
      <c r="E69" s="13">
        <v>0</v>
      </c>
      <c r="F69" s="13">
        <v>2.0488281331321658E-3</v>
      </c>
      <c r="G69" s="13">
        <v>4.0436256297585287E-2</v>
      </c>
      <c r="H69" s="13">
        <v>0</v>
      </c>
      <c r="I69" s="13">
        <v>0</v>
      </c>
      <c r="J69" s="13">
        <v>1.7661091845154824E-3</v>
      </c>
      <c r="K69" s="13">
        <v>2.1441966430099458E-3</v>
      </c>
      <c r="L69" s="13">
        <v>0</v>
      </c>
      <c r="M69" s="13">
        <v>0</v>
      </c>
      <c r="N69" s="13">
        <v>0</v>
      </c>
      <c r="O69" s="13">
        <v>0</v>
      </c>
      <c r="P69" s="13">
        <f t="shared" si="0"/>
        <v>0.99999999999999989</v>
      </c>
    </row>
    <row r="70" spans="2:16" ht="15" x14ac:dyDescent="0.25">
      <c r="B70" s="20" t="s">
        <v>19</v>
      </c>
      <c r="C70" s="11" t="s">
        <v>16</v>
      </c>
      <c r="D70" s="85">
        <v>0.89158472900424013</v>
      </c>
      <c r="E70" s="14">
        <v>0.10082333636873575</v>
      </c>
      <c r="F70" s="14">
        <v>9.2243668138688314E-5</v>
      </c>
      <c r="G70" s="14">
        <v>2.7303921285465596E-3</v>
      </c>
      <c r="H70" s="14">
        <v>1.4203634988885338E-3</v>
      </c>
      <c r="I70" s="14">
        <v>2.1845385364712685E-4</v>
      </c>
      <c r="J70" s="14">
        <v>1.2662479311054938E-3</v>
      </c>
      <c r="K70" s="14">
        <v>9.6537411002614376E-5</v>
      </c>
      <c r="L70" s="14">
        <v>2.9283836026294032E-4</v>
      </c>
      <c r="M70" s="14">
        <v>6.450413009764025E-4</v>
      </c>
      <c r="N70" s="14">
        <v>8.2981647445564083E-4</v>
      </c>
      <c r="O70" s="14">
        <v>0</v>
      </c>
      <c r="P70" s="14">
        <f t="shared" si="0"/>
        <v>0.99999999999999989</v>
      </c>
    </row>
    <row r="71" spans="2:16" ht="14.25" x14ac:dyDescent="0.2">
      <c r="B71" s="20" t="s">
        <v>20</v>
      </c>
      <c r="C71" s="12" t="s">
        <v>4</v>
      </c>
      <c r="D71" s="84">
        <v>5.334881066592715E-2</v>
      </c>
      <c r="E71" s="13">
        <v>0.94665118933407277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0.99999999999999989</v>
      </c>
    </row>
    <row r="72" spans="2:16" ht="14.25" x14ac:dyDescent="0.2">
      <c r="B72" s="20" t="s">
        <v>20</v>
      </c>
      <c r="C72" s="12" t="s">
        <v>5</v>
      </c>
      <c r="D72" s="84">
        <v>5.2199374990846051E-2</v>
      </c>
      <c r="E72" s="13">
        <v>0.94780062500915385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f t="shared" si="0"/>
        <v>0.99999999999999989</v>
      </c>
    </row>
    <row r="73" spans="2:16" ht="14.25" x14ac:dyDescent="0.2">
      <c r="B73" s="20" t="s">
        <v>20</v>
      </c>
      <c r="C73" s="12" t="s">
        <v>6</v>
      </c>
      <c r="D73" s="84">
        <v>0.52167862814138111</v>
      </c>
      <c r="E73" s="13">
        <v>0.47832137185861873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0.99999999999999978</v>
      </c>
    </row>
    <row r="74" spans="2:16" ht="14.25" x14ac:dyDescent="0.2">
      <c r="B74" s="20" t="s">
        <v>20</v>
      </c>
      <c r="C74" s="12" t="s">
        <v>7</v>
      </c>
      <c r="D74" s="84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f t="shared" si="0"/>
        <v>1</v>
      </c>
    </row>
    <row r="76" spans="2:16" ht="14.25" x14ac:dyDescent="0.2">
      <c r="B76" s="20" t="s">
        <v>20</v>
      </c>
      <c r="C76" s="12" t="s">
        <v>9</v>
      </c>
      <c r="D76" s="84">
        <v>1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</v>
      </c>
    </row>
    <row r="77" spans="2:16" ht="14.25" x14ac:dyDescent="0.2">
      <c r="B77" s="20" t="s">
        <v>20</v>
      </c>
      <c r="C77" s="12" t="s">
        <v>10</v>
      </c>
      <c r="D77" s="84">
        <v>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f t="shared" si="0"/>
        <v>1</v>
      </c>
    </row>
    <row r="78" spans="2:16" ht="14.25" x14ac:dyDescent="0.2">
      <c r="B78" s="20" t="s">
        <v>20</v>
      </c>
      <c r="C78" s="12" t="s">
        <v>11</v>
      </c>
      <c r="D78" s="84">
        <v>0</v>
      </c>
      <c r="E78" s="13">
        <v>0</v>
      </c>
      <c r="F78" s="13">
        <v>0</v>
      </c>
      <c r="G78" s="13">
        <v>0</v>
      </c>
      <c r="H78" s="13">
        <v>5.6305528971191485E-3</v>
      </c>
      <c r="I78" s="13">
        <v>4.2828822573980324E-2</v>
      </c>
      <c r="J78" s="13">
        <v>0</v>
      </c>
      <c r="K78" s="13">
        <v>0.21150745348979144</v>
      </c>
      <c r="L78" s="13">
        <v>0.25171829467532592</v>
      </c>
      <c r="M78" s="13">
        <v>0.13591149619311851</v>
      </c>
      <c r="N78" s="13">
        <v>0.31919608541160654</v>
      </c>
      <c r="O78" s="13">
        <v>3.3207294759058092E-2</v>
      </c>
      <c r="P78" s="13">
        <f t="shared" si="0"/>
        <v>0.99999999999999978</v>
      </c>
    </row>
    <row r="79" spans="2:16" ht="14.25" x14ac:dyDescent="0.2">
      <c r="B79" s="20" t="s">
        <v>20</v>
      </c>
      <c r="C79" s="12" t="s">
        <v>12</v>
      </c>
      <c r="D79" s="84">
        <v>0.36345756891238351</v>
      </c>
      <c r="E79" s="13">
        <v>0.63654243108761621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f t="shared" si="0"/>
        <v>0.99999999999999978</v>
      </c>
    </row>
    <row r="80" spans="2:16" ht="14.25" x14ac:dyDescent="0.2">
      <c r="B80" s="20" t="s">
        <v>20</v>
      </c>
      <c r="C80" s="12" t="s">
        <v>13</v>
      </c>
      <c r="D80" s="84">
        <v>1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f t="shared" si="0"/>
        <v>1</v>
      </c>
    </row>
    <row r="81" spans="2:16" ht="14.25" x14ac:dyDescent="0.2">
      <c r="B81" s="20" t="s">
        <v>20</v>
      </c>
      <c r="C81" s="12" t="s">
        <v>14</v>
      </c>
      <c r="D81" s="84">
        <v>1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0.97333116517053453</v>
      </c>
      <c r="E82" s="13">
        <v>7.3112500994743741E-3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5.4406451264762739E-3</v>
      </c>
      <c r="L82" s="13">
        <v>1.3916939603514618E-2</v>
      </c>
      <c r="M82" s="13">
        <v>0</v>
      </c>
      <c r="N82" s="13">
        <v>0</v>
      </c>
      <c r="O82" s="13">
        <v>0</v>
      </c>
      <c r="P82" s="13">
        <f t="shared" si="0"/>
        <v>0.99999999999999978</v>
      </c>
    </row>
    <row r="83" spans="2:16" ht="15" x14ac:dyDescent="0.25">
      <c r="B83" s="20" t="s">
        <v>20</v>
      </c>
      <c r="C83" s="11" t="s">
        <v>16</v>
      </c>
      <c r="D83" s="85">
        <v>0.86554403271184788</v>
      </c>
      <c r="E83" s="14">
        <v>0.11733754167775788</v>
      </c>
      <c r="F83" s="14">
        <v>0</v>
      </c>
      <c r="G83" s="14">
        <v>0</v>
      </c>
      <c r="H83" s="14">
        <v>9.025855664010043E-5</v>
      </c>
      <c r="I83" s="14">
        <v>6.8655206313757741E-4</v>
      </c>
      <c r="J83" s="14">
        <v>0</v>
      </c>
      <c r="K83" s="14">
        <v>3.6963677099741774E-3</v>
      </c>
      <c r="L83" s="14">
        <v>4.8174909782313265E-3</v>
      </c>
      <c r="M83" s="14">
        <v>2.1786804424595383E-3</v>
      </c>
      <c r="N83" s="14">
        <v>5.116758243966138E-3</v>
      </c>
      <c r="O83" s="14">
        <v>5.3231761598554255E-4</v>
      </c>
      <c r="P83" s="14">
        <f t="shared" ref="P83:P146" si="1">SUM(D83:O83)</f>
        <v>1.0000000000000002</v>
      </c>
    </row>
    <row r="84" spans="2:16" ht="14.25" x14ac:dyDescent="0.2">
      <c r="B84" s="20" t="s">
        <v>21</v>
      </c>
      <c r="C84" s="12" t="s">
        <v>4</v>
      </c>
      <c r="D84" s="84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6.9433018217566506E-2</v>
      </c>
      <c r="E85" s="13">
        <v>0.93056698178243324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0.99999999999999978</v>
      </c>
    </row>
    <row r="86" spans="2:16" ht="14.25" x14ac:dyDescent="0.2">
      <c r="B86" s="20" t="s">
        <v>21</v>
      </c>
      <c r="C86" s="12" t="s">
        <v>6</v>
      </c>
      <c r="D86" s="84">
        <v>0.87521940253773389</v>
      </c>
      <c r="E86" s="13">
        <v>0.124780597462266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0.99999999999999989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1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f t="shared" si="1"/>
        <v>1</v>
      </c>
    </row>
    <row r="89" spans="2:16" ht="14.25" x14ac:dyDescent="0.2">
      <c r="B89" s="20" t="s">
        <v>21</v>
      </c>
      <c r="C89" s="12" t="s">
        <v>9</v>
      </c>
      <c r="D89" s="84">
        <v>0.95911407949246397</v>
      </c>
      <c r="E89" s="13">
        <v>4.088592050753613E-2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f t="shared" si="1"/>
        <v>1</v>
      </c>
    </row>
    <row r="90" spans="2:16" ht="14.25" x14ac:dyDescent="0.2">
      <c r="B90" s="20" t="s">
        <v>21</v>
      </c>
      <c r="C90" s="12" t="s">
        <v>10</v>
      </c>
      <c r="D90" s="84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f t="shared" si="1"/>
        <v>1</v>
      </c>
    </row>
    <row r="91" spans="2:16" ht="14.25" x14ac:dyDescent="0.2">
      <c r="B91" s="20" t="s">
        <v>21</v>
      </c>
      <c r="C91" s="12" t="s">
        <v>11</v>
      </c>
      <c r="D91" s="84">
        <v>0</v>
      </c>
      <c r="E91" s="13">
        <v>0</v>
      </c>
      <c r="F91" s="13">
        <v>0</v>
      </c>
      <c r="G91" s="13">
        <v>4.6663333794517543E-2</v>
      </c>
      <c r="H91" s="13">
        <v>9.9760667797127958E-2</v>
      </c>
      <c r="I91" s="13">
        <v>0.34186439317694711</v>
      </c>
      <c r="J91" s="13">
        <v>2.7040925869509187E-2</v>
      </c>
      <c r="K91" s="13">
        <v>4.496442952075938E-2</v>
      </c>
      <c r="L91" s="13">
        <v>0.28560836516392762</v>
      </c>
      <c r="M91" s="13">
        <v>0.10336188416748775</v>
      </c>
      <c r="N91" s="13">
        <v>5.0736000509723447E-2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0.30825287596541845</v>
      </c>
      <c r="E92" s="13">
        <v>0.69174712403458161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1</v>
      </c>
    </row>
    <row r="93" spans="2:16" ht="14.25" x14ac:dyDescent="0.2">
      <c r="B93" s="20" t="s">
        <v>21</v>
      </c>
      <c r="C93" s="12" t="s">
        <v>13</v>
      </c>
      <c r="D93" s="84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f t="shared" si="1"/>
        <v>1</v>
      </c>
    </row>
    <row r="94" spans="2:16" ht="14.25" x14ac:dyDescent="0.2">
      <c r="B94" s="20" t="s">
        <v>21</v>
      </c>
      <c r="C94" s="12" t="s">
        <v>14</v>
      </c>
      <c r="D94" s="84">
        <v>1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1</v>
      </c>
    </row>
    <row r="95" spans="2:16" ht="14.25" x14ac:dyDescent="0.2">
      <c r="B95" s="20" t="s">
        <v>21</v>
      </c>
      <c r="C95" s="12" t="s">
        <v>15</v>
      </c>
      <c r="D95" s="84">
        <v>0.95822267643337788</v>
      </c>
      <c r="E95" s="13">
        <v>3.0250818252110786E-2</v>
      </c>
      <c r="F95" s="13">
        <v>0</v>
      </c>
      <c r="G95" s="13">
        <v>0</v>
      </c>
      <c r="H95" s="13">
        <v>0</v>
      </c>
      <c r="I95" s="13">
        <v>1.1526505314511203E-2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f t="shared" si="1"/>
        <v>0.99999999999999978</v>
      </c>
    </row>
    <row r="96" spans="2:16" ht="15" x14ac:dyDescent="0.25">
      <c r="B96" s="20" t="s">
        <v>21</v>
      </c>
      <c r="C96" s="11" t="s">
        <v>16</v>
      </c>
      <c r="D96" s="85">
        <v>0.91745198235732761</v>
      </c>
      <c r="E96" s="14">
        <v>6.9690976349611286E-2</v>
      </c>
      <c r="F96" s="14">
        <v>0</v>
      </c>
      <c r="G96" s="14">
        <v>5.5278419859471637E-4</v>
      </c>
      <c r="H96" s="14">
        <v>1.181786990238323E-3</v>
      </c>
      <c r="I96" s="14">
        <v>5.0606209689934914E-3</v>
      </c>
      <c r="J96" s="14">
        <v>3.2033280352103735E-4</v>
      </c>
      <c r="K96" s="14">
        <v>5.3265860187687363E-4</v>
      </c>
      <c r="L96" s="14">
        <v>3.3833800204741927E-3</v>
      </c>
      <c r="M96" s="14">
        <v>1.2244477978441738E-3</v>
      </c>
      <c r="N96" s="14">
        <v>6.0102991151831763E-4</v>
      </c>
      <c r="O96" s="14">
        <v>0</v>
      </c>
      <c r="P96" s="14">
        <f t="shared" si="1"/>
        <v>1</v>
      </c>
    </row>
    <row r="97" spans="2:16" ht="14.25" x14ac:dyDescent="0.2">
      <c r="B97" s="20" t="s">
        <v>27</v>
      </c>
      <c r="C97" s="12" t="s">
        <v>4</v>
      </c>
      <c r="D97" s="84">
        <v>0.58803623946084338</v>
      </c>
      <c r="E97" s="13">
        <v>0.41196376053915557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f t="shared" si="1"/>
        <v>0.99999999999999889</v>
      </c>
    </row>
    <row r="98" spans="2:16" ht="14.25" x14ac:dyDescent="0.2">
      <c r="B98" s="21" t="s">
        <v>27</v>
      </c>
      <c r="C98" s="12" t="s">
        <v>5</v>
      </c>
      <c r="D98" s="84">
        <v>8.5809225487286964E-2</v>
      </c>
      <c r="E98" s="13">
        <v>0.90789987271409323</v>
      </c>
      <c r="F98" s="13">
        <v>0</v>
      </c>
      <c r="G98" s="13">
        <v>5.1769386311410429E-3</v>
      </c>
      <c r="H98" s="13">
        <v>1.1139631674789243E-3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f t="shared" si="1"/>
        <v>1.0000000000000002</v>
      </c>
    </row>
    <row r="99" spans="2:16" ht="14.25" x14ac:dyDescent="0.2">
      <c r="B99" s="21" t="s">
        <v>27</v>
      </c>
      <c r="C99" s="12" t="s">
        <v>6</v>
      </c>
      <c r="D99" s="84">
        <v>0.78386180851718712</v>
      </c>
      <c r="E99" s="13">
        <v>0.21613819148281282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1</v>
      </c>
    </row>
    <row r="100" spans="2:16" ht="14.25" x14ac:dyDescent="0.2">
      <c r="B100" s="21" t="s">
        <v>27</v>
      </c>
      <c r="C100" s="12" t="s">
        <v>7</v>
      </c>
      <c r="D100" s="84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1</v>
      </c>
    </row>
    <row r="101" spans="2:16" ht="14.25" x14ac:dyDescent="0.2">
      <c r="B101" s="21" t="s">
        <v>27</v>
      </c>
      <c r="C101" s="12" t="s">
        <v>8</v>
      </c>
      <c r="D101" s="84">
        <v>0.99966433385516462</v>
      </c>
      <c r="E101" s="13">
        <v>0</v>
      </c>
      <c r="F101" s="13">
        <v>3.356661448354193E-4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f t="shared" si="1"/>
        <v>1</v>
      </c>
    </row>
    <row r="102" spans="2:16" ht="14.25" x14ac:dyDescent="0.2">
      <c r="B102" s="21" t="s">
        <v>27</v>
      </c>
      <c r="C102" s="12" t="s">
        <v>9</v>
      </c>
      <c r="D102" s="84">
        <v>1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f t="shared" si="1"/>
        <v>1</v>
      </c>
    </row>
    <row r="103" spans="2:16" ht="14.25" x14ac:dyDescent="0.2">
      <c r="B103" s="21" t="s">
        <v>27</v>
      </c>
      <c r="C103" s="12" t="s">
        <v>10</v>
      </c>
      <c r="D103" s="84">
        <v>0.99651397765858862</v>
      </c>
      <c r="E103" s="13">
        <v>0</v>
      </c>
      <c r="F103" s="13">
        <v>3.4860223414114331E-3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f t="shared" si="1"/>
        <v>1</v>
      </c>
    </row>
    <row r="104" spans="2:16" ht="14.25" x14ac:dyDescent="0.2">
      <c r="B104" s="21" t="s">
        <v>27</v>
      </c>
      <c r="C104" s="12" t="s">
        <v>11</v>
      </c>
      <c r="D104" s="84">
        <v>0</v>
      </c>
      <c r="E104" s="13">
        <v>0.13785503162046514</v>
      </c>
      <c r="F104" s="13">
        <v>6.297494470990149E-2</v>
      </c>
      <c r="G104" s="13">
        <v>1.1004098700826815E-2</v>
      </c>
      <c r="H104" s="13">
        <v>5.9034251981588466E-2</v>
      </c>
      <c r="I104" s="13">
        <v>2.2693893720042744E-2</v>
      </c>
      <c r="J104" s="13">
        <v>9.1584832431779502E-3</v>
      </c>
      <c r="K104" s="13">
        <v>4.3050783219392465E-2</v>
      </c>
      <c r="L104" s="13">
        <v>0.40278579576436169</v>
      </c>
      <c r="M104" s="13">
        <v>8.2473159670309021E-2</v>
      </c>
      <c r="N104" s="13">
        <v>0.16896955736993438</v>
      </c>
      <c r="O104" s="13">
        <v>0</v>
      </c>
      <c r="P104" s="13">
        <f t="shared" si="1"/>
        <v>1.0000000000000002</v>
      </c>
    </row>
    <row r="105" spans="2:16" ht="14.25" x14ac:dyDescent="0.2">
      <c r="B105" s="21" t="s">
        <v>27</v>
      </c>
      <c r="C105" s="12" t="s">
        <v>12</v>
      </c>
      <c r="D105" s="84">
        <v>0.30203194521759741</v>
      </c>
      <c r="E105" s="13">
        <v>0.69496699325818745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3.0010615242156906E-3</v>
      </c>
      <c r="M105" s="13">
        <v>0</v>
      </c>
      <c r="N105" s="13">
        <v>0</v>
      </c>
      <c r="O105" s="13">
        <v>0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0.99503337987539231</v>
      </c>
      <c r="E106" s="13">
        <v>4.9666201246074595E-3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f t="shared" si="1"/>
        <v>0.99999999999999978</v>
      </c>
    </row>
    <row r="107" spans="2:16" ht="14.25" x14ac:dyDescent="0.2">
      <c r="B107" s="21" t="s">
        <v>27</v>
      </c>
      <c r="C107" s="12" t="s">
        <v>14</v>
      </c>
      <c r="D107" s="84">
        <v>1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</v>
      </c>
    </row>
    <row r="108" spans="2:16" ht="14.25" x14ac:dyDescent="0.2">
      <c r="B108" s="21" t="s">
        <v>27</v>
      </c>
      <c r="C108" s="12" t="s">
        <v>15</v>
      </c>
      <c r="D108" s="84">
        <v>0.761708815571572</v>
      </c>
      <c r="E108" s="13">
        <v>5.4401007768208776E-2</v>
      </c>
      <c r="F108" s="13">
        <v>5.1700863830853011E-2</v>
      </c>
      <c r="G108" s="13">
        <v>1.1710516680060531E-2</v>
      </c>
      <c r="H108" s="13">
        <v>1.1187319775063998E-2</v>
      </c>
      <c r="I108" s="13">
        <v>7.1090023046029446E-2</v>
      </c>
      <c r="J108" s="13">
        <v>1.1441745640200193E-2</v>
      </c>
      <c r="K108" s="13">
        <v>0</v>
      </c>
      <c r="L108" s="13">
        <v>4.6761263033986344E-3</v>
      </c>
      <c r="M108" s="13">
        <v>7.6760216990568661E-3</v>
      </c>
      <c r="N108" s="13">
        <v>1.4407559685556692E-2</v>
      </c>
      <c r="O108" s="13">
        <v>0</v>
      </c>
      <c r="P108" s="13">
        <f t="shared" si="1"/>
        <v>1.0000000000000002</v>
      </c>
    </row>
    <row r="109" spans="2:16" ht="15" x14ac:dyDescent="0.25">
      <c r="B109" s="21" t="s">
        <v>27</v>
      </c>
      <c r="C109" s="11" t="s">
        <v>16</v>
      </c>
      <c r="D109" s="85">
        <v>0.9157051023067061</v>
      </c>
      <c r="E109" s="14">
        <v>6.300027951377242E-2</v>
      </c>
      <c r="F109" s="14">
        <v>4.3536739115916101E-3</v>
      </c>
      <c r="G109" s="14">
        <v>9.759311141330939E-4</v>
      </c>
      <c r="H109" s="14">
        <v>1.3517971001576852E-3</v>
      </c>
      <c r="I109" s="14">
        <v>4.8515139835934072E-3</v>
      </c>
      <c r="J109" s="14">
        <v>8.3705133025439805E-4</v>
      </c>
      <c r="K109" s="14">
        <v>4.3952882450673726E-4</v>
      </c>
      <c r="L109" s="14">
        <v>4.4828944023654563E-3</v>
      </c>
      <c r="M109" s="14">
        <v>1.3408432747219856E-3</v>
      </c>
      <c r="N109" s="14">
        <v>2.6613842381971071E-3</v>
      </c>
      <c r="O109" s="14">
        <v>0</v>
      </c>
      <c r="P109" s="14">
        <f t="shared" si="1"/>
        <v>0.99999999999999978</v>
      </c>
    </row>
    <row r="110" spans="2:16" ht="14.25" x14ac:dyDescent="0.2">
      <c r="B110" s="21" t="s">
        <v>28</v>
      </c>
      <c r="C110" s="12" t="s">
        <v>4</v>
      </c>
      <c r="D110" s="84">
        <v>0.42649500125680029</v>
      </c>
      <c r="E110" s="13">
        <v>0.5735049987431996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4.2199097325283125E-2</v>
      </c>
      <c r="E111" s="13">
        <v>0.95780090267471663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f t="shared" si="1"/>
        <v>0.99999999999999978</v>
      </c>
    </row>
    <row r="112" spans="2:16" ht="14.25" x14ac:dyDescent="0.2">
      <c r="B112" s="21" t="s">
        <v>28</v>
      </c>
      <c r="C112" s="12" t="s">
        <v>6</v>
      </c>
      <c r="D112" s="84">
        <v>0.69664610466672594</v>
      </c>
      <c r="E112" s="13">
        <v>0.30335389533327423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1.0000000000000002</v>
      </c>
    </row>
    <row r="113" spans="2:16" ht="14.25" x14ac:dyDescent="0.2">
      <c r="B113" s="21" t="s">
        <v>28</v>
      </c>
      <c r="C113" s="12" t="s">
        <v>7</v>
      </c>
      <c r="D113" s="84">
        <v>0.86514119792802835</v>
      </c>
      <c r="E113" s="13">
        <v>0.13485880207197154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0.99999999999999989</v>
      </c>
    </row>
    <row r="114" spans="2:16" ht="14.25" x14ac:dyDescent="0.2">
      <c r="B114" s="21" t="s">
        <v>28</v>
      </c>
      <c r="C114" s="12" t="s">
        <v>8</v>
      </c>
      <c r="D114" s="84">
        <v>1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0.96318110435438264</v>
      </c>
      <c r="E115" s="13">
        <v>0</v>
      </c>
      <c r="F115" s="13">
        <v>3.6818895645617349E-2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1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f t="shared" si="1"/>
        <v>1</v>
      </c>
    </row>
    <row r="117" spans="2:16" ht="14.25" x14ac:dyDescent="0.2">
      <c r="B117" s="21" t="s">
        <v>28</v>
      </c>
      <c r="C117" s="12" t="s">
        <v>11</v>
      </c>
      <c r="D117" s="84">
        <v>0</v>
      </c>
      <c r="E117" s="13">
        <v>0</v>
      </c>
      <c r="F117" s="13">
        <v>0.16665131273995318</v>
      </c>
      <c r="G117" s="13">
        <v>2.4327055921834921E-2</v>
      </c>
      <c r="H117" s="13">
        <v>0.57577146432375692</v>
      </c>
      <c r="I117" s="13">
        <v>0</v>
      </c>
      <c r="J117" s="13">
        <v>0.10425403407681474</v>
      </c>
      <c r="K117" s="13">
        <v>0.10737206834769394</v>
      </c>
      <c r="L117" s="13">
        <v>0</v>
      </c>
      <c r="M117" s="13">
        <v>2.1624064589946399E-2</v>
      </c>
      <c r="N117" s="13">
        <v>0</v>
      </c>
      <c r="O117" s="13">
        <v>0</v>
      </c>
      <c r="P117" s="13">
        <f t="shared" si="1"/>
        <v>1.0000000000000002</v>
      </c>
    </row>
    <row r="118" spans="2:16" ht="14.25" x14ac:dyDescent="0.2">
      <c r="B118" s="21" t="s">
        <v>28</v>
      </c>
      <c r="C118" s="12" t="s">
        <v>12</v>
      </c>
      <c r="D118" s="84">
        <v>0.25606823863289263</v>
      </c>
      <c r="E118" s="13">
        <v>0.74393176136710726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f t="shared" si="1"/>
        <v>0.99999999999999989</v>
      </c>
    </row>
    <row r="119" spans="2:16" ht="14.25" x14ac:dyDescent="0.2">
      <c r="B119" s="21" t="s">
        <v>28</v>
      </c>
      <c r="C119" s="12" t="s">
        <v>13</v>
      </c>
      <c r="D119" s="84">
        <v>1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f t="shared" si="1"/>
        <v>1</v>
      </c>
    </row>
    <row r="120" spans="2:16" ht="14.25" x14ac:dyDescent="0.2">
      <c r="B120" s="21" t="s">
        <v>28</v>
      </c>
      <c r="C120" s="12" t="s">
        <v>14</v>
      </c>
      <c r="D120" s="84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</v>
      </c>
    </row>
    <row r="121" spans="2:16" ht="14.25" x14ac:dyDescent="0.2">
      <c r="B121" s="21" t="s">
        <v>28</v>
      </c>
      <c r="C121" s="12" t="s">
        <v>15</v>
      </c>
      <c r="D121" s="84">
        <v>0.94865062438439807</v>
      </c>
      <c r="E121" s="13">
        <v>3.7988261964072248E-2</v>
      </c>
      <c r="F121" s="13">
        <v>0</v>
      </c>
      <c r="G121" s="13">
        <v>0</v>
      </c>
      <c r="H121" s="13">
        <v>1.6756682188365012E-3</v>
      </c>
      <c r="I121" s="13">
        <v>1.8047573294303497E-3</v>
      </c>
      <c r="J121" s="13">
        <v>0</v>
      </c>
      <c r="K121" s="13">
        <v>0</v>
      </c>
      <c r="L121" s="13">
        <v>0</v>
      </c>
      <c r="M121" s="13">
        <v>0</v>
      </c>
      <c r="N121" s="13">
        <v>9.8806881032627962E-3</v>
      </c>
      <c r="O121" s="13">
        <v>0</v>
      </c>
      <c r="P121" s="13">
        <f t="shared" si="1"/>
        <v>0.99999999999999989</v>
      </c>
    </row>
    <row r="122" spans="2:16" ht="15" x14ac:dyDescent="0.25">
      <c r="B122" s="21" t="s">
        <v>28</v>
      </c>
      <c r="C122" s="11" t="s">
        <v>16</v>
      </c>
      <c r="D122" s="85">
        <v>0.84542546052031586</v>
      </c>
      <c r="E122" s="14">
        <v>0.11389387456227763</v>
      </c>
      <c r="F122" s="14">
        <v>8.4028217447152977E-3</v>
      </c>
      <c r="G122" s="14">
        <v>9.1436407942498111E-4</v>
      </c>
      <c r="H122" s="14">
        <v>2.1760934114836643E-2</v>
      </c>
      <c r="I122" s="14">
        <v>1.29043906218276E-4</v>
      </c>
      <c r="J122" s="14">
        <v>3.9185236471391783E-3</v>
      </c>
      <c r="K122" s="14">
        <v>4.0357190260156273E-3</v>
      </c>
      <c r="L122" s="14">
        <v>0</v>
      </c>
      <c r="M122" s="14">
        <v>8.1276862994613059E-4</v>
      </c>
      <c r="N122" s="14">
        <v>7.0648976911036104E-4</v>
      </c>
      <c r="O122" s="14">
        <v>0</v>
      </c>
      <c r="P122" s="14">
        <f t="shared" si="1"/>
        <v>1</v>
      </c>
    </row>
    <row r="123" spans="2:16" ht="14.25" x14ac:dyDescent="0.2">
      <c r="B123" s="21" t="s">
        <v>29</v>
      </c>
      <c r="C123" s="12" t="s">
        <v>4</v>
      </c>
      <c r="D123" s="84">
        <v>0.53999930912720973</v>
      </c>
      <c r="E123" s="13">
        <v>0.46000069087279027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1.6975139019018124E-2</v>
      </c>
      <c r="E124" s="13">
        <v>0.98302486098098196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1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1</v>
      </c>
    </row>
    <row r="126" spans="2:16" ht="14.25" x14ac:dyDescent="0.2">
      <c r="B126" s="21" t="s">
        <v>29</v>
      </c>
      <c r="C126" s="12" t="s">
        <v>7</v>
      </c>
      <c r="D126" s="84">
        <v>0.92212322982675277</v>
      </c>
      <c r="E126" s="13">
        <v>7.7876770173247206E-2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1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1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1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</v>
      </c>
    </row>
    <row r="130" spans="2:16" ht="14.25" x14ac:dyDescent="0.2">
      <c r="B130" s="21" t="s">
        <v>29</v>
      </c>
      <c r="C130" s="12" t="s">
        <v>11</v>
      </c>
      <c r="D130" s="84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0.10909687187286136</v>
      </c>
      <c r="K130" s="13">
        <v>0</v>
      </c>
      <c r="L130" s="13">
        <v>0.89090312812713868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0.25407806491880497</v>
      </c>
      <c r="E131" s="13">
        <v>0.74592193508119475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0.99999999999999978</v>
      </c>
    </row>
    <row r="132" spans="2:16" ht="14.25" x14ac:dyDescent="0.2">
      <c r="B132" s="21" t="s">
        <v>29</v>
      </c>
      <c r="C132" s="12" t="s">
        <v>13</v>
      </c>
      <c r="D132" s="84">
        <v>1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f t="shared" si="1"/>
        <v>1</v>
      </c>
    </row>
    <row r="133" spans="2:16" ht="14.25" x14ac:dyDescent="0.2">
      <c r="B133" s="21" t="s">
        <v>29</v>
      </c>
      <c r="C133" s="12" t="s">
        <v>14</v>
      </c>
      <c r="D133" s="84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1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f t="shared" si="1"/>
        <v>1</v>
      </c>
    </row>
    <row r="135" spans="2:16" ht="15" x14ac:dyDescent="0.25">
      <c r="B135" s="21" t="s">
        <v>29</v>
      </c>
      <c r="C135" s="11" t="s">
        <v>16</v>
      </c>
      <c r="D135" s="85">
        <v>0.9209264263683985</v>
      </c>
      <c r="E135" s="14">
        <v>7.8502371697634216E-2</v>
      </c>
      <c r="F135" s="14">
        <v>0</v>
      </c>
      <c r="G135" s="14">
        <v>0</v>
      </c>
      <c r="H135" s="14">
        <v>0</v>
      </c>
      <c r="I135" s="14">
        <v>0</v>
      </c>
      <c r="J135" s="14">
        <v>6.2316344203571316E-5</v>
      </c>
      <c r="K135" s="14">
        <v>0</v>
      </c>
      <c r="L135" s="14">
        <v>5.0888558976382192E-4</v>
      </c>
      <c r="M135" s="14">
        <v>0</v>
      </c>
      <c r="N135" s="14">
        <v>0</v>
      </c>
      <c r="O135" s="14">
        <v>0</v>
      </c>
      <c r="P135" s="14">
        <f t="shared" si="1"/>
        <v>1.0000000000000002</v>
      </c>
    </row>
    <row r="136" spans="2:16" ht="14.25" x14ac:dyDescent="0.2">
      <c r="B136" s="21" t="s">
        <v>30</v>
      </c>
      <c r="C136" s="12" t="s">
        <v>4</v>
      </c>
      <c r="D136" s="84">
        <v>0.29804118740437646</v>
      </c>
      <c r="E136" s="13">
        <v>0.70195881259562354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2.9152284987882176E-2</v>
      </c>
      <c r="E137" s="13">
        <v>0.96624351569631495</v>
      </c>
      <c r="F137" s="13">
        <v>4.6041993158028333E-3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f t="shared" si="1"/>
        <v>0.99999999999999989</v>
      </c>
    </row>
    <row r="138" spans="2:16" ht="14.25" x14ac:dyDescent="0.2">
      <c r="B138" s="21" t="s">
        <v>30</v>
      </c>
      <c r="C138" s="12" t="s">
        <v>6</v>
      </c>
      <c r="D138" s="84">
        <v>0.73970104571233852</v>
      </c>
      <c r="E138" s="13">
        <v>0.26029895428766153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1</v>
      </c>
    </row>
    <row r="139" spans="2:16" ht="14.25" x14ac:dyDescent="0.2">
      <c r="B139" s="21" t="s">
        <v>30</v>
      </c>
      <c r="C139" s="12" t="s">
        <v>7</v>
      </c>
      <c r="D139" s="84">
        <v>0.77234194038293169</v>
      </c>
      <c r="E139" s="13">
        <v>0.22765805961706828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1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f t="shared" si="1"/>
        <v>1</v>
      </c>
    </row>
    <row r="141" spans="2:16" ht="14.25" x14ac:dyDescent="0.2">
      <c r="B141" s="21" t="s">
        <v>30</v>
      </c>
      <c r="C141" s="12" t="s">
        <v>9</v>
      </c>
      <c r="D141" s="84">
        <v>0.79367616048780087</v>
      </c>
      <c r="E141" s="13">
        <v>0</v>
      </c>
      <c r="F141" s="13">
        <v>0.20632383951219913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1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f t="shared" si="1"/>
        <v>1</v>
      </c>
    </row>
    <row r="143" spans="2:16" ht="14.25" x14ac:dyDescent="0.2">
      <c r="B143" s="21" t="s">
        <v>30</v>
      </c>
      <c r="C143" s="12" t="s">
        <v>11</v>
      </c>
      <c r="D143" s="84">
        <v>0</v>
      </c>
      <c r="E143" s="13">
        <v>3.7283364527919459E-3</v>
      </c>
      <c r="F143" s="13">
        <v>5.5801867515668034E-2</v>
      </c>
      <c r="G143" s="13">
        <v>0</v>
      </c>
      <c r="H143" s="13">
        <v>9.3576763828906687E-2</v>
      </c>
      <c r="I143" s="13">
        <v>0.24619461754642732</v>
      </c>
      <c r="J143" s="13">
        <v>2.4021717051165389E-2</v>
      </c>
      <c r="K143" s="13">
        <v>0</v>
      </c>
      <c r="L143" s="13">
        <v>0.56935923982662029</v>
      </c>
      <c r="M143" s="13">
        <v>7.3174577784203458E-3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0.22918310439066147</v>
      </c>
      <c r="E144" s="13">
        <v>0.77081689560933841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0.99999999999999989</v>
      </c>
    </row>
    <row r="145" spans="2:16" ht="14.25" x14ac:dyDescent="0.2">
      <c r="B145" s="21" t="s">
        <v>30</v>
      </c>
      <c r="C145" s="12" t="s">
        <v>13</v>
      </c>
      <c r="D145" s="84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0.99665589256341447</v>
      </c>
      <c r="E146" s="13">
        <v>0</v>
      </c>
      <c r="F146" s="13">
        <v>0</v>
      </c>
      <c r="G146" s="13">
        <v>3.3441074365855613E-3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0.825961670502812</v>
      </c>
      <c r="E147" s="13">
        <v>3.4152446753442769E-2</v>
      </c>
      <c r="F147" s="13">
        <v>0</v>
      </c>
      <c r="G147" s="13">
        <v>0.13261023378328457</v>
      </c>
      <c r="H147" s="13">
        <v>0</v>
      </c>
      <c r="I147" s="13">
        <v>7.2756489604606147E-3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f t="shared" ref="P147:P210" si="2">SUM(D147:O147)</f>
        <v>1</v>
      </c>
    </row>
    <row r="148" spans="2:16" ht="15" x14ac:dyDescent="0.25">
      <c r="B148" s="21" t="s">
        <v>30</v>
      </c>
      <c r="C148" s="11" t="s">
        <v>16</v>
      </c>
      <c r="D148" s="85">
        <v>0.82490631976764772</v>
      </c>
      <c r="E148" s="14">
        <v>0.10519751187134922</v>
      </c>
      <c r="F148" s="14">
        <v>1.4763160048854508E-2</v>
      </c>
      <c r="G148" s="14">
        <v>3.2839605652643364E-2</v>
      </c>
      <c r="H148" s="14">
        <v>2.0400079286842414E-3</v>
      </c>
      <c r="I148" s="14">
        <v>7.1579479713320144E-3</v>
      </c>
      <c r="J148" s="14">
        <v>5.236822822232383E-4</v>
      </c>
      <c r="K148" s="14">
        <v>0</v>
      </c>
      <c r="L148" s="14">
        <v>1.2412241201668284E-2</v>
      </c>
      <c r="M148" s="14">
        <v>1.5952327559738062E-4</v>
      </c>
      <c r="N148" s="14">
        <v>0</v>
      </c>
      <c r="O148" s="14">
        <v>0</v>
      </c>
      <c r="P148" s="14">
        <f t="shared" si="2"/>
        <v>0.99999999999999989</v>
      </c>
    </row>
    <row r="149" spans="2:16" ht="14.25" x14ac:dyDescent="0.2">
      <c r="B149" s="21" t="s">
        <v>31</v>
      </c>
      <c r="C149" s="12" t="s">
        <v>4</v>
      </c>
      <c r="D149" s="84">
        <v>0.44784844058263773</v>
      </c>
      <c r="E149" s="13">
        <v>0.55215155941736216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0.99999999999999989</v>
      </c>
    </row>
    <row r="150" spans="2:16" ht="14.25" x14ac:dyDescent="0.2">
      <c r="B150" s="21" t="s">
        <v>31</v>
      </c>
      <c r="C150" s="12" t="s">
        <v>5</v>
      </c>
      <c r="D150" s="84">
        <v>3.6193312788122947E-2</v>
      </c>
      <c r="E150" s="13">
        <v>0.96380668721187701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0.74608793986798216</v>
      </c>
      <c r="E151" s="13">
        <v>0.253912060132018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1.0000000000000002</v>
      </c>
    </row>
    <row r="152" spans="2:16" ht="14.25" x14ac:dyDescent="0.2">
      <c r="B152" s="21" t="s">
        <v>31</v>
      </c>
      <c r="C152" s="12" t="s">
        <v>7</v>
      </c>
      <c r="D152" s="84">
        <v>0.90012684286498212</v>
      </c>
      <c r="E152" s="13">
        <v>9.987315713501782E-2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f t="shared" si="2"/>
        <v>1</v>
      </c>
    </row>
    <row r="154" spans="2:16" ht="14.25" x14ac:dyDescent="0.2">
      <c r="B154" s="21" t="s">
        <v>31</v>
      </c>
      <c r="C154" s="12" t="s">
        <v>9</v>
      </c>
      <c r="D154" s="84">
        <v>1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1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f t="shared" si="2"/>
        <v>1</v>
      </c>
    </row>
    <row r="156" spans="2:16" ht="14.25" x14ac:dyDescent="0.2">
      <c r="B156" s="21" t="s">
        <v>31</v>
      </c>
      <c r="C156" s="12" t="s">
        <v>11</v>
      </c>
      <c r="D156" s="84">
        <v>0</v>
      </c>
      <c r="E156" s="13">
        <v>0</v>
      </c>
      <c r="F156" s="13">
        <v>0</v>
      </c>
      <c r="G156" s="13">
        <v>0</v>
      </c>
      <c r="H156" s="13">
        <v>7.3032013501250825E-2</v>
      </c>
      <c r="I156" s="13">
        <v>0.56744114758805841</v>
      </c>
      <c r="J156" s="13">
        <v>1.5510711259217966E-2</v>
      </c>
      <c r="K156" s="13">
        <v>0.23379485213426143</v>
      </c>
      <c r="L156" s="13">
        <v>2.9586676182185325E-2</v>
      </c>
      <c r="M156" s="13">
        <v>8.0634599335026119E-2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0.21089582417104441</v>
      </c>
      <c r="E157" s="13">
        <v>0.78910417582895498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0.99999999999999933</v>
      </c>
    </row>
    <row r="158" spans="2:16" ht="14.25" x14ac:dyDescent="0.2">
      <c r="B158" s="21" t="s">
        <v>31</v>
      </c>
      <c r="C158" s="12" t="s">
        <v>13</v>
      </c>
      <c r="D158" s="84">
        <v>1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f t="shared" si="2"/>
        <v>1</v>
      </c>
    </row>
    <row r="159" spans="2:16" ht="14.25" x14ac:dyDescent="0.2">
      <c r="B159" s="21" t="s">
        <v>31</v>
      </c>
      <c r="C159" s="12" t="s">
        <v>14</v>
      </c>
      <c r="D159" s="84">
        <v>1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0.92261667797781033</v>
      </c>
      <c r="E160" s="13">
        <v>1.1834340782442122E-2</v>
      </c>
      <c r="F160" s="13">
        <v>1.977029836344827E-2</v>
      </c>
      <c r="G160" s="13">
        <v>1.7023195919366577E-2</v>
      </c>
      <c r="H160" s="13">
        <v>1.6123141740113942E-3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2.714317278292136E-2</v>
      </c>
      <c r="O160" s="13">
        <v>0</v>
      </c>
      <c r="P160" s="13">
        <f t="shared" si="2"/>
        <v>1.0000000000000002</v>
      </c>
    </row>
    <row r="161" spans="2:16" ht="15" x14ac:dyDescent="0.25">
      <c r="B161" s="21" t="s">
        <v>31</v>
      </c>
      <c r="C161" s="11" t="s">
        <v>16</v>
      </c>
      <c r="D161" s="85">
        <v>0.85676709387730698</v>
      </c>
      <c r="E161" s="14">
        <v>0.10386105481616939</v>
      </c>
      <c r="F161" s="14">
        <v>2.4673106425120951E-3</v>
      </c>
      <c r="G161" s="14">
        <v>2.1244753968445349E-3</v>
      </c>
      <c r="H161" s="14">
        <v>2.4791866877482975E-3</v>
      </c>
      <c r="I161" s="14">
        <v>1.7699291389819325E-2</v>
      </c>
      <c r="J161" s="14">
        <v>4.8380100633722107E-4</v>
      </c>
      <c r="K161" s="14">
        <v>7.292391873505894E-3</v>
      </c>
      <c r="L161" s="14">
        <v>9.228502466389442E-4</v>
      </c>
      <c r="M161" s="14">
        <v>2.515107118682264E-3</v>
      </c>
      <c r="N161" s="14">
        <v>3.3874369444349506E-3</v>
      </c>
      <c r="O161" s="14">
        <v>0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0.12125823910854729</v>
      </c>
      <c r="E162" s="13">
        <v>0.87874176089145284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f t="shared" si="2"/>
        <v>1.0000000000000002</v>
      </c>
    </row>
    <row r="163" spans="2:16" ht="14.25" x14ac:dyDescent="0.2">
      <c r="B163" s="21" t="s">
        <v>32</v>
      </c>
      <c r="C163" s="12" t="s">
        <v>5</v>
      </c>
      <c r="D163" s="84">
        <v>6.6087026163437534E-2</v>
      </c>
      <c r="E163" s="13">
        <v>0.93391297383656247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0.68854816588119006</v>
      </c>
      <c r="E164" s="13">
        <v>0.31145183411881017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1.0000000000000002</v>
      </c>
    </row>
    <row r="165" spans="2:16" ht="14.25" x14ac:dyDescent="0.2">
      <c r="B165" s="21" t="s">
        <v>32</v>
      </c>
      <c r="C165" s="12" t="s">
        <v>7</v>
      </c>
      <c r="D165" s="84">
        <v>0.92305805486778303</v>
      </c>
      <c r="E165" s="13">
        <v>7.694194513221686E-2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f t="shared" si="2"/>
        <v>0.99999999999999989</v>
      </c>
    </row>
    <row r="166" spans="2:16" ht="14.25" x14ac:dyDescent="0.2">
      <c r="B166" s="21" t="s">
        <v>32</v>
      </c>
      <c r="C166" s="12" t="s">
        <v>8</v>
      </c>
      <c r="D166" s="84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f t="shared" si="2"/>
        <v>1</v>
      </c>
    </row>
    <row r="167" spans="2:16" ht="14.25" x14ac:dyDescent="0.2">
      <c r="B167" s="21" t="s">
        <v>32</v>
      </c>
      <c r="C167" s="12" t="s">
        <v>9</v>
      </c>
      <c r="D167" s="84">
        <v>0.97497247236362727</v>
      </c>
      <c r="E167" s="13">
        <v>2.5027527636372757E-2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1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f t="shared" si="2"/>
        <v>1</v>
      </c>
    </row>
    <row r="169" spans="2:16" ht="14.25" x14ac:dyDescent="0.2">
      <c r="B169" s="21" t="s">
        <v>32</v>
      </c>
      <c r="C169" s="12" t="s">
        <v>11</v>
      </c>
      <c r="D169" s="84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0.18198941217297862</v>
      </c>
      <c r="J169" s="13">
        <v>0</v>
      </c>
      <c r="K169" s="13">
        <v>0</v>
      </c>
      <c r="L169" s="13">
        <v>0</v>
      </c>
      <c r="M169" s="13">
        <v>0.11417811594206889</v>
      </c>
      <c r="N169" s="13">
        <v>0.70383247188495235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0.26881150080196903</v>
      </c>
      <c r="E170" s="13">
        <v>0.73118849919803108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f t="shared" si="2"/>
        <v>1</v>
      </c>
    </row>
    <row r="171" spans="2:16" ht="14.25" x14ac:dyDescent="0.2">
      <c r="B171" s="21" t="s">
        <v>32</v>
      </c>
      <c r="C171" s="12" t="s">
        <v>13</v>
      </c>
      <c r="D171" s="84">
        <v>1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0.73277581691536608</v>
      </c>
      <c r="E173" s="13">
        <v>1.7310134603799186E-2</v>
      </c>
      <c r="F173" s="13">
        <v>0</v>
      </c>
      <c r="G173" s="13">
        <v>0</v>
      </c>
      <c r="H173" s="13">
        <v>5.2426959449542912E-2</v>
      </c>
      <c r="I173" s="13">
        <v>0</v>
      </c>
      <c r="J173" s="13">
        <v>0</v>
      </c>
      <c r="K173" s="13">
        <v>0</v>
      </c>
      <c r="L173" s="13">
        <v>0.19748708903129172</v>
      </c>
      <c r="M173" s="13">
        <v>0</v>
      </c>
      <c r="N173" s="13">
        <v>0</v>
      </c>
      <c r="O173" s="13">
        <v>0</v>
      </c>
      <c r="P173" s="13">
        <f t="shared" si="2"/>
        <v>0.99999999999999989</v>
      </c>
    </row>
    <row r="174" spans="2:16" ht="15" x14ac:dyDescent="0.25">
      <c r="B174" s="21" t="s">
        <v>32</v>
      </c>
      <c r="C174" s="11" t="s">
        <v>16</v>
      </c>
      <c r="D174" s="85">
        <v>0.81147863942506482</v>
      </c>
      <c r="E174" s="14">
        <v>0.15848694004892774</v>
      </c>
      <c r="F174" s="14">
        <v>0</v>
      </c>
      <c r="G174" s="14">
        <v>0</v>
      </c>
      <c r="H174" s="14">
        <v>3.6913920920212343E-3</v>
      </c>
      <c r="I174" s="14">
        <v>2.2635707119878748E-3</v>
      </c>
      <c r="J174" s="14">
        <v>0</v>
      </c>
      <c r="K174" s="14">
        <v>0</v>
      </c>
      <c r="L174" s="14">
        <v>1.3905103145033897E-2</v>
      </c>
      <c r="M174" s="14">
        <v>1.4201388757207995E-3</v>
      </c>
      <c r="N174" s="14">
        <v>8.7542157012437376E-3</v>
      </c>
      <c r="O174" s="14">
        <v>0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0.46218609346242046</v>
      </c>
      <c r="E175" s="13">
        <v>0.53781390653757988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1.0000000000000004</v>
      </c>
    </row>
    <row r="176" spans="2:16" ht="14.25" x14ac:dyDescent="0.2">
      <c r="B176" s="21" t="s">
        <v>33</v>
      </c>
      <c r="C176" s="12" t="s">
        <v>5</v>
      </c>
      <c r="D176" s="84">
        <v>5.4835471435363096E-2</v>
      </c>
      <c r="E176" s="13">
        <v>0.94086552464503448</v>
      </c>
      <c r="F176" s="13">
        <v>0</v>
      </c>
      <c r="G176" s="13">
        <v>2.4502211657480518E-3</v>
      </c>
      <c r="H176" s="13">
        <v>0</v>
      </c>
      <c r="I176" s="13">
        <v>3.1235555831517773E-4</v>
      </c>
      <c r="J176" s="13">
        <v>1.5364271955387145E-3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f t="shared" si="2"/>
        <v>0.99999999999999944</v>
      </c>
    </row>
    <row r="177" spans="2:16" ht="14.25" x14ac:dyDescent="0.2">
      <c r="B177" s="21" t="s">
        <v>33</v>
      </c>
      <c r="C177" s="12" t="s">
        <v>6</v>
      </c>
      <c r="D177" s="84">
        <v>0.68391302144606247</v>
      </c>
      <c r="E177" s="13">
        <v>0.31608697855393914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f t="shared" si="2"/>
        <v>1.0000000000000016</v>
      </c>
    </row>
    <row r="178" spans="2:16" ht="14.25" x14ac:dyDescent="0.2">
      <c r="B178" s="21" t="s">
        <v>33</v>
      </c>
      <c r="C178" s="12" t="s">
        <v>7</v>
      </c>
      <c r="D178" s="84">
        <v>0.98037588569811984</v>
      </c>
      <c r="E178" s="13">
        <v>1.9624114301880265E-2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f t="shared" si="2"/>
        <v>1</v>
      </c>
    </row>
    <row r="179" spans="2:16" ht="14.25" x14ac:dyDescent="0.2">
      <c r="B179" s="21" t="s">
        <v>33</v>
      </c>
      <c r="C179" s="12" t="s">
        <v>8</v>
      </c>
      <c r="D179" s="84">
        <v>1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f t="shared" si="2"/>
        <v>1</v>
      </c>
    </row>
    <row r="180" spans="2:16" ht="14.25" x14ac:dyDescent="0.2">
      <c r="B180" s="21" t="s">
        <v>33</v>
      </c>
      <c r="C180" s="12" t="s">
        <v>9</v>
      </c>
      <c r="D180" s="84">
        <v>1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0.99780677805252749</v>
      </c>
      <c r="E181" s="13">
        <v>0</v>
      </c>
      <c r="F181" s="13">
        <v>2.1932219474724143E-3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f t="shared" si="2"/>
        <v>0.99999999999999989</v>
      </c>
    </row>
    <row r="182" spans="2:16" ht="14.25" x14ac:dyDescent="0.2">
      <c r="B182" s="21" t="s">
        <v>33</v>
      </c>
      <c r="C182" s="12" t="s">
        <v>11</v>
      </c>
      <c r="D182" s="84">
        <v>0</v>
      </c>
      <c r="E182" s="13">
        <v>2.7273708493891817E-2</v>
      </c>
      <c r="F182" s="13">
        <v>8.3896109962279197E-2</v>
      </c>
      <c r="G182" s="13">
        <v>0.20770481587188136</v>
      </c>
      <c r="H182" s="13">
        <v>0.1054793787865318</v>
      </c>
      <c r="I182" s="13">
        <v>2.0559854991222051E-2</v>
      </c>
      <c r="J182" s="13">
        <v>0.15599507846913852</v>
      </c>
      <c r="K182" s="13">
        <v>4.2298599971177124E-2</v>
      </c>
      <c r="L182" s="13">
        <v>2.7266720655567792E-2</v>
      </c>
      <c r="M182" s="13">
        <v>0.2137832950127446</v>
      </c>
      <c r="N182" s="13">
        <v>0.11574243778556569</v>
      </c>
      <c r="O182" s="13">
        <v>0</v>
      </c>
      <c r="P182" s="13">
        <f t="shared" si="2"/>
        <v>1</v>
      </c>
    </row>
    <row r="183" spans="2:16" ht="14.25" x14ac:dyDescent="0.2">
      <c r="B183" s="21" t="s">
        <v>33</v>
      </c>
      <c r="C183" s="12" t="s">
        <v>12</v>
      </c>
      <c r="D183" s="84">
        <v>0.27386399959743557</v>
      </c>
      <c r="E183" s="13">
        <v>0.72261527356819455</v>
      </c>
      <c r="F183" s="13">
        <v>3.5207268343699638E-3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f t="shared" si="2"/>
        <v>1</v>
      </c>
    </row>
    <row r="184" spans="2:16" ht="14.25" x14ac:dyDescent="0.2">
      <c r="B184" s="21" t="s">
        <v>33</v>
      </c>
      <c r="C184" s="12" t="s">
        <v>13</v>
      </c>
      <c r="D184" s="84">
        <v>0.99724069706656271</v>
      </c>
      <c r="E184" s="13">
        <v>2.6903370066301024E-3</v>
      </c>
      <c r="F184" s="13">
        <v>6.8965926806837982E-5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f t="shared" si="2"/>
        <v>0.99999999999999967</v>
      </c>
    </row>
    <row r="185" spans="2:16" ht="14.25" x14ac:dyDescent="0.2">
      <c r="B185" s="21" t="s">
        <v>33</v>
      </c>
      <c r="C185" s="12" t="s">
        <v>14</v>
      </c>
      <c r="D185" s="84">
        <v>1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0.91339120423044506</v>
      </c>
      <c r="E186" s="13">
        <v>3.6124471224917305E-2</v>
      </c>
      <c r="F186" s="13">
        <v>4.5241167374626239E-3</v>
      </c>
      <c r="G186" s="13">
        <v>4.3089646097937062E-4</v>
      </c>
      <c r="H186" s="13">
        <v>4.7096946939519276E-3</v>
      </c>
      <c r="I186" s="13">
        <v>3.53968998965156E-2</v>
      </c>
      <c r="J186" s="13">
        <v>1.4065003704295082E-4</v>
      </c>
      <c r="K186" s="13">
        <v>2.31597874358816E-3</v>
      </c>
      <c r="L186" s="13">
        <v>6.2488074679863657E-4</v>
      </c>
      <c r="M186" s="13">
        <v>9.5507311482200387E-4</v>
      </c>
      <c r="N186" s="13">
        <v>1.3861341134764704E-3</v>
      </c>
      <c r="O186" s="13">
        <v>0</v>
      </c>
      <c r="P186" s="13">
        <f t="shared" si="2"/>
        <v>1.0000000000000002</v>
      </c>
    </row>
    <row r="187" spans="2:16" ht="15" x14ac:dyDescent="0.25">
      <c r="B187" s="21" t="s">
        <v>33</v>
      </c>
      <c r="C187" s="11" t="s">
        <v>16</v>
      </c>
      <c r="D187" s="85">
        <v>0.87792437728633799</v>
      </c>
      <c r="E187" s="14">
        <v>9.2198115211138534E-2</v>
      </c>
      <c r="F187" s="14">
        <v>2.8667195971462901E-3</v>
      </c>
      <c r="G187" s="14">
        <v>4.4708705472832327E-3</v>
      </c>
      <c r="H187" s="14">
        <v>3.0550491920155161E-3</v>
      </c>
      <c r="I187" s="14">
        <v>6.8988811798644557E-3</v>
      </c>
      <c r="J187" s="14">
        <v>3.315797648978248E-3</v>
      </c>
      <c r="K187" s="14">
        <v>1.3031286884064317E-3</v>
      </c>
      <c r="L187" s="14">
        <v>6.8155463395310454E-4</v>
      </c>
      <c r="M187" s="14">
        <v>4.6236185276180269E-3</v>
      </c>
      <c r="N187" s="14">
        <v>2.6618874872580776E-3</v>
      </c>
      <c r="O187" s="14">
        <v>0</v>
      </c>
      <c r="P187" s="14">
        <f t="shared" si="2"/>
        <v>0.99999999999999989</v>
      </c>
    </row>
    <row r="188" spans="2:16" ht="14.25" x14ac:dyDescent="0.2">
      <c r="B188" s="21" t="s">
        <v>34</v>
      </c>
      <c r="C188" s="12" t="s">
        <v>4</v>
      </c>
      <c r="D188" s="84">
        <v>0.1860613885675812</v>
      </c>
      <c r="E188" s="13">
        <v>0.81393861143241886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8.5874664594374178E-2</v>
      </c>
      <c r="E189" s="13">
        <v>0.91412533540562579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f t="shared" si="2"/>
        <v>1</v>
      </c>
    </row>
    <row r="190" spans="2:16" ht="14.25" x14ac:dyDescent="0.2">
      <c r="B190" s="21" t="s">
        <v>34</v>
      </c>
      <c r="C190" s="12" t="s">
        <v>6</v>
      </c>
      <c r="D190" s="84">
        <v>0.85903589080907705</v>
      </c>
      <c r="E190" s="13">
        <v>0.14096410919092281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0.99999999999999989</v>
      </c>
    </row>
    <row r="191" spans="2:16" ht="14.25" x14ac:dyDescent="0.2">
      <c r="B191" s="21" t="s">
        <v>34</v>
      </c>
      <c r="C191" s="12" t="s">
        <v>7</v>
      </c>
      <c r="D191" s="84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f t="shared" si="2"/>
        <v>1</v>
      </c>
    </row>
    <row r="193" spans="2:16" ht="14.25" x14ac:dyDescent="0.2">
      <c r="B193" s="21" t="s">
        <v>34</v>
      </c>
      <c r="C193" s="12" t="s">
        <v>9</v>
      </c>
      <c r="D193" s="84">
        <v>1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1</v>
      </c>
    </row>
    <row r="194" spans="2:16" ht="14.25" x14ac:dyDescent="0.2">
      <c r="B194" s="21" t="s">
        <v>34</v>
      </c>
      <c r="C194" s="12" t="s">
        <v>10</v>
      </c>
      <c r="D194" s="84">
        <v>0.98444428539393658</v>
      </c>
      <c r="E194" s="13">
        <v>1.555571460606346E-2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f t="shared" si="2"/>
        <v>1</v>
      </c>
    </row>
    <row r="195" spans="2:16" ht="14.25" x14ac:dyDescent="0.2">
      <c r="B195" s="21" t="s">
        <v>34</v>
      </c>
      <c r="C195" s="12" t="s">
        <v>11</v>
      </c>
      <c r="D195" s="84">
        <v>0</v>
      </c>
      <c r="E195" s="13">
        <v>0</v>
      </c>
      <c r="F195" s="13">
        <v>0</v>
      </c>
      <c r="G195" s="13">
        <v>4.2181531772619449E-2</v>
      </c>
      <c r="H195" s="13">
        <v>0</v>
      </c>
      <c r="I195" s="13">
        <v>5.0049983933141806E-2</v>
      </c>
      <c r="J195" s="13">
        <v>0</v>
      </c>
      <c r="K195" s="13">
        <v>0</v>
      </c>
      <c r="L195" s="13">
        <v>0.60345596291247361</v>
      </c>
      <c r="M195" s="13">
        <v>0</v>
      </c>
      <c r="N195" s="13">
        <v>0.30431252138176501</v>
      </c>
      <c r="O195" s="13">
        <v>0</v>
      </c>
      <c r="P195" s="13">
        <f t="shared" si="2"/>
        <v>0.99999999999999989</v>
      </c>
    </row>
    <row r="196" spans="2:16" ht="14.25" x14ac:dyDescent="0.2">
      <c r="B196" s="21" t="s">
        <v>34</v>
      </c>
      <c r="C196" s="12" t="s">
        <v>12</v>
      </c>
      <c r="D196" s="84">
        <v>0.22165118779548459</v>
      </c>
      <c r="E196" s="13">
        <v>0.77834881220451513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0.99999999999999978</v>
      </c>
    </row>
    <row r="197" spans="2:16" ht="14.25" x14ac:dyDescent="0.2">
      <c r="B197" s="21" t="s">
        <v>34</v>
      </c>
      <c r="C197" s="12" t="s">
        <v>13</v>
      </c>
      <c r="D197" s="84">
        <v>1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f t="shared" si="2"/>
        <v>1</v>
      </c>
    </row>
    <row r="198" spans="2:16" ht="14.25" x14ac:dyDescent="0.2">
      <c r="B198" s="21" t="s">
        <v>34</v>
      </c>
      <c r="C198" s="12" t="s">
        <v>14</v>
      </c>
      <c r="D198" s="84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f t="shared" si="2"/>
        <v>1</v>
      </c>
    </row>
    <row r="199" spans="2:16" ht="14.25" x14ac:dyDescent="0.2">
      <c r="B199" s="21" t="s">
        <v>34</v>
      </c>
      <c r="C199" s="12" t="s">
        <v>15</v>
      </c>
      <c r="D199" s="84">
        <v>0.90479640263617256</v>
      </c>
      <c r="E199" s="13">
        <v>0</v>
      </c>
      <c r="F199" s="13">
        <v>0</v>
      </c>
      <c r="G199" s="13">
        <v>0</v>
      </c>
      <c r="H199" s="13">
        <v>0</v>
      </c>
      <c r="I199" s="13">
        <v>9.5203597363827636E-2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f t="shared" si="2"/>
        <v>1.0000000000000002</v>
      </c>
    </row>
    <row r="200" spans="2:16" ht="15" x14ac:dyDescent="0.25">
      <c r="B200" s="21" t="s">
        <v>34</v>
      </c>
      <c r="C200" s="11" t="s">
        <v>16</v>
      </c>
      <c r="D200" s="85">
        <v>0.79808137630453579</v>
      </c>
      <c r="E200" s="14">
        <v>0.19028169309363638</v>
      </c>
      <c r="F200" s="14">
        <v>0</v>
      </c>
      <c r="G200" s="14">
        <v>2.8308050081995501E-4</v>
      </c>
      <c r="H200" s="14">
        <v>0</v>
      </c>
      <c r="I200" s="14">
        <v>5.2618106144432042E-3</v>
      </c>
      <c r="J200" s="14">
        <v>0</v>
      </c>
      <c r="K200" s="14">
        <v>0</v>
      </c>
      <c r="L200" s="14">
        <v>4.0497964162348622E-3</v>
      </c>
      <c r="M200" s="14">
        <v>0</v>
      </c>
      <c r="N200" s="14">
        <v>2.0422430703299172E-3</v>
      </c>
      <c r="O200" s="14">
        <v>0</v>
      </c>
      <c r="P200" s="14">
        <f t="shared" si="2"/>
        <v>1</v>
      </c>
    </row>
    <row r="201" spans="2:16" ht="14.25" x14ac:dyDescent="0.2">
      <c r="B201" s="21" t="s">
        <v>35</v>
      </c>
      <c r="C201" s="12" t="s">
        <v>4</v>
      </c>
      <c r="D201" s="84">
        <v>1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2.5485685272138788E-2</v>
      </c>
      <c r="E202" s="13">
        <v>0.95175006716894528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2.2764247558915908E-2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0.85659192760696523</v>
      </c>
      <c r="E203" s="13">
        <v>0.14340807239303469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0.99999999999999989</v>
      </c>
    </row>
    <row r="204" spans="2:16" ht="14.25" x14ac:dyDescent="0.2">
      <c r="B204" s="21" t="s">
        <v>35</v>
      </c>
      <c r="C204" s="12" t="s">
        <v>7</v>
      </c>
      <c r="D204" s="84">
        <v>1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1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f t="shared" si="2"/>
        <v>1</v>
      </c>
    </row>
    <row r="206" spans="2:16" ht="14.25" x14ac:dyDescent="0.2">
      <c r="B206" s="21" t="s">
        <v>35</v>
      </c>
      <c r="C206" s="12" t="s">
        <v>9</v>
      </c>
      <c r="D206" s="84">
        <v>1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1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1</v>
      </c>
    </row>
    <row r="208" spans="2:16" ht="14.25" x14ac:dyDescent="0.2">
      <c r="B208" s="21" t="s">
        <v>35</v>
      </c>
      <c r="C208" s="12" t="s">
        <v>11</v>
      </c>
      <c r="D208" s="84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1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0.3224524374971775</v>
      </c>
      <c r="E209" s="13">
        <v>0.67754756250282311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1.0000000000000007</v>
      </c>
    </row>
    <row r="210" spans="2:16" ht="14.25" x14ac:dyDescent="0.2">
      <c r="B210" s="21" t="s">
        <v>35</v>
      </c>
      <c r="C210" s="12" t="s">
        <v>13</v>
      </c>
      <c r="D210" s="84">
        <v>1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f t="shared" si="2"/>
        <v>1</v>
      </c>
    </row>
    <row r="211" spans="2:16" ht="14.25" x14ac:dyDescent="0.2">
      <c r="B211" s="21" t="s">
        <v>35</v>
      </c>
      <c r="C211" s="12" t="s">
        <v>14</v>
      </c>
      <c r="D211" s="84">
        <v>1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f t="shared" si="3"/>
        <v>1</v>
      </c>
    </row>
    <row r="213" spans="2:16" ht="15" x14ac:dyDescent="0.25">
      <c r="B213" s="21" t="s">
        <v>35</v>
      </c>
      <c r="C213" s="11" t="s">
        <v>16</v>
      </c>
      <c r="D213" s="85">
        <v>0.91546129352110728</v>
      </c>
      <c r="E213" s="14">
        <v>5.791974114685796E-2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2.5814831284340853E-2</v>
      </c>
      <c r="M213" s="14">
        <v>8.0413404769389589E-4</v>
      </c>
      <c r="N213" s="14">
        <v>0</v>
      </c>
      <c r="O213" s="14">
        <v>0</v>
      </c>
      <c r="P213" s="14">
        <f t="shared" si="3"/>
        <v>0.99999999999999989</v>
      </c>
    </row>
    <row r="214" spans="2:16" ht="14.25" x14ac:dyDescent="0.2">
      <c r="B214" s="21" t="s">
        <v>36</v>
      </c>
      <c r="C214" s="12" t="s">
        <v>4</v>
      </c>
      <c r="D214" s="84">
        <v>0.54337671487380224</v>
      </c>
      <c r="E214" s="13">
        <v>0.45662328512619799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1.0000000000000002</v>
      </c>
    </row>
    <row r="215" spans="2:16" ht="14.25" x14ac:dyDescent="0.2">
      <c r="B215" s="21" t="s">
        <v>36</v>
      </c>
      <c r="C215" s="12" t="s">
        <v>5</v>
      </c>
      <c r="D215" s="84">
        <v>4.4292711922434259E-2</v>
      </c>
      <c r="E215" s="13">
        <v>0.955707288077566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f t="shared" si="3"/>
        <v>1.0000000000000002</v>
      </c>
    </row>
    <row r="216" spans="2:16" ht="14.25" x14ac:dyDescent="0.2">
      <c r="B216" s="21" t="s">
        <v>36</v>
      </c>
      <c r="C216" s="12" t="s">
        <v>6</v>
      </c>
      <c r="D216" s="84">
        <v>0.68253163970088193</v>
      </c>
      <c r="E216" s="13">
        <v>0.31746836029911824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1.0000000000000002</v>
      </c>
    </row>
    <row r="217" spans="2:16" ht="14.25" x14ac:dyDescent="0.2">
      <c r="B217" s="21" t="s">
        <v>36</v>
      </c>
      <c r="C217" s="12" t="s">
        <v>7</v>
      </c>
      <c r="D217" s="84">
        <v>0.9169229200242186</v>
      </c>
      <c r="E217" s="13">
        <v>8.3077079975781357E-2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1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f t="shared" si="3"/>
        <v>1</v>
      </c>
    </row>
    <row r="219" spans="2:16" ht="14.25" x14ac:dyDescent="0.2">
      <c r="B219" s="21" t="s">
        <v>36</v>
      </c>
      <c r="C219" s="12" t="s">
        <v>9</v>
      </c>
      <c r="D219" s="84">
        <v>1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f t="shared" si="3"/>
        <v>1</v>
      </c>
    </row>
    <row r="220" spans="2:16" ht="14.25" x14ac:dyDescent="0.2">
      <c r="B220" s="21" t="s">
        <v>36</v>
      </c>
      <c r="C220" s="12" t="s">
        <v>10</v>
      </c>
      <c r="D220" s="84">
        <v>1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0</v>
      </c>
      <c r="E221" s="13">
        <v>0</v>
      </c>
      <c r="F221" s="13">
        <v>0</v>
      </c>
      <c r="G221" s="13">
        <v>0.59218567941368894</v>
      </c>
      <c r="H221" s="13">
        <v>0.17463185029096756</v>
      </c>
      <c r="I221" s="13">
        <v>0</v>
      </c>
      <c r="J221" s="13">
        <v>0</v>
      </c>
      <c r="K221" s="13">
        <v>2.8631671091604385E-2</v>
      </c>
      <c r="L221" s="13">
        <v>0</v>
      </c>
      <c r="M221" s="13">
        <v>0</v>
      </c>
      <c r="N221" s="13">
        <v>0.2045507992037392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0.32984861312264729</v>
      </c>
      <c r="E222" s="13">
        <v>0.67015138687735287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1.0000000000000002</v>
      </c>
    </row>
    <row r="223" spans="2:16" ht="14.25" x14ac:dyDescent="0.2">
      <c r="B223" s="21" t="s">
        <v>36</v>
      </c>
      <c r="C223" s="12" t="s">
        <v>13</v>
      </c>
      <c r="D223" s="84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f t="shared" si="3"/>
        <v>1</v>
      </c>
    </row>
    <row r="224" spans="2:16" ht="14.25" x14ac:dyDescent="0.2">
      <c r="B224" s="21" t="s">
        <v>36</v>
      </c>
      <c r="C224" s="12" t="s">
        <v>14</v>
      </c>
      <c r="D224" s="84">
        <v>1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</v>
      </c>
    </row>
    <row r="225" spans="2:16" ht="14.25" x14ac:dyDescent="0.2">
      <c r="B225" s="21" t="s">
        <v>36</v>
      </c>
      <c r="C225" s="12" t="s">
        <v>15</v>
      </c>
      <c r="D225" s="84">
        <v>0.95167289579938041</v>
      </c>
      <c r="E225" s="13">
        <v>3.6250585760131009E-2</v>
      </c>
      <c r="F225" s="13">
        <v>1.124974752620833E-3</v>
      </c>
      <c r="G225" s="13">
        <v>0</v>
      </c>
      <c r="H225" s="13">
        <v>0</v>
      </c>
      <c r="I225" s="13">
        <v>1.0951543687867805E-2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f t="shared" si="3"/>
        <v>1</v>
      </c>
    </row>
    <row r="226" spans="2:16" ht="15" x14ac:dyDescent="0.25">
      <c r="B226" s="21" t="s">
        <v>36</v>
      </c>
      <c r="C226" s="11" t="s">
        <v>16</v>
      </c>
      <c r="D226" s="85">
        <v>0.89597315101817088</v>
      </c>
      <c r="E226" s="14">
        <v>7.9914565819899058E-2</v>
      </c>
      <c r="F226" s="14">
        <v>4.05308077329234E-4</v>
      </c>
      <c r="G226" s="14">
        <v>1.1702377678155488E-2</v>
      </c>
      <c r="H226" s="14">
        <v>3.4509579305655362E-3</v>
      </c>
      <c r="I226" s="14">
        <v>3.945643318284198E-3</v>
      </c>
      <c r="J226" s="14">
        <v>0</v>
      </c>
      <c r="K226" s="14">
        <v>5.6579995146524944E-4</v>
      </c>
      <c r="L226" s="14">
        <v>0</v>
      </c>
      <c r="M226" s="14">
        <v>0</v>
      </c>
      <c r="N226" s="14">
        <v>4.0421962061302922E-3</v>
      </c>
      <c r="O226" s="14">
        <v>0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1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4.3124705931811988E-2</v>
      </c>
      <c r="E228" s="13">
        <v>0.95687529406818805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f t="shared" si="3"/>
        <v>1</v>
      </c>
    </row>
    <row r="229" spans="2:16" ht="14.25" x14ac:dyDescent="0.2">
      <c r="B229" s="21" t="s">
        <v>37</v>
      </c>
      <c r="C229" s="12" t="s">
        <v>6</v>
      </c>
      <c r="D229" s="84">
        <v>0.65645190601242787</v>
      </c>
      <c r="E229" s="13">
        <v>0.34354809398757269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1.0000000000000004</v>
      </c>
    </row>
    <row r="230" spans="2:16" ht="14.25" x14ac:dyDescent="0.2">
      <c r="B230" s="21" t="s">
        <v>37</v>
      </c>
      <c r="C230" s="12" t="s">
        <v>7</v>
      </c>
      <c r="D230" s="84">
        <v>1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0.99530090424453788</v>
      </c>
      <c r="E231" s="13">
        <v>0</v>
      </c>
      <c r="F231" s="13">
        <v>0</v>
      </c>
      <c r="G231" s="13">
        <v>4.6990957554621533E-3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f t="shared" si="3"/>
        <v>1</v>
      </c>
    </row>
    <row r="232" spans="2:16" ht="14.25" x14ac:dyDescent="0.2">
      <c r="B232" s="21" t="s">
        <v>37</v>
      </c>
      <c r="C232" s="12" t="s">
        <v>9</v>
      </c>
      <c r="D232" s="84">
        <v>1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f t="shared" si="3"/>
        <v>1</v>
      </c>
    </row>
    <row r="233" spans="2:16" ht="14.25" x14ac:dyDescent="0.2">
      <c r="B233" s="21" t="s">
        <v>37</v>
      </c>
      <c r="C233" s="12" t="s">
        <v>10</v>
      </c>
      <c r="D233" s="84">
        <v>1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</v>
      </c>
      <c r="E234" s="13">
        <v>0</v>
      </c>
      <c r="F234" s="13">
        <v>0</v>
      </c>
      <c r="G234" s="13">
        <v>0.37130842897667377</v>
      </c>
      <c r="H234" s="13">
        <v>1.2250894025310433E-2</v>
      </c>
      <c r="I234" s="13">
        <v>0</v>
      </c>
      <c r="J234" s="13">
        <v>0</v>
      </c>
      <c r="K234" s="13">
        <v>0</v>
      </c>
      <c r="L234" s="13">
        <v>0</v>
      </c>
      <c r="M234" s="13">
        <v>2.4254327307052393E-2</v>
      </c>
      <c r="N234" s="13">
        <v>0.59218634969096351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0.21388358199152699</v>
      </c>
      <c r="E235" s="13">
        <v>0.78611641800847332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1.0000000000000002</v>
      </c>
    </row>
    <row r="236" spans="2:16" ht="14.25" x14ac:dyDescent="0.2">
      <c r="B236" s="21" t="s">
        <v>37</v>
      </c>
      <c r="C236" s="12" t="s">
        <v>13</v>
      </c>
      <c r="D236" s="84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f t="shared" si="3"/>
        <v>1</v>
      </c>
    </row>
    <row r="239" spans="2:16" ht="15" x14ac:dyDescent="0.25">
      <c r="B239" s="21" t="s">
        <v>37</v>
      </c>
      <c r="C239" s="11" t="s">
        <v>16</v>
      </c>
      <c r="D239" s="85">
        <v>0.92969748885645831</v>
      </c>
      <c r="E239" s="14">
        <v>5.3075171203444384E-2</v>
      </c>
      <c r="F239" s="14">
        <v>0</v>
      </c>
      <c r="G239" s="14">
        <v>6.9165730372268116E-3</v>
      </c>
      <c r="H239" s="14">
        <v>2.0091904913110143E-4</v>
      </c>
      <c r="I239" s="14">
        <v>0</v>
      </c>
      <c r="J239" s="14">
        <v>0</v>
      </c>
      <c r="K239" s="14">
        <v>0</v>
      </c>
      <c r="L239" s="14">
        <v>0</v>
      </c>
      <c r="M239" s="14">
        <v>3.9777965345055627E-4</v>
      </c>
      <c r="N239" s="14">
        <v>9.7120682002888644E-3</v>
      </c>
      <c r="O239" s="14">
        <v>0</v>
      </c>
      <c r="P239" s="14">
        <f t="shared" si="3"/>
        <v>1</v>
      </c>
    </row>
    <row r="240" spans="2:16" ht="14.25" x14ac:dyDescent="0.2">
      <c r="B240" s="21" t="s">
        <v>38</v>
      </c>
      <c r="C240" s="12" t="s">
        <v>4</v>
      </c>
      <c r="D240" s="84">
        <v>0.3164526390094265</v>
      </c>
      <c r="E240" s="13">
        <v>0.68354736099057278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f t="shared" si="3"/>
        <v>0.99999999999999933</v>
      </c>
    </row>
    <row r="241" spans="2:16" ht="14.25" x14ac:dyDescent="0.2">
      <c r="B241" s="21" t="s">
        <v>38</v>
      </c>
      <c r="C241" s="12" t="s">
        <v>5</v>
      </c>
      <c r="D241" s="84">
        <v>2.7856658532516419E-2</v>
      </c>
      <c r="E241" s="13">
        <v>0.97100257899694209</v>
      </c>
      <c r="F241" s="13">
        <v>0</v>
      </c>
      <c r="G241" s="13">
        <v>0</v>
      </c>
      <c r="H241" s="13">
        <v>0</v>
      </c>
      <c r="I241" s="13">
        <v>1.1407624705415244E-3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0.9278012802331187</v>
      </c>
      <c r="E242" s="13">
        <v>7.2198719766881164E-2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f t="shared" si="3"/>
        <v>0.99999999999999989</v>
      </c>
    </row>
    <row r="243" spans="2:16" ht="14.25" x14ac:dyDescent="0.2">
      <c r="B243" s="21" t="s">
        <v>38</v>
      </c>
      <c r="C243" s="12" t="s">
        <v>7</v>
      </c>
      <c r="D243" s="84">
        <v>1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0.9512030111765889</v>
      </c>
      <c r="E245" s="13">
        <v>4.8796988823410992E-2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f t="shared" si="3"/>
        <v>0.99999999999999989</v>
      </c>
    </row>
    <row r="246" spans="2:16" ht="14.25" x14ac:dyDescent="0.2">
      <c r="B246" s="21" t="s">
        <v>38</v>
      </c>
      <c r="C246" s="12" t="s">
        <v>10</v>
      </c>
      <c r="D246" s="84">
        <v>1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0</v>
      </c>
      <c r="E247" s="13">
        <v>0</v>
      </c>
      <c r="F247" s="13">
        <v>0</v>
      </c>
      <c r="G247" s="13">
        <v>0.1776486000790061</v>
      </c>
      <c r="H247" s="13">
        <v>0.27732816651152931</v>
      </c>
      <c r="I247" s="13">
        <v>0</v>
      </c>
      <c r="J247" s="13">
        <v>0.19987783320351549</v>
      </c>
      <c r="K247" s="13">
        <v>0</v>
      </c>
      <c r="L247" s="13">
        <v>5.7177142048154841E-2</v>
      </c>
      <c r="M247" s="13">
        <v>0.12594531010123902</v>
      </c>
      <c r="N247" s="13">
        <v>0.16202294805655537</v>
      </c>
      <c r="O247" s="13">
        <v>0</v>
      </c>
      <c r="P247" s="13">
        <f t="shared" si="3"/>
        <v>1</v>
      </c>
    </row>
    <row r="248" spans="2:16" ht="14.25" x14ac:dyDescent="0.2">
      <c r="B248" s="21" t="s">
        <v>38</v>
      </c>
      <c r="C248" s="12" t="s">
        <v>12</v>
      </c>
      <c r="D248" s="84">
        <v>0.281881531248038</v>
      </c>
      <c r="E248" s="13">
        <v>0.71811846875196261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f t="shared" si="3"/>
        <v>1.0000000000000007</v>
      </c>
    </row>
    <row r="249" spans="2:16" ht="14.25" x14ac:dyDescent="0.2">
      <c r="B249" s="21" t="s">
        <v>38</v>
      </c>
      <c r="C249" s="12" t="s">
        <v>13</v>
      </c>
      <c r="D249" s="84">
        <v>1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f t="shared" si="3"/>
        <v>1</v>
      </c>
    </row>
    <row r="250" spans="2:16" ht="14.25" x14ac:dyDescent="0.2">
      <c r="B250" s="21" t="s">
        <v>38</v>
      </c>
      <c r="C250" s="12" t="s">
        <v>14</v>
      </c>
      <c r="D250" s="84">
        <v>1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0.94007131467486904</v>
      </c>
      <c r="E251" s="13">
        <v>0</v>
      </c>
      <c r="F251" s="13">
        <v>2.6464606891401059E-3</v>
      </c>
      <c r="G251" s="13">
        <v>5.223130284918355E-2</v>
      </c>
      <c r="H251" s="13">
        <v>0</v>
      </c>
      <c r="I251" s="13">
        <v>0</v>
      </c>
      <c r="J251" s="13">
        <v>2.2812740873506972E-3</v>
      </c>
      <c r="K251" s="13">
        <v>2.7696476994568636E-3</v>
      </c>
      <c r="L251" s="13">
        <v>0</v>
      </c>
      <c r="M251" s="13">
        <v>0</v>
      </c>
      <c r="N251" s="13">
        <v>0</v>
      </c>
      <c r="O251" s="13">
        <v>0</v>
      </c>
      <c r="P251" s="13">
        <f t="shared" si="3"/>
        <v>1.0000000000000002</v>
      </c>
    </row>
    <row r="252" spans="2:16" ht="15" x14ac:dyDescent="0.25">
      <c r="B252" s="21" t="s">
        <v>38</v>
      </c>
      <c r="C252" s="11" t="s">
        <v>16</v>
      </c>
      <c r="D252" s="85">
        <v>0.88892226213819114</v>
      </c>
      <c r="E252" s="14">
        <v>0.10090053440205687</v>
      </c>
      <c r="F252" s="14">
        <v>1.2980393524116753E-4</v>
      </c>
      <c r="G252" s="14">
        <v>3.842167708508593E-3</v>
      </c>
      <c r="H252" s="14">
        <v>1.9987146581318407E-3</v>
      </c>
      <c r="I252" s="14">
        <v>3.0775713180648438E-5</v>
      </c>
      <c r="J252" s="14">
        <v>1.5524193733458791E-3</v>
      </c>
      <c r="K252" s="14">
        <v>1.3584602714728424E-4</v>
      </c>
      <c r="L252" s="14">
        <v>4.1207784034075933E-4</v>
      </c>
      <c r="M252" s="14">
        <v>9.0769264654494278E-4</v>
      </c>
      <c r="N252" s="14">
        <v>1.1677055573109565E-3</v>
      </c>
      <c r="O252" s="14">
        <v>0</v>
      </c>
      <c r="P252" s="14">
        <f t="shared" si="3"/>
        <v>1.0000000000000002</v>
      </c>
    </row>
    <row r="253" spans="2:16" ht="14.25" x14ac:dyDescent="0.2">
      <c r="B253" s="21" t="s">
        <v>39</v>
      </c>
      <c r="C253" s="12" t="s">
        <v>4</v>
      </c>
      <c r="D253" s="84">
        <v>0.46608865150955414</v>
      </c>
      <c r="E253" s="13">
        <v>0.53391134849044564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f t="shared" si="3"/>
        <v>0.99999999999999978</v>
      </c>
    </row>
    <row r="254" spans="2:16" ht="14.25" x14ac:dyDescent="0.2">
      <c r="B254" s="21" t="s">
        <v>39</v>
      </c>
      <c r="C254" s="12" t="s">
        <v>5</v>
      </c>
      <c r="D254" s="84">
        <v>2.2288576066340975E-2</v>
      </c>
      <c r="E254" s="13">
        <v>0.97771142393365917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f t="shared" si="3"/>
        <v>1.0000000000000002</v>
      </c>
    </row>
    <row r="255" spans="2:16" ht="14.25" x14ac:dyDescent="0.2">
      <c r="B255" s="21" t="s">
        <v>39</v>
      </c>
      <c r="C255" s="12" t="s">
        <v>6</v>
      </c>
      <c r="D255" s="84">
        <v>0.93086246309833975</v>
      </c>
      <c r="E255" s="13">
        <v>6.9137536901660149E-2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0.99999999999999989</v>
      </c>
    </row>
    <row r="256" spans="2:16" ht="14.25" x14ac:dyDescent="0.2">
      <c r="B256" s="21" t="s">
        <v>39</v>
      </c>
      <c r="C256" s="12" t="s">
        <v>7</v>
      </c>
      <c r="D256" s="84">
        <v>0.74790752138901251</v>
      </c>
      <c r="E256" s="13">
        <v>0.25209247861098744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1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f t="shared" si="3"/>
        <v>1</v>
      </c>
    </row>
    <row r="258" spans="2:16" ht="14.25" x14ac:dyDescent="0.2">
      <c r="B258" s="21" t="s">
        <v>39</v>
      </c>
      <c r="C258" s="12" t="s">
        <v>9</v>
      </c>
      <c r="D258" s="84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1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f t="shared" si="3"/>
        <v>1</v>
      </c>
    </row>
    <row r="260" spans="2:16" ht="14.25" x14ac:dyDescent="0.2">
      <c r="B260" s="21" t="s">
        <v>39</v>
      </c>
      <c r="C260" s="12" t="s">
        <v>11</v>
      </c>
      <c r="D260" s="84">
        <v>0</v>
      </c>
      <c r="E260" s="13">
        <v>0.2525267989916733</v>
      </c>
      <c r="F260" s="13">
        <v>0</v>
      </c>
      <c r="G260" s="13">
        <v>0</v>
      </c>
      <c r="H260" s="13">
        <v>0</v>
      </c>
      <c r="I260" s="13">
        <v>0.40859754477959997</v>
      </c>
      <c r="J260" s="13">
        <v>0.33887565622872667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0.2552479089092291</v>
      </c>
      <c r="E261" s="13">
        <v>0.74475209109077045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f t="shared" si="3"/>
        <v>0.99999999999999956</v>
      </c>
    </row>
    <row r="262" spans="2:16" ht="14.25" x14ac:dyDescent="0.2">
      <c r="B262" s="21" t="s">
        <v>39</v>
      </c>
      <c r="C262" s="12" t="s">
        <v>13</v>
      </c>
      <c r="D262" s="84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f t="shared" si="3"/>
        <v>1</v>
      </c>
    </row>
    <row r="263" spans="2:16" ht="14.25" x14ac:dyDescent="0.2">
      <c r="B263" s="21" t="s">
        <v>39</v>
      </c>
      <c r="C263" s="12" t="s">
        <v>14</v>
      </c>
      <c r="D263" s="84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1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0.89812343942799766</v>
      </c>
      <c r="E265" s="14">
        <v>0.1006337469351143</v>
      </c>
      <c r="F265" s="14">
        <v>0</v>
      </c>
      <c r="G265" s="14">
        <v>0</v>
      </c>
      <c r="H265" s="14">
        <v>0</v>
      </c>
      <c r="I265" s="14">
        <v>6.7936964156848744E-4</v>
      </c>
      <c r="J265" s="14">
        <v>5.6344399531959753E-4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6.9433018217566506E-2</v>
      </c>
      <c r="E267" s="13">
        <v>0.93056698178243324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0.99999999999999978</v>
      </c>
    </row>
    <row r="268" spans="2:16" ht="14.25" x14ac:dyDescent="0.2">
      <c r="B268" s="21" t="s">
        <v>58</v>
      </c>
      <c r="C268" s="12" t="s">
        <v>6</v>
      </c>
      <c r="D268" s="84">
        <v>0.87521940253773389</v>
      </c>
      <c r="E268" s="13">
        <v>0.124780597462266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0.99999999999999989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f t="shared" si="3"/>
        <v>1</v>
      </c>
    </row>
    <row r="271" spans="2:16" ht="14.25" x14ac:dyDescent="0.2">
      <c r="B271" s="21" t="s">
        <v>58</v>
      </c>
      <c r="C271" s="12" t="s">
        <v>9</v>
      </c>
      <c r="D271" s="84">
        <v>0.95911407949246397</v>
      </c>
      <c r="E271" s="13">
        <v>4.088592050753613E-2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f t="shared" si="3"/>
        <v>1</v>
      </c>
    </row>
    <row r="272" spans="2:16" ht="14.25" x14ac:dyDescent="0.2">
      <c r="B272" s="21" t="s">
        <v>58</v>
      </c>
      <c r="C272" s="12" t="s">
        <v>10</v>
      </c>
      <c r="D272" s="84">
        <v>1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f t="shared" si="3"/>
        <v>1</v>
      </c>
    </row>
    <row r="273" spans="2:16" ht="14.25" x14ac:dyDescent="0.2">
      <c r="B273" s="21" t="s">
        <v>58</v>
      </c>
      <c r="C273" s="12" t="s">
        <v>11</v>
      </c>
      <c r="D273" s="84">
        <v>0</v>
      </c>
      <c r="E273" s="13">
        <v>0</v>
      </c>
      <c r="F273" s="13">
        <v>0</v>
      </c>
      <c r="G273" s="13">
        <v>4.6663333794517543E-2</v>
      </c>
      <c r="H273" s="13">
        <v>9.9760667797127958E-2</v>
      </c>
      <c r="I273" s="13">
        <v>0.34186439317694711</v>
      </c>
      <c r="J273" s="13">
        <v>2.7040925869509187E-2</v>
      </c>
      <c r="K273" s="13">
        <v>4.496442952075938E-2</v>
      </c>
      <c r="L273" s="13">
        <v>0.28560836516392762</v>
      </c>
      <c r="M273" s="13">
        <v>0.10336188416748775</v>
      </c>
      <c r="N273" s="13">
        <v>5.0736000509723447E-2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0.30825287596541845</v>
      </c>
      <c r="E274" s="13">
        <v>0.69174712403458161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1</v>
      </c>
    </row>
    <row r="275" spans="2:16" ht="14.25" x14ac:dyDescent="0.2">
      <c r="B275" s="21" t="s">
        <v>58</v>
      </c>
      <c r="C275" s="12" t="s">
        <v>13</v>
      </c>
      <c r="D275" s="84">
        <v>1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f t="shared" ref="P275:P338" si="4">SUM(D275:O275)</f>
        <v>1</v>
      </c>
    </row>
    <row r="276" spans="2:16" ht="14.25" x14ac:dyDescent="0.2">
      <c r="B276" s="21" t="s">
        <v>58</v>
      </c>
      <c r="C276" s="12" t="s">
        <v>14</v>
      </c>
      <c r="D276" s="84">
        <v>1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1</v>
      </c>
    </row>
    <row r="277" spans="2:16" ht="14.25" x14ac:dyDescent="0.2">
      <c r="B277" s="21" t="s">
        <v>58</v>
      </c>
      <c r="C277" s="12" t="s">
        <v>15</v>
      </c>
      <c r="D277" s="84">
        <v>0.95822267643337788</v>
      </c>
      <c r="E277" s="13">
        <v>3.0250818252110786E-2</v>
      </c>
      <c r="F277" s="13">
        <v>0</v>
      </c>
      <c r="G277" s="13">
        <v>0</v>
      </c>
      <c r="H277" s="13">
        <v>0</v>
      </c>
      <c r="I277" s="13">
        <v>1.1526505314511203E-2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f t="shared" si="4"/>
        <v>0.99999999999999978</v>
      </c>
    </row>
    <row r="278" spans="2:16" ht="15" x14ac:dyDescent="0.25">
      <c r="B278" s="21" t="s">
        <v>58</v>
      </c>
      <c r="C278" s="11" t="s">
        <v>16</v>
      </c>
      <c r="D278" s="85">
        <v>0.91745198235732761</v>
      </c>
      <c r="E278" s="14">
        <v>6.9690976349611286E-2</v>
      </c>
      <c r="F278" s="14">
        <v>0</v>
      </c>
      <c r="G278" s="14">
        <v>5.5278419859471637E-4</v>
      </c>
      <c r="H278" s="14">
        <v>1.181786990238323E-3</v>
      </c>
      <c r="I278" s="14">
        <v>5.0606209689934914E-3</v>
      </c>
      <c r="J278" s="14">
        <v>3.2033280352103735E-4</v>
      </c>
      <c r="K278" s="14">
        <v>5.3265860187687363E-4</v>
      </c>
      <c r="L278" s="14">
        <v>3.3833800204741927E-3</v>
      </c>
      <c r="M278" s="14">
        <v>1.2244477978441738E-3</v>
      </c>
      <c r="N278" s="14">
        <v>6.0102991151831763E-4</v>
      </c>
      <c r="O278" s="14">
        <v>0</v>
      </c>
      <c r="P278" s="14">
        <f t="shared" si="4"/>
        <v>1</v>
      </c>
    </row>
    <row r="279" spans="2:16" ht="14.25" x14ac:dyDescent="0.2">
      <c r="B279" s="21" t="s">
        <v>40</v>
      </c>
      <c r="C279" s="12" t="s">
        <v>4</v>
      </c>
      <c r="D279" s="84">
        <v>1.2225081708563798E-2</v>
      </c>
      <c r="E279" s="13">
        <v>0.98777491829143627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7.8310587327615269E-2</v>
      </c>
      <c r="E280" s="13">
        <v>0.92168941267238469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f t="shared" si="4"/>
        <v>1</v>
      </c>
    </row>
    <row r="281" spans="2:16" ht="14.25" x14ac:dyDescent="0.2">
      <c r="B281" s="21" t="s">
        <v>40</v>
      </c>
      <c r="C281" s="12" t="s">
        <v>6</v>
      </c>
      <c r="D281" s="84">
        <v>0.51183330358987</v>
      </c>
      <c r="E281" s="13">
        <v>0.48816669641012994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1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1</v>
      </c>
    </row>
    <row r="283" spans="2:16" ht="14.25" x14ac:dyDescent="0.2">
      <c r="B283" s="21" t="s">
        <v>40</v>
      </c>
      <c r="C283" s="12" t="s">
        <v>8</v>
      </c>
      <c r="D283" s="84">
        <v>1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f t="shared" si="4"/>
        <v>1</v>
      </c>
    </row>
    <row r="284" spans="2:16" ht="14.25" x14ac:dyDescent="0.2">
      <c r="B284" s="21" t="s">
        <v>40</v>
      </c>
      <c r="C284" s="12" t="s">
        <v>9</v>
      </c>
      <c r="D284" s="84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1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f t="shared" si="4"/>
        <v>1</v>
      </c>
    </row>
    <row r="286" spans="2:16" ht="14.25" x14ac:dyDescent="0.2">
      <c r="B286" s="21" t="s">
        <v>40</v>
      </c>
      <c r="C286" s="12" t="s">
        <v>11</v>
      </c>
      <c r="D286" s="84">
        <v>0</v>
      </c>
      <c r="E286" s="13">
        <v>0</v>
      </c>
      <c r="F286" s="13">
        <v>0</v>
      </c>
      <c r="G286" s="13">
        <v>0</v>
      </c>
      <c r="H286" s="13">
        <v>7.3323609770808021E-3</v>
      </c>
      <c r="I286" s="13">
        <v>5.57736323721328E-2</v>
      </c>
      <c r="J286" s="13">
        <v>0</v>
      </c>
      <c r="K286" s="13">
        <v>0</v>
      </c>
      <c r="L286" s="13">
        <v>0.3277989630537041</v>
      </c>
      <c r="M286" s="13">
        <v>0.15017940242144934</v>
      </c>
      <c r="N286" s="13">
        <v>0.41567159806037923</v>
      </c>
      <c r="O286" s="13">
        <v>4.3244043115253754E-2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0.44268763552044282</v>
      </c>
      <c r="E287" s="13">
        <v>0.55731236447955734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f t="shared" si="4"/>
        <v>1.0000000000000002</v>
      </c>
    </row>
    <row r="288" spans="2:16" ht="14.25" x14ac:dyDescent="0.2">
      <c r="B288" s="21" t="s">
        <v>40</v>
      </c>
      <c r="C288" s="12" t="s">
        <v>13</v>
      </c>
      <c r="D288" s="84">
        <v>1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1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0.9677511253465898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9.0638726455159087E-3</v>
      </c>
      <c r="L290" s="13">
        <v>2.3185002007894372E-2</v>
      </c>
      <c r="M290" s="13">
        <v>0</v>
      </c>
      <c r="N290" s="13">
        <v>0</v>
      </c>
      <c r="O290" s="13">
        <v>0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0.86501146462441036</v>
      </c>
      <c r="E291" s="14">
        <v>0.11775823428084495</v>
      </c>
      <c r="F291" s="14">
        <v>0</v>
      </c>
      <c r="G291" s="14">
        <v>0</v>
      </c>
      <c r="H291" s="14">
        <v>1.1607654150070591E-4</v>
      </c>
      <c r="I291" s="14">
        <v>8.8293666568315266E-4</v>
      </c>
      <c r="J291" s="14">
        <v>0</v>
      </c>
      <c r="K291" s="14">
        <v>3.9336689580632097E-4</v>
      </c>
      <c r="L291" s="14">
        <v>6.1955089055290994E-3</v>
      </c>
      <c r="M291" s="14">
        <v>2.3774478223608704E-3</v>
      </c>
      <c r="N291" s="14">
        <v>6.5803799968028555E-3</v>
      </c>
      <c r="O291" s="14">
        <v>6.8458426706161763E-4</v>
      </c>
      <c r="P291" s="14">
        <f t="shared" si="4"/>
        <v>0.99999999999999989</v>
      </c>
    </row>
    <row r="292" spans="2:16" ht="14.25" x14ac:dyDescent="0.2">
      <c r="B292" s="21" t="s">
        <v>41</v>
      </c>
      <c r="C292" s="12" t="s">
        <v>4</v>
      </c>
      <c r="D292" s="84">
        <v>0.78561855518985624</v>
      </c>
      <c r="E292" s="13">
        <v>0.21438144481014393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1.0379926959447509E-2</v>
      </c>
      <c r="E293" s="13">
        <v>0.98962007304055255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</v>
      </c>
    </row>
    <row r="294" spans="2:16" ht="14.25" x14ac:dyDescent="0.2">
      <c r="B294" s="21" t="s">
        <v>41</v>
      </c>
      <c r="C294" s="12" t="s">
        <v>6</v>
      </c>
      <c r="D294" s="84">
        <v>0.5481056019700451</v>
      </c>
      <c r="E294" s="13">
        <v>0.45189439802995462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0.99999999999999978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f t="shared" si="4"/>
        <v>1</v>
      </c>
    </row>
    <row r="297" spans="2:16" ht="14.25" x14ac:dyDescent="0.2">
      <c r="B297" s="21" t="s">
        <v>41</v>
      </c>
      <c r="C297" s="12" t="s">
        <v>9</v>
      </c>
      <c r="D297" s="84">
        <v>1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</v>
      </c>
    </row>
    <row r="298" spans="2:16" ht="14.25" x14ac:dyDescent="0.2">
      <c r="B298" s="21" t="s">
        <v>41</v>
      </c>
      <c r="C298" s="12" t="s">
        <v>10</v>
      </c>
      <c r="D298" s="84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0.91129488488809196</v>
      </c>
      <c r="L299" s="13">
        <v>0</v>
      </c>
      <c r="M299" s="13">
        <v>8.8705115111908289E-2</v>
      </c>
      <c r="N299" s="13">
        <v>0</v>
      </c>
      <c r="O299" s="13">
        <v>0</v>
      </c>
      <c r="P299" s="13">
        <f t="shared" si="4"/>
        <v>1.0000000000000002</v>
      </c>
    </row>
    <row r="300" spans="2:16" ht="14.25" x14ac:dyDescent="0.2">
      <c r="B300" s="21" t="s">
        <v>41</v>
      </c>
      <c r="C300" s="12" t="s">
        <v>12</v>
      </c>
      <c r="D300" s="84">
        <v>0.19895557545474107</v>
      </c>
      <c r="E300" s="13">
        <v>0.8010444245452587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0.99999999999999978</v>
      </c>
    </row>
    <row r="301" spans="2:16" ht="14.25" x14ac:dyDescent="0.2">
      <c r="B301" s="21" t="s">
        <v>41</v>
      </c>
      <c r="C301" s="12" t="s">
        <v>13</v>
      </c>
      <c r="D301" s="84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f t="shared" si="4"/>
        <v>1</v>
      </c>
    </row>
    <row r="302" spans="2:16" ht="14.25" x14ac:dyDescent="0.2">
      <c r="B302" s="21" t="s">
        <v>41</v>
      </c>
      <c r="C302" s="12" t="s">
        <v>14</v>
      </c>
      <c r="D302" s="84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1</v>
      </c>
    </row>
    <row r="303" spans="2:16" ht="14.25" x14ac:dyDescent="0.2">
      <c r="B303" s="21" t="s">
        <v>41</v>
      </c>
      <c r="C303" s="12" t="s">
        <v>15</v>
      </c>
      <c r="D303" s="84">
        <v>0.98171016326385263</v>
      </c>
      <c r="E303" s="13">
        <v>1.828983673614739E-2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0.86740586767473138</v>
      </c>
      <c r="E304" s="14">
        <v>0.1158668185617278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1.5243515470633127E-2</v>
      </c>
      <c r="L304" s="14">
        <v>0</v>
      </c>
      <c r="M304" s="14">
        <v>1.4837982929079157E-3</v>
      </c>
      <c r="N304" s="14">
        <v>0</v>
      </c>
      <c r="O304" s="14">
        <v>0</v>
      </c>
      <c r="P304" s="14">
        <f t="shared" si="4"/>
        <v>1.0000000000000002</v>
      </c>
    </row>
    <row r="305" spans="2:16" ht="14.25" x14ac:dyDescent="0.2">
      <c r="B305" s="20" t="s">
        <v>22</v>
      </c>
      <c r="C305" s="12" t="s">
        <v>4</v>
      </c>
      <c r="D305" s="84">
        <v>0.41619027752667426</v>
      </c>
      <c r="E305" s="13">
        <v>0.58380972247332585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5.7466827247269765E-2</v>
      </c>
      <c r="E306" s="13">
        <v>0.93918208515622315</v>
      </c>
      <c r="F306" s="13">
        <v>8.6934183790750644E-4</v>
      </c>
      <c r="G306" s="13">
        <v>2.0422899453272857E-3</v>
      </c>
      <c r="H306" s="13">
        <v>4.3945581327196551E-4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f t="shared" si="4"/>
        <v>0.99999999999999978</v>
      </c>
    </row>
    <row r="307" spans="2:16" ht="14.25" x14ac:dyDescent="0.2">
      <c r="B307" s="21" t="s">
        <v>22</v>
      </c>
      <c r="C307" s="12" t="s">
        <v>6</v>
      </c>
      <c r="D307" s="84">
        <v>0.75916682218019393</v>
      </c>
      <c r="E307" s="13">
        <v>0.24083317781980612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</v>
      </c>
    </row>
    <row r="308" spans="2:16" ht="14.25" x14ac:dyDescent="0.2">
      <c r="B308" s="21" t="s">
        <v>22</v>
      </c>
      <c r="C308" s="12" t="s">
        <v>7</v>
      </c>
      <c r="D308" s="84">
        <v>0.92489774294909777</v>
      </c>
      <c r="E308" s="13">
        <v>7.5102257050902677E-2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f t="shared" si="4"/>
        <v>1.0000000000000004</v>
      </c>
    </row>
    <row r="309" spans="2:16" ht="14.25" x14ac:dyDescent="0.2">
      <c r="B309" s="21" t="s">
        <v>22</v>
      </c>
      <c r="C309" s="12" t="s">
        <v>8</v>
      </c>
      <c r="D309" s="84">
        <v>0.99986810807392146</v>
      </c>
      <c r="E309" s="13">
        <v>0</v>
      </c>
      <c r="F309" s="13">
        <v>1.318919260787418E-4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f t="shared" si="4"/>
        <v>1.0000000000000002</v>
      </c>
    </row>
    <row r="310" spans="2:16" ht="14.25" x14ac:dyDescent="0.2">
      <c r="B310" s="21" t="s">
        <v>22</v>
      </c>
      <c r="C310" s="12" t="s">
        <v>9</v>
      </c>
      <c r="D310" s="84">
        <v>0.98569038164340694</v>
      </c>
      <c r="E310" s="13">
        <v>6.5451002484056024E-4</v>
      </c>
      <c r="F310" s="13">
        <v>1.3655108331752406E-2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f t="shared" si="4"/>
        <v>0.99999999999999989</v>
      </c>
    </row>
    <row r="311" spans="2:16" ht="14.25" x14ac:dyDescent="0.2">
      <c r="B311" s="21" t="s">
        <v>22</v>
      </c>
      <c r="C311" s="12" t="s">
        <v>10</v>
      </c>
      <c r="D311" s="84">
        <v>0.99865732889040826</v>
      </c>
      <c r="E311" s="13">
        <v>0</v>
      </c>
      <c r="F311" s="13">
        <v>1.3426711095917989E-3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f t="shared" si="4"/>
        <v>1</v>
      </c>
    </row>
    <row r="312" spans="2:16" ht="14.25" x14ac:dyDescent="0.2">
      <c r="B312" s="21" t="s">
        <v>22</v>
      </c>
      <c r="C312" s="12" t="s">
        <v>11</v>
      </c>
      <c r="D312" s="84">
        <v>0</v>
      </c>
      <c r="E312" s="13">
        <v>4.5482658896561161E-2</v>
      </c>
      <c r="F312" s="13">
        <v>5.8948753211850537E-2</v>
      </c>
      <c r="G312" s="13">
        <v>7.4083030911223568E-3</v>
      </c>
      <c r="H312" s="13">
        <v>0.14793516587670058</v>
      </c>
      <c r="I312" s="13">
        <v>0.20711416008209074</v>
      </c>
      <c r="J312" s="13">
        <v>2.8514676888688577E-2</v>
      </c>
      <c r="K312" s="13">
        <v>8.6497371715199417E-2</v>
      </c>
      <c r="L312" s="13">
        <v>0.26327987696716271</v>
      </c>
      <c r="M312" s="13">
        <v>5.7773665399808508E-2</v>
      </c>
      <c r="N312" s="13">
        <v>9.7045367870815386E-2</v>
      </c>
      <c r="O312" s="13">
        <v>0</v>
      </c>
      <c r="P312" s="13">
        <f t="shared" si="4"/>
        <v>1</v>
      </c>
    </row>
    <row r="313" spans="2:16" ht="14.25" x14ac:dyDescent="0.2">
      <c r="B313" s="21" t="s">
        <v>22</v>
      </c>
      <c r="C313" s="12" t="s">
        <v>12</v>
      </c>
      <c r="D313" s="84">
        <v>0.27026334060385554</v>
      </c>
      <c r="E313" s="13">
        <v>0.72821974421931335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1.5169151768311673E-3</v>
      </c>
      <c r="M313" s="13">
        <v>0</v>
      </c>
      <c r="N313" s="13">
        <v>0</v>
      </c>
      <c r="O313" s="13">
        <v>0</v>
      </c>
      <c r="P313" s="13">
        <f t="shared" si="4"/>
        <v>1</v>
      </c>
    </row>
    <row r="314" spans="2:16" ht="14.25" x14ac:dyDescent="0.2">
      <c r="B314" s="21" t="s">
        <v>22</v>
      </c>
      <c r="C314" s="12" t="s">
        <v>13</v>
      </c>
      <c r="D314" s="84">
        <v>0.99800606743638265</v>
      </c>
      <c r="E314" s="13">
        <v>1.9939325636173216E-3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f t="shared" si="4"/>
        <v>1</v>
      </c>
    </row>
    <row r="315" spans="2:16" ht="14.25" x14ac:dyDescent="0.2">
      <c r="B315" s="21" t="s">
        <v>22</v>
      </c>
      <c r="C315" s="12" t="s">
        <v>14</v>
      </c>
      <c r="D315" s="84">
        <v>0.99947435565124265</v>
      </c>
      <c r="E315" s="13">
        <v>0</v>
      </c>
      <c r="F315" s="13">
        <v>0</v>
      </c>
      <c r="G315" s="13">
        <v>5.2564434875733391E-4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0.82638386906886618</v>
      </c>
      <c r="E316" s="13">
        <v>3.5850182707866773E-2</v>
      </c>
      <c r="F316" s="13">
        <v>1.9828207214851498E-2</v>
      </c>
      <c r="G316" s="13">
        <v>5.6998987686389779E-2</v>
      </c>
      <c r="H316" s="13">
        <v>6.8773953077382157E-3</v>
      </c>
      <c r="I316" s="13">
        <v>2.5957397613989446E-2</v>
      </c>
      <c r="J316" s="13">
        <v>3.7129223151387818E-3</v>
      </c>
      <c r="K316" s="13">
        <v>0</v>
      </c>
      <c r="L316" s="13">
        <v>1.2414155467496572E-2</v>
      </c>
      <c r="M316" s="13">
        <v>2.4909199307649602E-3</v>
      </c>
      <c r="N316" s="13">
        <v>9.4859626868977632E-3</v>
      </c>
      <c r="O316" s="13">
        <v>0</v>
      </c>
      <c r="P316" s="13">
        <f t="shared" si="4"/>
        <v>0.99999999999999989</v>
      </c>
    </row>
    <row r="317" spans="2:16" ht="15" x14ac:dyDescent="0.25">
      <c r="B317" s="21" t="s">
        <v>22</v>
      </c>
      <c r="C317" s="11" t="s">
        <v>16</v>
      </c>
      <c r="D317" s="85">
        <v>0.86550201865193666</v>
      </c>
      <c r="E317" s="14">
        <v>9.8120532407882072E-2</v>
      </c>
      <c r="F317" s="14">
        <v>5.9224163554390079E-3</v>
      </c>
      <c r="G317" s="14">
        <v>6.7957294448051332E-3</v>
      </c>
      <c r="H317" s="14">
        <v>3.5682483663465447E-3</v>
      </c>
      <c r="I317" s="14">
        <v>6.8573077060246216E-3</v>
      </c>
      <c r="J317" s="14">
        <v>9.6011627446213293E-4</v>
      </c>
      <c r="K317" s="14">
        <v>1.6156194253990821E-3</v>
      </c>
      <c r="L317" s="14">
        <v>6.387224781798327E-3</v>
      </c>
      <c r="M317" s="14">
        <v>1.3659195545791699E-3</v>
      </c>
      <c r="N317" s="14">
        <v>2.904867031327522E-3</v>
      </c>
      <c r="O317" s="14">
        <v>0</v>
      </c>
      <c r="P317" s="14">
        <f t="shared" si="4"/>
        <v>1.0000000000000002</v>
      </c>
    </row>
    <row r="318" spans="2:16" ht="14.25" x14ac:dyDescent="0.2">
      <c r="B318" s="20" t="s">
        <v>23</v>
      </c>
      <c r="C318" s="12" t="s">
        <v>4</v>
      </c>
      <c r="D318" s="84">
        <v>0.4276585259724387</v>
      </c>
      <c r="E318" s="13">
        <v>0.57234147402756053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f t="shared" si="4"/>
        <v>0.99999999999999922</v>
      </c>
    </row>
    <row r="319" spans="2:16" ht="14.25" x14ac:dyDescent="0.2">
      <c r="B319" s="20" t="s">
        <v>23</v>
      </c>
      <c r="C319" s="12" t="s">
        <v>5</v>
      </c>
      <c r="D319" s="84">
        <v>5.3224131786889048E-2</v>
      </c>
      <c r="E319" s="13">
        <v>0.94300919876518208</v>
      </c>
      <c r="F319" s="13">
        <v>0</v>
      </c>
      <c r="G319" s="13">
        <v>1.475003467560686E-3</v>
      </c>
      <c r="H319" s="13">
        <v>0</v>
      </c>
      <c r="I319" s="13">
        <v>1.8803426321969667E-4</v>
      </c>
      <c r="J319" s="13">
        <v>9.249105643009426E-4</v>
      </c>
      <c r="K319" s="13">
        <v>0</v>
      </c>
      <c r="L319" s="13">
        <v>0</v>
      </c>
      <c r="M319" s="13">
        <v>1.1787211528473925E-3</v>
      </c>
      <c r="N319" s="13">
        <v>0</v>
      </c>
      <c r="O319" s="13">
        <v>0</v>
      </c>
      <c r="P319" s="13">
        <f t="shared" si="4"/>
        <v>0.99999999999999978</v>
      </c>
    </row>
    <row r="320" spans="2:16" ht="14.25" x14ac:dyDescent="0.2">
      <c r="B320" s="20" t="s">
        <v>23</v>
      </c>
      <c r="C320" s="12" t="s">
        <v>6</v>
      </c>
      <c r="D320" s="84">
        <v>0.70245693313426927</v>
      </c>
      <c r="E320" s="13">
        <v>0.2975430668657299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f t="shared" si="4"/>
        <v>0.99999999999999911</v>
      </c>
    </row>
    <row r="321" spans="2:16" ht="14.25" x14ac:dyDescent="0.2">
      <c r="B321" s="20" t="s">
        <v>23</v>
      </c>
      <c r="C321" s="12" t="s">
        <v>7</v>
      </c>
      <c r="D321" s="84">
        <v>0.97652398005726893</v>
      </c>
      <c r="E321" s="13">
        <v>2.3476019942730984E-2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f t="shared" si="4"/>
        <v>0.99999999999999989</v>
      </c>
    </row>
    <row r="322" spans="2:16" ht="14.25" x14ac:dyDescent="0.2">
      <c r="B322" s="20" t="s">
        <v>23</v>
      </c>
      <c r="C322" s="12" t="s">
        <v>8</v>
      </c>
      <c r="D322" s="84">
        <v>0.99917661328551122</v>
      </c>
      <c r="E322" s="13">
        <v>0</v>
      </c>
      <c r="F322" s="13">
        <v>0</v>
      </c>
      <c r="G322" s="13">
        <v>8.2338671448882526E-4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f t="shared" si="4"/>
        <v>1</v>
      </c>
    </row>
    <row r="323" spans="2:16" ht="14.25" x14ac:dyDescent="0.2">
      <c r="B323" s="20" t="s">
        <v>23</v>
      </c>
      <c r="C323" s="12" t="s">
        <v>9</v>
      </c>
      <c r="D323" s="84">
        <v>1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f t="shared" si="4"/>
        <v>1</v>
      </c>
    </row>
    <row r="324" spans="2:16" ht="14.25" x14ac:dyDescent="0.2">
      <c r="B324" s="20" t="s">
        <v>23</v>
      </c>
      <c r="C324" s="12" t="s">
        <v>10</v>
      </c>
      <c r="D324" s="84">
        <v>0.99709724687005197</v>
      </c>
      <c r="E324" s="13">
        <v>1.529890887748912E-3</v>
      </c>
      <c r="F324" s="13">
        <v>1.3728622421992061E-3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f t="shared" si="4"/>
        <v>1</v>
      </c>
    </row>
    <row r="325" spans="2:16" ht="14.25" x14ac:dyDescent="0.2">
      <c r="B325" s="20" t="s">
        <v>23</v>
      </c>
      <c r="C325" s="12" t="s">
        <v>11</v>
      </c>
      <c r="D325" s="84">
        <v>0</v>
      </c>
      <c r="E325" s="13">
        <v>1.3490788337147336E-2</v>
      </c>
      <c r="F325" s="13">
        <v>4.1498744553371929E-2</v>
      </c>
      <c r="G325" s="13">
        <v>0.2930342062807782</v>
      </c>
      <c r="H325" s="13">
        <v>9.0547143159838153E-2</v>
      </c>
      <c r="I325" s="13">
        <v>1.1989196004638148E-2</v>
      </c>
      <c r="J325" s="13">
        <v>7.7162098646583327E-2</v>
      </c>
      <c r="K325" s="13">
        <v>2.6856922818872763E-2</v>
      </c>
      <c r="L325" s="13">
        <v>0.11935153167517269</v>
      </c>
      <c r="M325" s="13">
        <v>0.11005957625020346</v>
      </c>
      <c r="N325" s="13">
        <v>0.21600979227339409</v>
      </c>
      <c r="O325" s="13">
        <v>0</v>
      </c>
      <c r="P325" s="13">
        <f t="shared" si="4"/>
        <v>1</v>
      </c>
    </row>
    <row r="326" spans="2:16" ht="14.25" x14ac:dyDescent="0.2">
      <c r="B326" s="20" t="s">
        <v>23</v>
      </c>
      <c r="C326" s="12" t="s">
        <v>12</v>
      </c>
      <c r="D326" s="84">
        <v>0.27309198586217115</v>
      </c>
      <c r="E326" s="13">
        <v>0.72471917939463615</v>
      </c>
      <c r="F326" s="13">
        <v>2.1888347431927454E-3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f t="shared" si="4"/>
        <v>1</v>
      </c>
    </row>
    <row r="327" spans="2:16" ht="14.25" x14ac:dyDescent="0.2">
      <c r="B327" s="20" t="s">
        <v>23</v>
      </c>
      <c r="C327" s="12" t="s">
        <v>13</v>
      </c>
      <c r="D327" s="84">
        <v>0.99838578007935563</v>
      </c>
      <c r="E327" s="13">
        <v>1.5738741610148471E-3</v>
      </c>
      <c r="F327" s="13">
        <v>4.0345759629454216E-5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f t="shared" si="4"/>
        <v>0.99999999999999989</v>
      </c>
    </row>
    <row r="328" spans="2:16" ht="14.25" x14ac:dyDescent="0.2">
      <c r="B328" s="20" t="s">
        <v>23</v>
      </c>
      <c r="C328" s="12" t="s">
        <v>14</v>
      </c>
      <c r="D328" s="84">
        <v>1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0.94136512565293795</v>
      </c>
      <c r="E329" s="13">
        <v>2.8900192063844487E-2</v>
      </c>
      <c r="F329" s="13">
        <v>2.5302911850417485E-3</v>
      </c>
      <c r="G329" s="13">
        <v>2.0682479854775246E-4</v>
      </c>
      <c r="H329" s="13">
        <v>2.2605933083879766E-3</v>
      </c>
      <c r="I329" s="13">
        <v>2.2134138198780566E-2</v>
      </c>
      <c r="J329" s="13">
        <v>6.7510221622671708E-5</v>
      </c>
      <c r="K329" s="13">
        <v>1.1116402209356518E-3</v>
      </c>
      <c r="L329" s="13">
        <v>2.9993477848309501E-4</v>
      </c>
      <c r="M329" s="13">
        <v>4.5842289844402409E-4</v>
      </c>
      <c r="N329" s="13">
        <v>6.6532667297460979E-4</v>
      </c>
      <c r="O329" s="13">
        <v>0</v>
      </c>
      <c r="P329" s="13">
        <f t="shared" si="4"/>
        <v>1.0000000000000007</v>
      </c>
    </row>
    <row r="330" spans="2:16" ht="15" x14ac:dyDescent="0.25">
      <c r="B330" s="20" t="s">
        <v>23</v>
      </c>
      <c r="C330" s="11" t="s">
        <v>16</v>
      </c>
      <c r="D330" s="85">
        <v>0.88648814821405841</v>
      </c>
      <c r="E330" s="14">
        <v>9.3870908133406081E-2</v>
      </c>
      <c r="F330" s="14">
        <v>1.2592896461292198E-3</v>
      </c>
      <c r="G330" s="14">
        <v>4.0511725426514624E-3</v>
      </c>
      <c r="H330" s="14">
        <v>1.665662274524781E-3</v>
      </c>
      <c r="I330" s="14">
        <v>4.8502900069072423E-3</v>
      </c>
      <c r="J330" s="14">
        <v>1.0526386190510787E-3</v>
      </c>
      <c r="K330" s="14">
        <v>5.8747218055536917E-4</v>
      </c>
      <c r="L330" s="14">
        <v>1.6279968461960365E-3</v>
      </c>
      <c r="M330" s="14">
        <v>1.5740313735600443E-3</v>
      </c>
      <c r="N330" s="14">
        <v>2.9723901629603007E-3</v>
      </c>
      <c r="O330" s="14">
        <v>0</v>
      </c>
      <c r="P330" s="14">
        <f t="shared" si="4"/>
        <v>0.99999999999999989</v>
      </c>
    </row>
    <row r="331" spans="2:16" ht="14.25" x14ac:dyDescent="0.2">
      <c r="B331" s="20" t="s">
        <v>24</v>
      </c>
      <c r="C331" s="12" t="s">
        <v>4</v>
      </c>
      <c r="D331" s="84">
        <v>0.35083776606800499</v>
      </c>
      <c r="E331" s="13">
        <v>0.64916223393199446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f t="shared" si="4"/>
        <v>0.99999999999999944</v>
      </c>
    </row>
    <row r="332" spans="2:16" ht="14.25" x14ac:dyDescent="0.2">
      <c r="B332" s="21" t="s">
        <v>24</v>
      </c>
      <c r="C332" s="12" t="s">
        <v>5</v>
      </c>
      <c r="D332" s="84">
        <v>2.6093620567219766E-2</v>
      </c>
      <c r="E332" s="13">
        <v>0.97312681986416516</v>
      </c>
      <c r="F332" s="13">
        <v>0</v>
      </c>
      <c r="G332" s="13">
        <v>0</v>
      </c>
      <c r="H332" s="13">
        <v>0</v>
      </c>
      <c r="I332" s="13">
        <v>7.7955956861471953E-4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f t="shared" si="4"/>
        <v>0.99999999999999967</v>
      </c>
    </row>
    <row r="333" spans="2:16" ht="14.25" x14ac:dyDescent="0.2">
      <c r="B333" s="21" t="s">
        <v>24</v>
      </c>
      <c r="C333" s="12" t="s">
        <v>6</v>
      </c>
      <c r="D333" s="84">
        <v>0.92913273358075421</v>
      </c>
      <c r="E333" s="13">
        <v>7.0867266419245872E-2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f t="shared" si="4"/>
        <v>1</v>
      </c>
    </row>
    <row r="334" spans="2:16" ht="14.25" x14ac:dyDescent="0.2">
      <c r="B334" s="21" t="s">
        <v>24</v>
      </c>
      <c r="C334" s="12" t="s">
        <v>7</v>
      </c>
      <c r="D334" s="84">
        <v>0.93612234335290367</v>
      </c>
      <c r="E334" s="13">
        <v>6.3877656647096381E-2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1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f t="shared" si="4"/>
        <v>1</v>
      </c>
    </row>
    <row r="336" spans="2:16" ht="14.25" x14ac:dyDescent="0.2">
      <c r="B336" s="21" t="s">
        <v>24</v>
      </c>
      <c r="C336" s="12" t="s">
        <v>9</v>
      </c>
      <c r="D336" s="84">
        <v>0.95807057783708371</v>
      </c>
      <c r="E336" s="13">
        <v>4.1929422162916431E-2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1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f t="shared" si="4"/>
        <v>1</v>
      </c>
    </row>
    <row r="338" spans="2:16" ht="14.25" x14ac:dyDescent="0.2">
      <c r="B338" s="21" t="s">
        <v>24</v>
      </c>
      <c r="C338" s="12" t="s">
        <v>11</v>
      </c>
      <c r="D338" s="84">
        <v>0</v>
      </c>
      <c r="E338" s="13">
        <v>2.1685031827271481E-2</v>
      </c>
      <c r="F338" s="13">
        <v>0</v>
      </c>
      <c r="G338" s="13">
        <v>0.16239352393593703</v>
      </c>
      <c r="H338" s="13">
        <v>0.25351338668849888</v>
      </c>
      <c r="I338" s="13">
        <v>3.5087170147762296E-2</v>
      </c>
      <c r="J338" s="13">
        <v>0.21181388208331198</v>
      </c>
      <c r="K338" s="13">
        <v>0</v>
      </c>
      <c r="L338" s="13">
        <v>5.2267215061959825E-2</v>
      </c>
      <c r="M338" s="13">
        <v>0.11513010922376303</v>
      </c>
      <c r="N338" s="13">
        <v>0.14810968103149555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0.27302415579280587</v>
      </c>
      <c r="E339" s="13">
        <v>0.72697584420719386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f t="shared" ref="P339:P402" si="5">SUM(D339:O339)</f>
        <v>0.99999999999999978</v>
      </c>
    </row>
    <row r="340" spans="2:16" ht="14.25" x14ac:dyDescent="0.2">
      <c r="B340" s="21" t="s">
        <v>24</v>
      </c>
      <c r="C340" s="12" t="s">
        <v>13</v>
      </c>
      <c r="D340" s="84">
        <v>1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f t="shared" si="5"/>
        <v>1</v>
      </c>
    </row>
    <row r="341" spans="2:16" ht="14.25" x14ac:dyDescent="0.2">
      <c r="B341" s="21" t="s">
        <v>24</v>
      </c>
      <c r="C341" s="12" t="s">
        <v>14</v>
      </c>
      <c r="D341" s="84">
        <v>1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0.95360460974175709</v>
      </c>
      <c r="E342" s="13">
        <v>0</v>
      </c>
      <c r="F342" s="13">
        <v>2.0488281331321658E-3</v>
      </c>
      <c r="G342" s="13">
        <v>4.0436256297585287E-2</v>
      </c>
      <c r="H342" s="13">
        <v>0</v>
      </c>
      <c r="I342" s="13">
        <v>0</v>
      </c>
      <c r="J342" s="13">
        <v>1.7661091845154824E-3</v>
      </c>
      <c r="K342" s="13">
        <v>2.1441966430099458E-3</v>
      </c>
      <c r="L342" s="13">
        <v>0</v>
      </c>
      <c r="M342" s="13">
        <v>0</v>
      </c>
      <c r="N342" s="13">
        <v>0</v>
      </c>
      <c r="O342" s="13">
        <v>0</v>
      </c>
      <c r="P342" s="13">
        <f t="shared" si="5"/>
        <v>0.99999999999999989</v>
      </c>
    </row>
    <row r="343" spans="2:16" ht="15" x14ac:dyDescent="0.25">
      <c r="B343" s="21" t="s">
        <v>24</v>
      </c>
      <c r="C343" s="11" t="s">
        <v>16</v>
      </c>
      <c r="D343" s="85">
        <v>0.89158472900424013</v>
      </c>
      <c r="E343" s="14">
        <v>0.10082333636873575</v>
      </c>
      <c r="F343" s="14">
        <v>9.2243668138688314E-5</v>
      </c>
      <c r="G343" s="14">
        <v>2.7303921285465596E-3</v>
      </c>
      <c r="H343" s="14">
        <v>1.4203634988885338E-3</v>
      </c>
      <c r="I343" s="14">
        <v>2.1845385364712685E-4</v>
      </c>
      <c r="J343" s="14">
        <v>1.2662479311054938E-3</v>
      </c>
      <c r="K343" s="14">
        <v>9.6537411002614376E-5</v>
      </c>
      <c r="L343" s="14">
        <v>2.9283836026294032E-4</v>
      </c>
      <c r="M343" s="14">
        <v>6.450413009764025E-4</v>
      </c>
      <c r="N343" s="14">
        <v>8.2981647445564083E-4</v>
      </c>
      <c r="O343" s="14">
        <v>0</v>
      </c>
      <c r="P343" s="14">
        <f t="shared" si="5"/>
        <v>0.99999999999999989</v>
      </c>
    </row>
    <row r="344" spans="2:16" ht="14.25" x14ac:dyDescent="0.2">
      <c r="B344" s="20" t="s">
        <v>25</v>
      </c>
      <c r="C344" s="12" t="s">
        <v>4</v>
      </c>
      <c r="D344" s="84">
        <v>5.334881066592715E-2</v>
      </c>
      <c r="E344" s="13">
        <v>0.94665118933407277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0.99999999999999989</v>
      </c>
    </row>
    <row r="345" spans="2:16" ht="14.25" x14ac:dyDescent="0.2">
      <c r="B345" s="21" t="s">
        <v>25</v>
      </c>
      <c r="C345" s="12" t="s">
        <v>5</v>
      </c>
      <c r="D345" s="84">
        <v>5.2199374990846051E-2</v>
      </c>
      <c r="E345" s="13">
        <v>0.94780062500915385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f t="shared" si="5"/>
        <v>0.99999999999999989</v>
      </c>
    </row>
    <row r="346" spans="2:16" ht="14.25" x14ac:dyDescent="0.2">
      <c r="B346" s="21" t="s">
        <v>25</v>
      </c>
      <c r="C346" s="12" t="s">
        <v>6</v>
      </c>
      <c r="D346" s="84">
        <v>0.52167862814138111</v>
      </c>
      <c r="E346" s="13">
        <v>0.47832137185861873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0.99999999999999978</v>
      </c>
    </row>
    <row r="347" spans="2:16" ht="14.25" x14ac:dyDescent="0.2">
      <c r="B347" s="21" t="s">
        <v>25</v>
      </c>
      <c r="C347" s="12" t="s">
        <v>7</v>
      </c>
      <c r="D347" s="84">
        <v>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f t="shared" si="5"/>
        <v>1</v>
      </c>
    </row>
    <row r="349" spans="2:16" ht="14.25" x14ac:dyDescent="0.2">
      <c r="B349" s="21" t="s">
        <v>25</v>
      </c>
      <c r="C349" s="12" t="s">
        <v>9</v>
      </c>
      <c r="D349" s="84">
        <v>1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</v>
      </c>
    </row>
    <row r="350" spans="2:16" ht="14.25" x14ac:dyDescent="0.2">
      <c r="B350" s="21" t="s">
        <v>25</v>
      </c>
      <c r="C350" s="12" t="s">
        <v>10</v>
      </c>
      <c r="D350" s="84">
        <v>1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f t="shared" si="5"/>
        <v>1</v>
      </c>
    </row>
    <row r="351" spans="2:16" ht="14.25" x14ac:dyDescent="0.2">
      <c r="B351" s="21" t="s">
        <v>25</v>
      </c>
      <c r="C351" s="12" t="s">
        <v>11</v>
      </c>
      <c r="D351" s="84">
        <v>0</v>
      </c>
      <c r="E351" s="13">
        <v>0</v>
      </c>
      <c r="F351" s="13">
        <v>0</v>
      </c>
      <c r="G351" s="13">
        <v>0</v>
      </c>
      <c r="H351" s="13">
        <v>5.6305528971191485E-3</v>
      </c>
      <c r="I351" s="13">
        <v>4.2828822573980324E-2</v>
      </c>
      <c r="J351" s="13">
        <v>0</v>
      </c>
      <c r="K351" s="13">
        <v>0.21150745348979144</v>
      </c>
      <c r="L351" s="13">
        <v>0.25171829467532592</v>
      </c>
      <c r="M351" s="13">
        <v>0.13591149619311851</v>
      </c>
      <c r="N351" s="13">
        <v>0.31919608541160654</v>
      </c>
      <c r="O351" s="13">
        <v>3.3207294759058092E-2</v>
      </c>
      <c r="P351" s="13">
        <f t="shared" si="5"/>
        <v>0.99999999999999978</v>
      </c>
    </row>
    <row r="352" spans="2:16" ht="14.25" x14ac:dyDescent="0.2">
      <c r="B352" s="21" t="s">
        <v>25</v>
      </c>
      <c r="C352" s="12" t="s">
        <v>12</v>
      </c>
      <c r="D352" s="84">
        <v>0.36345756891238351</v>
      </c>
      <c r="E352" s="13">
        <v>0.63654243108761621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f t="shared" si="5"/>
        <v>0.99999999999999978</v>
      </c>
    </row>
    <row r="353" spans="2:16" ht="14.25" x14ac:dyDescent="0.2">
      <c r="B353" s="21" t="s">
        <v>25</v>
      </c>
      <c r="C353" s="12" t="s">
        <v>13</v>
      </c>
      <c r="D353" s="84">
        <v>1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f t="shared" si="5"/>
        <v>1</v>
      </c>
    </row>
    <row r="354" spans="2:16" ht="14.25" x14ac:dyDescent="0.2">
      <c r="B354" s="21" t="s">
        <v>25</v>
      </c>
      <c r="C354" s="12" t="s">
        <v>14</v>
      </c>
      <c r="D354" s="84">
        <v>1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0.97333116517053453</v>
      </c>
      <c r="E355" s="13">
        <v>7.3112500994743741E-3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5.4406451264762739E-3</v>
      </c>
      <c r="L355" s="13">
        <v>1.3916939603514618E-2</v>
      </c>
      <c r="M355" s="13">
        <v>0</v>
      </c>
      <c r="N355" s="13">
        <v>0</v>
      </c>
      <c r="O355" s="13">
        <v>0</v>
      </c>
      <c r="P355" s="13">
        <f t="shared" si="5"/>
        <v>0.99999999999999978</v>
      </c>
    </row>
    <row r="356" spans="2:16" ht="15" x14ac:dyDescent="0.25">
      <c r="B356" s="21" t="s">
        <v>25</v>
      </c>
      <c r="C356" s="11" t="s">
        <v>16</v>
      </c>
      <c r="D356" s="85">
        <v>0.86554403271184788</v>
      </c>
      <c r="E356" s="14">
        <v>0.11733754167775788</v>
      </c>
      <c r="F356" s="14">
        <v>0</v>
      </c>
      <c r="G356" s="14">
        <v>0</v>
      </c>
      <c r="H356" s="14">
        <v>9.025855664010043E-5</v>
      </c>
      <c r="I356" s="14">
        <v>6.8655206313757741E-4</v>
      </c>
      <c r="J356" s="14">
        <v>0</v>
      </c>
      <c r="K356" s="14">
        <v>3.6963677099741774E-3</v>
      </c>
      <c r="L356" s="14">
        <v>4.8174909782313265E-3</v>
      </c>
      <c r="M356" s="14">
        <v>2.1786804424595383E-3</v>
      </c>
      <c r="N356" s="14">
        <v>5.116758243966138E-3</v>
      </c>
      <c r="O356" s="14">
        <v>5.3231761598554255E-4</v>
      </c>
      <c r="P356" s="14">
        <f t="shared" si="5"/>
        <v>1.0000000000000002</v>
      </c>
    </row>
    <row r="357" spans="2:16" ht="14.25" x14ac:dyDescent="0.2">
      <c r="B357" s="20" t="s">
        <v>26</v>
      </c>
      <c r="C357" s="12" t="s">
        <v>4</v>
      </c>
      <c r="D357" s="84">
        <v>1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6.9433018217566506E-2</v>
      </c>
      <c r="E358" s="13">
        <v>0.93056698178243324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0.99999999999999978</v>
      </c>
    </row>
    <row r="359" spans="2:16" ht="14.25" x14ac:dyDescent="0.2">
      <c r="B359" s="21" t="s">
        <v>26</v>
      </c>
      <c r="C359" s="12" t="s">
        <v>6</v>
      </c>
      <c r="D359" s="84">
        <v>0.87521940253773389</v>
      </c>
      <c r="E359" s="13">
        <v>0.124780597462266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0.99999999999999989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1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f t="shared" si="5"/>
        <v>1</v>
      </c>
    </row>
    <row r="362" spans="2:16" ht="14.25" x14ac:dyDescent="0.2">
      <c r="B362" s="21" t="s">
        <v>26</v>
      </c>
      <c r="C362" s="12" t="s">
        <v>9</v>
      </c>
      <c r="D362" s="84">
        <v>0.95911407949246397</v>
      </c>
      <c r="E362" s="13">
        <v>4.088592050753613E-2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f t="shared" si="5"/>
        <v>1</v>
      </c>
    </row>
    <row r="363" spans="2:16" ht="14.25" x14ac:dyDescent="0.2">
      <c r="B363" s="21" t="s">
        <v>26</v>
      </c>
      <c r="C363" s="12" t="s">
        <v>10</v>
      </c>
      <c r="D363" s="84">
        <v>1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f t="shared" si="5"/>
        <v>1</v>
      </c>
    </row>
    <row r="364" spans="2:16" ht="14.25" x14ac:dyDescent="0.2">
      <c r="B364" s="21" t="s">
        <v>26</v>
      </c>
      <c r="C364" s="12" t="s">
        <v>11</v>
      </c>
      <c r="D364" s="84">
        <v>0</v>
      </c>
      <c r="E364" s="13">
        <v>0</v>
      </c>
      <c r="F364" s="13">
        <v>0</v>
      </c>
      <c r="G364" s="13">
        <v>4.6663333794517543E-2</v>
      </c>
      <c r="H364" s="13">
        <v>9.9760667797127958E-2</v>
      </c>
      <c r="I364" s="13">
        <v>0.34186439317694711</v>
      </c>
      <c r="J364" s="13">
        <v>2.7040925869509187E-2</v>
      </c>
      <c r="K364" s="13">
        <v>4.496442952075938E-2</v>
      </c>
      <c r="L364" s="13">
        <v>0.28560836516392762</v>
      </c>
      <c r="M364" s="13">
        <v>0.10336188416748775</v>
      </c>
      <c r="N364" s="13">
        <v>5.0736000509723447E-2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0.30825287596541845</v>
      </c>
      <c r="E365" s="13">
        <v>0.69174712403458161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1</v>
      </c>
    </row>
    <row r="366" spans="2:16" ht="14.25" x14ac:dyDescent="0.2">
      <c r="B366" s="21" t="s">
        <v>26</v>
      </c>
      <c r="C366" s="12" t="s">
        <v>13</v>
      </c>
      <c r="D366" s="84">
        <v>1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f t="shared" si="5"/>
        <v>1</v>
      </c>
    </row>
    <row r="367" spans="2:16" ht="14.25" x14ac:dyDescent="0.2">
      <c r="B367" s="21" t="s">
        <v>26</v>
      </c>
      <c r="C367" s="12" t="s">
        <v>14</v>
      </c>
      <c r="D367" s="84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1</v>
      </c>
    </row>
    <row r="368" spans="2:16" ht="14.25" x14ac:dyDescent="0.2">
      <c r="B368" s="21" t="s">
        <v>26</v>
      </c>
      <c r="C368" s="12" t="s">
        <v>15</v>
      </c>
      <c r="D368" s="84">
        <v>0.95822267643337788</v>
      </c>
      <c r="E368" s="13">
        <v>3.0250818252110786E-2</v>
      </c>
      <c r="F368" s="13">
        <v>0</v>
      </c>
      <c r="G368" s="13">
        <v>0</v>
      </c>
      <c r="H368" s="13">
        <v>0</v>
      </c>
      <c r="I368" s="13">
        <v>1.1526505314511203E-2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f t="shared" si="5"/>
        <v>0.99999999999999978</v>
      </c>
    </row>
    <row r="369" spans="2:16" ht="15" x14ac:dyDescent="0.25">
      <c r="B369" s="21" t="s">
        <v>26</v>
      </c>
      <c r="C369" s="11" t="s">
        <v>16</v>
      </c>
      <c r="D369" s="85">
        <v>0.91745198235732761</v>
      </c>
      <c r="E369" s="14">
        <v>6.9690976349611286E-2</v>
      </c>
      <c r="F369" s="14">
        <v>0</v>
      </c>
      <c r="G369" s="14">
        <v>5.5278419859471637E-4</v>
      </c>
      <c r="H369" s="14">
        <v>1.181786990238323E-3</v>
      </c>
      <c r="I369" s="14">
        <v>5.0606209689934914E-3</v>
      </c>
      <c r="J369" s="14">
        <v>3.2033280352103735E-4</v>
      </c>
      <c r="K369" s="14">
        <v>5.3265860187687363E-4</v>
      </c>
      <c r="L369" s="14">
        <v>3.3833800204741927E-3</v>
      </c>
      <c r="M369" s="14">
        <v>1.2244477978441738E-3</v>
      </c>
      <c r="N369" s="14">
        <v>6.0102991151831763E-4</v>
      </c>
      <c r="O369" s="14">
        <v>0</v>
      </c>
      <c r="P369" s="14">
        <f t="shared" si="5"/>
        <v>1</v>
      </c>
    </row>
    <row r="370" spans="2:16" ht="14.25" x14ac:dyDescent="0.2">
      <c r="B370" s="20" t="s">
        <v>42</v>
      </c>
      <c r="C370" s="12" t="s">
        <v>4</v>
      </c>
      <c r="D370" s="84">
        <v>0.58803623946084427</v>
      </c>
      <c r="E370" s="13">
        <v>0.41196376053915612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f t="shared" si="5"/>
        <v>1.0000000000000004</v>
      </c>
    </row>
    <row r="371" spans="2:16" ht="14.25" x14ac:dyDescent="0.2">
      <c r="B371" s="21" t="s">
        <v>42</v>
      </c>
      <c r="C371" s="12" t="s">
        <v>5</v>
      </c>
      <c r="D371" s="84">
        <v>8.5809225487286936E-2</v>
      </c>
      <c r="E371" s="13">
        <v>0.90789987271409311</v>
      </c>
      <c r="F371" s="13">
        <v>0</v>
      </c>
      <c r="G371" s="13">
        <v>5.1769386311410403E-3</v>
      </c>
      <c r="H371" s="13">
        <v>1.1139631674789237E-3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f t="shared" si="5"/>
        <v>1</v>
      </c>
    </row>
    <row r="372" spans="2:16" ht="14.25" x14ac:dyDescent="0.2">
      <c r="B372" s="21" t="s">
        <v>42</v>
      </c>
      <c r="C372" s="12" t="s">
        <v>6</v>
      </c>
      <c r="D372" s="84">
        <v>0.78386180851718723</v>
      </c>
      <c r="E372" s="13">
        <v>0.21613819148281285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1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0.99966433385516451</v>
      </c>
      <c r="E374" s="13">
        <v>0</v>
      </c>
      <c r="F374" s="13">
        <v>3.3566614483541822E-4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f t="shared" si="5"/>
        <v>0.99999999999999989</v>
      </c>
    </row>
    <row r="375" spans="2:16" ht="14.25" x14ac:dyDescent="0.2">
      <c r="B375" s="21" t="s">
        <v>42</v>
      </c>
      <c r="C375" s="12" t="s">
        <v>9</v>
      </c>
      <c r="D375" s="84">
        <v>1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f t="shared" si="5"/>
        <v>1</v>
      </c>
    </row>
    <row r="376" spans="2:16" ht="14.25" x14ac:dyDescent="0.2">
      <c r="B376" s="21" t="s">
        <v>42</v>
      </c>
      <c r="C376" s="12" t="s">
        <v>10</v>
      </c>
      <c r="D376" s="84">
        <v>0.99651397765858862</v>
      </c>
      <c r="E376" s="13">
        <v>0</v>
      </c>
      <c r="F376" s="13">
        <v>3.4860223414114335E-3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</v>
      </c>
      <c r="E377" s="13">
        <v>0.13785503162046514</v>
      </c>
      <c r="F377" s="13">
        <v>6.297494470990149E-2</v>
      </c>
      <c r="G377" s="13">
        <v>1.1004098700826815E-2</v>
      </c>
      <c r="H377" s="13">
        <v>5.9034251981588459E-2</v>
      </c>
      <c r="I377" s="13">
        <v>2.2693893720042737E-2</v>
      </c>
      <c r="J377" s="13">
        <v>9.158483243177952E-3</v>
      </c>
      <c r="K377" s="13">
        <v>4.3050783219392458E-2</v>
      </c>
      <c r="L377" s="13">
        <v>0.40278579576436163</v>
      </c>
      <c r="M377" s="13">
        <v>8.2473159670309021E-2</v>
      </c>
      <c r="N377" s="13">
        <v>0.16896955736993433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0.30203194521759719</v>
      </c>
      <c r="E378" s="13">
        <v>0.69496699325818667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3.0010615242156884E-3</v>
      </c>
      <c r="M378" s="13">
        <v>0</v>
      </c>
      <c r="N378" s="13">
        <v>0</v>
      </c>
      <c r="O378" s="13">
        <v>0</v>
      </c>
      <c r="P378" s="13">
        <f t="shared" si="5"/>
        <v>0.99999999999999944</v>
      </c>
    </row>
    <row r="379" spans="2:16" ht="14.25" x14ac:dyDescent="0.2">
      <c r="B379" s="21" t="s">
        <v>42</v>
      </c>
      <c r="C379" s="12" t="s">
        <v>13</v>
      </c>
      <c r="D379" s="84">
        <v>0.99503337987539242</v>
      </c>
      <c r="E379" s="13">
        <v>4.966620124607463E-3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f t="shared" si="5"/>
        <v>0.99999999999999989</v>
      </c>
    </row>
    <row r="380" spans="2:16" ht="14.25" x14ac:dyDescent="0.2">
      <c r="B380" s="21" t="s">
        <v>42</v>
      </c>
      <c r="C380" s="12" t="s">
        <v>14</v>
      </c>
      <c r="D380" s="84">
        <v>1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1</v>
      </c>
    </row>
    <row r="381" spans="2:16" ht="14.25" x14ac:dyDescent="0.2">
      <c r="B381" s="21" t="s">
        <v>42</v>
      </c>
      <c r="C381" s="12" t="s">
        <v>15</v>
      </c>
      <c r="D381" s="84">
        <v>0.76170881557157211</v>
      </c>
      <c r="E381" s="13">
        <v>5.4401007768208741E-2</v>
      </c>
      <c r="F381" s="13">
        <v>5.1700863830852983E-2</v>
      </c>
      <c r="G381" s="13">
        <v>1.1710516680060524E-2</v>
      </c>
      <c r="H381" s="13">
        <v>1.1187319775063992E-2</v>
      </c>
      <c r="I381" s="13">
        <v>7.1090023046029405E-2</v>
      </c>
      <c r="J381" s="13">
        <v>1.1441745640200184E-2</v>
      </c>
      <c r="K381" s="13">
        <v>0</v>
      </c>
      <c r="L381" s="13">
        <v>4.6761263033986318E-3</v>
      </c>
      <c r="M381" s="13">
        <v>7.6760216990568609E-3</v>
      </c>
      <c r="N381" s="13">
        <v>1.4407559685556681E-2</v>
      </c>
      <c r="O381" s="13">
        <v>0</v>
      </c>
      <c r="P381" s="13">
        <f t="shared" si="5"/>
        <v>1.0000000000000002</v>
      </c>
    </row>
    <row r="382" spans="2:16" ht="15" x14ac:dyDescent="0.25">
      <c r="B382" s="21" t="s">
        <v>42</v>
      </c>
      <c r="C382" s="11" t="s">
        <v>16</v>
      </c>
      <c r="D382" s="85">
        <v>0.8963776243090763</v>
      </c>
      <c r="E382" s="14">
        <v>7.6982975523295846E-2</v>
      </c>
      <c r="F382" s="14">
        <v>5.3244265128404846E-3</v>
      </c>
      <c r="G382" s="14">
        <v>1.2187384922482311E-3</v>
      </c>
      <c r="H382" s="14">
        <v>1.6992562450538643E-3</v>
      </c>
      <c r="I382" s="14">
        <v>6.0204240396659605E-3</v>
      </c>
      <c r="J382" s="14">
        <v>1.0407824667647695E-3</v>
      </c>
      <c r="K382" s="14">
        <v>5.6149054436149587E-4</v>
      </c>
      <c r="L382" s="14">
        <v>5.7165822998914905E-3</v>
      </c>
      <c r="M382" s="14">
        <v>1.6937599444670885E-3</v>
      </c>
      <c r="N382" s="14">
        <v>3.3639396223343562E-3</v>
      </c>
      <c r="O382" s="14">
        <v>0</v>
      </c>
      <c r="P382" s="14">
        <f t="shared" si="5"/>
        <v>0.99999999999999978</v>
      </c>
    </row>
    <row r="383" spans="2:16" ht="14.25" x14ac:dyDescent="0.2">
      <c r="B383" s="21" t="s">
        <v>43</v>
      </c>
      <c r="C383" s="12" t="s">
        <v>4</v>
      </c>
      <c r="D383" s="84">
        <v>0.42649500125680034</v>
      </c>
      <c r="E383" s="13">
        <v>0.57350499874319971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4.2199097325283118E-2</v>
      </c>
      <c r="E384" s="13">
        <v>0.95780090267471685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f t="shared" si="5"/>
        <v>1</v>
      </c>
    </row>
    <row r="385" spans="2:16" ht="14.25" x14ac:dyDescent="0.2">
      <c r="B385" s="21" t="s">
        <v>43</v>
      </c>
      <c r="C385" s="12" t="s">
        <v>6</v>
      </c>
      <c r="D385" s="84">
        <v>0.69664610466672583</v>
      </c>
      <c r="E385" s="13">
        <v>0.30335389533327412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1</v>
      </c>
    </row>
    <row r="386" spans="2:16" ht="14.25" x14ac:dyDescent="0.2">
      <c r="B386" s="21" t="s">
        <v>43</v>
      </c>
      <c r="C386" s="12" t="s">
        <v>7</v>
      </c>
      <c r="D386" s="84">
        <v>0.86514119792802857</v>
      </c>
      <c r="E386" s="13">
        <v>0.1348588020719716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1.0000000000000002</v>
      </c>
    </row>
    <row r="387" spans="2:16" ht="14.25" x14ac:dyDescent="0.2">
      <c r="B387" s="21" t="s">
        <v>43</v>
      </c>
      <c r="C387" s="12" t="s">
        <v>8</v>
      </c>
      <c r="D387" s="84">
        <v>1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0.96318110435438276</v>
      </c>
      <c r="E388" s="13">
        <v>0</v>
      </c>
      <c r="F388" s="13">
        <v>3.6818895645617356E-2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1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f t="shared" si="5"/>
        <v>1</v>
      </c>
    </row>
    <row r="390" spans="2:16" ht="14.25" x14ac:dyDescent="0.2">
      <c r="B390" s="21" t="s">
        <v>43</v>
      </c>
      <c r="C390" s="12" t="s">
        <v>11</v>
      </c>
      <c r="D390" s="84">
        <v>0</v>
      </c>
      <c r="E390" s="13">
        <v>0</v>
      </c>
      <c r="F390" s="13">
        <v>0.16665131273995315</v>
      </c>
      <c r="G390" s="13">
        <v>2.4327055921834914E-2</v>
      </c>
      <c r="H390" s="13">
        <v>0.57577146432375692</v>
      </c>
      <c r="I390" s="13">
        <v>0</v>
      </c>
      <c r="J390" s="13">
        <v>0.10425403407681474</v>
      </c>
      <c r="K390" s="13">
        <v>0.10737206834769392</v>
      </c>
      <c r="L390" s="13">
        <v>0</v>
      </c>
      <c r="M390" s="13">
        <v>2.1624064589946396E-2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0.25606823863289258</v>
      </c>
      <c r="E391" s="13">
        <v>0.74393176136710726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f t="shared" si="5"/>
        <v>0.99999999999999978</v>
      </c>
    </row>
    <row r="392" spans="2:16" ht="14.25" x14ac:dyDescent="0.2">
      <c r="B392" s="21" t="s">
        <v>43</v>
      </c>
      <c r="C392" s="12" t="s">
        <v>13</v>
      </c>
      <c r="D392" s="84">
        <v>1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f t="shared" si="5"/>
        <v>1</v>
      </c>
    </row>
    <row r="393" spans="2:16" ht="14.25" x14ac:dyDescent="0.2">
      <c r="B393" s="21" t="s">
        <v>43</v>
      </c>
      <c r="C393" s="12" t="s">
        <v>14</v>
      </c>
      <c r="D393" s="84">
        <v>1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1</v>
      </c>
    </row>
    <row r="394" spans="2:16" ht="14.25" x14ac:dyDescent="0.2">
      <c r="B394" s="21" t="s">
        <v>43</v>
      </c>
      <c r="C394" s="12" t="s">
        <v>15</v>
      </c>
      <c r="D394" s="84">
        <v>0.94865062438439818</v>
      </c>
      <c r="E394" s="13">
        <v>3.7988261964072241E-2</v>
      </c>
      <c r="F394" s="13">
        <v>0</v>
      </c>
      <c r="G394" s="13">
        <v>0</v>
      </c>
      <c r="H394" s="13">
        <v>1.675668218836501E-3</v>
      </c>
      <c r="I394" s="13">
        <v>1.8047573294303495E-3</v>
      </c>
      <c r="J394" s="13">
        <v>0</v>
      </c>
      <c r="K394" s="13">
        <v>0</v>
      </c>
      <c r="L394" s="13">
        <v>0</v>
      </c>
      <c r="M394" s="13">
        <v>0</v>
      </c>
      <c r="N394" s="13">
        <v>9.8806881032627945E-3</v>
      </c>
      <c r="O394" s="13">
        <v>0</v>
      </c>
      <c r="P394" s="13">
        <f t="shared" si="5"/>
        <v>1</v>
      </c>
    </row>
    <row r="395" spans="2:16" ht="15" x14ac:dyDescent="0.25">
      <c r="B395" s="21" t="s">
        <v>43</v>
      </c>
      <c r="C395" s="11" t="s">
        <v>16</v>
      </c>
      <c r="D395" s="85">
        <v>0.85165892569667478</v>
      </c>
      <c r="E395" s="14">
        <v>0.11538773011047494</v>
      </c>
      <c r="F395" s="14">
        <v>7.095877261682787E-3</v>
      </c>
      <c r="G395" s="14">
        <v>7.2622998846003008E-4</v>
      </c>
      <c r="H395" s="14">
        <v>1.7311240716004803E-2</v>
      </c>
      <c r="I395" s="14">
        <v>1.3233344701777793E-4</v>
      </c>
      <c r="J395" s="14">
        <v>3.1122716290778356E-3</v>
      </c>
      <c r="K395" s="14">
        <v>3.2053535868714267E-3</v>
      </c>
      <c r="L395" s="14">
        <v>0</v>
      </c>
      <c r="M395" s="14">
        <v>6.4553821177845228E-4</v>
      </c>
      <c r="N395" s="14">
        <v>7.244993519572114E-4</v>
      </c>
      <c r="O395" s="14">
        <v>0</v>
      </c>
      <c r="P395" s="14">
        <f t="shared" si="5"/>
        <v>1.0000000000000002</v>
      </c>
    </row>
    <row r="396" spans="2:16" ht="14.25" x14ac:dyDescent="0.2">
      <c r="B396" s="21" t="s">
        <v>44</v>
      </c>
      <c r="C396" s="12" t="s">
        <v>4</v>
      </c>
      <c r="D396" s="84">
        <v>0.53999930912720973</v>
      </c>
      <c r="E396" s="13">
        <v>0.46000069087279027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f t="shared" si="5"/>
        <v>1</v>
      </c>
    </row>
    <row r="397" spans="2:16" ht="14.25" x14ac:dyDescent="0.2">
      <c r="B397" s="21" t="s">
        <v>44</v>
      </c>
      <c r="C397" s="12" t="s">
        <v>5</v>
      </c>
      <c r="D397" s="84">
        <v>1.6975139019018114E-2</v>
      </c>
      <c r="E397" s="13">
        <v>0.98302486098098174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0.99999999999999989</v>
      </c>
    </row>
    <row r="398" spans="2:16" ht="14.25" x14ac:dyDescent="0.2">
      <c r="B398" s="21" t="s">
        <v>44</v>
      </c>
      <c r="C398" s="12" t="s">
        <v>6</v>
      </c>
      <c r="D398" s="84">
        <v>1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0.92212322982675299</v>
      </c>
      <c r="E399" s="13">
        <v>7.7876770173247206E-2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1.0000000000000002</v>
      </c>
    </row>
    <row r="400" spans="2:16" ht="14.25" x14ac:dyDescent="0.2">
      <c r="B400" s="21" t="s">
        <v>44</v>
      </c>
      <c r="C400" s="12" t="s">
        <v>8</v>
      </c>
      <c r="D400" s="84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1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1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1</v>
      </c>
    </row>
    <row r="403" spans="2:16" ht="14.25" x14ac:dyDescent="0.2">
      <c r="B403" s="21" t="s">
        <v>44</v>
      </c>
      <c r="C403" s="12" t="s">
        <v>11</v>
      </c>
      <c r="D403" s="84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0.10909687187286136</v>
      </c>
      <c r="K403" s="13">
        <v>0</v>
      </c>
      <c r="L403" s="13">
        <v>0.89090312812713868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0.25407806491880497</v>
      </c>
      <c r="E404" s="13">
        <v>0.74592193508119509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1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1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1</v>
      </c>
    </row>
    <row r="407" spans="2:16" ht="14.25" x14ac:dyDescent="0.2">
      <c r="B407" s="21" t="s">
        <v>44</v>
      </c>
      <c r="C407" s="12" t="s">
        <v>15</v>
      </c>
      <c r="D407" s="84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0.91562464746693084</v>
      </c>
      <c r="E408" s="14">
        <v>8.3731861986115902E-2</v>
      </c>
      <c r="F408" s="14">
        <v>0</v>
      </c>
      <c r="G408" s="14">
        <v>0</v>
      </c>
      <c r="H408" s="14">
        <v>0</v>
      </c>
      <c r="I408" s="14">
        <v>0</v>
      </c>
      <c r="J408" s="14">
        <v>7.0202805752357566E-5</v>
      </c>
      <c r="K408" s="14">
        <v>0</v>
      </c>
      <c r="L408" s="14">
        <v>5.7328774120090492E-4</v>
      </c>
      <c r="M408" s="14">
        <v>0</v>
      </c>
      <c r="N408" s="14">
        <v>0</v>
      </c>
      <c r="O408" s="14">
        <v>0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0.29804118740437646</v>
      </c>
      <c r="E409" s="13">
        <v>0.70195881259562354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2.9152284987882172E-2</v>
      </c>
      <c r="E410" s="13">
        <v>0.96624351569631495</v>
      </c>
      <c r="F410" s="13">
        <v>4.6041993158028325E-3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f t="shared" si="6"/>
        <v>0.99999999999999989</v>
      </c>
    </row>
    <row r="411" spans="2:16" ht="14.25" x14ac:dyDescent="0.2">
      <c r="B411" s="21" t="s">
        <v>45</v>
      </c>
      <c r="C411" s="12" t="s">
        <v>6</v>
      </c>
      <c r="D411" s="84">
        <v>0.73970104571233852</v>
      </c>
      <c r="E411" s="13">
        <v>0.26029895428766153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0.7723419403829318</v>
      </c>
      <c r="E412" s="13">
        <v>0.22765805961706825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</v>
      </c>
    </row>
    <row r="413" spans="2:16" ht="14.25" x14ac:dyDescent="0.2">
      <c r="B413" s="21" t="s">
        <v>45</v>
      </c>
      <c r="C413" s="12" t="s">
        <v>8</v>
      </c>
      <c r="D413" s="84">
        <v>1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0.79367616048780099</v>
      </c>
      <c r="E414" s="13">
        <v>0</v>
      </c>
      <c r="F414" s="13">
        <v>0.2063238395121991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1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0</v>
      </c>
      <c r="E416" s="13">
        <v>3.7283364527919464E-3</v>
      </c>
      <c r="F416" s="13">
        <v>5.5801867515668034E-2</v>
      </c>
      <c r="G416" s="13">
        <v>0</v>
      </c>
      <c r="H416" s="13">
        <v>9.3576763828906701E-2</v>
      </c>
      <c r="I416" s="13">
        <v>0.24619461754642735</v>
      </c>
      <c r="J416" s="13">
        <v>2.4021717051165389E-2</v>
      </c>
      <c r="K416" s="13">
        <v>0</v>
      </c>
      <c r="L416" s="13">
        <v>0.56935923982662029</v>
      </c>
      <c r="M416" s="13">
        <v>7.3174577784203467E-3</v>
      </c>
      <c r="N416" s="13">
        <v>0</v>
      </c>
      <c r="O416" s="13">
        <v>0</v>
      </c>
      <c r="P416" s="13">
        <f t="shared" si="6"/>
        <v>1</v>
      </c>
    </row>
    <row r="417" spans="2:16" ht="14.25" x14ac:dyDescent="0.2">
      <c r="B417" s="21" t="s">
        <v>45</v>
      </c>
      <c r="C417" s="12" t="s">
        <v>12</v>
      </c>
      <c r="D417" s="84">
        <v>0.22918310439066167</v>
      </c>
      <c r="E417" s="13">
        <v>0.77081689560933897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1.0000000000000007</v>
      </c>
    </row>
    <row r="418" spans="2:16" ht="14.25" x14ac:dyDescent="0.2">
      <c r="B418" s="21" t="s">
        <v>45</v>
      </c>
      <c r="C418" s="12" t="s">
        <v>13</v>
      </c>
      <c r="D418" s="84">
        <v>1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0.99665589256341447</v>
      </c>
      <c r="E419" s="13">
        <v>0</v>
      </c>
      <c r="F419" s="13">
        <v>0</v>
      </c>
      <c r="G419" s="13">
        <v>3.3441074365855613E-3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0.82596167050281211</v>
      </c>
      <c r="E420" s="13">
        <v>3.4152446753442769E-2</v>
      </c>
      <c r="F420" s="13">
        <v>0</v>
      </c>
      <c r="G420" s="13">
        <v>0.13261023378328454</v>
      </c>
      <c r="H420" s="13">
        <v>0</v>
      </c>
      <c r="I420" s="13">
        <v>7.2756489604606138E-3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f t="shared" si="6"/>
        <v>1</v>
      </c>
    </row>
    <row r="421" spans="2:16" ht="15" x14ac:dyDescent="0.25">
      <c r="B421" s="21" t="s">
        <v>45</v>
      </c>
      <c r="C421" s="11" t="s">
        <v>16</v>
      </c>
      <c r="D421" s="85">
        <v>0.81532285020537609</v>
      </c>
      <c r="E421" s="14">
        <v>0.11235187938851453</v>
      </c>
      <c r="F421" s="14">
        <v>1.3969896235228905E-2</v>
      </c>
      <c r="G421" s="14">
        <v>3.4097958913005592E-2</v>
      </c>
      <c r="H421" s="14">
        <v>2.2285205840230473E-3</v>
      </c>
      <c r="I421" s="14">
        <v>7.7233264208296992E-3</v>
      </c>
      <c r="J421" s="14">
        <v>5.7207461256063123E-4</v>
      </c>
      <c r="K421" s="14">
        <v>0</v>
      </c>
      <c r="L421" s="14">
        <v>1.3559229169083378E-2</v>
      </c>
      <c r="M421" s="14">
        <v>1.742644713782236E-4</v>
      </c>
      <c r="N421" s="14">
        <v>0</v>
      </c>
      <c r="O421" s="14">
        <v>0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0.44784844058263773</v>
      </c>
      <c r="E422" s="13">
        <v>0.55215155941736216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0.99999999999999989</v>
      </c>
    </row>
    <row r="423" spans="2:16" ht="14.25" x14ac:dyDescent="0.2">
      <c r="B423" s="21" t="s">
        <v>46</v>
      </c>
      <c r="C423" s="12" t="s">
        <v>5</v>
      </c>
      <c r="D423" s="84">
        <v>3.6193312788122947E-2</v>
      </c>
      <c r="E423" s="13">
        <v>0.96380668721187701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0.74608793986798216</v>
      </c>
      <c r="E424" s="13">
        <v>0.253912060132018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1.0000000000000002</v>
      </c>
    </row>
    <row r="425" spans="2:16" ht="14.25" x14ac:dyDescent="0.2">
      <c r="B425" s="21" t="s">
        <v>46</v>
      </c>
      <c r="C425" s="12" t="s">
        <v>7</v>
      </c>
      <c r="D425" s="84">
        <v>0.90012684286498212</v>
      </c>
      <c r="E425" s="13">
        <v>9.987315713501782E-2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1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f t="shared" si="6"/>
        <v>1</v>
      </c>
    </row>
    <row r="427" spans="2:16" ht="14.25" x14ac:dyDescent="0.2">
      <c r="B427" s="21" t="s">
        <v>46</v>
      </c>
      <c r="C427" s="12" t="s">
        <v>9</v>
      </c>
      <c r="D427" s="84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</v>
      </c>
    </row>
    <row r="428" spans="2:16" ht="14.25" x14ac:dyDescent="0.2">
      <c r="B428" s="21" t="s">
        <v>46</v>
      </c>
      <c r="C428" s="12" t="s">
        <v>10</v>
      </c>
      <c r="D428" s="84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</v>
      </c>
      <c r="E429" s="13">
        <v>0</v>
      </c>
      <c r="F429" s="13">
        <v>0</v>
      </c>
      <c r="G429" s="13">
        <v>0</v>
      </c>
      <c r="H429" s="13">
        <v>7.3032013501250825E-2</v>
      </c>
      <c r="I429" s="13">
        <v>0.56744114758805841</v>
      </c>
      <c r="J429" s="13">
        <v>1.5510711259217966E-2</v>
      </c>
      <c r="K429" s="13">
        <v>0.23379485213426143</v>
      </c>
      <c r="L429" s="13">
        <v>2.9586676182185325E-2</v>
      </c>
      <c r="M429" s="13">
        <v>8.0634599335026119E-2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0.21089582417104441</v>
      </c>
      <c r="E430" s="13">
        <v>0.78910417582895498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0.99999999999999933</v>
      </c>
    </row>
    <row r="431" spans="2:16" ht="14.25" x14ac:dyDescent="0.2">
      <c r="B431" s="21" t="s">
        <v>46</v>
      </c>
      <c r="C431" s="12" t="s">
        <v>13</v>
      </c>
      <c r="D431" s="84">
        <v>1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f t="shared" si="6"/>
        <v>1</v>
      </c>
    </row>
    <row r="432" spans="2:16" ht="14.25" x14ac:dyDescent="0.2">
      <c r="B432" s="21" t="s">
        <v>46</v>
      </c>
      <c r="C432" s="12" t="s">
        <v>14</v>
      </c>
      <c r="D432" s="84">
        <v>1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0.92261667797781033</v>
      </c>
      <c r="E433" s="13">
        <v>1.1834340782442122E-2</v>
      </c>
      <c r="F433" s="13">
        <v>1.977029836344827E-2</v>
      </c>
      <c r="G433" s="13">
        <v>1.7023195919366577E-2</v>
      </c>
      <c r="H433" s="13">
        <v>1.6123141740113942E-3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2.714317278292136E-2</v>
      </c>
      <c r="O433" s="13">
        <v>0</v>
      </c>
      <c r="P433" s="13">
        <f t="shared" si="6"/>
        <v>1.0000000000000002</v>
      </c>
    </row>
    <row r="434" spans="2:16" ht="15" x14ac:dyDescent="0.25">
      <c r="B434" s="21" t="s">
        <v>46</v>
      </c>
      <c r="C434" s="11" t="s">
        <v>16</v>
      </c>
      <c r="D434" s="85">
        <v>0.85672002695523863</v>
      </c>
      <c r="E434" s="14">
        <v>0.10389518398596224</v>
      </c>
      <c r="F434" s="14">
        <v>2.4681214109372671E-3</v>
      </c>
      <c r="G434" s="14">
        <v>2.1251735081979002E-3</v>
      </c>
      <c r="H434" s="14">
        <v>2.4800013586907805E-3</v>
      </c>
      <c r="I434" s="14">
        <v>1.7705107449767162E-2</v>
      </c>
      <c r="J434" s="14">
        <v>4.8395998533777584E-4</v>
      </c>
      <c r="K434" s="14">
        <v>7.2947881834691175E-3</v>
      </c>
      <c r="L434" s="14">
        <v>9.2315349902567063E-4</v>
      </c>
      <c r="M434" s="14">
        <v>2.5159335932260925E-3</v>
      </c>
      <c r="N434" s="14">
        <v>3.3885500701474119E-3</v>
      </c>
      <c r="O434" s="14">
        <v>0</v>
      </c>
      <c r="P434" s="14">
        <f t="shared" si="6"/>
        <v>0.99999999999999989</v>
      </c>
    </row>
    <row r="435" spans="2:16" ht="14.25" x14ac:dyDescent="0.2">
      <c r="B435" s="21" t="s">
        <v>47</v>
      </c>
      <c r="C435" s="12" t="s">
        <v>4</v>
      </c>
      <c r="D435" s="84">
        <v>0.12125823910854724</v>
      </c>
      <c r="E435" s="13">
        <v>0.87874176089145295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6.6087026163437548E-2</v>
      </c>
      <c r="E436" s="13">
        <v>0.93391297383656269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0.68854816588118972</v>
      </c>
      <c r="E437" s="13">
        <v>0.31145183411881011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0.99999999999999978</v>
      </c>
    </row>
    <row r="438" spans="2:16" ht="14.25" x14ac:dyDescent="0.2">
      <c r="B438" s="21" t="s">
        <v>47</v>
      </c>
      <c r="C438" s="12" t="s">
        <v>7</v>
      </c>
      <c r="D438" s="84">
        <v>0.92305805486778314</v>
      </c>
      <c r="E438" s="13">
        <v>7.6941945132216888E-2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f t="shared" si="6"/>
        <v>1</v>
      </c>
    </row>
    <row r="440" spans="2:16" ht="14.25" x14ac:dyDescent="0.2">
      <c r="B440" s="21" t="s">
        <v>47</v>
      </c>
      <c r="C440" s="12" t="s">
        <v>9</v>
      </c>
      <c r="D440" s="84">
        <v>0.97497247236362716</v>
      </c>
      <c r="E440" s="13">
        <v>2.5027527636372757E-2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1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0.18198941217297862</v>
      </c>
      <c r="J442" s="13">
        <v>0</v>
      </c>
      <c r="K442" s="13">
        <v>0</v>
      </c>
      <c r="L442" s="13">
        <v>0</v>
      </c>
      <c r="M442" s="13">
        <v>0.11417811594206891</v>
      </c>
      <c r="N442" s="13">
        <v>0.70383247188495246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0.26881150080196914</v>
      </c>
      <c r="E443" s="13">
        <v>0.73118849919803164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f t="shared" si="6"/>
        <v>1.0000000000000009</v>
      </c>
    </row>
    <row r="444" spans="2:16" ht="14.25" x14ac:dyDescent="0.2">
      <c r="B444" s="21" t="s">
        <v>47</v>
      </c>
      <c r="C444" s="12" t="s">
        <v>13</v>
      </c>
      <c r="D444" s="84">
        <v>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0.7327758169153662</v>
      </c>
      <c r="E446" s="13">
        <v>1.7310134603799182E-2</v>
      </c>
      <c r="F446" s="13">
        <v>0</v>
      </c>
      <c r="G446" s="13">
        <v>0</v>
      </c>
      <c r="H446" s="13">
        <v>5.2426959449542912E-2</v>
      </c>
      <c r="I446" s="13">
        <v>0</v>
      </c>
      <c r="J446" s="13">
        <v>0</v>
      </c>
      <c r="K446" s="13">
        <v>0</v>
      </c>
      <c r="L446" s="13">
        <v>0.1974870890312917</v>
      </c>
      <c r="M446" s="13">
        <v>0</v>
      </c>
      <c r="N446" s="13">
        <v>0</v>
      </c>
      <c r="O446" s="13">
        <v>0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0.8107664734911848</v>
      </c>
      <c r="E447" s="14">
        <v>0.15854294103334787</v>
      </c>
      <c r="F447" s="14">
        <v>0</v>
      </c>
      <c r="G447" s="14">
        <v>0</v>
      </c>
      <c r="H447" s="14">
        <v>3.7717445735370729E-3</v>
      </c>
      <c r="I447" s="14">
        <v>2.3132779793137229E-3</v>
      </c>
      <c r="J447" s="14">
        <v>0</v>
      </c>
      <c r="K447" s="14">
        <v>0</v>
      </c>
      <c r="L447" s="14">
        <v>1.4207782870076426E-2</v>
      </c>
      <c r="M447" s="14">
        <v>1.4513246577073889E-3</v>
      </c>
      <c r="N447" s="14">
        <v>8.9464553948328581E-3</v>
      </c>
      <c r="O447" s="14">
        <v>0</v>
      </c>
      <c r="P447" s="14">
        <f t="shared" si="6"/>
        <v>1.0000000000000002</v>
      </c>
    </row>
    <row r="448" spans="2:16" ht="14.25" x14ac:dyDescent="0.2">
      <c r="B448" s="21" t="s">
        <v>48</v>
      </c>
      <c r="C448" s="12" t="s">
        <v>4</v>
      </c>
      <c r="D448" s="84">
        <v>0.46218609346242018</v>
      </c>
      <c r="E448" s="13">
        <v>0.53781390653757988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1</v>
      </c>
    </row>
    <row r="449" spans="2:16" ht="14.25" x14ac:dyDescent="0.2">
      <c r="B449" s="21" t="s">
        <v>48</v>
      </c>
      <c r="C449" s="12" t="s">
        <v>5</v>
      </c>
      <c r="D449" s="84">
        <v>5.4835471435363228E-2</v>
      </c>
      <c r="E449" s="13">
        <v>0.9408655246450347</v>
      </c>
      <c r="F449" s="13">
        <v>0</v>
      </c>
      <c r="G449" s="13">
        <v>2.4502211657480566E-3</v>
      </c>
      <c r="H449" s="13">
        <v>0</v>
      </c>
      <c r="I449" s="13">
        <v>3.1235555831517832E-4</v>
      </c>
      <c r="J449" s="13">
        <v>1.5364271955387173E-3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f t="shared" si="6"/>
        <v>0.99999999999999989</v>
      </c>
    </row>
    <row r="450" spans="2:16" ht="14.25" x14ac:dyDescent="0.2">
      <c r="B450" s="21" t="s">
        <v>48</v>
      </c>
      <c r="C450" s="12" t="s">
        <v>6</v>
      </c>
      <c r="D450" s="84">
        <v>0.68391302144606192</v>
      </c>
      <c r="E450" s="13">
        <v>0.31608697855393886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f t="shared" si="6"/>
        <v>1.0000000000000009</v>
      </c>
    </row>
    <row r="451" spans="2:16" ht="14.25" x14ac:dyDescent="0.2">
      <c r="B451" s="21" t="s">
        <v>48</v>
      </c>
      <c r="C451" s="12" t="s">
        <v>7</v>
      </c>
      <c r="D451" s="84">
        <v>0.98037588569811973</v>
      </c>
      <c r="E451" s="13">
        <v>1.9624114301880297E-2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f t="shared" si="6"/>
        <v>1</v>
      </c>
    </row>
    <row r="452" spans="2:16" ht="14.25" x14ac:dyDescent="0.2">
      <c r="B452" s="21" t="s">
        <v>48</v>
      </c>
      <c r="C452" s="12" t="s">
        <v>8</v>
      </c>
      <c r="D452" s="84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f t="shared" si="6"/>
        <v>1</v>
      </c>
    </row>
    <row r="453" spans="2:16" ht="14.25" x14ac:dyDescent="0.2">
      <c r="B453" s="21" t="s">
        <v>48</v>
      </c>
      <c r="C453" s="12" t="s">
        <v>9</v>
      </c>
      <c r="D453" s="84">
        <v>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f t="shared" si="6"/>
        <v>1</v>
      </c>
    </row>
    <row r="454" spans="2:16" ht="14.25" x14ac:dyDescent="0.2">
      <c r="B454" s="21" t="s">
        <v>48</v>
      </c>
      <c r="C454" s="12" t="s">
        <v>10</v>
      </c>
      <c r="D454" s="84">
        <v>0.99780677805252715</v>
      </c>
      <c r="E454" s="13">
        <v>0</v>
      </c>
      <c r="F454" s="13">
        <v>2.1932219474724143E-3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f t="shared" si="6"/>
        <v>0.99999999999999956</v>
      </c>
    </row>
    <row r="455" spans="2:16" ht="14.25" x14ac:dyDescent="0.2">
      <c r="B455" s="21" t="s">
        <v>48</v>
      </c>
      <c r="C455" s="12" t="s">
        <v>11</v>
      </c>
      <c r="D455" s="84">
        <v>0</v>
      </c>
      <c r="E455" s="13">
        <v>2.727370849389181E-2</v>
      </c>
      <c r="F455" s="13">
        <v>8.3896109962279183E-2</v>
      </c>
      <c r="G455" s="13">
        <v>0.20770481587188139</v>
      </c>
      <c r="H455" s="13">
        <v>0.10547937878653178</v>
      </c>
      <c r="I455" s="13">
        <v>2.0559854991222051E-2</v>
      </c>
      <c r="J455" s="13">
        <v>0.15599507846913852</v>
      </c>
      <c r="K455" s="13">
        <v>4.2298599971177124E-2</v>
      </c>
      <c r="L455" s="13">
        <v>2.7266720655567796E-2</v>
      </c>
      <c r="M455" s="13">
        <v>0.21378329501274457</v>
      </c>
      <c r="N455" s="13">
        <v>0.1157424377855657</v>
      </c>
      <c r="O455" s="13">
        <v>0</v>
      </c>
      <c r="P455" s="13">
        <f t="shared" si="6"/>
        <v>0.99999999999999989</v>
      </c>
    </row>
    <row r="456" spans="2:16" ht="14.25" x14ac:dyDescent="0.2">
      <c r="B456" s="21" t="s">
        <v>48</v>
      </c>
      <c r="C456" s="12" t="s">
        <v>12</v>
      </c>
      <c r="D456" s="84">
        <v>0.27386399959743579</v>
      </c>
      <c r="E456" s="13">
        <v>0.72261527356819377</v>
      </c>
      <c r="F456" s="13">
        <v>3.5207268343699638E-3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f t="shared" si="6"/>
        <v>0.99999999999999956</v>
      </c>
    </row>
    <row r="457" spans="2:16" ht="14.25" x14ac:dyDescent="0.2">
      <c r="B457" s="21" t="s">
        <v>48</v>
      </c>
      <c r="C457" s="12" t="s">
        <v>13</v>
      </c>
      <c r="D457" s="84">
        <v>0.99724069706656315</v>
      </c>
      <c r="E457" s="13">
        <v>2.6903370066301037E-3</v>
      </c>
      <c r="F457" s="13">
        <v>6.8965926806838023E-5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f t="shared" si="6"/>
        <v>1.0000000000000002</v>
      </c>
    </row>
    <row r="458" spans="2:16" ht="14.25" x14ac:dyDescent="0.2">
      <c r="B458" s="21" t="s">
        <v>48</v>
      </c>
      <c r="C458" s="12" t="s">
        <v>14</v>
      </c>
      <c r="D458" s="84">
        <v>1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f t="shared" si="6"/>
        <v>1</v>
      </c>
    </row>
    <row r="459" spans="2:16" ht="14.25" x14ac:dyDescent="0.2">
      <c r="B459" s="21" t="s">
        <v>48</v>
      </c>
      <c r="C459" s="12" t="s">
        <v>15</v>
      </c>
      <c r="D459" s="84">
        <v>0.9133912042304454</v>
      </c>
      <c r="E459" s="13">
        <v>3.6124471224917312E-2</v>
      </c>
      <c r="F459" s="13">
        <v>4.5241167374626239E-3</v>
      </c>
      <c r="G459" s="13">
        <v>4.3089646097937067E-4</v>
      </c>
      <c r="H459" s="13">
        <v>4.7096946939519284E-3</v>
      </c>
      <c r="I459" s="13">
        <v>3.5396899896515607E-2</v>
      </c>
      <c r="J459" s="13">
        <v>1.4065003704295082E-4</v>
      </c>
      <c r="K459" s="13">
        <v>2.3159787435881605E-3</v>
      </c>
      <c r="L459" s="13">
        <v>6.2488074679863668E-4</v>
      </c>
      <c r="M459" s="13">
        <v>9.5507311482200398E-4</v>
      </c>
      <c r="N459" s="13">
        <v>1.3861341134764706E-3</v>
      </c>
      <c r="O459" s="13">
        <v>0</v>
      </c>
      <c r="P459" s="13">
        <f t="shared" si="6"/>
        <v>1.0000000000000007</v>
      </c>
    </row>
    <row r="460" spans="2:16" ht="15" x14ac:dyDescent="0.25">
      <c r="B460" s="21" t="s">
        <v>48</v>
      </c>
      <c r="C460" s="11" t="s">
        <v>16</v>
      </c>
      <c r="D460" s="85">
        <v>0.882604422086118</v>
      </c>
      <c r="E460" s="14">
        <v>9.7289658799744078E-2</v>
      </c>
      <c r="F460" s="14">
        <v>2.0345667477828884E-3</v>
      </c>
      <c r="G460" s="14">
        <v>2.4646001662767991E-3</v>
      </c>
      <c r="H460" s="14">
        <v>1.9990877912814142E-3</v>
      </c>
      <c r="I460" s="14">
        <v>6.4253707123842164E-3</v>
      </c>
      <c r="J460" s="14">
        <v>1.8098966247176661E-3</v>
      </c>
      <c r="K460" s="14">
        <v>8.7635002812677654E-4</v>
      </c>
      <c r="L460" s="14">
        <v>4.1319566635194903E-4</v>
      </c>
      <c r="M460" s="14">
        <v>2.5502487322545679E-3</v>
      </c>
      <c r="N460" s="14">
        <v>1.5326026449616445E-3</v>
      </c>
      <c r="O460" s="14">
        <v>0</v>
      </c>
      <c r="P460" s="14">
        <f t="shared" si="6"/>
        <v>1</v>
      </c>
    </row>
    <row r="461" spans="2:16" ht="14.25" x14ac:dyDescent="0.2">
      <c r="B461" s="21" t="s">
        <v>49</v>
      </c>
      <c r="C461" s="12" t="s">
        <v>4</v>
      </c>
      <c r="D461" s="84">
        <v>0.1860613885675812</v>
      </c>
      <c r="E461" s="13">
        <v>0.81393861143241886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8.5874664594374178E-2</v>
      </c>
      <c r="E462" s="13">
        <v>0.91412533540562579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f t="shared" si="6"/>
        <v>1</v>
      </c>
    </row>
    <row r="463" spans="2:16" ht="14.25" x14ac:dyDescent="0.2">
      <c r="B463" s="21" t="s">
        <v>49</v>
      </c>
      <c r="C463" s="12" t="s">
        <v>6</v>
      </c>
      <c r="D463" s="84">
        <v>0.85903589080907705</v>
      </c>
      <c r="E463" s="13">
        <v>0.14096410919092281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0.99999999999999989</v>
      </c>
    </row>
    <row r="464" spans="2:16" ht="14.25" x14ac:dyDescent="0.2">
      <c r="B464" s="21" t="s">
        <v>49</v>
      </c>
      <c r="C464" s="12" t="s">
        <v>7</v>
      </c>
      <c r="D464" s="84">
        <v>1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f t="shared" si="6"/>
        <v>1</v>
      </c>
    </row>
    <row r="466" spans="2:16" ht="14.25" x14ac:dyDescent="0.2">
      <c r="B466" s="21" t="s">
        <v>49</v>
      </c>
      <c r="C466" s="12" t="s">
        <v>9</v>
      </c>
      <c r="D466" s="84">
        <v>1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1</v>
      </c>
    </row>
    <row r="467" spans="2:16" ht="14.25" x14ac:dyDescent="0.2">
      <c r="B467" s="21" t="s">
        <v>49</v>
      </c>
      <c r="C467" s="12" t="s">
        <v>10</v>
      </c>
      <c r="D467" s="84">
        <v>0.98444428539393658</v>
      </c>
      <c r="E467" s="13">
        <v>1.555571460606346E-2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f t="shared" ref="P467:P530" si="7">SUM(D467:O467)</f>
        <v>1</v>
      </c>
    </row>
    <row r="468" spans="2:16" ht="14.25" x14ac:dyDescent="0.2">
      <c r="B468" s="21" t="s">
        <v>49</v>
      </c>
      <c r="C468" s="12" t="s">
        <v>11</v>
      </c>
      <c r="D468" s="84">
        <v>0</v>
      </c>
      <c r="E468" s="13">
        <v>0</v>
      </c>
      <c r="F468" s="13">
        <v>0</v>
      </c>
      <c r="G468" s="13">
        <v>4.2181531772619449E-2</v>
      </c>
      <c r="H468" s="13">
        <v>0</v>
      </c>
      <c r="I468" s="13">
        <v>5.0049983933141806E-2</v>
      </c>
      <c r="J468" s="13">
        <v>0</v>
      </c>
      <c r="K468" s="13">
        <v>0</v>
      </c>
      <c r="L468" s="13">
        <v>0.60345596291247361</v>
      </c>
      <c r="M468" s="13">
        <v>0</v>
      </c>
      <c r="N468" s="13">
        <v>0.30431252138176501</v>
      </c>
      <c r="O468" s="13">
        <v>0</v>
      </c>
      <c r="P468" s="13">
        <f t="shared" si="7"/>
        <v>0.99999999999999989</v>
      </c>
    </row>
    <row r="469" spans="2:16" ht="14.25" x14ac:dyDescent="0.2">
      <c r="B469" s="21" t="s">
        <v>49</v>
      </c>
      <c r="C469" s="12" t="s">
        <v>12</v>
      </c>
      <c r="D469" s="84">
        <v>0.22165118779548459</v>
      </c>
      <c r="E469" s="13">
        <v>0.77834881220451513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0.99999999999999978</v>
      </c>
    </row>
    <row r="470" spans="2:16" ht="14.25" x14ac:dyDescent="0.2">
      <c r="B470" s="21" t="s">
        <v>49</v>
      </c>
      <c r="C470" s="12" t="s">
        <v>13</v>
      </c>
      <c r="D470" s="84">
        <v>1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f t="shared" si="7"/>
        <v>1</v>
      </c>
    </row>
    <row r="471" spans="2:16" ht="14.25" x14ac:dyDescent="0.2">
      <c r="B471" s="21" t="s">
        <v>49</v>
      </c>
      <c r="C471" s="12" t="s">
        <v>14</v>
      </c>
      <c r="D471" s="84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f t="shared" si="7"/>
        <v>1</v>
      </c>
    </row>
    <row r="472" spans="2:16" ht="14.25" x14ac:dyDescent="0.2">
      <c r="B472" s="21" t="s">
        <v>49</v>
      </c>
      <c r="C472" s="12" t="s">
        <v>15</v>
      </c>
      <c r="D472" s="84">
        <v>0.90479640263617256</v>
      </c>
      <c r="E472" s="13">
        <v>0</v>
      </c>
      <c r="F472" s="13">
        <v>0</v>
      </c>
      <c r="G472" s="13">
        <v>0</v>
      </c>
      <c r="H472" s="13">
        <v>0</v>
      </c>
      <c r="I472" s="13">
        <v>9.5203597363827636E-2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f t="shared" si="7"/>
        <v>1.0000000000000002</v>
      </c>
    </row>
    <row r="473" spans="2:16" ht="15" x14ac:dyDescent="0.25">
      <c r="B473" s="21" t="s">
        <v>49</v>
      </c>
      <c r="C473" s="11" t="s">
        <v>16</v>
      </c>
      <c r="D473" s="85">
        <v>0.79808137630453579</v>
      </c>
      <c r="E473" s="14">
        <v>0.19028169309363638</v>
      </c>
      <c r="F473" s="14">
        <v>0</v>
      </c>
      <c r="G473" s="14">
        <v>2.8308050081995501E-4</v>
      </c>
      <c r="H473" s="14">
        <v>0</v>
      </c>
      <c r="I473" s="14">
        <v>5.2618106144432042E-3</v>
      </c>
      <c r="J473" s="14">
        <v>0</v>
      </c>
      <c r="K473" s="14">
        <v>0</v>
      </c>
      <c r="L473" s="14">
        <v>4.0497964162348622E-3</v>
      </c>
      <c r="M473" s="14">
        <v>0</v>
      </c>
      <c r="N473" s="14">
        <v>2.0422430703299172E-3</v>
      </c>
      <c r="O473" s="14">
        <v>0</v>
      </c>
      <c r="P473" s="14">
        <f t="shared" si="7"/>
        <v>1</v>
      </c>
    </row>
    <row r="474" spans="2:16" ht="14.25" x14ac:dyDescent="0.2">
      <c r="B474" s="21" t="s">
        <v>50</v>
      </c>
      <c r="C474" s="12" t="s">
        <v>4</v>
      </c>
      <c r="D474" s="84">
        <v>1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2.5485685272138788E-2</v>
      </c>
      <c r="E475" s="13">
        <v>0.95175006716894528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2.2764247558915908E-2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0.85659192760696523</v>
      </c>
      <c r="E476" s="13">
        <v>0.14340807239303469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0.99999999999999989</v>
      </c>
    </row>
    <row r="477" spans="2:16" ht="14.25" x14ac:dyDescent="0.2">
      <c r="B477" s="21" t="s">
        <v>50</v>
      </c>
      <c r="C477" s="12" t="s">
        <v>7</v>
      </c>
      <c r="D477" s="84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1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f t="shared" si="7"/>
        <v>1</v>
      </c>
    </row>
    <row r="479" spans="2:16" ht="14.25" x14ac:dyDescent="0.2">
      <c r="B479" s="21" t="s">
        <v>50</v>
      </c>
      <c r="C479" s="12" t="s">
        <v>9</v>
      </c>
      <c r="D479" s="84">
        <v>1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1</v>
      </c>
    </row>
    <row r="481" spans="2:16" ht="14.25" x14ac:dyDescent="0.2">
      <c r="B481" s="21" t="s">
        <v>50</v>
      </c>
      <c r="C481" s="12" t="s">
        <v>11</v>
      </c>
      <c r="D481" s="84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0.3224524374971775</v>
      </c>
      <c r="E482" s="13">
        <v>0.67754756250282311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1.0000000000000007</v>
      </c>
    </row>
    <row r="483" spans="2:16" ht="14.25" x14ac:dyDescent="0.2">
      <c r="B483" s="21" t="s">
        <v>50</v>
      </c>
      <c r="C483" s="12" t="s">
        <v>13</v>
      </c>
      <c r="D483" s="84">
        <v>1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f t="shared" si="7"/>
        <v>1</v>
      </c>
    </row>
    <row r="484" spans="2:16" ht="14.25" x14ac:dyDescent="0.2">
      <c r="B484" s="21" t="s">
        <v>50</v>
      </c>
      <c r="C484" s="12" t="s">
        <v>14</v>
      </c>
      <c r="D484" s="84">
        <v>1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f t="shared" si="7"/>
        <v>1</v>
      </c>
    </row>
    <row r="486" spans="2:16" ht="15" x14ac:dyDescent="0.25">
      <c r="B486" s="21" t="s">
        <v>50</v>
      </c>
      <c r="C486" s="11" t="s">
        <v>16</v>
      </c>
      <c r="D486" s="85">
        <v>0.91546129352110728</v>
      </c>
      <c r="E486" s="14">
        <v>5.791974114685796E-2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2.5814831284340853E-2</v>
      </c>
      <c r="M486" s="14">
        <v>8.0413404769389589E-4</v>
      </c>
      <c r="N486" s="14">
        <v>0</v>
      </c>
      <c r="O486" s="14">
        <v>0</v>
      </c>
      <c r="P486" s="14">
        <f t="shared" si="7"/>
        <v>0.99999999999999989</v>
      </c>
    </row>
    <row r="487" spans="2:16" ht="14.25" x14ac:dyDescent="0.2">
      <c r="B487" s="21" t="s">
        <v>51</v>
      </c>
      <c r="C487" s="12" t="s">
        <v>4</v>
      </c>
      <c r="D487" s="84">
        <v>0.54337671487380224</v>
      </c>
      <c r="E487" s="13">
        <v>0.45662328512619788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4.4292711922434232E-2</v>
      </c>
      <c r="E488" s="13">
        <v>0.95570728807756555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f t="shared" si="7"/>
        <v>0.99999999999999978</v>
      </c>
    </row>
    <row r="489" spans="2:16" ht="14.25" x14ac:dyDescent="0.2">
      <c r="B489" s="21" t="s">
        <v>51</v>
      </c>
      <c r="C489" s="12" t="s">
        <v>6</v>
      </c>
      <c r="D489" s="84">
        <v>0.68253163970088182</v>
      </c>
      <c r="E489" s="13">
        <v>0.31746836029911829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0.91692292002421849</v>
      </c>
      <c r="E490" s="13">
        <v>8.3077079975781301E-2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0.99999999999999978</v>
      </c>
    </row>
    <row r="491" spans="2:16" ht="14.25" x14ac:dyDescent="0.2">
      <c r="B491" s="21" t="s">
        <v>51</v>
      </c>
      <c r="C491" s="12" t="s">
        <v>8</v>
      </c>
      <c r="D491" s="84">
        <v>1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1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0</v>
      </c>
      <c r="E494" s="13">
        <v>0</v>
      </c>
      <c r="F494" s="13">
        <v>0</v>
      </c>
      <c r="G494" s="13">
        <v>0.59218567941368894</v>
      </c>
      <c r="H494" s="13">
        <v>0.17463185029096759</v>
      </c>
      <c r="I494" s="13">
        <v>0</v>
      </c>
      <c r="J494" s="13">
        <v>0</v>
      </c>
      <c r="K494" s="13">
        <v>2.8631671091604385E-2</v>
      </c>
      <c r="L494" s="13">
        <v>0</v>
      </c>
      <c r="M494" s="13">
        <v>0</v>
      </c>
      <c r="N494" s="13">
        <v>0.20455079920373917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0.32984861312264718</v>
      </c>
      <c r="E495" s="13">
        <v>0.67015138687735265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0.99999999999999978</v>
      </c>
    </row>
    <row r="496" spans="2:16" ht="14.25" x14ac:dyDescent="0.2">
      <c r="B496" s="21" t="s">
        <v>51</v>
      </c>
      <c r="C496" s="12" t="s">
        <v>13</v>
      </c>
      <c r="D496" s="84">
        <v>1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f t="shared" si="7"/>
        <v>1</v>
      </c>
    </row>
    <row r="497" spans="2:16" ht="14.25" x14ac:dyDescent="0.2">
      <c r="B497" s="21" t="s">
        <v>51</v>
      </c>
      <c r="C497" s="12" t="s">
        <v>14</v>
      </c>
      <c r="D497" s="84">
        <v>1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0.95167289579938019</v>
      </c>
      <c r="E498" s="13">
        <v>3.6250585760131009E-2</v>
      </c>
      <c r="F498" s="13">
        <v>1.124974752620833E-3</v>
      </c>
      <c r="G498" s="13">
        <v>0</v>
      </c>
      <c r="H498" s="13">
        <v>0</v>
      </c>
      <c r="I498" s="13">
        <v>1.0951543687867804E-2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f t="shared" si="7"/>
        <v>0.99999999999999978</v>
      </c>
    </row>
    <row r="499" spans="2:16" ht="15" x14ac:dyDescent="0.25">
      <c r="B499" s="21" t="s">
        <v>51</v>
      </c>
      <c r="C499" s="11" t="s">
        <v>16</v>
      </c>
      <c r="D499" s="85">
        <v>0.9027443439279248</v>
      </c>
      <c r="E499" s="14">
        <v>7.819055949889453E-2</v>
      </c>
      <c r="F499" s="14">
        <v>4.1008924758083993E-4</v>
      </c>
      <c r="G499" s="14">
        <v>8.6831118333833418E-3</v>
      </c>
      <c r="H499" s="14">
        <v>2.560595330924642E-3</v>
      </c>
      <c r="I499" s="14">
        <v>3.9921876471836785E-3</v>
      </c>
      <c r="J499" s="14">
        <v>0</v>
      </c>
      <c r="K499" s="14">
        <v>4.1982103030791874E-4</v>
      </c>
      <c r="L499" s="14">
        <v>0</v>
      </c>
      <c r="M499" s="14">
        <v>0</v>
      </c>
      <c r="N499" s="14">
        <v>2.9992914838003603E-3</v>
      </c>
      <c r="O499" s="14">
        <v>0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1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4.3124705931811988E-2</v>
      </c>
      <c r="E501" s="13">
        <v>0.95687529406818794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f t="shared" si="7"/>
        <v>0.99999999999999989</v>
      </c>
    </row>
    <row r="502" spans="2:16" ht="14.25" x14ac:dyDescent="0.2">
      <c r="B502" s="21" t="s">
        <v>52</v>
      </c>
      <c r="C502" s="12" t="s">
        <v>6</v>
      </c>
      <c r="D502" s="84">
        <v>0.65645190601242731</v>
      </c>
      <c r="E502" s="13">
        <v>0.34354809398757258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0.99999999999999989</v>
      </c>
    </row>
    <row r="503" spans="2:16" ht="14.25" x14ac:dyDescent="0.2">
      <c r="B503" s="21" t="s">
        <v>52</v>
      </c>
      <c r="C503" s="12" t="s">
        <v>7</v>
      </c>
      <c r="D503" s="84">
        <v>1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0.99530090424453777</v>
      </c>
      <c r="E504" s="13">
        <v>0</v>
      </c>
      <c r="F504" s="13">
        <v>0</v>
      </c>
      <c r="G504" s="13">
        <v>4.6990957554621498E-3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f t="shared" si="7"/>
        <v>0.99999999999999989</v>
      </c>
    </row>
    <row r="505" spans="2:16" ht="14.25" x14ac:dyDescent="0.2">
      <c r="B505" s="21" t="s">
        <v>52</v>
      </c>
      <c r="C505" s="12" t="s">
        <v>9</v>
      </c>
      <c r="D505" s="84">
        <v>1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f t="shared" si="7"/>
        <v>1</v>
      </c>
    </row>
    <row r="506" spans="2:16" ht="14.25" x14ac:dyDescent="0.2">
      <c r="B506" s="21" t="s">
        <v>52</v>
      </c>
      <c r="C506" s="12" t="s">
        <v>10</v>
      </c>
      <c r="D506" s="84">
        <v>1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f t="shared" si="7"/>
        <v>1</v>
      </c>
    </row>
    <row r="507" spans="2:16" ht="14.25" x14ac:dyDescent="0.2">
      <c r="B507" s="21" t="s">
        <v>52</v>
      </c>
      <c r="C507" s="12" t="s">
        <v>11</v>
      </c>
      <c r="D507" s="84">
        <v>0</v>
      </c>
      <c r="E507" s="13">
        <v>0</v>
      </c>
      <c r="F507" s="13">
        <v>0</v>
      </c>
      <c r="G507" s="13">
        <v>0.37130842897667371</v>
      </c>
      <c r="H507" s="13">
        <v>1.2250894025310433E-2</v>
      </c>
      <c r="I507" s="13">
        <v>0</v>
      </c>
      <c r="J507" s="13">
        <v>0</v>
      </c>
      <c r="K507" s="13">
        <v>0</v>
      </c>
      <c r="L507" s="13">
        <v>0</v>
      </c>
      <c r="M507" s="13">
        <v>2.4254327307052393E-2</v>
      </c>
      <c r="N507" s="13">
        <v>0.59218634969096351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0.21388358199152704</v>
      </c>
      <c r="E508" s="13">
        <v>0.78611641800847298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</v>
      </c>
    </row>
    <row r="509" spans="2:16" ht="14.25" x14ac:dyDescent="0.2">
      <c r="B509" s="21" t="s">
        <v>52</v>
      </c>
      <c r="C509" s="12" t="s">
        <v>13</v>
      </c>
      <c r="D509" s="84">
        <v>1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f t="shared" si="7"/>
        <v>1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f t="shared" si="7"/>
        <v>1</v>
      </c>
    </row>
    <row r="512" spans="2:16" ht="15" x14ac:dyDescent="0.25">
      <c r="B512" s="21" t="s">
        <v>52</v>
      </c>
      <c r="C512" s="11" t="s">
        <v>16</v>
      </c>
      <c r="D512" s="85">
        <v>0.92238141743242674</v>
      </c>
      <c r="E512" s="14">
        <v>5.708064028955049E-2</v>
      </c>
      <c r="F512" s="14">
        <v>0</v>
      </c>
      <c r="G512" s="14">
        <v>8.2749101797001227E-3</v>
      </c>
      <c r="H512" s="14">
        <v>2.3896154106376008E-4</v>
      </c>
      <c r="I512" s="14">
        <v>0</v>
      </c>
      <c r="J512" s="14">
        <v>0</v>
      </c>
      <c r="K512" s="14">
        <v>0</v>
      </c>
      <c r="L512" s="14">
        <v>0</v>
      </c>
      <c r="M512" s="14">
        <v>4.7309620169628505E-4</v>
      </c>
      <c r="N512" s="14">
        <v>1.1550974355562559E-2</v>
      </c>
      <c r="O512" s="14">
        <v>0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0.3164526390094265</v>
      </c>
      <c r="E513" s="13">
        <v>0.68354736099057278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f t="shared" si="7"/>
        <v>0.99999999999999933</v>
      </c>
    </row>
    <row r="514" spans="2:16" ht="14.25" x14ac:dyDescent="0.2">
      <c r="B514" s="21" t="s">
        <v>56</v>
      </c>
      <c r="C514" s="12" t="s">
        <v>5</v>
      </c>
      <c r="D514" s="84">
        <v>2.7856658532516419E-2</v>
      </c>
      <c r="E514" s="13">
        <v>0.97100257899694209</v>
      </c>
      <c r="F514" s="13">
        <v>0</v>
      </c>
      <c r="G514" s="13">
        <v>0</v>
      </c>
      <c r="H514" s="13">
        <v>0</v>
      </c>
      <c r="I514" s="13">
        <v>1.1407624705415244E-3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0.9278012802331187</v>
      </c>
      <c r="E515" s="13">
        <v>7.2198719766881164E-2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f t="shared" si="7"/>
        <v>0.99999999999999989</v>
      </c>
    </row>
    <row r="516" spans="2:16" ht="14.25" x14ac:dyDescent="0.2">
      <c r="B516" s="21" t="s">
        <v>56</v>
      </c>
      <c r="C516" s="12" t="s">
        <v>7</v>
      </c>
      <c r="D516" s="84">
        <v>1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0.9512030111765889</v>
      </c>
      <c r="E518" s="13">
        <v>4.8796988823410992E-2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f t="shared" si="7"/>
        <v>0.99999999999999989</v>
      </c>
    </row>
    <row r="519" spans="2:16" ht="14.25" x14ac:dyDescent="0.2">
      <c r="B519" s="21" t="s">
        <v>56</v>
      </c>
      <c r="C519" s="12" t="s">
        <v>10</v>
      </c>
      <c r="D519" s="84">
        <v>1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0</v>
      </c>
      <c r="E520" s="13">
        <v>0</v>
      </c>
      <c r="F520" s="13">
        <v>0</v>
      </c>
      <c r="G520" s="13">
        <v>0.1776486000790061</v>
      </c>
      <c r="H520" s="13">
        <v>0.27732816651152931</v>
      </c>
      <c r="I520" s="13">
        <v>0</v>
      </c>
      <c r="J520" s="13">
        <v>0.19987783320351549</v>
      </c>
      <c r="K520" s="13">
        <v>0</v>
      </c>
      <c r="L520" s="13">
        <v>5.7177142048154841E-2</v>
      </c>
      <c r="M520" s="13">
        <v>0.12594531010123902</v>
      </c>
      <c r="N520" s="13">
        <v>0.16202294805655537</v>
      </c>
      <c r="O520" s="13">
        <v>0</v>
      </c>
      <c r="P520" s="13">
        <f t="shared" si="7"/>
        <v>1</v>
      </c>
    </row>
    <row r="521" spans="2:16" ht="14.25" x14ac:dyDescent="0.2">
      <c r="B521" s="21" t="s">
        <v>56</v>
      </c>
      <c r="C521" s="12" t="s">
        <v>12</v>
      </c>
      <c r="D521" s="84">
        <v>0.281881531248038</v>
      </c>
      <c r="E521" s="13">
        <v>0.71811846875196261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f t="shared" si="7"/>
        <v>1.0000000000000007</v>
      </c>
    </row>
    <row r="522" spans="2:16" ht="14.25" x14ac:dyDescent="0.2">
      <c r="B522" s="21" t="s">
        <v>56</v>
      </c>
      <c r="C522" s="12" t="s">
        <v>13</v>
      </c>
      <c r="D522" s="84">
        <v>1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f t="shared" si="7"/>
        <v>1</v>
      </c>
    </row>
    <row r="523" spans="2:16" ht="14.25" x14ac:dyDescent="0.2">
      <c r="B523" s="21" t="s">
        <v>56</v>
      </c>
      <c r="C523" s="12" t="s">
        <v>14</v>
      </c>
      <c r="D523" s="84">
        <v>1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0.94007131467486904</v>
      </c>
      <c r="E524" s="13">
        <v>0</v>
      </c>
      <c r="F524" s="13">
        <v>2.6464606891401059E-3</v>
      </c>
      <c r="G524" s="13">
        <v>5.223130284918355E-2</v>
      </c>
      <c r="H524" s="13">
        <v>0</v>
      </c>
      <c r="I524" s="13">
        <v>0</v>
      </c>
      <c r="J524" s="13">
        <v>2.2812740873506972E-3</v>
      </c>
      <c r="K524" s="13">
        <v>2.7696476994568636E-3</v>
      </c>
      <c r="L524" s="13">
        <v>0</v>
      </c>
      <c r="M524" s="13">
        <v>0</v>
      </c>
      <c r="N524" s="13">
        <v>0</v>
      </c>
      <c r="O524" s="13">
        <v>0</v>
      </c>
      <c r="P524" s="13">
        <f t="shared" si="7"/>
        <v>1.0000000000000002</v>
      </c>
    </row>
    <row r="525" spans="2:16" ht="15" x14ac:dyDescent="0.25">
      <c r="B525" s="21" t="s">
        <v>56</v>
      </c>
      <c r="C525" s="11" t="s">
        <v>16</v>
      </c>
      <c r="D525" s="85">
        <v>0.88892226213819114</v>
      </c>
      <c r="E525" s="14">
        <v>0.10090053440205687</v>
      </c>
      <c r="F525" s="14">
        <v>1.2980393524116753E-4</v>
      </c>
      <c r="G525" s="14">
        <v>3.842167708508593E-3</v>
      </c>
      <c r="H525" s="14">
        <v>1.9987146581318407E-3</v>
      </c>
      <c r="I525" s="14">
        <v>3.0775713180648438E-5</v>
      </c>
      <c r="J525" s="14">
        <v>1.5524193733458791E-3</v>
      </c>
      <c r="K525" s="14">
        <v>1.3584602714728424E-4</v>
      </c>
      <c r="L525" s="14">
        <v>4.1207784034075933E-4</v>
      </c>
      <c r="M525" s="14">
        <v>9.0769264654494278E-4</v>
      </c>
      <c r="N525" s="14">
        <v>1.1677055573109565E-3</v>
      </c>
      <c r="O525" s="14">
        <v>0</v>
      </c>
      <c r="P525" s="14">
        <f t="shared" si="7"/>
        <v>1.0000000000000002</v>
      </c>
    </row>
    <row r="526" spans="2:16" ht="14.25" x14ac:dyDescent="0.2">
      <c r="B526" s="21" t="s">
        <v>57</v>
      </c>
      <c r="C526" s="12" t="s">
        <v>4</v>
      </c>
      <c r="D526" s="84">
        <v>0.46608865150955414</v>
      </c>
      <c r="E526" s="13">
        <v>0.53391134849044564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f t="shared" si="7"/>
        <v>0.99999999999999978</v>
      </c>
    </row>
    <row r="527" spans="2:16" ht="14.25" x14ac:dyDescent="0.2">
      <c r="B527" s="21" t="s">
        <v>57</v>
      </c>
      <c r="C527" s="12" t="s">
        <v>5</v>
      </c>
      <c r="D527" s="84">
        <v>2.2288576066340975E-2</v>
      </c>
      <c r="E527" s="13">
        <v>0.97771142393365917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f t="shared" si="7"/>
        <v>1.0000000000000002</v>
      </c>
    </row>
    <row r="528" spans="2:16" ht="14.25" x14ac:dyDescent="0.2">
      <c r="B528" s="21" t="s">
        <v>57</v>
      </c>
      <c r="C528" s="12" t="s">
        <v>6</v>
      </c>
      <c r="D528" s="84">
        <v>0.93086246309833975</v>
      </c>
      <c r="E528" s="13">
        <v>6.9137536901660149E-2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0.99999999999999989</v>
      </c>
    </row>
    <row r="529" spans="2:16" ht="14.25" x14ac:dyDescent="0.2">
      <c r="B529" s="21" t="s">
        <v>57</v>
      </c>
      <c r="C529" s="12" t="s">
        <v>7</v>
      </c>
      <c r="D529" s="84">
        <v>0.74790752138901251</v>
      </c>
      <c r="E529" s="13">
        <v>0.25209247861098744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1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f t="shared" si="7"/>
        <v>1</v>
      </c>
    </row>
    <row r="531" spans="2:16" ht="14.25" x14ac:dyDescent="0.2">
      <c r="B531" s="21" t="s">
        <v>57</v>
      </c>
      <c r="C531" s="12" t="s">
        <v>9</v>
      </c>
      <c r="D531" s="84">
        <v>1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f t="shared" si="8"/>
        <v>1</v>
      </c>
    </row>
    <row r="533" spans="2:16" ht="14.25" x14ac:dyDescent="0.2">
      <c r="B533" s="21" t="s">
        <v>57</v>
      </c>
      <c r="C533" s="12" t="s">
        <v>11</v>
      </c>
      <c r="D533" s="84">
        <v>0</v>
      </c>
      <c r="E533" s="13">
        <v>0.2525267989916733</v>
      </c>
      <c r="F533" s="13">
        <v>0</v>
      </c>
      <c r="G533" s="13">
        <v>0</v>
      </c>
      <c r="H533" s="13">
        <v>0</v>
      </c>
      <c r="I533" s="13">
        <v>0.40859754477959997</v>
      </c>
      <c r="J533" s="13">
        <v>0.33887565622872667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0.2552479089092291</v>
      </c>
      <c r="E534" s="13">
        <v>0.74475209109077045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f t="shared" si="8"/>
        <v>0.99999999999999956</v>
      </c>
    </row>
    <row r="535" spans="2:16" ht="14.25" x14ac:dyDescent="0.2">
      <c r="B535" s="21" t="s">
        <v>57</v>
      </c>
      <c r="C535" s="12" t="s">
        <v>13</v>
      </c>
      <c r="D535" s="84">
        <v>1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f t="shared" si="8"/>
        <v>1</v>
      </c>
    </row>
    <row r="536" spans="2:16" ht="14.25" x14ac:dyDescent="0.2">
      <c r="B536" s="21" t="s">
        <v>57</v>
      </c>
      <c r="C536" s="12" t="s">
        <v>14</v>
      </c>
      <c r="D536" s="84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0.89812343942799766</v>
      </c>
      <c r="E538" s="14">
        <v>0.1006337469351143</v>
      </c>
      <c r="F538" s="14">
        <v>0</v>
      </c>
      <c r="G538" s="14">
        <v>0</v>
      </c>
      <c r="H538" s="14">
        <v>0</v>
      </c>
      <c r="I538" s="14">
        <v>6.7936964156848744E-4</v>
      </c>
      <c r="J538" s="14">
        <v>5.6344399531959753E-4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1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6.9433018217566506E-2</v>
      </c>
      <c r="E540" s="13">
        <v>0.93056698178243324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0.99999999999999978</v>
      </c>
    </row>
    <row r="541" spans="2:16" ht="14.25" x14ac:dyDescent="0.2">
      <c r="B541" s="21" t="s">
        <v>53</v>
      </c>
      <c r="C541" s="12" t="s">
        <v>6</v>
      </c>
      <c r="D541" s="84">
        <v>0.87521940253773389</v>
      </c>
      <c r="E541" s="13">
        <v>0.124780597462266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0.99999999999999989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1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f t="shared" si="8"/>
        <v>1</v>
      </c>
    </row>
    <row r="544" spans="2:16" ht="14.25" x14ac:dyDescent="0.2">
      <c r="B544" s="21" t="s">
        <v>53</v>
      </c>
      <c r="C544" s="12" t="s">
        <v>9</v>
      </c>
      <c r="D544" s="84">
        <v>0.95911407949246397</v>
      </c>
      <c r="E544" s="13">
        <v>4.088592050753613E-2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f t="shared" si="8"/>
        <v>1</v>
      </c>
    </row>
    <row r="545" spans="2:16" ht="14.25" x14ac:dyDescent="0.2">
      <c r="B545" s="21" t="s">
        <v>53</v>
      </c>
      <c r="C545" s="12" t="s">
        <v>10</v>
      </c>
      <c r="D545" s="84">
        <v>1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f t="shared" si="8"/>
        <v>1</v>
      </c>
    </row>
    <row r="546" spans="2:16" ht="14.25" x14ac:dyDescent="0.2">
      <c r="B546" s="21" t="s">
        <v>53</v>
      </c>
      <c r="C546" s="12" t="s">
        <v>11</v>
      </c>
      <c r="D546" s="84">
        <v>0</v>
      </c>
      <c r="E546" s="13">
        <v>0</v>
      </c>
      <c r="F546" s="13">
        <v>0</v>
      </c>
      <c r="G546" s="13">
        <v>4.6663333794517543E-2</v>
      </c>
      <c r="H546" s="13">
        <v>9.9760667797127958E-2</v>
      </c>
      <c r="I546" s="13">
        <v>0.34186439317694711</v>
      </c>
      <c r="J546" s="13">
        <v>2.7040925869509187E-2</v>
      </c>
      <c r="K546" s="13">
        <v>4.496442952075938E-2</v>
      </c>
      <c r="L546" s="13">
        <v>0.28560836516392762</v>
      </c>
      <c r="M546" s="13">
        <v>0.10336188416748775</v>
      </c>
      <c r="N546" s="13">
        <v>5.0736000509723447E-2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0.30825287596541845</v>
      </c>
      <c r="E547" s="13">
        <v>0.69174712403458161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1</v>
      </c>
    </row>
    <row r="548" spans="2:16" ht="14.25" x14ac:dyDescent="0.2">
      <c r="B548" s="21" t="s">
        <v>53</v>
      </c>
      <c r="C548" s="12" t="s">
        <v>13</v>
      </c>
      <c r="D548" s="84">
        <v>1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f t="shared" si="8"/>
        <v>1</v>
      </c>
    </row>
    <row r="549" spans="2:16" ht="14.25" x14ac:dyDescent="0.2">
      <c r="B549" s="21" t="s">
        <v>53</v>
      </c>
      <c r="C549" s="12" t="s">
        <v>14</v>
      </c>
      <c r="D549" s="84">
        <v>1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1</v>
      </c>
    </row>
    <row r="550" spans="2:16" ht="14.25" x14ac:dyDescent="0.2">
      <c r="B550" s="21" t="s">
        <v>53</v>
      </c>
      <c r="C550" s="12" t="s">
        <v>15</v>
      </c>
      <c r="D550" s="84">
        <v>0.95822267643337788</v>
      </c>
      <c r="E550" s="13">
        <v>3.0250818252110786E-2</v>
      </c>
      <c r="F550" s="13">
        <v>0</v>
      </c>
      <c r="G550" s="13">
        <v>0</v>
      </c>
      <c r="H550" s="13">
        <v>0</v>
      </c>
      <c r="I550" s="13">
        <v>1.1526505314511203E-2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f t="shared" si="8"/>
        <v>0.99999999999999978</v>
      </c>
    </row>
    <row r="551" spans="2:16" ht="15" x14ac:dyDescent="0.25">
      <c r="B551" s="21" t="s">
        <v>53</v>
      </c>
      <c r="C551" s="11" t="s">
        <v>16</v>
      </c>
      <c r="D551" s="85">
        <v>0.91745198235732761</v>
      </c>
      <c r="E551" s="14">
        <v>6.9690976349611286E-2</v>
      </c>
      <c r="F551" s="14">
        <v>0</v>
      </c>
      <c r="G551" s="14">
        <v>5.5278419859471637E-4</v>
      </c>
      <c r="H551" s="14">
        <v>1.181786990238323E-3</v>
      </c>
      <c r="I551" s="14">
        <v>5.0606209689934914E-3</v>
      </c>
      <c r="J551" s="14">
        <v>3.2033280352103735E-4</v>
      </c>
      <c r="K551" s="14">
        <v>5.3265860187687363E-4</v>
      </c>
      <c r="L551" s="14">
        <v>3.3833800204741927E-3</v>
      </c>
      <c r="M551" s="14">
        <v>1.2244477978441738E-3</v>
      </c>
      <c r="N551" s="14">
        <v>6.0102991151831763E-4</v>
      </c>
      <c r="O551" s="14">
        <v>0</v>
      </c>
      <c r="P551" s="14">
        <f t="shared" si="8"/>
        <v>1</v>
      </c>
    </row>
    <row r="552" spans="2:16" ht="14.25" x14ac:dyDescent="0.2">
      <c r="B552" s="21" t="s">
        <v>54</v>
      </c>
      <c r="C552" s="12" t="s">
        <v>4</v>
      </c>
      <c r="D552" s="84">
        <v>1.2225081708563798E-2</v>
      </c>
      <c r="E552" s="13">
        <v>0.98777491829143627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7.8310587327615269E-2</v>
      </c>
      <c r="E553" s="13">
        <v>0.92168941267238469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f t="shared" si="8"/>
        <v>1</v>
      </c>
    </row>
    <row r="554" spans="2:16" ht="14.25" x14ac:dyDescent="0.2">
      <c r="B554" s="21" t="s">
        <v>54</v>
      </c>
      <c r="C554" s="12" t="s">
        <v>6</v>
      </c>
      <c r="D554" s="84">
        <v>0.51183330358987</v>
      </c>
      <c r="E554" s="13">
        <v>0.48816669641012994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1</v>
      </c>
    </row>
    <row r="556" spans="2:16" ht="14.25" x14ac:dyDescent="0.2">
      <c r="B556" s="21" t="s">
        <v>54</v>
      </c>
      <c r="C556" s="12" t="s">
        <v>8</v>
      </c>
      <c r="D556" s="84">
        <v>1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f t="shared" si="8"/>
        <v>1</v>
      </c>
    </row>
    <row r="557" spans="2:16" ht="14.25" x14ac:dyDescent="0.2">
      <c r="B557" s="21" t="s">
        <v>54</v>
      </c>
      <c r="C557" s="12" t="s">
        <v>9</v>
      </c>
      <c r="D557" s="84">
        <v>1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f t="shared" si="8"/>
        <v>1</v>
      </c>
    </row>
    <row r="559" spans="2:16" ht="14.25" x14ac:dyDescent="0.2">
      <c r="B559" s="21" t="s">
        <v>54</v>
      </c>
      <c r="C559" s="12" t="s">
        <v>11</v>
      </c>
      <c r="D559" s="84">
        <v>0</v>
      </c>
      <c r="E559" s="13">
        <v>0</v>
      </c>
      <c r="F559" s="13">
        <v>0</v>
      </c>
      <c r="G559" s="13">
        <v>0</v>
      </c>
      <c r="H559" s="13">
        <v>7.3323609770808021E-3</v>
      </c>
      <c r="I559" s="13">
        <v>5.57736323721328E-2</v>
      </c>
      <c r="J559" s="13">
        <v>0</v>
      </c>
      <c r="K559" s="13">
        <v>0</v>
      </c>
      <c r="L559" s="13">
        <v>0.3277989630537041</v>
      </c>
      <c r="M559" s="13">
        <v>0.15017940242144934</v>
      </c>
      <c r="N559" s="13">
        <v>0.41567159806037923</v>
      </c>
      <c r="O559" s="13">
        <v>4.3244043115253754E-2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0.44268763552044282</v>
      </c>
      <c r="E560" s="13">
        <v>0.55731236447955734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f t="shared" si="8"/>
        <v>1.0000000000000002</v>
      </c>
    </row>
    <row r="561" spans="2:16" ht="14.25" x14ac:dyDescent="0.2">
      <c r="B561" s="21" t="s">
        <v>54</v>
      </c>
      <c r="C561" s="12" t="s">
        <v>13</v>
      </c>
      <c r="D561" s="84">
        <v>1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1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0.9677511253465898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9.0638726455159087E-3</v>
      </c>
      <c r="L563" s="13">
        <v>2.3185002007894372E-2</v>
      </c>
      <c r="M563" s="13">
        <v>0</v>
      </c>
      <c r="N563" s="13">
        <v>0</v>
      </c>
      <c r="O563" s="13">
        <v>0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0.86501146462441036</v>
      </c>
      <c r="E564" s="14">
        <v>0.11775823428084495</v>
      </c>
      <c r="F564" s="14">
        <v>0</v>
      </c>
      <c r="G564" s="14">
        <v>0</v>
      </c>
      <c r="H564" s="14">
        <v>1.1607654150070591E-4</v>
      </c>
      <c r="I564" s="14">
        <v>8.8293666568315266E-4</v>
      </c>
      <c r="J564" s="14">
        <v>0</v>
      </c>
      <c r="K564" s="14">
        <v>3.9336689580632097E-4</v>
      </c>
      <c r="L564" s="14">
        <v>6.1955089055290994E-3</v>
      </c>
      <c r="M564" s="14">
        <v>2.3774478223608704E-3</v>
      </c>
      <c r="N564" s="14">
        <v>6.5803799968028555E-3</v>
      </c>
      <c r="O564" s="14">
        <v>6.8458426706161763E-4</v>
      </c>
      <c r="P564" s="14">
        <f t="shared" si="8"/>
        <v>0.99999999999999989</v>
      </c>
    </row>
    <row r="565" spans="2:16" ht="14.25" x14ac:dyDescent="0.2">
      <c r="B565" s="21" t="s">
        <v>55</v>
      </c>
      <c r="C565" s="12" t="s">
        <v>4</v>
      </c>
      <c r="D565" s="84">
        <v>0.78561855518985624</v>
      </c>
      <c r="E565" s="13">
        <v>0.21438144481014393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1.0379926959447509E-2</v>
      </c>
      <c r="E566" s="13">
        <v>0.98962007304055255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</v>
      </c>
    </row>
    <row r="567" spans="2:16" ht="14.25" x14ac:dyDescent="0.2">
      <c r="B567" s="21" t="s">
        <v>55</v>
      </c>
      <c r="C567" s="12" t="s">
        <v>6</v>
      </c>
      <c r="D567" s="84">
        <v>0.5481056019700451</v>
      </c>
      <c r="E567" s="13">
        <v>0.45189439802995462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0.99999999999999978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f t="shared" si="8"/>
        <v>1</v>
      </c>
    </row>
    <row r="570" spans="2:16" ht="14.25" x14ac:dyDescent="0.2">
      <c r="B570" s="21" t="s">
        <v>55</v>
      </c>
      <c r="C570" s="12" t="s">
        <v>9</v>
      </c>
      <c r="D570" s="84">
        <v>1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</v>
      </c>
    </row>
    <row r="571" spans="2:16" ht="14.25" x14ac:dyDescent="0.2">
      <c r="B571" s="21" t="s">
        <v>55</v>
      </c>
      <c r="C571" s="12" t="s">
        <v>10</v>
      </c>
      <c r="D571" s="84">
        <v>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0.91129488488809196</v>
      </c>
      <c r="L572" s="13">
        <v>0</v>
      </c>
      <c r="M572" s="13">
        <v>8.8705115111908289E-2</v>
      </c>
      <c r="N572" s="13">
        <v>0</v>
      </c>
      <c r="O572" s="13">
        <v>0</v>
      </c>
      <c r="P572" s="13">
        <f t="shared" si="8"/>
        <v>1.0000000000000002</v>
      </c>
    </row>
    <row r="573" spans="2:16" ht="14.25" x14ac:dyDescent="0.2">
      <c r="B573" s="21" t="s">
        <v>55</v>
      </c>
      <c r="C573" s="12" t="s">
        <v>12</v>
      </c>
      <c r="D573" s="84">
        <v>0.19895557545474107</v>
      </c>
      <c r="E573" s="13">
        <v>0.8010444245452587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0.99999999999999978</v>
      </c>
    </row>
    <row r="574" spans="2:16" ht="14.25" x14ac:dyDescent="0.2">
      <c r="B574" s="21" t="s">
        <v>55</v>
      </c>
      <c r="C574" s="12" t="s">
        <v>13</v>
      </c>
      <c r="D574" s="84">
        <v>1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f t="shared" si="8"/>
        <v>1</v>
      </c>
    </row>
    <row r="575" spans="2:16" ht="14.25" x14ac:dyDescent="0.2">
      <c r="B575" s="21" t="s">
        <v>55</v>
      </c>
      <c r="C575" s="12" t="s">
        <v>14</v>
      </c>
      <c r="D575" s="84">
        <v>1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1</v>
      </c>
    </row>
    <row r="576" spans="2:16" ht="14.25" x14ac:dyDescent="0.2">
      <c r="B576" s="21" t="s">
        <v>55</v>
      </c>
      <c r="C576" s="12" t="s">
        <v>15</v>
      </c>
      <c r="D576" s="84">
        <v>0.98171016326385263</v>
      </c>
      <c r="E576" s="13">
        <v>1.828983673614739E-2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0.86740586767473138</v>
      </c>
      <c r="E577" s="87">
        <v>0.1158668185617278</v>
      </c>
      <c r="F577" s="87">
        <v>0</v>
      </c>
      <c r="G577" s="87">
        <v>0</v>
      </c>
      <c r="H577" s="87">
        <v>0</v>
      </c>
      <c r="I577" s="87">
        <v>0</v>
      </c>
      <c r="J577" s="87">
        <v>0</v>
      </c>
      <c r="K577" s="87">
        <v>1.5243515470633127E-2</v>
      </c>
      <c r="L577" s="87">
        <v>0</v>
      </c>
      <c r="M577" s="87">
        <v>1.4837982929079157E-3</v>
      </c>
      <c r="N577" s="87">
        <v>0</v>
      </c>
      <c r="O577" s="87">
        <v>0</v>
      </c>
      <c r="P577" s="87">
        <f t="shared" si="8"/>
        <v>1.0000000000000002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B4CE5-78DA-4095-84A1-5130AA67FB9E}">
  <dimension ref="B1:Q577"/>
  <sheetViews>
    <sheetView zoomScale="80" zoomScaleNormal="80" workbookViewId="0">
      <pane xSplit="3" ySplit="18" topLeftCell="D19" activePane="bottomRight" state="frozen"/>
      <selection activeCell="R1" sqref="R1"/>
      <selection pane="topRight" activeCell="R1" sqref="R1"/>
      <selection pane="bottomLeft" activeCell="R1" sqref="R1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35" customWidth="1"/>
    <col min="18" max="18" width="46.5703125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161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4.25" x14ac:dyDescent="0.2">
      <c r="B10" s="23" t="s">
        <v>63</v>
      </c>
      <c r="D10" s="24"/>
      <c r="E10" s="9"/>
    </row>
    <row r="11" spans="2:17" ht="14.25" x14ac:dyDescent="0.2">
      <c r="B11" s="23" t="s">
        <v>71</v>
      </c>
      <c r="D11" s="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/>
      <c r="E15" s="9"/>
    </row>
    <row r="16" spans="2:17" ht="15.75" x14ac:dyDescent="0.25">
      <c r="B16" s="39" t="s">
        <v>139</v>
      </c>
      <c r="D16" s="88"/>
    </row>
    <row r="17" spans="2:17" ht="14.25" x14ac:dyDescent="0.2">
      <c r="D17" s="9"/>
    </row>
    <row r="18" spans="2:17" ht="30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169</v>
      </c>
    </row>
    <row r="19" spans="2:17" ht="15" x14ac:dyDescent="0.2">
      <c r="B19" s="20" t="s">
        <v>0</v>
      </c>
      <c r="C19" s="12" t="s">
        <v>4</v>
      </c>
      <c r="D19" s="82">
        <v>0.99729988725355256</v>
      </c>
      <c r="E19" s="83">
        <v>0</v>
      </c>
      <c r="F19" s="83">
        <v>1.8488701939804438E-4</v>
      </c>
      <c r="G19" s="83">
        <v>1.3686875088493044E-3</v>
      </c>
      <c r="H19" s="83">
        <v>1.146538218200102E-3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f t="shared" ref="P19:P82" si="0">SUM(D19:O19)</f>
        <v>1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0.996045969567522</v>
      </c>
      <c r="E20" s="13">
        <v>0</v>
      </c>
      <c r="F20" s="13">
        <v>3.3245280126141562E-4</v>
      </c>
      <c r="G20" s="13">
        <v>2.5859464268286688E-3</v>
      </c>
      <c r="H20" s="13">
        <v>1.0356312043880822E-3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f t="shared" si="0"/>
        <v>1</v>
      </c>
    </row>
    <row r="21" spans="2:17" ht="14.25" x14ac:dyDescent="0.2">
      <c r="B21" s="21" t="s">
        <v>0</v>
      </c>
      <c r="C21" s="12" t="s">
        <v>6</v>
      </c>
      <c r="D21" s="84">
        <v>0.98404067487169222</v>
      </c>
      <c r="E21" s="13">
        <v>1.5959325128307739E-2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f t="shared" si="0"/>
        <v>1</v>
      </c>
    </row>
    <row r="22" spans="2:17" ht="14.25" x14ac:dyDescent="0.2">
      <c r="B22" s="21" t="s">
        <v>0</v>
      </c>
      <c r="C22" s="12" t="s">
        <v>7</v>
      </c>
      <c r="D22" s="84">
        <v>0.99281344125427018</v>
      </c>
      <c r="E22" s="13">
        <v>6.3989219863425902E-3</v>
      </c>
      <c r="F22" s="13">
        <v>0</v>
      </c>
      <c r="G22" s="13">
        <v>0</v>
      </c>
      <c r="H22" s="13">
        <v>7.8763675938720923E-4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f t="shared" si="0"/>
        <v>1</v>
      </c>
    </row>
    <row r="23" spans="2:17" ht="14.25" x14ac:dyDescent="0.2">
      <c r="B23" s="21" t="s">
        <v>0</v>
      </c>
      <c r="C23" s="12" t="s">
        <v>8</v>
      </c>
      <c r="D23" s="84">
        <v>0.98775970016662695</v>
      </c>
      <c r="E23" s="13">
        <v>1.5281846116428432E-4</v>
      </c>
      <c r="F23" s="13">
        <v>6.1107724621224692E-3</v>
      </c>
      <c r="G23" s="13">
        <v>4.8933538806094782E-3</v>
      </c>
      <c r="H23" s="13">
        <v>1.0833550294767969E-3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f t="shared" si="0"/>
        <v>1</v>
      </c>
    </row>
    <row r="24" spans="2:17" ht="14.25" x14ac:dyDescent="0.2">
      <c r="B24" s="21" t="s">
        <v>0</v>
      </c>
      <c r="C24" s="12" t="s">
        <v>9</v>
      </c>
      <c r="D24" s="84">
        <v>0.72551117869969295</v>
      </c>
      <c r="E24" s="13">
        <v>0.11680428658875157</v>
      </c>
      <c r="F24" s="13">
        <v>7.6860914091589641E-2</v>
      </c>
      <c r="G24" s="13">
        <v>4.9193008904159147E-2</v>
      </c>
      <c r="H24" s="13">
        <v>2.3904335672868024E-2</v>
      </c>
      <c r="I24" s="13">
        <v>4.6921006080629102E-3</v>
      </c>
      <c r="J24" s="13">
        <v>0</v>
      </c>
      <c r="K24" s="13">
        <v>0</v>
      </c>
      <c r="L24" s="13">
        <v>0</v>
      </c>
      <c r="M24" s="13">
        <v>2.4248515721025945E-3</v>
      </c>
      <c r="N24" s="13">
        <v>0</v>
      </c>
      <c r="O24" s="13">
        <v>6.0932386277324059E-4</v>
      </c>
      <c r="P24" s="13">
        <f t="shared" si="0"/>
        <v>1</v>
      </c>
    </row>
    <row r="25" spans="2:17" ht="14.25" x14ac:dyDescent="0.2">
      <c r="B25" s="21" t="s">
        <v>0</v>
      </c>
      <c r="C25" s="12" t="s">
        <v>10</v>
      </c>
      <c r="D25" s="84">
        <v>0.9709555701527316</v>
      </c>
      <c r="E25" s="13">
        <v>5.92667555137229E-3</v>
      </c>
      <c r="F25" s="13">
        <v>9.4682853811296971E-3</v>
      </c>
      <c r="G25" s="13">
        <v>5.2959643087822396E-3</v>
      </c>
      <c r="H25" s="13">
        <v>4.3073769084893991E-3</v>
      </c>
      <c r="I25" s="13">
        <v>1.5467723022120046E-3</v>
      </c>
      <c r="J25" s="13">
        <v>2.1799285390524635E-3</v>
      </c>
      <c r="K25" s="13">
        <v>3.1942685623067532E-4</v>
      </c>
      <c r="L25" s="13">
        <v>0</v>
      </c>
      <c r="M25" s="13">
        <v>0</v>
      </c>
      <c r="N25" s="13">
        <v>0</v>
      </c>
      <c r="O25" s="13">
        <v>0</v>
      </c>
      <c r="P25" s="13">
        <f t="shared" si="0"/>
        <v>1.0000000000000002</v>
      </c>
    </row>
    <row r="26" spans="2:17" ht="14.25" x14ac:dyDescent="0.2">
      <c r="B26" s="21" t="s">
        <v>0</v>
      </c>
      <c r="C26" s="12" t="s">
        <v>11</v>
      </c>
      <c r="D26" s="84">
        <v>1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f t="shared" si="0"/>
        <v>1</v>
      </c>
    </row>
    <row r="27" spans="2:17" ht="14.25" x14ac:dyDescent="0.2">
      <c r="B27" s="21" t="s">
        <v>0</v>
      </c>
      <c r="C27" s="12" t="s">
        <v>12</v>
      </c>
      <c r="D27" s="84">
        <v>0.99580007548915472</v>
      </c>
      <c r="E27" s="13">
        <v>0</v>
      </c>
      <c r="F27" s="13">
        <v>1.064014252396608E-3</v>
      </c>
      <c r="G27" s="13">
        <v>2.4703763574766223E-3</v>
      </c>
      <c r="H27" s="13">
        <v>6.6553390097211251E-4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f t="shared" si="0"/>
        <v>1</v>
      </c>
    </row>
    <row r="28" spans="2:17" ht="14.25" x14ac:dyDescent="0.2">
      <c r="B28" s="21" t="s">
        <v>0</v>
      </c>
      <c r="C28" s="12" t="s">
        <v>13</v>
      </c>
      <c r="D28" s="84">
        <v>0.99702180613639591</v>
      </c>
      <c r="E28" s="13">
        <v>3.2492579015156809E-4</v>
      </c>
      <c r="F28" s="13">
        <v>3.4147167506551302E-4</v>
      </c>
      <c r="G28" s="13">
        <v>4.1345807547989014E-4</v>
      </c>
      <c r="H28" s="13">
        <v>1.3401884735137622E-3</v>
      </c>
      <c r="I28" s="13">
        <v>5.5814984939313718E-4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f t="shared" si="0"/>
        <v>0.99999999999999978</v>
      </c>
    </row>
    <row r="29" spans="2:17" ht="14.25" x14ac:dyDescent="0.2">
      <c r="B29" s="21" t="s">
        <v>0</v>
      </c>
      <c r="C29" s="12" t="s">
        <v>14</v>
      </c>
      <c r="D29" s="84">
        <v>0.99827290558604709</v>
      </c>
      <c r="E29" s="13">
        <v>0</v>
      </c>
      <c r="F29" s="13">
        <v>0</v>
      </c>
      <c r="G29" s="13">
        <v>0</v>
      </c>
      <c r="H29" s="13">
        <v>1.7270944139528978E-3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f t="shared" si="0"/>
        <v>1</v>
      </c>
    </row>
    <row r="30" spans="2:17" ht="14.25" x14ac:dyDescent="0.2">
      <c r="B30" s="21" t="s">
        <v>0</v>
      </c>
      <c r="C30" s="12" t="s">
        <v>15</v>
      </c>
      <c r="D30" s="84">
        <v>0.9916929708368869</v>
      </c>
      <c r="E30" s="13">
        <v>1.519899997030787E-3</v>
      </c>
      <c r="F30" s="13">
        <v>9.0235733059511986E-4</v>
      </c>
      <c r="G30" s="13">
        <v>3.0379383144249518E-3</v>
      </c>
      <c r="H30" s="13">
        <v>2.8468335210622819E-3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f t="shared" si="0"/>
        <v>1</v>
      </c>
    </row>
    <row r="31" spans="2:17" ht="15" x14ac:dyDescent="0.25">
      <c r="B31" s="21" t="s">
        <v>0</v>
      </c>
      <c r="C31" s="11" t="s">
        <v>16</v>
      </c>
      <c r="D31" s="85">
        <v>0.95062112324172232</v>
      </c>
      <c r="E31" s="14">
        <v>1.9543681660250417E-2</v>
      </c>
      <c r="F31" s="14">
        <v>1.3759530869926226E-2</v>
      </c>
      <c r="G31" s="14">
        <v>9.4694356860075182E-3</v>
      </c>
      <c r="H31" s="14">
        <v>5.0214139755851376E-3</v>
      </c>
      <c r="I31" s="14">
        <v>9.1077555371476789E-4</v>
      </c>
      <c r="J31" s="14">
        <v>1.9082433402812406E-4</v>
      </c>
      <c r="K31" s="14">
        <v>2.7961658384182925E-5</v>
      </c>
      <c r="L31" s="14">
        <v>0</v>
      </c>
      <c r="M31" s="14">
        <v>3.6382899600569259E-4</v>
      </c>
      <c r="N31" s="14">
        <v>0</v>
      </c>
      <c r="O31" s="14">
        <v>9.1424024375591332E-5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0.99223367548602293</v>
      </c>
      <c r="E32" s="13">
        <v>0</v>
      </c>
      <c r="F32" s="13">
        <v>0</v>
      </c>
      <c r="G32" s="13">
        <v>4.2261301789482267E-3</v>
      </c>
      <c r="H32" s="13">
        <v>3.5401943350287924E-3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f t="shared" si="0"/>
        <v>1</v>
      </c>
    </row>
    <row r="33" spans="2:16" ht="14.25" x14ac:dyDescent="0.2">
      <c r="B33" s="21" t="s">
        <v>17</v>
      </c>
      <c r="C33" s="12" t="s">
        <v>5</v>
      </c>
      <c r="D33" s="84">
        <v>0.99949562976849604</v>
      </c>
      <c r="E33" s="13">
        <v>0</v>
      </c>
      <c r="F33" s="13">
        <v>0</v>
      </c>
      <c r="G33" s="13">
        <v>5.0437023150396809E-4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f t="shared" si="0"/>
        <v>1</v>
      </c>
    </row>
    <row r="34" spans="2:16" ht="14.25" x14ac:dyDescent="0.2">
      <c r="B34" s="21" t="s">
        <v>17</v>
      </c>
      <c r="C34" s="12" t="s">
        <v>6</v>
      </c>
      <c r="D34" s="84">
        <v>0.96210897396186301</v>
      </c>
      <c r="E34" s="13">
        <v>3.7891026038137016E-2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1</v>
      </c>
    </row>
    <row r="35" spans="2:16" ht="14.25" x14ac:dyDescent="0.2">
      <c r="B35" s="21" t="s">
        <v>17</v>
      </c>
      <c r="C35" s="12" t="s">
        <v>7</v>
      </c>
      <c r="D35" s="84">
        <v>0.98360828386929677</v>
      </c>
      <c r="E35" s="13">
        <v>1.4595207032151319E-2</v>
      </c>
      <c r="F35" s="13">
        <v>0</v>
      </c>
      <c r="G35" s="13">
        <v>0</v>
      </c>
      <c r="H35" s="13">
        <v>1.7965090985520272E-3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f t="shared" si="0"/>
        <v>1.0000000000000002</v>
      </c>
    </row>
    <row r="36" spans="2:16" ht="14.25" x14ac:dyDescent="0.2">
      <c r="B36" s="21" t="s">
        <v>17</v>
      </c>
      <c r="C36" s="12" t="s">
        <v>8</v>
      </c>
      <c r="D36" s="84">
        <v>0.9884415189463025</v>
      </c>
      <c r="E36" s="13">
        <v>0</v>
      </c>
      <c r="F36" s="13">
        <v>8.2722570453752278E-3</v>
      </c>
      <c r="G36" s="13">
        <v>2.7403454879804802E-3</v>
      </c>
      <c r="H36" s="13">
        <v>5.4587852034172042E-4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f t="shared" si="0"/>
        <v>1</v>
      </c>
    </row>
    <row r="37" spans="2:16" ht="14.25" x14ac:dyDescent="0.2">
      <c r="B37" s="21" t="s">
        <v>17</v>
      </c>
      <c r="C37" s="12" t="s">
        <v>9</v>
      </c>
      <c r="D37" s="84">
        <v>0.73423098439507262</v>
      </c>
      <c r="E37" s="13">
        <v>7.7550523633146767E-2</v>
      </c>
      <c r="F37" s="13">
        <v>8.1619642099518844E-2</v>
      </c>
      <c r="G37" s="13">
        <v>6.7151379515423326E-2</v>
      </c>
      <c r="H37" s="13">
        <v>3.2031828268590794E-2</v>
      </c>
      <c r="I37" s="13">
        <v>5.9710575684091185E-3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1.4445845198386028E-3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0.95502696130060005</v>
      </c>
      <c r="E38" s="13">
        <v>5.8118961904552622E-3</v>
      </c>
      <c r="F38" s="13">
        <v>1.7852404302360295E-2</v>
      </c>
      <c r="G38" s="13">
        <v>6.5296134303617342E-3</v>
      </c>
      <c r="H38" s="13">
        <v>7.9411855892909701E-3</v>
      </c>
      <c r="I38" s="13">
        <v>4.6461866924994304E-4</v>
      </c>
      <c r="J38" s="13">
        <v>5.5587866020340116E-3</v>
      </c>
      <c r="K38" s="13">
        <v>8.145339156469428E-4</v>
      </c>
      <c r="L38" s="13">
        <v>0</v>
      </c>
      <c r="M38" s="13">
        <v>0</v>
      </c>
      <c r="N38" s="13">
        <v>0</v>
      </c>
      <c r="O38" s="13">
        <v>0</v>
      </c>
      <c r="P38" s="13">
        <f t="shared" si="0"/>
        <v>0.99999999999999933</v>
      </c>
    </row>
    <row r="39" spans="2:16" ht="14.25" x14ac:dyDescent="0.2">
      <c r="B39" s="21" t="s">
        <v>17</v>
      </c>
      <c r="C39" s="12" t="s">
        <v>11</v>
      </c>
      <c r="D39" s="84">
        <v>1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f t="shared" si="0"/>
        <v>1</v>
      </c>
    </row>
    <row r="40" spans="2:16" ht="14.25" x14ac:dyDescent="0.2">
      <c r="B40" s="21" t="s">
        <v>17</v>
      </c>
      <c r="C40" s="12" t="s">
        <v>12</v>
      </c>
      <c r="D40" s="84">
        <v>0.99312476829629748</v>
      </c>
      <c r="E40" s="13">
        <v>0</v>
      </c>
      <c r="F40" s="13">
        <v>2.3944755465820206E-3</v>
      </c>
      <c r="G40" s="13">
        <v>4.4807561571209862E-3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f t="shared" si="0"/>
        <v>1.0000000000000004</v>
      </c>
    </row>
    <row r="41" spans="2:16" ht="14.25" x14ac:dyDescent="0.2">
      <c r="B41" s="21" t="s">
        <v>17</v>
      </c>
      <c r="C41" s="12" t="s">
        <v>13</v>
      </c>
      <c r="D41" s="84">
        <v>0.993760320334798</v>
      </c>
      <c r="E41" s="13">
        <v>1.1052402722061703E-3</v>
      </c>
      <c r="F41" s="13">
        <v>1.018046852042896E-3</v>
      </c>
      <c r="G41" s="13">
        <v>1.0221082198822201E-4</v>
      </c>
      <c r="H41" s="13">
        <v>2.115626078960512E-3</v>
      </c>
      <c r="I41" s="13">
        <v>1.8985556400042713E-3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f t="shared" si="0"/>
        <v>1</v>
      </c>
    </row>
    <row r="42" spans="2:16" ht="14.25" x14ac:dyDescent="0.2">
      <c r="B42" s="21" t="s">
        <v>17</v>
      </c>
      <c r="C42" s="12" t="s">
        <v>14</v>
      </c>
      <c r="D42" s="84">
        <v>0.99588842398011701</v>
      </c>
      <c r="E42" s="13">
        <v>0</v>
      </c>
      <c r="F42" s="13">
        <v>0</v>
      </c>
      <c r="G42" s="13">
        <v>0</v>
      </c>
      <c r="H42" s="13">
        <v>4.1115760198830627E-3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f t="shared" si="0"/>
        <v>1</v>
      </c>
    </row>
    <row r="43" spans="2:16" ht="14.25" x14ac:dyDescent="0.2">
      <c r="B43" s="21" t="s">
        <v>17</v>
      </c>
      <c r="C43" s="12" t="s">
        <v>15</v>
      </c>
      <c r="D43" s="84">
        <v>0.99254688930856227</v>
      </c>
      <c r="E43" s="13">
        <v>3.8824450713282038E-3</v>
      </c>
      <c r="F43" s="13">
        <v>0</v>
      </c>
      <c r="G43" s="13">
        <v>3.5706656201096197E-3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f t="shared" si="0"/>
        <v>1</v>
      </c>
    </row>
    <row r="44" spans="2:16" ht="15" x14ac:dyDescent="0.25">
      <c r="B44" s="21" t="s">
        <v>17</v>
      </c>
      <c r="C44" s="11" t="s">
        <v>16</v>
      </c>
      <c r="D44" s="85">
        <v>0.94165469966293003</v>
      </c>
      <c r="E44" s="14">
        <v>1.7591527819886859E-2</v>
      </c>
      <c r="F44" s="14">
        <v>1.796892670405735E-2</v>
      </c>
      <c r="G44" s="14">
        <v>1.3545555478109875E-2</v>
      </c>
      <c r="H44" s="14">
        <v>7.1211309800643698E-3</v>
      </c>
      <c r="I44" s="14">
        <v>1.2707778031357403E-3</v>
      </c>
      <c r="J44" s="14">
        <v>5.2126305258372166E-4</v>
      </c>
      <c r="K44" s="14">
        <v>7.638113597448353E-5</v>
      </c>
      <c r="L44" s="14">
        <v>0</v>
      </c>
      <c r="M44" s="14">
        <v>0</v>
      </c>
      <c r="N44" s="14">
        <v>0</v>
      </c>
      <c r="O44" s="14">
        <v>2.4973736325727564E-4</v>
      </c>
      <c r="P44" s="14">
        <f t="shared" si="0"/>
        <v>0.99999999999999978</v>
      </c>
    </row>
    <row r="45" spans="2:16" ht="14.25" x14ac:dyDescent="0.2">
      <c r="B45" s="20" t="s">
        <v>18</v>
      </c>
      <c r="C45" s="12" t="s">
        <v>4</v>
      </c>
      <c r="D45" s="84">
        <v>1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f t="shared" si="0"/>
        <v>1</v>
      </c>
    </row>
    <row r="46" spans="2:16" ht="14.25" x14ac:dyDescent="0.2">
      <c r="B46" s="20" t="s">
        <v>18</v>
      </c>
      <c r="C46" s="12" t="s">
        <v>5</v>
      </c>
      <c r="D46" s="84">
        <v>0.9990003827032814</v>
      </c>
      <c r="E46" s="13">
        <v>0</v>
      </c>
      <c r="F46" s="13">
        <v>7.9969383737477789E-4</v>
      </c>
      <c r="G46" s="13">
        <v>0</v>
      </c>
      <c r="H46" s="13">
        <v>1.9992345934369447E-4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f t="shared" si="0"/>
        <v>0.99999999999999989</v>
      </c>
    </row>
    <row r="47" spans="2:16" ht="14.25" x14ac:dyDescent="0.2">
      <c r="B47" s="20" t="s">
        <v>18</v>
      </c>
      <c r="C47" s="12" t="s">
        <v>6</v>
      </c>
      <c r="D47" s="84">
        <v>0.99668127418768793</v>
      </c>
      <c r="E47" s="13">
        <v>3.3187258123122411E-3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f t="shared" si="0"/>
        <v>1.0000000000000002</v>
      </c>
    </row>
    <row r="48" spans="2:16" ht="14.25" x14ac:dyDescent="0.2">
      <c r="B48" s="20" t="s">
        <v>18</v>
      </c>
      <c r="C48" s="12" t="s">
        <v>7</v>
      </c>
      <c r="D48" s="84">
        <v>1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f t="shared" si="0"/>
        <v>1</v>
      </c>
    </row>
    <row r="49" spans="2:16" ht="14.25" x14ac:dyDescent="0.2">
      <c r="B49" s="20" t="s">
        <v>18</v>
      </c>
      <c r="C49" s="12" t="s">
        <v>8</v>
      </c>
      <c r="D49" s="84">
        <v>0.99554846516123652</v>
      </c>
      <c r="E49" s="13">
        <v>4.7763984521739003E-4</v>
      </c>
      <c r="F49" s="13">
        <v>1.3781640003167617E-3</v>
      </c>
      <c r="G49" s="13">
        <v>0</v>
      </c>
      <c r="H49" s="13">
        <v>2.5957309932293053E-3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f t="shared" si="0"/>
        <v>1</v>
      </c>
    </row>
    <row r="50" spans="2:16" ht="14.25" x14ac:dyDescent="0.2">
      <c r="B50" s="20" t="s">
        <v>18</v>
      </c>
      <c r="C50" s="12" t="s">
        <v>9</v>
      </c>
      <c r="D50" s="84">
        <v>0.83140162952471475</v>
      </c>
      <c r="E50" s="13">
        <v>5.1979772615473062E-2</v>
      </c>
      <c r="F50" s="13">
        <v>8.1416539953415731E-2</v>
      </c>
      <c r="G50" s="13">
        <v>1.472826284448399E-2</v>
      </c>
      <c r="H50" s="13">
        <v>4.1691745087476927E-3</v>
      </c>
      <c r="I50" s="13">
        <v>7.7067254658145859E-3</v>
      </c>
      <c r="J50" s="13">
        <v>0</v>
      </c>
      <c r="K50" s="13">
        <v>0</v>
      </c>
      <c r="L50" s="13">
        <v>0</v>
      </c>
      <c r="M50" s="13">
        <v>8.597895087349974E-3</v>
      </c>
      <c r="N50" s="13">
        <v>0</v>
      </c>
      <c r="O50" s="13">
        <v>0</v>
      </c>
      <c r="P50" s="13">
        <f t="shared" si="0"/>
        <v>0.99999999999999978</v>
      </c>
    </row>
    <row r="51" spans="2:16" ht="14.25" x14ac:dyDescent="0.2">
      <c r="B51" s="20" t="s">
        <v>18</v>
      </c>
      <c r="C51" s="12" t="s">
        <v>10</v>
      </c>
      <c r="D51" s="84">
        <v>0.98370853187424789</v>
      </c>
      <c r="E51" s="13">
        <v>3.4989583461682208E-4</v>
      </c>
      <c r="F51" s="13">
        <v>4.7487432915803004E-3</v>
      </c>
      <c r="G51" s="13">
        <v>7.2984329388534608E-3</v>
      </c>
      <c r="H51" s="13">
        <v>1.409852855046935E-3</v>
      </c>
      <c r="I51" s="13">
        <v>2.4845432056546891E-3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f t="shared" si="0"/>
        <v>1</v>
      </c>
    </row>
    <row r="52" spans="2:16" ht="14.25" x14ac:dyDescent="0.2">
      <c r="B52" s="20" t="s">
        <v>18</v>
      </c>
      <c r="C52" s="12" t="s">
        <v>11</v>
      </c>
      <c r="D52" s="84">
        <v>1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f t="shared" si="0"/>
        <v>1</v>
      </c>
    </row>
    <row r="53" spans="2:16" ht="14.25" x14ac:dyDescent="0.2">
      <c r="B53" s="20" t="s">
        <v>18</v>
      </c>
      <c r="C53" s="12" t="s">
        <v>12</v>
      </c>
      <c r="D53" s="84">
        <v>0.99642374087911523</v>
      </c>
      <c r="E53" s="13">
        <v>0</v>
      </c>
      <c r="F53" s="13">
        <v>6.3321361106374223E-4</v>
      </c>
      <c r="G53" s="13">
        <v>1.3897897837423802E-3</v>
      </c>
      <c r="H53" s="13">
        <v>1.5532557260787654E-3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f t="shared" si="0"/>
        <v>1</v>
      </c>
    </row>
    <row r="54" spans="2:16" ht="14.25" x14ac:dyDescent="0.2">
      <c r="B54" s="20" t="s">
        <v>18</v>
      </c>
      <c r="C54" s="12" t="s">
        <v>13</v>
      </c>
      <c r="D54" s="84">
        <v>0.99764218946921313</v>
      </c>
      <c r="E54" s="13">
        <v>0</v>
      </c>
      <c r="F54" s="13">
        <v>0</v>
      </c>
      <c r="G54" s="13">
        <v>8.2060673076716367E-4</v>
      </c>
      <c r="H54" s="13">
        <v>1.5372038000198301E-3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f t="shared" si="0"/>
        <v>1</v>
      </c>
    </row>
    <row r="55" spans="2:16" ht="14.25" x14ac:dyDescent="0.2">
      <c r="B55" s="20" t="s">
        <v>18</v>
      </c>
      <c r="C55" s="12" t="s">
        <v>14</v>
      </c>
      <c r="D55" s="84">
        <v>0.99868984110375836</v>
      </c>
      <c r="E55" s="13">
        <v>0</v>
      </c>
      <c r="F55" s="13">
        <v>0</v>
      </c>
      <c r="G55" s="13">
        <v>0</v>
      </c>
      <c r="H55" s="13">
        <v>1.3101588962415648E-3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f t="shared" si="0"/>
        <v>0.99999999999999989</v>
      </c>
    </row>
    <row r="56" spans="2:16" ht="14.25" x14ac:dyDescent="0.2">
      <c r="B56" s="20" t="s">
        <v>18</v>
      </c>
      <c r="C56" s="12" t="s">
        <v>15</v>
      </c>
      <c r="D56" s="84">
        <v>0.99098838644633291</v>
      </c>
      <c r="E56" s="13">
        <v>0</v>
      </c>
      <c r="F56" s="13">
        <v>1.3898430519269712E-3</v>
      </c>
      <c r="G56" s="13">
        <v>3.2369756371249518E-3</v>
      </c>
      <c r="H56" s="13">
        <v>4.384794864615028E-3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f t="shared" si="0"/>
        <v>1</v>
      </c>
    </row>
    <row r="57" spans="2:16" ht="15" x14ac:dyDescent="0.25">
      <c r="B57" s="20" t="s">
        <v>18</v>
      </c>
      <c r="C57" s="11" t="s">
        <v>16</v>
      </c>
      <c r="D57" s="85">
        <v>0.97792608923450586</v>
      </c>
      <c r="E57" s="14">
        <v>5.6066577773546825E-3</v>
      </c>
      <c r="F57" s="14">
        <v>9.3108875923110113E-3</v>
      </c>
      <c r="G57" s="14">
        <v>2.9789839965479173E-3</v>
      </c>
      <c r="H57" s="14">
        <v>2.3022348063078536E-3</v>
      </c>
      <c r="I57" s="14">
        <v>9.908048249908344E-4</v>
      </c>
      <c r="J57" s="14">
        <v>0</v>
      </c>
      <c r="K57" s="14">
        <v>0</v>
      </c>
      <c r="L57" s="14">
        <v>0</v>
      </c>
      <c r="M57" s="14">
        <v>8.8434176798175552E-4</v>
      </c>
      <c r="N57" s="14">
        <v>0</v>
      </c>
      <c r="O57" s="14">
        <v>0</v>
      </c>
      <c r="P57" s="14">
        <f t="shared" si="0"/>
        <v>1</v>
      </c>
    </row>
    <row r="58" spans="2:16" ht="14.25" x14ac:dyDescent="0.2">
      <c r="B58" s="20" t="s">
        <v>19</v>
      </c>
      <c r="C58" s="12" t="s">
        <v>4</v>
      </c>
      <c r="D58" s="84">
        <v>0.99858589111904505</v>
      </c>
      <c r="E58" s="13">
        <v>0</v>
      </c>
      <c r="F58" s="13">
        <v>1.414108880954962E-3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f t="shared" si="0"/>
        <v>1</v>
      </c>
    </row>
    <row r="59" spans="2:16" ht="14.25" x14ac:dyDescent="0.2">
      <c r="B59" s="20" t="s">
        <v>19</v>
      </c>
      <c r="C59" s="12" t="s">
        <v>5</v>
      </c>
      <c r="D59" s="84">
        <v>0.97456042744218951</v>
      </c>
      <c r="E59" s="13">
        <v>0</v>
      </c>
      <c r="F59" s="13">
        <v>0</v>
      </c>
      <c r="G59" s="13">
        <v>2.5439572557810531E-2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f t="shared" si="0"/>
        <v>1</v>
      </c>
    </row>
    <row r="60" spans="2:16" ht="14.25" x14ac:dyDescent="0.2">
      <c r="B60" s="20" t="s">
        <v>19</v>
      </c>
      <c r="C60" s="12" t="s">
        <v>6</v>
      </c>
      <c r="D60" s="84">
        <v>1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f t="shared" si="0"/>
        <v>1</v>
      </c>
    </row>
    <row r="61" spans="2:16" ht="14.25" x14ac:dyDescent="0.2">
      <c r="B61" s="20" t="s">
        <v>19</v>
      </c>
      <c r="C61" s="12" t="s">
        <v>7</v>
      </c>
      <c r="D61" s="84">
        <v>1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0.94772481055041158</v>
      </c>
      <c r="E62" s="13">
        <v>0</v>
      </c>
      <c r="F62" s="13">
        <v>1.7590629768545783E-2</v>
      </c>
      <c r="G62" s="13">
        <v>3.4684559681042497E-2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0.99999999999999978</v>
      </c>
    </row>
    <row r="63" spans="2:16" ht="14.25" x14ac:dyDescent="0.2">
      <c r="B63" s="20" t="s">
        <v>19</v>
      </c>
      <c r="C63" s="12" t="s">
        <v>9</v>
      </c>
      <c r="D63" s="84">
        <v>0.87468328836216525</v>
      </c>
      <c r="E63" s="13">
        <v>2.4283230545898964E-2</v>
      </c>
      <c r="F63" s="13">
        <v>8.0292035198155729E-3</v>
      </c>
      <c r="G63" s="13">
        <v>3.149604901547786E-2</v>
      </c>
      <c r="H63" s="13">
        <v>6.1508228556642494E-2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0.98077689561581749</v>
      </c>
      <c r="E64" s="13">
        <v>1.0494122280116041E-2</v>
      </c>
      <c r="F64" s="13">
        <v>3.1928792571540485E-3</v>
      </c>
      <c r="G64" s="13">
        <v>0</v>
      </c>
      <c r="H64" s="13">
        <v>5.5361028469122844E-3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f t="shared" si="0"/>
        <v>0.99999999999999989</v>
      </c>
    </row>
    <row r="65" spans="2:16" ht="14.25" x14ac:dyDescent="0.2">
      <c r="B65" s="20" t="s">
        <v>19</v>
      </c>
      <c r="C65" s="12" t="s">
        <v>11</v>
      </c>
      <c r="D65" s="84">
        <v>1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0.99546410027429477</v>
      </c>
      <c r="E66" s="13">
        <v>0</v>
      </c>
      <c r="F66" s="13">
        <v>0</v>
      </c>
      <c r="G66" s="13">
        <v>4.5358997257051274E-3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f t="shared" si="0"/>
        <v>0.99999999999999989</v>
      </c>
    </row>
    <row r="67" spans="2:16" ht="14.25" x14ac:dyDescent="0.2">
      <c r="B67" s="20" t="s">
        <v>19</v>
      </c>
      <c r="C67" s="12" t="s">
        <v>13</v>
      </c>
      <c r="D67" s="84">
        <v>0.99955541948806781</v>
      </c>
      <c r="E67" s="13">
        <v>0</v>
      </c>
      <c r="F67" s="13">
        <v>4.4458051193230696E-4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f t="shared" si="0"/>
        <v>1.0000000000000002</v>
      </c>
    </row>
    <row r="68" spans="2:16" ht="14.25" x14ac:dyDescent="0.2">
      <c r="B68" s="20" t="s">
        <v>19</v>
      </c>
      <c r="C68" s="12" t="s">
        <v>14</v>
      </c>
      <c r="D68" s="84">
        <v>1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1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f t="shared" si="0"/>
        <v>1</v>
      </c>
    </row>
    <row r="70" spans="2:16" ht="15" x14ac:dyDescent="0.25">
      <c r="B70" s="20" t="s">
        <v>19</v>
      </c>
      <c r="C70" s="11" t="s">
        <v>16</v>
      </c>
      <c r="D70" s="85">
        <v>0.96560874603731861</v>
      </c>
      <c r="E70" s="14">
        <v>5.0345193398315669E-3</v>
      </c>
      <c r="F70" s="14">
        <v>5.6173148173707405E-3</v>
      </c>
      <c r="G70" s="14">
        <v>1.3375497775833458E-2</v>
      </c>
      <c r="H70" s="14">
        <v>1.0363922029645634E-2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f t="shared" si="0"/>
        <v>1</v>
      </c>
    </row>
    <row r="71" spans="2:16" ht="14.25" x14ac:dyDescent="0.2">
      <c r="B71" s="20" t="s">
        <v>20</v>
      </c>
      <c r="C71" s="12" t="s">
        <v>4</v>
      </c>
      <c r="D71" s="84">
        <v>1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1</v>
      </c>
    </row>
    <row r="72" spans="2:16" ht="14.25" x14ac:dyDescent="0.2">
      <c r="B72" s="20" t="s">
        <v>20</v>
      </c>
      <c r="C72" s="12" t="s">
        <v>5</v>
      </c>
      <c r="D72" s="84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f t="shared" si="0"/>
        <v>1</v>
      </c>
    </row>
    <row r="73" spans="2:16" ht="14.25" x14ac:dyDescent="0.2">
      <c r="B73" s="20" t="s">
        <v>20</v>
      </c>
      <c r="C73" s="12" t="s">
        <v>6</v>
      </c>
      <c r="D73" s="84">
        <v>1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1</v>
      </c>
    </row>
    <row r="74" spans="2:16" ht="14.25" x14ac:dyDescent="0.2">
      <c r="B74" s="20" t="s">
        <v>20</v>
      </c>
      <c r="C74" s="12" t="s">
        <v>7</v>
      </c>
      <c r="D74" s="84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f t="shared" si="0"/>
        <v>1</v>
      </c>
    </row>
    <row r="76" spans="2:16" ht="14.25" x14ac:dyDescent="0.2">
      <c r="B76" s="20" t="s">
        <v>20</v>
      </c>
      <c r="C76" s="12" t="s">
        <v>9</v>
      </c>
      <c r="D76" s="84">
        <v>0.43815898636649014</v>
      </c>
      <c r="E76" s="13">
        <v>0.37557446085382651</v>
      </c>
      <c r="F76" s="13">
        <v>0.10151428023264723</v>
      </c>
      <c r="G76" s="13">
        <v>6.5086835605481189E-2</v>
      </c>
      <c r="H76" s="13">
        <v>1.9665436941555141E-2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1.0000000000000002</v>
      </c>
    </row>
    <row r="77" spans="2:16" ht="14.25" x14ac:dyDescent="0.2">
      <c r="B77" s="20" t="s">
        <v>20</v>
      </c>
      <c r="C77" s="12" t="s">
        <v>10</v>
      </c>
      <c r="D77" s="84">
        <v>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f t="shared" si="0"/>
        <v>1</v>
      </c>
    </row>
    <row r="78" spans="2:16" ht="14.25" x14ac:dyDescent="0.2">
      <c r="B78" s="20" t="s">
        <v>20</v>
      </c>
      <c r="C78" s="12" t="s">
        <v>11</v>
      </c>
      <c r="D78" s="84">
        <v>1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1</v>
      </c>
    </row>
    <row r="79" spans="2:16" ht="14.25" x14ac:dyDescent="0.2">
      <c r="B79" s="20" t="s">
        <v>20</v>
      </c>
      <c r="C79" s="12" t="s">
        <v>12</v>
      </c>
      <c r="D79" s="84">
        <v>1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f t="shared" si="0"/>
        <v>1</v>
      </c>
    </row>
    <row r="80" spans="2:16" ht="14.25" x14ac:dyDescent="0.2">
      <c r="B80" s="20" t="s">
        <v>20</v>
      </c>
      <c r="C80" s="12" t="s">
        <v>13</v>
      </c>
      <c r="D80" s="84">
        <v>1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f t="shared" si="0"/>
        <v>1</v>
      </c>
    </row>
    <row r="81" spans="2:16" ht="14.25" x14ac:dyDescent="0.2">
      <c r="B81" s="20" t="s">
        <v>20</v>
      </c>
      <c r="C81" s="12" t="s">
        <v>14</v>
      </c>
      <c r="D81" s="84">
        <v>1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0.9865825428394891</v>
      </c>
      <c r="E82" s="13">
        <v>1.3417457160510883E-2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f t="shared" si="0"/>
        <v>1</v>
      </c>
    </row>
    <row r="83" spans="2:16" ht="15" x14ac:dyDescent="0.25">
      <c r="B83" s="20" t="s">
        <v>20</v>
      </c>
      <c r="C83" s="11" t="s">
        <v>16</v>
      </c>
      <c r="D83" s="85">
        <v>0.85385824317241132</v>
      </c>
      <c r="E83" s="14">
        <v>9.794161817581179E-2</v>
      </c>
      <c r="F83" s="14">
        <v>2.6268819116099674E-2</v>
      </c>
      <c r="G83" s="14">
        <v>1.6842500458470869E-2</v>
      </c>
      <c r="H83" s="14">
        <v>5.0888190772064466E-3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f t="shared" ref="P83:P146" si="1">SUM(D83:O83)</f>
        <v>1.0000000000000002</v>
      </c>
    </row>
    <row r="84" spans="2:16" ht="14.25" x14ac:dyDescent="0.2">
      <c r="B84" s="20" t="s">
        <v>21</v>
      </c>
      <c r="C84" s="12" t="s">
        <v>4</v>
      </c>
      <c r="D84" s="84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0.9776853770892685</v>
      </c>
      <c r="E85" s="13">
        <v>0</v>
      </c>
      <c r="F85" s="13">
        <v>0</v>
      </c>
      <c r="G85" s="13">
        <v>0</v>
      </c>
      <c r="H85" s="13">
        <v>2.2314622910731424E-2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0.99999999999999989</v>
      </c>
    </row>
    <row r="86" spans="2:16" ht="14.25" x14ac:dyDescent="0.2">
      <c r="B86" s="20" t="s">
        <v>21</v>
      </c>
      <c r="C86" s="12" t="s">
        <v>6</v>
      </c>
      <c r="D86" s="84">
        <v>1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1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1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f t="shared" si="1"/>
        <v>1</v>
      </c>
    </row>
    <row r="89" spans="2:16" ht="14.25" x14ac:dyDescent="0.2">
      <c r="B89" s="20" t="s">
        <v>21</v>
      </c>
      <c r="C89" s="12" t="s">
        <v>9</v>
      </c>
      <c r="D89" s="84">
        <v>0.69010658705894123</v>
      </c>
      <c r="E89" s="13">
        <v>0.16418466582948243</v>
      </c>
      <c r="F89" s="13">
        <v>6.0257022022273947E-2</v>
      </c>
      <c r="G89" s="13">
        <v>8.5451725089302571E-2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f t="shared" si="1"/>
        <v>1.0000000000000002</v>
      </c>
    </row>
    <row r="90" spans="2:16" ht="14.25" x14ac:dyDescent="0.2">
      <c r="B90" s="20" t="s">
        <v>21</v>
      </c>
      <c r="C90" s="12" t="s">
        <v>10</v>
      </c>
      <c r="D90" s="84">
        <v>0.92497837887724921</v>
      </c>
      <c r="E90" s="13">
        <v>5.6538810439879308E-2</v>
      </c>
      <c r="F90" s="13">
        <v>7.6219536991301313E-3</v>
      </c>
      <c r="G90" s="13">
        <v>0</v>
      </c>
      <c r="H90" s="13">
        <v>0</v>
      </c>
      <c r="I90" s="13">
        <v>1.0860856983741056E-2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f t="shared" si="1"/>
        <v>0.99999999999999967</v>
      </c>
    </row>
    <row r="91" spans="2:16" ht="14.25" x14ac:dyDescent="0.2">
      <c r="B91" s="20" t="s">
        <v>21</v>
      </c>
      <c r="C91" s="12" t="s">
        <v>11</v>
      </c>
      <c r="D91" s="84">
        <v>1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0.99999999999999978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0.99999999999999978</v>
      </c>
    </row>
    <row r="93" spans="2:16" ht="14.25" x14ac:dyDescent="0.2">
      <c r="B93" s="20" t="s">
        <v>21</v>
      </c>
      <c r="C93" s="12" t="s">
        <v>13</v>
      </c>
      <c r="D93" s="84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f t="shared" si="1"/>
        <v>1</v>
      </c>
    </row>
    <row r="94" spans="2:16" ht="14.25" x14ac:dyDescent="0.2">
      <c r="B94" s="20" t="s">
        <v>21</v>
      </c>
      <c r="C94" s="12" t="s">
        <v>14</v>
      </c>
      <c r="D94" s="84">
        <v>1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1</v>
      </c>
    </row>
    <row r="95" spans="2:16" ht="14.25" x14ac:dyDescent="0.2">
      <c r="B95" s="20" t="s">
        <v>21</v>
      </c>
      <c r="C95" s="12" t="s">
        <v>15</v>
      </c>
      <c r="D95" s="84">
        <v>1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f t="shared" si="1"/>
        <v>1</v>
      </c>
    </row>
    <row r="96" spans="2:16" ht="15" x14ac:dyDescent="0.25">
      <c r="B96" s="20" t="s">
        <v>21</v>
      </c>
      <c r="C96" s="11" t="s">
        <v>16</v>
      </c>
      <c r="D96" s="85">
        <v>0.94527637508379525</v>
      </c>
      <c r="E96" s="14">
        <v>3.0262111748566418E-2</v>
      </c>
      <c r="F96" s="14">
        <v>9.8077775085333822E-3</v>
      </c>
      <c r="G96" s="14">
        <v>1.283939650961184E-2</v>
      </c>
      <c r="H96" s="14">
        <v>7.3997961196844639E-4</v>
      </c>
      <c r="I96" s="14">
        <v>1.0743595375245828E-3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f t="shared" si="1"/>
        <v>0.99999999999999989</v>
      </c>
    </row>
    <row r="97" spans="2:16" ht="14.25" x14ac:dyDescent="0.2">
      <c r="B97" s="20" t="s">
        <v>27</v>
      </c>
      <c r="C97" s="12" t="s">
        <v>4</v>
      </c>
      <c r="D97" s="84">
        <v>0.98958099454101256</v>
      </c>
      <c r="E97" s="13">
        <v>0</v>
      </c>
      <c r="F97" s="13">
        <v>0</v>
      </c>
      <c r="G97" s="13">
        <v>1.0419005458987553E-2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f t="shared" si="1"/>
        <v>1.0000000000000002</v>
      </c>
    </row>
    <row r="98" spans="2:16" ht="14.25" x14ac:dyDescent="0.2">
      <c r="B98" s="21" t="s">
        <v>27</v>
      </c>
      <c r="C98" s="12" t="s">
        <v>5</v>
      </c>
      <c r="D98" s="84">
        <v>0.9987337361436569</v>
      </c>
      <c r="E98" s="13">
        <v>0</v>
      </c>
      <c r="F98" s="13">
        <v>0</v>
      </c>
      <c r="G98" s="13">
        <v>1.2662638563431475E-3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0.9245790707654582</v>
      </c>
      <c r="E99" s="13">
        <v>7.5420929234541828E-2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1</v>
      </c>
    </row>
    <row r="100" spans="2:16" ht="14.25" x14ac:dyDescent="0.2">
      <c r="B100" s="21" t="s">
        <v>27</v>
      </c>
      <c r="C100" s="12" t="s">
        <v>7</v>
      </c>
      <c r="D100" s="84">
        <v>0.99561184821224979</v>
      </c>
      <c r="E100" s="13">
        <v>0</v>
      </c>
      <c r="F100" s="13">
        <v>0</v>
      </c>
      <c r="G100" s="13">
        <v>0</v>
      </c>
      <c r="H100" s="13">
        <v>4.3881517877501454E-3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0.99999999999999989</v>
      </c>
    </row>
    <row r="101" spans="2:16" ht="14.25" x14ac:dyDescent="0.2">
      <c r="B101" s="21" t="s">
        <v>27</v>
      </c>
      <c r="C101" s="12" t="s">
        <v>8</v>
      </c>
      <c r="D101" s="84">
        <v>0.99457172659638815</v>
      </c>
      <c r="E101" s="13">
        <v>0</v>
      </c>
      <c r="F101" s="13">
        <v>1.0907550684164994E-3</v>
      </c>
      <c r="G101" s="13">
        <v>4.3375183351954281E-3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f t="shared" si="1"/>
        <v>1</v>
      </c>
    </row>
    <row r="102" spans="2:16" ht="14.25" x14ac:dyDescent="0.2">
      <c r="B102" s="21" t="s">
        <v>27</v>
      </c>
      <c r="C102" s="12" t="s">
        <v>9</v>
      </c>
      <c r="D102" s="84">
        <v>0.71415725544459296</v>
      </c>
      <c r="E102" s="13">
        <v>8.8938632819915098E-2</v>
      </c>
      <c r="F102" s="13">
        <v>8.9057648261536435E-2</v>
      </c>
      <c r="G102" s="13">
        <v>7.2122114997910478E-2</v>
      </c>
      <c r="H102" s="13">
        <v>2.7504061525628554E-2</v>
      </c>
      <c r="I102" s="13">
        <v>6.5161365103613995E-3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1.7041504400555111E-3</v>
      </c>
      <c r="P102" s="13">
        <f t="shared" si="1"/>
        <v>1.0000000000000004</v>
      </c>
    </row>
    <row r="103" spans="2:16" ht="14.25" x14ac:dyDescent="0.2">
      <c r="B103" s="21" t="s">
        <v>27</v>
      </c>
      <c r="C103" s="12" t="s">
        <v>10</v>
      </c>
      <c r="D103" s="84">
        <v>0.94080038273567246</v>
      </c>
      <c r="E103" s="13">
        <v>9.2489232877751258E-3</v>
      </c>
      <c r="F103" s="13">
        <v>3.3079126066394571E-2</v>
      </c>
      <c r="G103" s="13">
        <v>1.1566020076333113E-2</v>
      </c>
      <c r="H103" s="13">
        <v>5.3055478338245345E-3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f t="shared" si="1"/>
        <v>0.99999999999999978</v>
      </c>
    </row>
    <row r="104" spans="2:16" ht="14.25" x14ac:dyDescent="0.2">
      <c r="B104" s="21" t="s">
        <v>27</v>
      </c>
      <c r="C104" s="12" t="s">
        <v>11</v>
      </c>
      <c r="D104" s="84">
        <v>1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f t="shared" si="1"/>
        <v>1</v>
      </c>
    </row>
    <row r="105" spans="2:16" ht="14.25" x14ac:dyDescent="0.2">
      <c r="B105" s="21" t="s">
        <v>27</v>
      </c>
      <c r="C105" s="12" t="s">
        <v>12</v>
      </c>
      <c r="D105" s="84">
        <v>0.9947853830431943</v>
      </c>
      <c r="E105" s="13">
        <v>0</v>
      </c>
      <c r="F105" s="13">
        <v>2.3325062253473474E-3</v>
      </c>
      <c r="G105" s="13">
        <v>2.8821107314586899E-3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f t="shared" si="1"/>
        <v>1.0000000000000002</v>
      </c>
    </row>
    <row r="106" spans="2:16" ht="14.25" x14ac:dyDescent="0.2">
      <c r="B106" s="21" t="s">
        <v>27</v>
      </c>
      <c r="C106" s="12" t="s">
        <v>13</v>
      </c>
      <c r="D106" s="84">
        <v>0.99067704427071046</v>
      </c>
      <c r="E106" s="13">
        <v>2.6363698566946882E-3</v>
      </c>
      <c r="F106" s="13">
        <v>1.6401059687496413E-3</v>
      </c>
      <c r="G106" s="13">
        <v>0</v>
      </c>
      <c r="H106" s="13">
        <v>5.0464799038450496E-3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f t="shared" si="1"/>
        <v>0.99999999999999989</v>
      </c>
    </row>
    <row r="107" spans="2:16" ht="14.25" x14ac:dyDescent="0.2">
      <c r="B107" s="21" t="s">
        <v>27</v>
      </c>
      <c r="C107" s="12" t="s">
        <v>14</v>
      </c>
      <c r="D107" s="84">
        <v>1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</v>
      </c>
    </row>
    <row r="108" spans="2:16" ht="14.25" x14ac:dyDescent="0.2">
      <c r="B108" s="21" t="s">
        <v>27</v>
      </c>
      <c r="C108" s="12" t="s">
        <v>15</v>
      </c>
      <c r="D108" s="84">
        <v>0.98937140896830111</v>
      </c>
      <c r="E108" s="13">
        <v>0</v>
      </c>
      <c r="F108" s="13">
        <v>0</v>
      </c>
      <c r="G108" s="13">
        <v>1.0628591031698808E-2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f t="shared" si="1"/>
        <v>0.99999999999999989</v>
      </c>
    </row>
    <row r="109" spans="2:16" ht="15" x14ac:dyDescent="0.25">
      <c r="B109" s="21" t="s">
        <v>27</v>
      </c>
      <c r="C109" s="11" t="s">
        <v>16</v>
      </c>
      <c r="D109" s="85">
        <v>0.90824594326113295</v>
      </c>
      <c r="E109" s="14">
        <v>2.9833991596540273E-2</v>
      </c>
      <c r="F109" s="14">
        <v>2.773957022056199E-2</v>
      </c>
      <c r="G109" s="14">
        <v>2.3208396519472135E-2</v>
      </c>
      <c r="H109" s="14">
        <v>8.6836469860900063E-3</v>
      </c>
      <c r="I109" s="14">
        <v>1.814031786877015E-3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4.7441962932567465E-4</v>
      </c>
      <c r="P109" s="14">
        <f t="shared" si="1"/>
        <v>1</v>
      </c>
    </row>
    <row r="110" spans="2:16" ht="14.25" x14ac:dyDescent="0.2">
      <c r="B110" s="21" t="s">
        <v>28</v>
      </c>
      <c r="C110" s="12" t="s">
        <v>4</v>
      </c>
      <c r="D110" s="84">
        <v>0.93950900818509486</v>
      </c>
      <c r="E110" s="13">
        <v>0</v>
      </c>
      <c r="F110" s="13">
        <v>0</v>
      </c>
      <c r="G110" s="13">
        <v>0</v>
      </c>
      <c r="H110" s="13">
        <v>6.0490991814905068E-2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1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f t="shared" si="1"/>
        <v>1</v>
      </c>
    </row>
    <row r="112" spans="2:16" ht="14.25" x14ac:dyDescent="0.2">
      <c r="B112" s="21" t="s">
        <v>28</v>
      </c>
      <c r="C112" s="12" t="s">
        <v>6</v>
      </c>
      <c r="D112" s="84">
        <v>1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1</v>
      </c>
    </row>
    <row r="113" spans="2:16" ht="14.25" x14ac:dyDescent="0.2">
      <c r="B113" s="21" t="s">
        <v>28</v>
      </c>
      <c r="C113" s="12" t="s">
        <v>7</v>
      </c>
      <c r="D113" s="84">
        <v>1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1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0.82938515704798976</v>
      </c>
      <c r="E115" s="13">
        <v>7.3515247703807185E-2</v>
      </c>
      <c r="F115" s="13">
        <v>9.709959524820308E-2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0.95285401005589199</v>
      </c>
      <c r="E116" s="13">
        <v>1.653707125633631E-2</v>
      </c>
      <c r="F116" s="13">
        <v>1.0076769283705335E-2</v>
      </c>
      <c r="G116" s="13">
        <v>9.070951535768779E-3</v>
      </c>
      <c r="H116" s="13">
        <v>5.7962933130903307E-4</v>
      </c>
      <c r="I116" s="13">
        <v>3.9524447299735211E-3</v>
      </c>
      <c r="J116" s="13">
        <v>0</v>
      </c>
      <c r="K116" s="13">
        <v>6.929123807015102E-3</v>
      </c>
      <c r="L116" s="13">
        <v>0</v>
      </c>
      <c r="M116" s="13">
        <v>0</v>
      </c>
      <c r="N116" s="13">
        <v>0</v>
      </c>
      <c r="O116" s="13">
        <v>0</v>
      </c>
      <c r="P116" s="13">
        <f t="shared" si="1"/>
        <v>1</v>
      </c>
    </row>
    <row r="117" spans="2:16" ht="14.25" x14ac:dyDescent="0.2">
      <c r="B117" s="21" t="s">
        <v>28</v>
      </c>
      <c r="C117" s="12" t="s">
        <v>11</v>
      </c>
      <c r="D117" s="84">
        <v>1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f t="shared" si="1"/>
        <v>1</v>
      </c>
    </row>
    <row r="118" spans="2:16" ht="14.25" x14ac:dyDescent="0.2">
      <c r="B118" s="21" t="s">
        <v>28</v>
      </c>
      <c r="C118" s="12" t="s">
        <v>12</v>
      </c>
      <c r="D118" s="84">
        <v>0.97596197727419343</v>
      </c>
      <c r="E118" s="13">
        <v>0</v>
      </c>
      <c r="F118" s="13">
        <v>0</v>
      </c>
      <c r="G118" s="13">
        <v>2.4038022725806556E-2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f t="shared" si="1"/>
        <v>1</v>
      </c>
    </row>
    <row r="119" spans="2:16" ht="14.25" x14ac:dyDescent="0.2">
      <c r="B119" s="21" t="s">
        <v>28</v>
      </c>
      <c r="C119" s="12" t="s">
        <v>13</v>
      </c>
      <c r="D119" s="84">
        <v>0.99781170150229215</v>
      </c>
      <c r="E119" s="13">
        <v>0</v>
      </c>
      <c r="F119" s="13">
        <v>1.1670925321108363E-3</v>
      </c>
      <c r="G119" s="13">
        <v>1.021205965596982E-3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f t="shared" si="1"/>
        <v>1</v>
      </c>
    </row>
    <row r="120" spans="2:16" ht="14.25" x14ac:dyDescent="0.2">
      <c r="B120" s="21" t="s">
        <v>28</v>
      </c>
      <c r="C120" s="12" t="s">
        <v>14</v>
      </c>
      <c r="D120" s="84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</v>
      </c>
    </row>
    <row r="121" spans="2:16" ht="14.25" x14ac:dyDescent="0.2">
      <c r="B121" s="21" t="s">
        <v>28</v>
      </c>
      <c r="C121" s="12" t="s">
        <v>15</v>
      </c>
      <c r="D121" s="84">
        <v>1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f t="shared" si="1"/>
        <v>1</v>
      </c>
    </row>
    <row r="122" spans="2:16" ht="15" x14ac:dyDescent="0.25">
      <c r="B122" s="21" t="s">
        <v>28</v>
      </c>
      <c r="C122" s="11" t="s">
        <v>16</v>
      </c>
      <c r="D122" s="85">
        <v>0.98176213633728282</v>
      </c>
      <c r="E122" s="14">
        <v>6.3573076623946075E-3</v>
      </c>
      <c r="F122" s="14">
        <v>7.049669825241388E-3</v>
      </c>
      <c r="G122" s="14">
        <v>1.8205829036511015E-3</v>
      </c>
      <c r="H122" s="14">
        <v>1.6374320998824071E-3</v>
      </c>
      <c r="I122" s="14">
        <v>4.9865949090627454E-4</v>
      </c>
      <c r="J122" s="14">
        <v>0</v>
      </c>
      <c r="K122" s="14">
        <v>8.7421168064147619E-4</v>
      </c>
      <c r="L122" s="14">
        <v>0</v>
      </c>
      <c r="M122" s="14">
        <v>0</v>
      </c>
      <c r="N122" s="14">
        <v>0</v>
      </c>
      <c r="O122" s="14">
        <v>0</v>
      </c>
      <c r="P122" s="14">
        <f t="shared" si="1"/>
        <v>1</v>
      </c>
    </row>
    <row r="123" spans="2:16" ht="14.25" x14ac:dyDescent="0.2">
      <c r="B123" s="21" t="s">
        <v>29</v>
      </c>
      <c r="C123" s="12" t="s">
        <v>4</v>
      </c>
      <c r="D123" s="84">
        <v>1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1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1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1</v>
      </c>
    </row>
    <row r="126" spans="2:16" ht="14.25" x14ac:dyDescent="0.2">
      <c r="B126" s="21" t="s">
        <v>29</v>
      </c>
      <c r="C126" s="12" t="s">
        <v>7</v>
      </c>
      <c r="D126" s="84">
        <v>1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1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0.17967416586414645</v>
      </c>
      <c r="E128" s="13">
        <v>0</v>
      </c>
      <c r="F128" s="13">
        <v>0</v>
      </c>
      <c r="G128" s="13">
        <v>0.82032583413585358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0.98270020545708492</v>
      </c>
      <c r="E129" s="13">
        <v>0</v>
      </c>
      <c r="F129" s="13">
        <v>0</v>
      </c>
      <c r="G129" s="13">
        <v>0</v>
      </c>
      <c r="H129" s="13">
        <v>1.7299794542915161E-2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</v>
      </c>
    </row>
    <row r="130" spans="2:16" ht="14.25" x14ac:dyDescent="0.2">
      <c r="B130" s="21" t="s">
        <v>29</v>
      </c>
      <c r="C130" s="12" t="s">
        <v>11</v>
      </c>
      <c r="D130" s="84">
        <v>1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1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1</v>
      </c>
    </row>
    <row r="132" spans="2:16" ht="14.25" x14ac:dyDescent="0.2">
      <c r="B132" s="21" t="s">
        <v>29</v>
      </c>
      <c r="C132" s="12" t="s">
        <v>13</v>
      </c>
      <c r="D132" s="84">
        <v>1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f t="shared" si="1"/>
        <v>1</v>
      </c>
    </row>
    <row r="133" spans="2:16" ht="14.25" x14ac:dyDescent="0.2">
      <c r="B133" s="21" t="s">
        <v>29</v>
      </c>
      <c r="C133" s="12" t="s">
        <v>14</v>
      </c>
      <c r="D133" s="84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0.81189326945061135</v>
      </c>
      <c r="E134" s="13">
        <v>0.1881067305493887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f t="shared" si="1"/>
        <v>1</v>
      </c>
    </row>
    <row r="135" spans="2:16" ht="15" x14ac:dyDescent="0.25">
      <c r="B135" s="21" t="s">
        <v>29</v>
      </c>
      <c r="C135" s="11" t="s">
        <v>16</v>
      </c>
      <c r="D135" s="85">
        <v>0.95457838971699072</v>
      </c>
      <c r="E135" s="14">
        <v>1.2064064211166802E-2</v>
      </c>
      <c r="F135" s="14">
        <v>0</v>
      </c>
      <c r="G135" s="14">
        <v>3.1729447280983591E-2</v>
      </c>
      <c r="H135" s="14">
        <v>1.6280987908588312E-3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f t="shared" si="1"/>
        <v>0.99999999999999989</v>
      </c>
    </row>
    <row r="136" spans="2:16" ht="14.25" x14ac:dyDescent="0.2">
      <c r="B136" s="21" t="s">
        <v>30</v>
      </c>
      <c r="C136" s="12" t="s">
        <v>4</v>
      </c>
      <c r="D136" s="84">
        <v>1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1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f t="shared" si="1"/>
        <v>1</v>
      </c>
    </row>
    <row r="138" spans="2:16" ht="14.25" x14ac:dyDescent="0.2">
      <c r="B138" s="21" t="s">
        <v>30</v>
      </c>
      <c r="C138" s="12" t="s">
        <v>6</v>
      </c>
      <c r="D138" s="84">
        <v>1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1</v>
      </c>
    </row>
    <row r="139" spans="2:16" ht="14.25" x14ac:dyDescent="0.2">
      <c r="B139" s="21" t="s">
        <v>30</v>
      </c>
      <c r="C139" s="12" t="s">
        <v>7</v>
      </c>
      <c r="D139" s="84">
        <v>1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0.94735258166570369</v>
      </c>
      <c r="E140" s="13">
        <v>0</v>
      </c>
      <c r="F140" s="13">
        <v>5.264741833429628E-2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f t="shared" si="1"/>
        <v>1</v>
      </c>
    </row>
    <row r="141" spans="2:16" ht="14.25" x14ac:dyDescent="0.2">
      <c r="B141" s="21" t="s">
        <v>30</v>
      </c>
      <c r="C141" s="12" t="s">
        <v>9</v>
      </c>
      <c r="D141" s="84">
        <v>0.94509284756074841</v>
      </c>
      <c r="E141" s="13">
        <v>0</v>
      </c>
      <c r="F141" s="13">
        <v>5.4907152439251546E-2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0.92096962887644895</v>
      </c>
      <c r="E142" s="13">
        <v>0</v>
      </c>
      <c r="F142" s="13">
        <v>1.5470675900722096E-2</v>
      </c>
      <c r="G142" s="13">
        <v>3.9585821110734018E-3</v>
      </c>
      <c r="H142" s="13">
        <v>2.4469674826975134E-2</v>
      </c>
      <c r="I142" s="13">
        <v>0</v>
      </c>
      <c r="J142" s="13">
        <v>3.5131438284780409E-2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f t="shared" si="1"/>
        <v>0.99999999999999989</v>
      </c>
    </row>
    <row r="143" spans="2:16" ht="14.25" x14ac:dyDescent="0.2">
      <c r="B143" s="21" t="s">
        <v>30</v>
      </c>
      <c r="C143" s="12" t="s">
        <v>11</v>
      </c>
      <c r="D143" s="84">
        <v>1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0.99286536908055922</v>
      </c>
      <c r="E144" s="13">
        <v>0</v>
      </c>
      <c r="F144" s="13">
        <v>0</v>
      </c>
      <c r="G144" s="13">
        <v>7.1346309194408285E-3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1</v>
      </c>
    </row>
    <row r="145" spans="2:16" ht="14.25" x14ac:dyDescent="0.2">
      <c r="B145" s="21" t="s">
        <v>30</v>
      </c>
      <c r="C145" s="12" t="s">
        <v>13</v>
      </c>
      <c r="D145" s="84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1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1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f t="shared" ref="P147:P210" si="2">SUM(D147:O147)</f>
        <v>1</v>
      </c>
    </row>
    <row r="148" spans="2:16" ht="15" x14ac:dyDescent="0.25">
      <c r="B148" s="21" t="s">
        <v>30</v>
      </c>
      <c r="C148" s="11" t="s">
        <v>16</v>
      </c>
      <c r="D148" s="85">
        <v>0.97714927547413077</v>
      </c>
      <c r="E148" s="14">
        <v>0</v>
      </c>
      <c r="F148" s="14">
        <v>1.678188142187741E-2</v>
      </c>
      <c r="G148" s="14">
        <v>4.9977232773685285E-4</v>
      </c>
      <c r="H148" s="14">
        <v>2.2864229184419351E-3</v>
      </c>
      <c r="I148" s="14">
        <v>0</v>
      </c>
      <c r="J148" s="14">
        <v>3.2826478578129891E-3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f t="shared" si="2"/>
        <v>1</v>
      </c>
    </row>
    <row r="149" spans="2:16" ht="14.25" x14ac:dyDescent="0.2">
      <c r="B149" s="21" t="s">
        <v>31</v>
      </c>
      <c r="C149" s="12" t="s">
        <v>4</v>
      </c>
      <c r="D149" s="84">
        <v>1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1</v>
      </c>
    </row>
    <row r="150" spans="2:16" ht="14.25" x14ac:dyDescent="0.2">
      <c r="B150" s="21" t="s">
        <v>31</v>
      </c>
      <c r="C150" s="12" t="s">
        <v>5</v>
      </c>
      <c r="D150" s="84">
        <v>1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1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</v>
      </c>
    </row>
    <row r="152" spans="2:16" ht="14.25" x14ac:dyDescent="0.2">
      <c r="B152" s="21" t="s">
        <v>31</v>
      </c>
      <c r="C152" s="12" t="s">
        <v>7</v>
      </c>
      <c r="D152" s="84">
        <v>1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0.99504084197719711</v>
      </c>
      <c r="E153" s="13">
        <v>0</v>
      </c>
      <c r="F153" s="13">
        <v>0</v>
      </c>
      <c r="G153" s="13">
        <v>0</v>
      </c>
      <c r="H153" s="13">
        <v>4.9591580228027744E-3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f t="shared" si="2"/>
        <v>0.99999999999999989</v>
      </c>
    </row>
    <row r="154" spans="2:16" ht="14.25" x14ac:dyDescent="0.2">
      <c r="B154" s="21" t="s">
        <v>31</v>
      </c>
      <c r="C154" s="12" t="s">
        <v>9</v>
      </c>
      <c r="D154" s="84">
        <v>1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1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f t="shared" si="2"/>
        <v>1</v>
      </c>
    </row>
    <row r="156" spans="2:16" ht="14.25" x14ac:dyDescent="0.2">
      <c r="B156" s="21" t="s">
        <v>31</v>
      </c>
      <c r="C156" s="12" t="s">
        <v>11</v>
      </c>
      <c r="D156" s="84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</v>
      </c>
    </row>
    <row r="157" spans="2:16" ht="14.25" x14ac:dyDescent="0.2">
      <c r="B157" s="21" t="s">
        <v>31</v>
      </c>
      <c r="C157" s="12" t="s">
        <v>12</v>
      </c>
      <c r="D157" s="84">
        <v>0.99176958573193508</v>
      </c>
      <c r="E157" s="13">
        <v>0</v>
      </c>
      <c r="F157" s="13">
        <v>8.2304142680649992E-3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1</v>
      </c>
    </row>
    <row r="158" spans="2:16" ht="14.25" x14ac:dyDescent="0.2">
      <c r="B158" s="21" t="s">
        <v>31</v>
      </c>
      <c r="C158" s="12" t="s">
        <v>13</v>
      </c>
      <c r="D158" s="84">
        <v>0.98764201101748172</v>
      </c>
      <c r="E158" s="13">
        <v>0</v>
      </c>
      <c r="F158" s="13">
        <v>1.2500445207686616E-3</v>
      </c>
      <c r="G158" s="13">
        <v>0</v>
      </c>
      <c r="H158" s="13">
        <v>0</v>
      </c>
      <c r="I158" s="13">
        <v>1.1107944461749644E-2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f t="shared" si="2"/>
        <v>1</v>
      </c>
    </row>
    <row r="159" spans="2:16" ht="14.25" x14ac:dyDescent="0.2">
      <c r="B159" s="21" t="s">
        <v>31</v>
      </c>
      <c r="C159" s="12" t="s">
        <v>14</v>
      </c>
      <c r="D159" s="84">
        <v>0.97736979518126377</v>
      </c>
      <c r="E159" s="13">
        <v>0</v>
      </c>
      <c r="F159" s="13">
        <v>0</v>
      </c>
      <c r="G159" s="13">
        <v>0</v>
      </c>
      <c r="H159" s="13">
        <v>2.2630204818736149E-2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0.99999999999999989</v>
      </c>
    </row>
    <row r="160" spans="2:16" ht="14.25" x14ac:dyDescent="0.2">
      <c r="B160" s="21" t="s">
        <v>31</v>
      </c>
      <c r="C160" s="12" t="s">
        <v>15</v>
      </c>
      <c r="D160" s="84">
        <v>1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f t="shared" si="2"/>
        <v>1</v>
      </c>
    </row>
    <row r="161" spans="2:16" ht="15" x14ac:dyDescent="0.25">
      <c r="B161" s="21" t="s">
        <v>31</v>
      </c>
      <c r="C161" s="11" t="s">
        <v>16</v>
      </c>
      <c r="D161" s="85">
        <v>0.99484248037615508</v>
      </c>
      <c r="E161" s="14">
        <v>0</v>
      </c>
      <c r="F161" s="14">
        <v>4.1677614107980885E-4</v>
      </c>
      <c r="G161" s="14">
        <v>0</v>
      </c>
      <c r="H161" s="14">
        <v>3.1041273764415684E-3</v>
      </c>
      <c r="I161" s="14">
        <v>1.6366161063233451E-3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f t="shared" si="2"/>
        <v>0.99999999999999989</v>
      </c>
    </row>
    <row r="162" spans="2:16" ht="14.25" x14ac:dyDescent="0.2">
      <c r="B162" s="21" t="s">
        <v>32</v>
      </c>
      <c r="C162" s="12" t="s">
        <v>4</v>
      </c>
      <c r="D162" s="84">
        <v>1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f t="shared" si="2"/>
        <v>1</v>
      </c>
    </row>
    <row r="163" spans="2:16" ht="14.25" x14ac:dyDescent="0.2">
      <c r="B163" s="21" t="s">
        <v>32</v>
      </c>
      <c r="C163" s="12" t="s">
        <v>5</v>
      </c>
      <c r="D163" s="84">
        <v>1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1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</v>
      </c>
    </row>
    <row r="165" spans="2:16" ht="14.25" x14ac:dyDescent="0.2">
      <c r="B165" s="21" t="s">
        <v>32</v>
      </c>
      <c r="C165" s="12" t="s">
        <v>7</v>
      </c>
      <c r="D165" s="84">
        <v>0.9016841440968314</v>
      </c>
      <c r="E165" s="13">
        <v>9.8315855903168548E-2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f t="shared" si="2"/>
        <v>1</v>
      </c>
    </row>
    <row r="166" spans="2:16" ht="14.25" x14ac:dyDescent="0.2">
      <c r="B166" s="21" t="s">
        <v>32</v>
      </c>
      <c r="C166" s="12" t="s">
        <v>8</v>
      </c>
      <c r="D166" s="84">
        <v>0.99594912384257117</v>
      </c>
      <c r="E166" s="13">
        <v>0</v>
      </c>
      <c r="F166" s="13">
        <v>0</v>
      </c>
      <c r="G166" s="13">
        <v>4.0508761574288531E-3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f t="shared" si="2"/>
        <v>1</v>
      </c>
    </row>
    <row r="167" spans="2:16" ht="14.25" x14ac:dyDescent="0.2">
      <c r="B167" s="21" t="s">
        <v>32</v>
      </c>
      <c r="C167" s="12" t="s">
        <v>9</v>
      </c>
      <c r="D167" s="84">
        <v>0.58689100797424187</v>
      </c>
      <c r="E167" s="13">
        <v>0</v>
      </c>
      <c r="F167" s="13">
        <v>0</v>
      </c>
      <c r="G167" s="13">
        <v>0</v>
      </c>
      <c r="H167" s="13">
        <v>0.39294048094545952</v>
      </c>
      <c r="I167" s="13">
        <v>2.0168511080298587E-2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0.98691262250936129</v>
      </c>
      <c r="E168" s="13">
        <v>0</v>
      </c>
      <c r="F168" s="13">
        <v>3.1593827192448617E-3</v>
      </c>
      <c r="G168" s="13">
        <v>0</v>
      </c>
      <c r="H168" s="13">
        <v>9.9279947713939252E-3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f t="shared" si="2"/>
        <v>1</v>
      </c>
    </row>
    <row r="169" spans="2:16" ht="14.25" x14ac:dyDescent="0.2">
      <c r="B169" s="21" t="s">
        <v>32</v>
      </c>
      <c r="C169" s="12" t="s">
        <v>11</v>
      </c>
      <c r="D169" s="84">
        <v>1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f t="shared" si="2"/>
        <v>1</v>
      </c>
    </row>
    <row r="170" spans="2:16" ht="14.25" x14ac:dyDescent="0.2">
      <c r="B170" s="21" t="s">
        <v>32</v>
      </c>
      <c r="C170" s="12" t="s">
        <v>12</v>
      </c>
      <c r="D170" s="84">
        <v>1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f t="shared" si="2"/>
        <v>1</v>
      </c>
    </row>
    <row r="171" spans="2:16" ht="14.25" x14ac:dyDescent="0.2">
      <c r="B171" s="21" t="s">
        <v>32</v>
      </c>
      <c r="C171" s="12" t="s">
        <v>13</v>
      </c>
      <c r="D171" s="84">
        <v>1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1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f t="shared" si="2"/>
        <v>1</v>
      </c>
    </row>
    <row r="174" spans="2:16" ht="15" x14ac:dyDescent="0.25">
      <c r="B174" s="21" t="s">
        <v>32</v>
      </c>
      <c r="C174" s="11" t="s">
        <v>16</v>
      </c>
      <c r="D174" s="85">
        <v>0.96398737252355904</v>
      </c>
      <c r="E174" s="14">
        <v>1.2389150195683927E-2</v>
      </c>
      <c r="F174" s="14">
        <v>4.793445577666749E-4</v>
      </c>
      <c r="G174" s="14">
        <v>6.6603298141346178E-4</v>
      </c>
      <c r="H174" s="14">
        <v>2.1454228827178914E-2</v>
      </c>
      <c r="I174" s="14">
        <v>1.0238709143980398E-3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1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</v>
      </c>
    </row>
    <row r="176" spans="2:16" ht="14.25" x14ac:dyDescent="0.2">
      <c r="B176" s="21" t="s">
        <v>33</v>
      </c>
      <c r="C176" s="12" t="s">
        <v>5</v>
      </c>
      <c r="D176" s="84">
        <v>0.99830756669860921</v>
      </c>
      <c r="E176" s="13">
        <v>0</v>
      </c>
      <c r="F176" s="13">
        <v>1.3539466411127249E-3</v>
      </c>
      <c r="G176" s="13">
        <v>0</v>
      </c>
      <c r="H176" s="13">
        <v>3.3848666027818124E-4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f t="shared" si="2"/>
        <v>1.0000000000000002</v>
      </c>
    </row>
    <row r="177" spans="2:16" ht="14.25" x14ac:dyDescent="0.2">
      <c r="B177" s="21" t="s">
        <v>33</v>
      </c>
      <c r="C177" s="12" t="s">
        <v>6</v>
      </c>
      <c r="D177" s="84">
        <v>1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f t="shared" si="2"/>
        <v>1</v>
      </c>
    </row>
    <row r="178" spans="2:16" ht="14.25" x14ac:dyDescent="0.2">
      <c r="B178" s="21" t="s">
        <v>33</v>
      </c>
      <c r="C178" s="12" t="s">
        <v>7</v>
      </c>
      <c r="D178" s="84">
        <v>1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f t="shared" si="2"/>
        <v>1</v>
      </c>
    </row>
    <row r="179" spans="2:16" ht="14.25" x14ac:dyDescent="0.2">
      <c r="B179" s="21" t="s">
        <v>33</v>
      </c>
      <c r="C179" s="12" t="s">
        <v>8</v>
      </c>
      <c r="D179" s="84">
        <v>0.99373307285109858</v>
      </c>
      <c r="E179" s="13">
        <v>8.2979092433019394E-4</v>
      </c>
      <c r="F179" s="13">
        <v>9.2764221616429914E-4</v>
      </c>
      <c r="G179" s="13">
        <v>0</v>
      </c>
      <c r="H179" s="13">
        <v>4.5094940084070218E-3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f t="shared" si="2"/>
        <v>1</v>
      </c>
    </row>
    <row r="180" spans="2:16" ht="14.25" x14ac:dyDescent="0.2">
      <c r="B180" s="21" t="s">
        <v>33</v>
      </c>
      <c r="C180" s="12" t="s">
        <v>9</v>
      </c>
      <c r="D180" s="84">
        <v>0.82390096257773648</v>
      </c>
      <c r="E180" s="13">
        <v>6.5517021362486591E-2</v>
      </c>
      <c r="F180" s="13">
        <v>7.9085553109491821E-2</v>
      </c>
      <c r="G180" s="13">
        <v>1.1471939387291016E-2</v>
      </c>
      <c r="H180" s="13">
        <v>5.2549651837500858E-3</v>
      </c>
      <c r="I180" s="13">
        <v>3.9324875771553627E-3</v>
      </c>
      <c r="J180" s="13">
        <v>0</v>
      </c>
      <c r="K180" s="13">
        <v>0</v>
      </c>
      <c r="L180" s="13">
        <v>0</v>
      </c>
      <c r="M180" s="13">
        <v>1.0837070802088197E-2</v>
      </c>
      <c r="N180" s="13">
        <v>0</v>
      </c>
      <c r="O180" s="13">
        <v>0</v>
      </c>
      <c r="P180" s="13">
        <f t="shared" si="2"/>
        <v>0.99999999999999956</v>
      </c>
    </row>
    <row r="181" spans="2:16" ht="14.25" x14ac:dyDescent="0.2">
      <c r="B181" s="21" t="s">
        <v>33</v>
      </c>
      <c r="C181" s="12" t="s">
        <v>10</v>
      </c>
      <c r="D181" s="84">
        <v>0.98462746952304492</v>
      </c>
      <c r="E181" s="13">
        <v>0</v>
      </c>
      <c r="F181" s="13">
        <v>7.7193784901682123E-3</v>
      </c>
      <c r="G181" s="13">
        <v>5.361348211491505E-3</v>
      </c>
      <c r="H181" s="13">
        <v>2.2918037752952141E-3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f t="shared" si="2"/>
        <v>0.99999999999999989</v>
      </c>
    </row>
    <row r="182" spans="2:16" ht="14.25" x14ac:dyDescent="0.2">
      <c r="B182" s="21" t="s">
        <v>33</v>
      </c>
      <c r="C182" s="12" t="s">
        <v>11</v>
      </c>
      <c r="D182" s="84">
        <v>1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f t="shared" si="2"/>
        <v>1</v>
      </c>
    </row>
    <row r="183" spans="2:16" ht="14.25" x14ac:dyDescent="0.2">
      <c r="B183" s="21" t="s">
        <v>33</v>
      </c>
      <c r="C183" s="12" t="s">
        <v>12</v>
      </c>
      <c r="D183" s="84">
        <v>1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f t="shared" si="2"/>
        <v>1</v>
      </c>
    </row>
    <row r="184" spans="2:16" ht="14.25" x14ac:dyDescent="0.2">
      <c r="B184" s="21" t="s">
        <v>33</v>
      </c>
      <c r="C184" s="12" t="s">
        <v>13</v>
      </c>
      <c r="D184" s="84">
        <v>0.99722817257089924</v>
      </c>
      <c r="E184" s="13">
        <v>0</v>
      </c>
      <c r="F184" s="13">
        <v>0</v>
      </c>
      <c r="G184" s="13">
        <v>7.9195069402880516E-4</v>
      </c>
      <c r="H184" s="13">
        <v>1.9798767350720126E-3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f t="shared" si="2"/>
        <v>1</v>
      </c>
    </row>
    <row r="185" spans="2:16" ht="14.25" x14ac:dyDescent="0.2">
      <c r="B185" s="21" t="s">
        <v>33</v>
      </c>
      <c r="C185" s="12" t="s">
        <v>14</v>
      </c>
      <c r="D185" s="84">
        <v>0.9976097231891089</v>
      </c>
      <c r="E185" s="13">
        <v>0</v>
      </c>
      <c r="F185" s="13">
        <v>0</v>
      </c>
      <c r="G185" s="13">
        <v>0</v>
      </c>
      <c r="H185" s="13">
        <v>2.3902768108911405E-3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0.98118661741199198</v>
      </c>
      <c r="E186" s="13">
        <v>0</v>
      </c>
      <c r="F186" s="13">
        <v>2.9566309199932704E-3</v>
      </c>
      <c r="G186" s="13">
        <v>6.5289214093578263E-3</v>
      </c>
      <c r="H186" s="13">
        <v>9.3278302586569314E-3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f t="shared" si="2"/>
        <v>1</v>
      </c>
    </row>
    <row r="187" spans="2:16" ht="15" x14ac:dyDescent="0.25">
      <c r="B187" s="21" t="s">
        <v>33</v>
      </c>
      <c r="C187" s="11" t="s">
        <v>16</v>
      </c>
      <c r="D187" s="85">
        <v>0.96879092148788304</v>
      </c>
      <c r="E187" s="14">
        <v>9.380059802031538E-3</v>
      </c>
      <c r="F187" s="14">
        <v>1.2545282119945794E-2</v>
      </c>
      <c r="G187" s="14">
        <v>3.3825537168617006E-3</v>
      </c>
      <c r="H187" s="14">
        <v>3.8146727144187467E-3</v>
      </c>
      <c r="I187" s="14">
        <v>5.5554641978009065E-4</v>
      </c>
      <c r="J187" s="14">
        <v>0</v>
      </c>
      <c r="K187" s="14">
        <v>0</v>
      </c>
      <c r="L187" s="14">
        <v>0</v>
      </c>
      <c r="M187" s="14">
        <v>1.5309637390789903E-3</v>
      </c>
      <c r="N187" s="14">
        <v>0</v>
      </c>
      <c r="O187" s="14">
        <v>0</v>
      </c>
      <c r="P187" s="14">
        <f t="shared" si="2"/>
        <v>0.99999999999999978</v>
      </c>
    </row>
    <row r="188" spans="2:16" ht="14.25" x14ac:dyDescent="0.2">
      <c r="B188" s="21" t="s">
        <v>34</v>
      </c>
      <c r="C188" s="12" t="s">
        <v>4</v>
      </c>
      <c r="D188" s="84">
        <v>1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1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f t="shared" si="2"/>
        <v>1</v>
      </c>
    </row>
    <row r="190" spans="2:16" ht="14.25" x14ac:dyDescent="0.2">
      <c r="B190" s="21" t="s">
        <v>34</v>
      </c>
      <c r="C190" s="12" t="s">
        <v>6</v>
      </c>
      <c r="D190" s="84">
        <v>1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1</v>
      </c>
    </row>
    <row r="191" spans="2:16" ht="14.25" x14ac:dyDescent="0.2">
      <c r="B191" s="21" t="s">
        <v>34</v>
      </c>
      <c r="C191" s="12" t="s">
        <v>7</v>
      </c>
      <c r="D191" s="84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f t="shared" si="2"/>
        <v>1</v>
      </c>
    </row>
    <row r="193" spans="2:16" ht="14.25" x14ac:dyDescent="0.2">
      <c r="B193" s="21" t="s">
        <v>34</v>
      </c>
      <c r="C193" s="12" t="s">
        <v>9</v>
      </c>
      <c r="D193" s="84">
        <v>0.76091204254478428</v>
      </c>
      <c r="E193" s="13">
        <v>0</v>
      </c>
      <c r="F193" s="13">
        <v>0.11179367267760693</v>
      </c>
      <c r="G193" s="13">
        <v>7.0127491055515079E-2</v>
      </c>
      <c r="H193" s="13">
        <v>0</v>
      </c>
      <c r="I193" s="13">
        <v>5.716679372209358E-2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0.99999999999999978</v>
      </c>
    </row>
    <row r="194" spans="2:16" ht="14.25" x14ac:dyDescent="0.2">
      <c r="B194" s="21" t="s">
        <v>34</v>
      </c>
      <c r="C194" s="12" t="s">
        <v>10</v>
      </c>
      <c r="D194" s="84">
        <v>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f t="shared" si="2"/>
        <v>1</v>
      </c>
    </row>
    <row r="195" spans="2:16" ht="14.25" x14ac:dyDescent="0.2">
      <c r="B195" s="21" t="s">
        <v>34</v>
      </c>
      <c r="C195" s="12" t="s">
        <v>11</v>
      </c>
      <c r="D195" s="84">
        <v>1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f t="shared" si="2"/>
        <v>1</v>
      </c>
    </row>
    <row r="196" spans="2:16" ht="14.25" x14ac:dyDescent="0.2">
      <c r="B196" s="21" t="s">
        <v>34</v>
      </c>
      <c r="C196" s="12" t="s">
        <v>12</v>
      </c>
      <c r="D196" s="84">
        <v>0.99368706733006018</v>
      </c>
      <c r="E196" s="13">
        <v>0</v>
      </c>
      <c r="F196" s="13">
        <v>0</v>
      </c>
      <c r="G196" s="13">
        <v>0</v>
      </c>
      <c r="H196" s="13">
        <v>6.3129326699398088E-3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1</v>
      </c>
    </row>
    <row r="197" spans="2:16" ht="14.25" x14ac:dyDescent="0.2">
      <c r="B197" s="21" t="s">
        <v>34</v>
      </c>
      <c r="C197" s="12" t="s">
        <v>13</v>
      </c>
      <c r="D197" s="84">
        <v>0.99839857762284101</v>
      </c>
      <c r="E197" s="13">
        <v>0</v>
      </c>
      <c r="F197" s="13">
        <v>0</v>
      </c>
      <c r="G197" s="13">
        <v>0</v>
      </c>
      <c r="H197" s="13">
        <v>1.6014223771589008E-3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f t="shared" si="2"/>
        <v>0.99999999999999989</v>
      </c>
    </row>
    <row r="198" spans="2:16" ht="14.25" x14ac:dyDescent="0.2">
      <c r="B198" s="21" t="s">
        <v>34</v>
      </c>
      <c r="C198" s="12" t="s">
        <v>14</v>
      </c>
      <c r="D198" s="84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f t="shared" si="2"/>
        <v>1</v>
      </c>
    </row>
    <row r="199" spans="2:16" ht="14.25" x14ac:dyDescent="0.2">
      <c r="B199" s="21" t="s">
        <v>34</v>
      </c>
      <c r="C199" s="12" t="s">
        <v>15</v>
      </c>
      <c r="D199" s="84">
        <v>1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f t="shared" si="2"/>
        <v>1</v>
      </c>
    </row>
    <row r="200" spans="2:16" ht="15" x14ac:dyDescent="0.25">
      <c r="B200" s="21" t="s">
        <v>34</v>
      </c>
      <c r="C200" s="11" t="s">
        <v>16</v>
      </c>
      <c r="D200" s="85">
        <v>0.96796475304700225</v>
      </c>
      <c r="E200" s="14">
        <v>0</v>
      </c>
      <c r="F200" s="14">
        <v>1.4756416520317851E-2</v>
      </c>
      <c r="G200" s="14">
        <v>9.2566103497137269E-3</v>
      </c>
      <c r="H200" s="14">
        <v>4.7638140453726253E-4</v>
      </c>
      <c r="I200" s="14">
        <v>7.5458386784288825E-3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f t="shared" si="2"/>
        <v>0.99999999999999989</v>
      </c>
    </row>
    <row r="201" spans="2:16" ht="14.25" x14ac:dyDescent="0.2">
      <c r="B201" s="21" t="s">
        <v>35</v>
      </c>
      <c r="C201" s="12" t="s">
        <v>4</v>
      </c>
      <c r="D201" s="84">
        <v>1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1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0.92588273395937493</v>
      </c>
      <c r="E203" s="13">
        <v>7.411726604062506E-2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1</v>
      </c>
    </row>
    <row r="204" spans="2:16" ht="14.25" x14ac:dyDescent="0.2">
      <c r="B204" s="21" t="s">
        <v>35</v>
      </c>
      <c r="C204" s="12" t="s">
        <v>7</v>
      </c>
      <c r="D204" s="84">
        <v>1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1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f t="shared" si="2"/>
        <v>1</v>
      </c>
    </row>
    <row r="206" spans="2:16" ht="14.25" x14ac:dyDescent="0.2">
      <c r="B206" s="21" t="s">
        <v>35</v>
      </c>
      <c r="C206" s="12" t="s">
        <v>9</v>
      </c>
      <c r="D206" s="84">
        <v>1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1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1</v>
      </c>
    </row>
    <row r="208" spans="2:16" ht="14.25" x14ac:dyDescent="0.2">
      <c r="B208" s="21" t="s">
        <v>35</v>
      </c>
      <c r="C208" s="12" t="s">
        <v>11</v>
      </c>
      <c r="D208" s="84">
        <v>1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1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</v>
      </c>
    </row>
    <row r="210" spans="2:16" ht="14.25" x14ac:dyDescent="0.2">
      <c r="B210" s="21" t="s">
        <v>35</v>
      </c>
      <c r="C210" s="12" t="s">
        <v>13</v>
      </c>
      <c r="D210" s="84">
        <v>1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f t="shared" si="2"/>
        <v>1</v>
      </c>
    </row>
    <row r="211" spans="2:16" ht="14.25" x14ac:dyDescent="0.2">
      <c r="B211" s="21" t="s">
        <v>35</v>
      </c>
      <c r="C211" s="12" t="s">
        <v>14</v>
      </c>
      <c r="D211" s="84">
        <v>1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f t="shared" si="3"/>
        <v>1</v>
      </c>
    </row>
    <row r="213" spans="2:16" ht="15" x14ac:dyDescent="0.25">
      <c r="B213" s="21" t="s">
        <v>35</v>
      </c>
      <c r="C213" s="11" t="s">
        <v>16</v>
      </c>
      <c r="D213" s="85">
        <v>0.99572341358567851</v>
      </c>
      <c r="E213" s="14">
        <v>4.2765864143214606E-3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f t="shared" si="3"/>
        <v>1</v>
      </c>
    </row>
    <row r="214" spans="2:16" ht="14.25" x14ac:dyDescent="0.2">
      <c r="B214" s="21" t="s">
        <v>36</v>
      </c>
      <c r="C214" s="12" t="s">
        <v>4</v>
      </c>
      <c r="D214" s="84">
        <v>1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</v>
      </c>
    </row>
    <row r="215" spans="2:16" ht="14.25" x14ac:dyDescent="0.2">
      <c r="B215" s="21" t="s">
        <v>36</v>
      </c>
      <c r="C215" s="12" t="s">
        <v>5</v>
      </c>
      <c r="D215" s="84">
        <v>1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f t="shared" si="3"/>
        <v>1</v>
      </c>
    </row>
    <row r="216" spans="2:16" ht="14.25" x14ac:dyDescent="0.2">
      <c r="B216" s="21" t="s">
        <v>36</v>
      </c>
      <c r="C216" s="12" t="s">
        <v>6</v>
      </c>
      <c r="D216" s="84">
        <v>1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</v>
      </c>
    </row>
    <row r="217" spans="2:16" ht="14.25" x14ac:dyDescent="0.2">
      <c r="B217" s="21" t="s">
        <v>36</v>
      </c>
      <c r="C217" s="12" t="s">
        <v>7</v>
      </c>
      <c r="D217" s="84">
        <v>1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0.99408974974120634</v>
      </c>
      <c r="E218" s="13">
        <v>0</v>
      </c>
      <c r="F218" s="13">
        <v>5.9102502587937309E-3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f t="shared" si="3"/>
        <v>1</v>
      </c>
    </row>
    <row r="219" spans="2:16" ht="14.25" x14ac:dyDescent="0.2">
      <c r="B219" s="21" t="s">
        <v>36</v>
      </c>
      <c r="C219" s="12" t="s">
        <v>9</v>
      </c>
      <c r="D219" s="84">
        <v>0.8574431196860266</v>
      </c>
      <c r="E219" s="13">
        <v>0</v>
      </c>
      <c r="F219" s="13">
        <v>0.14255688031397329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f t="shared" si="3"/>
        <v>0.99999999999999989</v>
      </c>
    </row>
    <row r="220" spans="2:16" ht="14.25" x14ac:dyDescent="0.2">
      <c r="B220" s="21" t="s">
        <v>36</v>
      </c>
      <c r="C220" s="12" t="s">
        <v>10</v>
      </c>
      <c r="D220" s="84">
        <v>1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1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0.99327996464861334</v>
      </c>
      <c r="E222" s="13">
        <v>0</v>
      </c>
      <c r="F222" s="13">
        <v>0</v>
      </c>
      <c r="G222" s="13">
        <v>0</v>
      </c>
      <c r="H222" s="13">
        <v>6.7200353513866638E-3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</v>
      </c>
    </row>
    <row r="223" spans="2:16" ht="14.25" x14ac:dyDescent="0.2">
      <c r="B223" s="21" t="s">
        <v>36</v>
      </c>
      <c r="C223" s="12" t="s">
        <v>13</v>
      </c>
      <c r="D223" s="84">
        <v>0.99808737518985657</v>
      </c>
      <c r="E223" s="13">
        <v>0</v>
      </c>
      <c r="F223" s="13">
        <v>0</v>
      </c>
      <c r="G223" s="13">
        <v>1.9126248101435379E-3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f t="shared" si="3"/>
        <v>1.0000000000000002</v>
      </c>
    </row>
    <row r="224" spans="2:16" ht="14.25" x14ac:dyDescent="0.2">
      <c r="B224" s="21" t="s">
        <v>36</v>
      </c>
      <c r="C224" s="12" t="s">
        <v>14</v>
      </c>
      <c r="D224" s="84">
        <v>1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</v>
      </c>
    </row>
    <row r="225" spans="2:16" ht="14.25" x14ac:dyDescent="0.2">
      <c r="B225" s="21" t="s">
        <v>36</v>
      </c>
      <c r="C225" s="12" t="s">
        <v>15</v>
      </c>
      <c r="D225" s="84">
        <v>0.9993897374696703</v>
      </c>
      <c r="E225" s="13">
        <v>0</v>
      </c>
      <c r="F225" s="13">
        <v>0</v>
      </c>
      <c r="G225" s="13">
        <v>6.102625303297573E-4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f t="shared" si="3"/>
        <v>1</v>
      </c>
    </row>
    <row r="226" spans="2:16" ht="15" x14ac:dyDescent="0.25">
      <c r="B226" s="21" t="s">
        <v>36</v>
      </c>
      <c r="C226" s="11" t="s">
        <v>16</v>
      </c>
      <c r="D226" s="85">
        <v>0.99350797054465223</v>
      </c>
      <c r="E226" s="14">
        <v>0</v>
      </c>
      <c r="F226" s="14">
        <v>5.8085905985660819E-3</v>
      </c>
      <c r="G226" s="14">
        <v>5.2884719204323682E-4</v>
      </c>
      <c r="H226" s="14">
        <v>1.5459166473832386E-4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1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1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f t="shared" si="3"/>
        <v>1</v>
      </c>
    </row>
    <row r="229" spans="2:16" ht="14.25" x14ac:dyDescent="0.2">
      <c r="B229" s="21" t="s">
        <v>37</v>
      </c>
      <c r="C229" s="12" t="s">
        <v>6</v>
      </c>
      <c r="D229" s="84">
        <v>1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</v>
      </c>
    </row>
    <row r="230" spans="2:16" ht="14.25" x14ac:dyDescent="0.2">
      <c r="B230" s="21" t="s">
        <v>37</v>
      </c>
      <c r="C230" s="12" t="s">
        <v>7</v>
      </c>
      <c r="D230" s="84">
        <v>1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1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f t="shared" si="3"/>
        <v>1</v>
      </c>
    </row>
    <row r="232" spans="2:16" ht="14.25" x14ac:dyDescent="0.2">
      <c r="B232" s="21" t="s">
        <v>37</v>
      </c>
      <c r="C232" s="12" t="s">
        <v>9</v>
      </c>
      <c r="D232" s="84">
        <v>0.97747048089075872</v>
      </c>
      <c r="E232" s="13">
        <v>0</v>
      </c>
      <c r="F232" s="13">
        <v>2.2529519109241156E-2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f t="shared" si="3"/>
        <v>0.99999999999999989</v>
      </c>
    </row>
    <row r="233" spans="2:16" ht="14.25" x14ac:dyDescent="0.2">
      <c r="B233" s="21" t="s">
        <v>37</v>
      </c>
      <c r="C233" s="12" t="s">
        <v>10</v>
      </c>
      <c r="D233" s="84">
        <v>0.94751214288887886</v>
      </c>
      <c r="E233" s="13">
        <v>2.6870561810307535E-3</v>
      </c>
      <c r="F233" s="13">
        <v>0</v>
      </c>
      <c r="G233" s="13">
        <v>3.0720530411570107E-2</v>
      </c>
      <c r="H233" s="13">
        <v>0</v>
      </c>
      <c r="I233" s="13">
        <v>1.9080270518520275E-2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f t="shared" si="3"/>
        <v>0.99999999999999989</v>
      </c>
    </row>
    <row r="234" spans="2:16" ht="14.25" x14ac:dyDescent="0.2">
      <c r="B234" s="21" t="s">
        <v>37</v>
      </c>
      <c r="C234" s="12" t="s">
        <v>11</v>
      </c>
      <c r="D234" s="84">
        <v>1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0.98304527239395012</v>
      </c>
      <c r="E235" s="13">
        <v>0</v>
      </c>
      <c r="F235" s="13">
        <v>5.3069432901558895E-3</v>
      </c>
      <c r="G235" s="13">
        <v>1.1647784315893951E-2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</v>
      </c>
    </row>
    <row r="236" spans="2:16" ht="14.25" x14ac:dyDescent="0.2">
      <c r="B236" s="21" t="s">
        <v>37</v>
      </c>
      <c r="C236" s="12" t="s">
        <v>13</v>
      </c>
      <c r="D236" s="84">
        <v>0.99768496066064249</v>
      </c>
      <c r="E236" s="13">
        <v>0</v>
      </c>
      <c r="F236" s="13">
        <v>0</v>
      </c>
      <c r="G236" s="13">
        <v>0</v>
      </c>
      <c r="H236" s="13">
        <v>2.3150393393574996E-3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f t="shared" si="3"/>
        <v>1</v>
      </c>
    </row>
    <row r="239" spans="2:16" ht="15" x14ac:dyDescent="0.25">
      <c r="B239" s="21" t="s">
        <v>37</v>
      </c>
      <c r="C239" s="11" t="s">
        <v>16</v>
      </c>
      <c r="D239" s="85">
        <v>0.99489497446968289</v>
      </c>
      <c r="E239" s="14">
        <v>1.847541910376741E-4</v>
      </c>
      <c r="F239" s="14">
        <v>9.7135538892163743E-4</v>
      </c>
      <c r="G239" s="14">
        <v>2.355773470775529E-3</v>
      </c>
      <c r="H239" s="14">
        <v>2.8123840801309543E-4</v>
      </c>
      <c r="I239" s="14">
        <v>1.3119040715691124E-3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f t="shared" si="3"/>
        <v>1</v>
      </c>
    </row>
    <row r="240" spans="2:16" ht="14.25" x14ac:dyDescent="0.2">
      <c r="B240" s="21" t="s">
        <v>38</v>
      </c>
      <c r="C240" s="12" t="s">
        <v>4</v>
      </c>
      <c r="D240" s="84">
        <v>0.99816399142291679</v>
      </c>
      <c r="E240" s="13">
        <v>0</v>
      </c>
      <c r="F240" s="13">
        <v>1.8360085770832062E-3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f t="shared" si="3"/>
        <v>1</v>
      </c>
    </row>
    <row r="241" spans="2:16" ht="14.25" x14ac:dyDescent="0.2">
      <c r="B241" s="21" t="s">
        <v>38</v>
      </c>
      <c r="C241" s="12" t="s">
        <v>5</v>
      </c>
      <c r="D241" s="84">
        <v>0.96277319808653261</v>
      </c>
      <c r="E241" s="13">
        <v>0</v>
      </c>
      <c r="F241" s="13">
        <v>0</v>
      </c>
      <c r="G241" s="13">
        <v>3.7226801913467458E-2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1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0.92979287194707816</v>
      </c>
      <c r="E244" s="13">
        <v>0</v>
      </c>
      <c r="F244" s="13">
        <v>2.0695312515135209E-2</v>
      </c>
      <c r="G244" s="13">
        <v>4.9511815537786538E-2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f t="shared" si="3"/>
        <v>0.99999999999999989</v>
      </c>
    </row>
    <row r="245" spans="2:16" ht="14.25" x14ac:dyDescent="0.2">
      <c r="B245" s="21" t="s">
        <v>38</v>
      </c>
      <c r="C245" s="12" t="s">
        <v>9</v>
      </c>
      <c r="D245" s="84">
        <v>0.86056836746351617</v>
      </c>
      <c r="E245" s="13">
        <v>2.82605499532151E-2</v>
      </c>
      <c r="F245" s="13">
        <v>9.3442965394322213E-3</v>
      </c>
      <c r="G245" s="13">
        <v>3.0244203060357185E-2</v>
      </c>
      <c r="H245" s="13">
        <v>7.1582582983479096E-2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f t="shared" si="3"/>
        <v>0.99999999999999978</v>
      </c>
    </row>
    <row r="246" spans="2:16" ht="14.25" x14ac:dyDescent="0.2">
      <c r="B246" s="21" t="s">
        <v>38</v>
      </c>
      <c r="C246" s="12" t="s">
        <v>10</v>
      </c>
      <c r="D246" s="84">
        <v>0.98415858024530478</v>
      </c>
      <c r="E246" s="13">
        <v>1.0957002383973645E-2</v>
      </c>
      <c r="F246" s="13">
        <v>4.2082053454346111E-3</v>
      </c>
      <c r="G246" s="13">
        <v>0</v>
      </c>
      <c r="H246" s="13">
        <v>6.7621202528701048E-4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f t="shared" si="3"/>
        <v>1.0000000000000002</v>
      </c>
    </row>
    <row r="247" spans="2:16" ht="14.25" x14ac:dyDescent="0.2">
      <c r="B247" s="21" t="s">
        <v>38</v>
      </c>
      <c r="C247" s="12" t="s">
        <v>11</v>
      </c>
      <c r="D247" s="84">
        <v>1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f t="shared" si="3"/>
        <v>1</v>
      </c>
    </row>
    <row r="248" spans="2:16" ht="14.25" x14ac:dyDescent="0.2">
      <c r="B248" s="21" t="s">
        <v>38</v>
      </c>
      <c r="C248" s="12" t="s">
        <v>12</v>
      </c>
      <c r="D248" s="84">
        <v>0.99683287807777243</v>
      </c>
      <c r="E248" s="13">
        <v>0</v>
      </c>
      <c r="F248" s="13">
        <v>0</v>
      </c>
      <c r="G248" s="13">
        <v>3.1671219222275822E-3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f t="shared" si="3"/>
        <v>1</v>
      </c>
    </row>
    <row r="249" spans="2:16" ht="14.25" x14ac:dyDescent="0.2">
      <c r="B249" s="21" t="s">
        <v>38</v>
      </c>
      <c r="C249" s="12" t="s">
        <v>13</v>
      </c>
      <c r="D249" s="84">
        <v>0.99926999927773485</v>
      </c>
      <c r="E249" s="13">
        <v>0</v>
      </c>
      <c r="F249" s="13">
        <v>7.3000072226509383E-4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f t="shared" si="3"/>
        <v>1</v>
      </c>
    </row>
    <row r="250" spans="2:16" ht="14.25" x14ac:dyDescent="0.2">
      <c r="B250" s="21" t="s">
        <v>38</v>
      </c>
      <c r="C250" s="12" t="s">
        <v>14</v>
      </c>
      <c r="D250" s="84">
        <v>1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1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f t="shared" si="3"/>
        <v>1</v>
      </c>
    </row>
    <row r="252" spans="2:16" ht="15" x14ac:dyDescent="0.25">
      <c r="B252" s="21" t="s">
        <v>38</v>
      </c>
      <c r="C252" s="11" t="s">
        <v>16</v>
      </c>
      <c r="D252" s="85">
        <v>0.95501290624104729</v>
      </c>
      <c r="E252" s="14">
        <v>6.7362517477210469E-3</v>
      </c>
      <c r="F252" s="14">
        <v>6.9548071646649079E-3</v>
      </c>
      <c r="G252" s="14">
        <v>1.7514220058163582E-2</v>
      </c>
      <c r="H252" s="14">
        <v>1.3781814788403271E-2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f t="shared" si="3"/>
        <v>1.0000000000000002</v>
      </c>
    </row>
    <row r="253" spans="2:16" ht="14.25" x14ac:dyDescent="0.2">
      <c r="B253" s="21" t="s">
        <v>39</v>
      </c>
      <c r="C253" s="12" t="s">
        <v>4</v>
      </c>
      <c r="D253" s="84">
        <v>1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f t="shared" si="3"/>
        <v>1</v>
      </c>
    </row>
    <row r="254" spans="2:16" ht="14.25" x14ac:dyDescent="0.2">
      <c r="B254" s="21" t="s">
        <v>39</v>
      </c>
      <c r="C254" s="12" t="s">
        <v>5</v>
      </c>
      <c r="D254" s="84">
        <v>1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f t="shared" si="3"/>
        <v>1</v>
      </c>
    </row>
    <row r="255" spans="2:16" ht="14.25" x14ac:dyDescent="0.2">
      <c r="B255" s="21" t="s">
        <v>39</v>
      </c>
      <c r="C255" s="12" t="s">
        <v>6</v>
      </c>
      <c r="D255" s="84">
        <v>1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1</v>
      </c>
    </row>
    <row r="256" spans="2:16" ht="14.25" x14ac:dyDescent="0.2">
      <c r="B256" s="21" t="s">
        <v>39</v>
      </c>
      <c r="C256" s="12" t="s">
        <v>7</v>
      </c>
      <c r="D256" s="84">
        <v>1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0.98967197870433665</v>
      </c>
      <c r="E257" s="13">
        <v>0</v>
      </c>
      <c r="F257" s="13">
        <v>1.0328021295663396E-2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f t="shared" si="3"/>
        <v>1</v>
      </c>
    </row>
    <row r="258" spans="2:16" ht="14.25" x14ac:dyDescent="0.2">
      <c r="B258" s="21" t="s">
        <v>39</v>
      </c>
      <c r="C258" s="12" t="s">
        <v>9</v>
      </c>
      <c r="D258" s="84">
        <v>0.96086089775620254</v>
      </c>
      <c r="E258" s="13">
        <v>0</v>
      </c>
      <c r="F258" s="13">
        <v>0</v>
      </c>
      <c r="G258" s="13">
        <v>3.9139102243797519E-2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0.97014256755869954</v>
      </c>
      <c r="E259" s="13">
        <v>9.0385108275835083E-3</v>
      </c>
      <c r="F259" s="13">
        <v>0</v>
      </c>
      <c r="G259" s="13">
        <v>0</v>
      </c>
      <c r="H259" s="13">
        <v>2.0818921613717092E-2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f t="shared" si="3"/>
        <v>1.0000000000000002</v>
      </c>
    </row>
    <row r="260" spans="2:16" ht="14.25" x14ac:dyDescent="0.2">
      <c r="B260" s="21" t="s">
        <v>39</v>
      </c>
      <c r="C260" s="12" t="s">
        <v>11</v>
      </c>
      <c r="D260" s="84">
        <v>1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0.99271704136430994</v>
      </c>
      <c r="E261" s="13">
        <v>0</v>
      </c>
      <c r="F261" s="13">
        <v>0</v>
      </c>
      <c r="G261" s="13">
        <v>7.2829586356900804E-3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f t="shared" si="3"/>
        <v>1</v>
      </c>
    </row>
    <row r="262" spans="2:16" ht="14.25" x14ac:dyDescent="0.2">
      <c r="B262" s="21" t="s">
        <v>39</v>
      </c>
      <c r="C262" s="12" t="s">
        <v>13</v>
      </c>
      <c r="D262" s="84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f t="shared" si="3"/>
        <v>1</v>
      </c>
    </row>
    <row r="263" spans="2:16" ht="14.25" x14ac:dyDescent="0.2">
      <c r="B263" s="21" t="s">
        <v>39</v>
      </c>
      <c r="C263" s="12" t="s">
        <v>14</v>
      </c>
      <c r="D263" s="84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1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0.99163090203400606</v>
      </c>
      <c r="E265" s="14">
        <v>8.5526153354597483E-4</v>
      </c>
      <c r="F265" s="14">
        <v>2.3325884365592814E-3</v>
      </c>
      <c r="G265" s="14">
        <v>3.2112749366339202E-3</v>
      </c>
      <c r="H265" s="14">
        <v>1.9699730592546674E-3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f t="shared" si="3"/>
        <v>0.99999999999999978</v>
      </c>
    </row>
    <row r="266" spans="2:16" ht="14.25" x14ac:dyDescent="0.2">
      <c r="B266" s="21" t="s">
        <v>58</v>
      </c>
      <c r="C266" s="12" t="s">
        <v>4</v>
      </c>
      <c r="D266" s="84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0.9776853770892685</v>
      </c>
      <c r="E267" s="13">
        <v>0</v>
      </c>
      <c r="F267" s="13">
        <v>0</v>
      </c>
      <c r="G267" s="13">
        <v>0</v>
      </c>
      <c r="H267" s="13">
        <v>2.2314622910731424E-2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0.99999999999999989</v>
      </c>
    </row>
    <row r="268" spans="2:16" ht="14.25" x14ac:dyDescent="0.2">
      <c r="B268" s="21" t="s">
        <v>58</v>
      </c>
      <c r="C268" s="12" t="s">
        <v>6</v>
      </c>
      <c r="D268" s="84">
        <v>1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1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f t="shared" si="3"/>
        <v>1</v>
      </c>
    </row>
    <row r="271" spans="2:16" ht="14.25" x14ac:dyDescent="0.2">
      <c r="B271" s="21" t="s">
        <v>58</v>
      </c>
      <c r="C271" s="12" t="s">
        <v>9</v>
      </c>
      <c r="D271" s="84">
        <v>0.69010658705894123</v>
      </c>
      <c r="E271" s="13">
        <v>0.16418466582948243</v>
      </c>
      <c r="F271" s="13">
        <v>6.0257022022273947E-2</v>
      </c>
      <c r="G271" s="13">
        <v>8.5451725089302571E-2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f t="shared" si="3"/>
        <v>1.0000000000000002</v>
      </c>
    </row>
    <row r="272" spans="2:16" ht="14.25" x14ac:dyDescent="0.2">
      <c r="B272" s="21" t="s">
        <v>58</v>
      </c>
      <c r="C272" s="12" t="s">
        <v>10</v>
      </c>
      <c r="D272" s="84">
        <v>0.92497837887724921</v>
      </c>
      <c r="E272" s="13">
        <v>5.6538810439879308E-2</v>
      </c>
      <c r="F272" s="13">
        <v>7.6219536991301313E-3</v>
      </c>
      <c r="G272" s="13">
        <v>0</v>
      </c>
      <c r="H272" s="13">
        <v>0</v>
      </c>
      <c r="I272" s="13">
        <v>1.0860856983741056E-2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f t="shared" si="3"/>
        <v>0.99999999999999967</v>
      </c>
    </row>
    <row r="273" spans="2:16" ht="14.25" x14ac:dyDescent="0.2">
      <c r="B273" s="21" t="s">
        <v>58</v>
      </c>
      <c r="C273" s="12" t="s">
        <v>11</v>
      </c>
      <c r="D273" s="84">
        <v>1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0.99999999999999978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0.99999999999999978</v>
      </c>
    </row>
    <row r="275" spans="2:16" ht="14.25" x14ac:dyDescent="0.2">
      <c r="B275" s="21" t="s">
        <v>58</v>
      </c>
      <c r="C275" s="12" t="s">
        <v>13</v>
      </c>
      <c r="D275" s="84">
        <v>1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f t="shared" ref="P275:P338" si="4">SUM(D275:O275)</f>
        <v>1</v>
      </c>
    </row>
    <row r="276" spans="2:16" ht="14.25" x14ac:dyDescent="0.2">
      <c r="B276" s="21" t="s">
        <v>58</v>
      </c>
      <c r="C276" s="12" t="s">
        <v>14</v>
      </c>
      <c r="D276" s="84">
        <v>1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1</v>
      </c>
    </row>
    <row r="277" spans="2:16" ht="14.25" x14ac:dyDescent="0.2">
      <c r="B277" s="21" t="s">
        <v>58</v>
      </c>
      <c r="C277" s="12" t="s">
        <v>15</v>
      </c>
      <c r="D277" s="84">
        <v>1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f t="shared" si="4"/>
        <v>1</v>
      </c>
    </row>
    <row r="278" spans="2:16" ht="15" x14ac:dyDescent="0.25">
      <c r="B278" s="21" t="s">
        <v>58</v>
      </c>
      <c r="C278" s="11" t="s">
        <v>16</v>
      </c>
      <c r="D278" s="85">
        <v>0.94527637508379525</v>
      </c>
      <c r="E278" s="14">
        <v>3.0262111748566418E-2</v>
      </c>
      <c r="F278" s="14">
        <v>9.8077775085333822E-3</v>
      </c>
      <c r="G278" s="14">
        <v>1.283939650961184E-2</v>
      </c>
      <c r="H278" s="14">
        <v>7.3997961196844639E-4</v>
      </c>
      <c r="I278" s="14">
        <v>1.0743595375245828E-3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f t="shared" si="4"/>
        <v>0.99999999999999989</v>
      </c>
    </row>
    <row r="279" spans="2:16" ht="14.25" x14ac:dyDescent="0.2">
      <c r="B279" s="21" t="s">
        <v>40</v>
      </c>
      <c r="C279" s="12" t="s">
        <v>4</v>
      </c>
      <c r="D279" s="84">
        <v>1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1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f t="shared" si="4"/>
        <v>1</v>
      </c>
    </row>
    <row r="281" spans="2:16" ht="14.25" x14ac:dyDescent="0.2">
      <c r="B281" s="21" t="s">
        <v>40</v>
      </c>
      <c r="C281" s="12" t="s">
        <v>6</v>
      </c>
      <c r="D281" s="84">
        <v>1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1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1</v>
      </c>
    </row>
    <row r="283" spans="2:16" ht="14.25" x14ac:dyDescent="0.2">
      <c r="B283" s="21" t="s">
        <v>40</v>
      </c>
      <c r="C283" s="12" t="s">
        <v>8</v>
      </c>
      <c r="D283" s="84">
        <v>1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f t="shared" si="4"/>
        <v>1</v>
      </c>
    </row>
    <row r="284" spans="2:16" ht="14.25" x14ac:dyDescent="0.2">
      <c r="B284" s="21" t="s">
        <v>40</v>
      </c>
      <c r="C284" s="12" t="s">
        <v>9</v>
      </c>
      <c r="D284" s="84">
        <v>0.4301954303275024</v>
      </c>
      <c r="E284" s="13">
        <v>0.39609052395029831</v>
      </c>
      <c r="F284" s="13">
        <v>0.10264136620715625</v>
      </c>
      <c r="G284" s="13">
        <v>4.9405301312302759E-2</v>
      </c>
      <c r="H284" s="13">
        <v>2.1667378202740239E-2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1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f t="shared" si="4"/>
        <v>1</v>
      </c>
    </row>
    <row r="286" spans="2:16" ht="14.25" x14ac:dyDescent="0.2">
      <c r="B286" s="21" t="s">
        <v>40</v>
      </c>
      <c r="C286" s="12" t="s">
        <v>11</v>
      </c>
      <c r="D286" s="84">
        <v>1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1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f t="shared" si="4"/>
        <v>1</v>
      </c>
    </row>
    <row r="288" spans="2:16" ht="14.25" x14ac:dyDescent="0.2">
      <c r="B288" s="21" t="s">
        <v>40</v>
      </c>
      <c r="C288" s="12" t="s">
        <v>13</v>
      </c>
      <c r="D288" s="84">
        <v>1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1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0.9776471135127498</v>
      </c>
      <c r="E290" s="13">
        <v>2.2352886487250381E-2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f t="shared" si="4"/>
        <v>1.0000000000000002</v>
      </c>
    </row>
    <row r="291" spans="2:16" ht="15" x14ac:dyDescent="0.25">
      <c r="B291" s="21" t="s">
        <v>40</v>
      </c>
      <c r="C291" s="11" t="s">
        <v>16</v>
      </c>
      <c r="D291" s="85">
        <v>0.8269252294046936</v>
      </c>
      <c r="E291" s="14">
        <v>0.12060590710653359</v>
      </c>
      <c r="F291" s="14">
        <v>3.1001959625284351E-2</v>
      </c>
      <c r="G291" s="14">
        <v>1.4922454884980178E-2</v>
      </c>
      <c r="H291" s="14">
        <v>6.5444489785082905E-3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f t="shared" si="4"/>
        <v>1.0000000000000002</v>
      </c>
    </row>
    <row r="292" spans="2:16" ht="14.25" x14ac:dyDescent="0.2">
      <c r="B292" s="21" t="s">
        <v>41</v>
      </c>
      <c r="C292" s="12" t="s">
        <v>4</v>
      </c>
      <c r="D292" s="84">
        <v>1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</v>
      </c>
    </row>
    <row r="293" spans="2:16" ht="14.25" x14ac:dyDescent="0.2">
      <c r="B293" s="21" t="s">
        <v>41</v>
      </c>
      <c r="C293" s="12" t="s">
        <v>5</v>
      </c>
      <c r="D293" s="84">
        <v>1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</v>
      </c>
    </row>
    <row r="294" spans="2:16" ht="14.25" x14ac:dyDescent="0.2">
      <c r="B294" s="21" t="s">
        <v>41</v>
      </c>
      <c r="C294" s="12" t="s">
        <v>6</v>
      </c>
      <c r="D294" s="84">
        <v>1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1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f t="shared" si="4"/>
        <v>1</v>
      </c>
    </row>
    <row r="297" spans="2:16" ht="14.25" x14ac:dyDescent="0.2">
      <c r="B297" s="21" t="s">
        <v>41</v>
      </c>
      <c r="C297" s="12" t="s">
        <v>9</v>
      </c>
      <c r="D297" s="84">
        <v>0.51638646094411256</v>
      </c>
      <c r="E297" s="13">
        <v>0.17404140244940697</v>
      </c>
      <c r="F297" s="13">
        <v>9.0442707560081645E-2</v>
      </c>
      <c r="G297" s="13">
        <v>0.21912942904639912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1.0000000000000002</v>
      </c>
    </row>
    <row r="298" spans="2:16" ht="14.25" x14ac:dyDescent="0.2">
      <c r="B298" s="21" t="s">
        <v>41</v>
      </c>
      <c r="C298" s="12" t="s">
        <v>10</v>
      </c>
      <c r="D298" s="84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</v>
      </c>
    </row>
    <row r="300" spans="2:16" ht="14.25" x14ac:dyDescent="0.2">
      <c r="B300" s="21" t="s">
        <v>41</v>
      </c>
      <c r="C300" s="12" t="s">
        <v>12</v>
      </c>
      <c r="D300" s="84">
        <v>1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1</v>
      </c>
    </row>
    <row r="301" spans="2:16" ht="14.25" x14ac:dyDescent="0.2">
      <c r="B301" s="21" t="s">
        <v>41</v>
      </c>
      <c r="C301" s="12" t="s">
        <v>13</v>
      </c>
      <c r="D301" s="84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f t="shared" si="4"/>
        <v>1</v>
      </c>
    </row>
    <row r="302" spans="2:16" ht="14.25" x14ac:dyDescent="0.2">
      <c r="B302" s="21" t="s">
        <v>41</v>
      </c>
      <c r="C302" s="12" t="s">
        <v>14</v>
      </c>
      <c r="D302" s="84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1</v>
      </c>
    </row>
    <row r="303" spans="2:16" ht="14.25" x14ac:dyDescent="0.2">
      <c r="B303" s="21" t="s">
        <v>41</v>
      </c>
      <c r="C303" s="12" t="s">
        <v>15</v>
      </c>
      <c r="D303" s="84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0.94801489256883265</v>
      </c>
      <c r="E304" s="14">
        <v>1.8708245888785762E-2</v>
      </c>
      <c r="F304" s="14">
        <v>9.7219649351734799E-3</v>
      </c>
      <c r="G304" s="14">
        <v>2.3554896607208057E-2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f t="shared" si="4"/>
        <v>1</v>
      </c>
    </row>
    <row r="305" spans="2:16" ht="14.25" x14ac:dyDescent="0.2">
      <c r="B305" s="20" t="s">
        <v>22</v>
      </c>
      <c r="C305" s="12" t="s">
        <v>4</v>
      </c>
      <c r="D305" s="84">
        <v>0.99239719965461071</v>
      </c>
      <c r="E305" s="13">
        <v>0</v>
      </c>
      <c r="F305" s="13">
        <v>0</v>
      </c>
      <c r="G305" s="13">
        <v>3.7652710461530017E-3</v>
      </c>
      <c r="H305" s="13">
        <v>3.8375292992363003E-3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0.99950046192813935</v>
      </c>
      <c r="E306" s="13">
        <v>0</v>
      </c>
      <c r="F306" s="13">
        <v>0</v>
      </c>
      <c r="G306" s="13">
        <v>4.9953807186062216E-4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f t="shared" si="4"/>
        <v>1</v>
      </c>
    </row>
    <row r="307" spans="2:16" ht="14.25" x14ac:dyDescent="0.2">
      <c r="B307" s="21" t="s">
        <v>22</v>
      </c>
      <c r="C307" s="12" t="s">
        <v>6</v>
      </c>
      <c r="D307" s="84">
        <v>0.9651018834290106</v>
      </c>
      <c r="E307" s="13">
        <v>3.4898116570989408E-2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</v>
      </c>
    </row>
    <row r="308" spans="2:16" ht="14.25" x14ac:dyDescent="0.2">
      <c r="B308" s="21" t="s">
        <v>22</v>
      </c>
      <c r="C308" s="12" t="s">
        <v>7</v>
      </c>
      <c r="D308" s="84">
        <v>0.9832473745257555</v>
      </c>
      <c r="E308" s="13">
        <v>1.4992125099790679E-2</v>
      </c>
      <c r="F308" s="13">
        <v>0</v>
      </c>
      <c r="G308" s="13">
        <v>0</v>
      </c>
      <c r="H308" s="13">
        <v>1.7605003744538123E-3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f t="shared" si="4"/>
        <v>1</v>
      </c>
    </row>
    <row r="309" spans="2:16" ht="14.25" x14ac:dyDescent="0.2">
      <c r="B309" s="21" t="s">
        <v>22</v>
      </c>
      <c r="C309" s="12" t="s">
        <v>8</v>
      </c>
      <c r="D309" s="84">
        <v>0.98639496447359853</v>
      </c>
      <c r="E309" s="13">
        <v>0</v>
      </c>
      <c r="F309" s="13">
        <v>1.0695418253672503E-2</v>
      </c>
      <c r="G309" s="13">
        <v>2.0306424781639746E-3</v>
      </c>
      <c r="H309" s="13">
        <v>8.7897479456505408E-4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f t="shared" si="4"/>
        <v>1</v>
      </c>
    </row>
    <row r="310" spans="2:16" ht="14.25" x14ac:dyDescent="0.2">
      <c r="B310" s="21" t="s">
        <v>22</v>
      </c>
      <c r="C310" s="12" t="s">
        <v>9</v>
      </c>
      <c r="D310" s="84">
        <v>0.73554841383586433</v>
      </c>
      <c r="E310" s="13">
        <v>7.6389790242923139E-2</v>
      </c>
      <c r="F310" s="13">
        <v>8.0577884514606471E-2</v>
      </c>
      <c r="G310" s="13">
        <v>6.69716768504975E-2</v>
      </c>
      <c r="H310" s="13">
        <v>3.314871224329833E-2</v>
      </c>
      <c r="I310" s="13">
        <v>5.9463315802333397E-3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1.4171907325765897E-3</v>
      </c>
      <c r="P310" s="13">
        <f t="shared" si="4"/>
        <v>0.99999999999999978</v>
      </c>
    </row>
    <row r="311" spans="2:16" ht="14.25" x14ac:dyDescent="0.2">
      <c r="B311" s="21" t="s">
        <v>22</v>
      </c>
      <c r="C311" s="12" t="s">
        <v>10</v>
      </c>
      <c r="D311" s="84">
        <v>0.95709276868023385</v>
      </c>
      <c r="E311" s="13">
        <v>5.6146538012805036E-3</v>
      </c>
      <c r="F311" s="13">
        <v>1.6741004091649355E-2</v>
      </c>
      <c r="G311" s="13">
        <v>6.1747433036433309E-3</v>
      </c>
      <c r="H311" s="13">
        <v>7.7527029783673396E-3</v>
      </c>
      <c r="I311" s="13">
        <v>4.9052274758541172E-4</v>
      </c>
      <c r="J311" s="13">
        <v>5.2736574326686216E-3</v>
      </c>
      <c r="K311" s="13">
        <v>8.599469645712936E-4</v>
      </c>
      <c r="L311" s="13">
        <v>0</v>
      </c>
      <c r="M311" s="13">
        <v>0</v>
      </c>
      <c r="N311" s="13">
        <v>0</v>
      </c>
      <c r="O311" s="13">
        <v>0</v>
      </c>
      <c r="P311" s="13">
        <f t="shared" si="4"/>
        <v>0.99999999999999967</v>
      </c>
    </row>
    <row r="312" spans="2:16" ht="14.25" x14ac:dyDescent="0.2">
      <c r="B312" s="21" t="s">
        <v>22</v>
      </c>
      <c r="C312" s="12" t="s">
        <v>11</v>
      </c>
      <c r="D312" s="84">
        <v>1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f t="shared" si="4"/>
        <v>1</v>
      </c>
    </row>
    <row r="313" spans="2:16" ht="14.25" x14ac:dyDescent="0.2">
      <c r="B313" s="21" t="s">
        <v>22</v>
      </c>
      <c r="C313" s="12" t="s">
        <v>12</v>
      </c>
      <c r="D313" s="84">
        <v>0.99313485299144399</v>
      </c>
      <c r="E313" s="13">
        <v>0</v>
      </c>
      <c r="F313" s="13">
        <v>2.4276491977090436E-3</v>
      </c>
      <c r="G313" s="13">
        <v>4.4374978108469324E-3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f t="shared" si="4"/>
        <v>0.99999999999999989</v>
      </c>
    </row>
    <row r="314" spans="2:16" ht="14.25" x14ac:dyDescent="0.2">
      <c r="B314" s="21" t="s">
        <v>22</v>
      </c>
      <c r="C314" s="12" t="s">
        <v>13</v>
      </c>
      <c r="D314" s="84">
        <v>0.99378790666833883</v>
      </c>
      <c r="E314" s="13">
        <v>1.05841469150374E-3</v>
      </c>
      <c r="F314" s="13">
        <v>1.0030827085861704E-3</v>
      </c>
      <c r="G314" s="13">
        <v>1.0243444921241794E-4</v>
      </c>
      <c r="H314" s="13">
        <v>2.0259936052009491E-3</v>
      </c>
      <c r="I314" s="13">
        <v>2.0221678771581361E-3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f t="shared" si="4"/>
        <v>1.0000000000000002</v>
      </c>
    </row>
    <row r="315" spans="2:16" ht="14.25" x14ac:dyDescent="0.2">
      <c r="B315" s="21" t="s">
        <v>22</v>
      </c>
      <c r="C315" s="12" t="s">
        <v>14</v>
      </c>
      <c r="D315" s="84">
        <v>0.99550924168749777</v>
      </c>
      <c r="E315" s="13">
        <v>0</v>
      </c>
      <c r="F315" s="13">
        <v>0</v>
      </c>
      <c r="G315" s="13">
        <v>0</v>
      </c>
      <c r="H315" s="13">
        <v>4.490758312502308E-3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0.99246923240993712</v>
      </c>
      <c r="E316" s="13">
        <v>4.0817193363220563E-3</v>
      </c>
      <c r="F316" s="13">
        <v>0</v>
      </c>
      <c r="G316" s="13">
        <v>3.4490482537407603E-3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f t="shared" si="4"/>
        <v>0.99999999999999989</v>
      </c>
    </row>
    <row r="317" spans="2:16" ht="15" x14ac:dyDescent="0.25">
      <c r="B317" s="21" t="s">
        <v>22</v>
      </c>
      <c r="C317" s="11" t="s">
        <v>16</v>
      </c>
      <c r="D317" s="85">
        <v>0.9418745042963319</v>
      </c>
      <c r="E317" s="14">
        <v>1.7589943278032545E-2</v>
      </c>
      <c r="F317" s="14">
        <v>1.7684859649239656E-2</v>
      </c>
      <c r="G317" s="14">
        <v>1.3233152057753866E-2</v>
      </c>
      <c r="H317" s="14">
        <v>7.4549606172252328E-3</v>
      </c>
      <c r="I317" s="14">
        <v>1.3071692050399038E-3</v>
      </c>
      <c r="J317" s="14">
        <v>5.2538328297034164E-4</v>
      </c>
      <c r="K317" s="14">
        <v>8.5671427314955813E-5</v>
      </c>
      <c r="L317" s="14">
        <v>0</v>
      </c>
      <c r="M317" s="14">
        <v>0</v>
      </c>
      <c r="N317" s="14">
        <v>0</v>
      </c>
      <c r="O317" s="14">
        <v>2.4435618609149913E-4</v>
      </c>
      <c r="P317" s="14">
        <f t="shared" si="4"/>
        <v>1</v>
      </c>
    </row>
    <row r="318" spans="2:16" ht="14.25" x14ac:dyDescent="0.2">
      <c r="B318" s="20" t="s">
        <v>23</v>
      </c>
      <c r="C318" s="12" t="s">
        <v>4</v>
      </c>
      <c r="D318" s="84">
        <v>1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f t="shared" si="4"/>
        <v>1</v>
      </c>
    </row>
    <row r="319" spans="2:16" ht="14.25" x14ac:dyDescent="0.2">
      <c r="B319" s="20" t="s">
        <v>23</v>
      </c>
      <c r="C319" s="12" t="s">
        <v>5</v>
      </c>
      <c r="D319" s="84">
        <v>0.99898117564934008</v>
      </c>
      <c r="E319" s="13">
        <v>0</v>
      </c>
      <c r="F319" s="13">
        <v>8.1505948052803894E-4</v>
      </c>
      <c r="G319" s="13">
        <v>0</v>
      </c>
      <c r="H319" s="13">
        <v>2.0376487013200974E-4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f t="shared" si="4"/>
        <v>1.0000000000000002</v>
      </c>
    </row>
    <row r="320" spans="2:16" ht="14.25" x14ac:dyDescent="0.2">
      <c r="B320" s="20" t="s">
        <v>23</v>
      </c>
      <c r="C320" s="12" t="s">
        <v>6</v>
      </c>
      <c r="D320" s="84">
        <v>0.99633296456502218</v>
      </c>
      <c r="E320" s="13">
        <v>3.6670354349778284E-3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f t="shared" si="4"/>
        <v>1</v>
      </c>
    </row>
    <row r="321" spans="2:16" ht="14.25" x14ac:dyDescent="0.2">
      <c r="B321" s="20" t="s">
        <v>23</v>
      </c>
      <c r="C321" s="12" t="s">
        <v>7</v>
      </c>
      <c r="D321" s="84">
        <v>1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f t="shared" si="4"/>
        <v>1</v>
      </c>
    </row>
    <row r="322" spans="2:16" ht="14.25" x14ac:dyDescent="0.2">
      <c r="B322" s="20" t="s">
        <v>23</v>
      </c>
      <c r="C322" s="12" t="s">
        <v>8</v>
      </c>
      <c r="D322" s="84">
        <v>0.99563629469347859</v>
      </c>
      <c r="E322" s="13">
        <v>4.5619115152893772E-4</v>
      </c>
      <c r="F322" s="13">
        <v>1.4283459643200823E-3</v>
      </c>
      <c r="G322" s="13">
        <v>0</v>
      </c>
      <c r="H322" s="13">
        <v>2.4791681906723749E-3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f t="shared" si="4"/>
        <v>1</v>
      </c>
    </row>
    <row r="323" spans="2:16" ht="14.25" x14ac:dyDescent="0.2">
      <c r="B323" s="20" t="s">
        <v>23</v>
      </c>
      <c r="C323" s="12" t="s">
        <v>9</v>
      </c>
      <c r="D323" s="84">
        <v>0.82889645020996194</v>
      </c>
      <c r="E323" s="13">
        <v>5.2186558158651142E-2</v>
      </c>
      <c r="F323" s="13">
        <v>8.2649741126080145E-2</v>
      </c>
      <c r="G323" s="13">
        <v>1.5296528739302016E-2</v>
      </c>
      <c r="H323" s="13">
        <v>4.1857602876385182E-3</v>
      </c>
      <c r="I323" s="13">
        <v>8.1528623089984261E-3</v>
      </c>
      <c r="J323" s="13">
        <v>0</v>
      </c>
      <c r="K323" s="13">
        <v>0</v>
      </c>
      <c r="L323" s="13">
        <v>0</v>
      </c>
      <c r="M323" s="13">
        <v>8.6320991693681522E-3</v>
      </c>
      <c r="N323" s="13">
        <v>0</v>
      </c>
      <c r="O323" s="13">
        <v>0</v>
      </c>
      <c r="P323" s="13">
        <f t="shared" si="4"/>
        <v>1.0000000000000004</v>
      </c>
    </row>
    <row r="324" spans="2:16" ht="14.25" x14ac:dyDescent="0.2">
      <c r="B324" s="20" t="s">
        <v>23</v>
      </c>
      <c r="C324" s="12" t="s">
        <v>10</v>
      </c>
      <c r="D324" s="84">
        <v>0.98532034246105538</v>
      </c>
      <c r="E324" s="13">
        <v>2.5889336661802934E-4</v>
      </c>
      <c r="F324" s="13">
        <v>4.8319976346260542E-3</v>
      </c>
      <c r="G324" s="13">
        <v>6.3158441915467474E-3</v>
      </c>
      <c r="H324" s="13">
        <v>1.4345702099408551E-3</v>
      </c>
      <c r="I324" s="13">
        <v>1.83835213621308E-3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f t="shared" si="4"/>
        <v>1</v>
      </c>
    </row>
    <row r="325" spans="2:16" ht="14.25" x14ac:dyDescent="0.2">
      <c r="B325" s="20" t="s">
        <v>23</v>
      </c>
      <c r="C325" s="12" t="s">
        <v>11</v>
      </c>
      <c r="D325" s="84">
        <v>1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f t="shared" si="4"/>
        <v>1</v>
      </c>
    </row>
    <row r="326" spans="2:16" ht="14.25" x14ac:dyDescent="0.2">
      <c r="B326" s="20" t="s">
        <v>23</v>
      </c>
      <c r="C326" s="12" t="s">
        <v>12</v>
      </c>
      <c r="D326" s="84">
        <v>0.99672166368784432</v>
      </c>
      <c r="E326" s="13">
        <v>0</v>
      </c>
      <c r="F326" s="13">
        <v>5.270350034864786E-4</v>
      </c>
      <c r="G326" s="13">
        <v>1.1567468713909314E-3</v>
      </c>
      <c r="H326" s="13">
        <v>1.5945544372783155E-3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f t="shared" si="4"/>
        <v>1</v>
      </c>
    </row>
    <row r="327" spans="2:16" ht="14.25" x14ac:dyDescent="0.2">
      <c r="B327" s="20" t="s">
        <v>23</v>
      </c>
      <c r="C327" s="12" t="s">
        <v>13</v>
      </c>
      <c r="D327" s="84">
        <v>0.99765402277591775</v>
      </c>
      <c r="E327" s="13">
        <v>0</v>
      </c>
      <c r="F327" s="13">
        <v>0</v>
      </c>
      <c r="G327" s="13">
        <v>8.4277864490608218E-4</v>
      </c>
      <c r="H327" s="13">
        <v>1.5031985791762095E-3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f t="shared" si="4"/>
        <v>1</v>
      </c>
    </row>
    <row r="328" spans="2:16" ht="14.25" x14ac:dyDescent="0.2">
      <c r="B328" s="20" t="s">
        <v>23</v>
      </c>
      <c r="C328" s="12" t="s">
        <v>14</v>
      </c>
      <c r="D328" s="84">
        <v>0.9986973341544868</v>
      </c>
      <c r="E328" s="13">
        <v>0</v>
      </c>
      <c r="F328" s="13">
        <v>0</v>
      </c>
      <c r="G328" s="13">
        <v>0</v>
      </c>
      <c r="H328" s="13">
        <v>1.3026658455132522E-3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0.9907751938680367</v>
      </c>
      <c r="E329" s="13">
        <v>0</v>
      </c>
      <c r="F329" s="13">
        <v>1.41914508422231E-3</v>
      </c>
      <c r="G329" s="13">
        <v>3.3284216437564555E-3</v>
      </c>
      <c r="H329" s="13">
        <v>4.4772394039845967E-3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f t="shared" si="4"/>
        <v>1.0000000000000002</v>
      </c>
    </row>
    <row r="330" spans="2:16" ht="15" x14ac:dyDescent="0.25">
      <c r="B330" s="20" t="s">
        <v>23</v>
      </c>
      <c r="C330" s="11" t="s">
        <v>16</v>
      </c>
      <c r="D330" s="85">
        <v>0.97715348168264571</v>
      </c>
      <c r="E330" s="14">
        <v>5.8409121256110157E-3</v>
      </c>
      <c r="F330" s="14">
        <v>9.7675583636433541E-3</v>
      </c>
      <c r="G330" s="14">
        <v>3.0128523284145814E-3</v>
      </c>
      <c r="H330" s="14">
        <v>2.2838862485289684E-3</v>
      </c>
      <c r="I330" s="14">
        <v>1.0201197199887213E-3</v>
      </c>
      <c r="J330" s="14">
        <v>0</v>
      </c>
      <c r="K330" s="14">
        <v>0</v>
      </c>
      <c r="L330" s="14">
        <v>0</v>
      </c>
      <c r="M330" s="14">
        <v>9.2118953116782456E-4</v>
      </c>
      <c r="N330" s="14">
        <v>0</v>
      </c>
      <c r="O330" s="14">
        <v>0</v>
      </c>
      <c r="P330" s="14">
        <f t="shared" si="4"/>
        <v>1.0000000000000002</v>
      </c>
    </row>
    <row r="331" spans="2:16" ht="14.25" x14ac:dyDescent="0.2">
      <c r="B331" s="20" t="s">
        <v>24</v>
      </c>
      <c r="C331" s="12" t="s">
        <v>4</v>
      </c>
      <c r="D331" s="84">
        <v>0.99858589111904505</v>
      </c>
      <c r="E331" s="13">
        <v>0</v>
      </c>
      <c r="F331" s="13">
        <v>1.414108880954962E-3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f t="shared" si="4"/>
        <v>1</v>
      </c>
    </row>
    <row r="332" spans="2:16" ht="14.25" x14ac:dyDescent="0.2">
      <c r="B332" s="21" t="s">
        <v>24</v>
      </c>
      <c r="C332" s="12" t="s">
        <v>5</v>
      </c>
      <c r="D332" s="84">
        <v>0.97456042744218951</v>
      </c>
      <c r="E332" s="13">
        <v>0</v>
      </c>
      <c r="F332" s="13">
        <v>0</v>
      </c>
      <c r="G332" s="13">
        <v>2.5439572557810531E-2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f t="shared" si="4"/>
        <v>1</v>
      </c>
    </row>
    <row r="333" spans="2:16" ht="14.25" x14ac:dyDescent="0.2">
      <c r="B333" s="21" t="s">
        <v>24</v>
      </c>
      <c r="C333" s="12" t="s">
        <v>6</v>
      </c>
      <c r="D333" s="84">
        <v>1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f t="shared" si="4"/>
        <v>1</v>
      </c>
    </row>
    <row r="334" spans="2:16" ht="14.25" x14ac:dyDescent="0.2">
      <c r="B334" s="21" t="s">
        <v>24</v>
      </c>
      <c r="C334" s="12" t="s">
        <v>7</v>
      </c>
      <c r="D334" s="84">
        <v>1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0.94772481055041158</v>
      </c>
      <c r="E335" s="13">
        <v>0</v>
      </c>
      <c r="F335" s="13">
        <v>1.7590629768545783E-2</v>
      </c>
      <c r="G335" s="13">
        <v>3.4684559681042497E-2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f t="shared" si="4"/>
        <v>0.99999999999999978</v>
      </c>
    </row>
    <row r="336" spans="2:16" ht="14.25" x14ac:dyDescent="0.2">
      <c r="B336" s="21" t="s">
        <v>24</v>
      </c>
      <c r="C336" s="12" t="s">
        <v>9</v>
      </c>
      <c r="D336" s="84">
        <v>0.87468328836216525</v>
      </c>
      <c r="E336" s="13">
        <v>2.4283230545898964E-2</v>
      </c>
      <c r="F336" s="13">
        <v>8.0292035198155729E-3</v>
      </c>
      <c r="G336" s="13">
        <v>3.149604901547786E-2</v>
      </c>
      <c r="H336" s="13">
        <v>6.1508228556642494E-2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0.98077689561581749</v>
      </c>
      <c r="E337" s="13">
        <v>1.0494122280116041E-2</v>
      </c>
      <c r="F337" s="13">
        <v>3.1928792571540485E-3</v>
      </c>
      <c r="G337" s="13">
        <v>0</v>
      </c>
      <c r="H337" s="13">
        <v>5.5361028469122844E-3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f t="shared" si="4"/>
        <v>0.99999999999999989</v>
      </c>
    </row>
    <row r="338" spans="2:16" ht="14.25" x14ac:dyDescent="0.2">
      <c r="B338" s="21" t="s">
        <v>24</v>
      </c>
      <c r="C338" s="12" t="s">
        <v>11</v>
      </c>
      <c r="D338" s="84">
        <v>1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0.99546410027429477</v>
      </c>
      <c r="E339" s="13">
        <v>0</v>
      </c>
      <c r="F339" s="13">
        <v>0</v>
      </c>
      <c r="G339" s="13">
        <v>4.5358997257051274E-3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f t="shared" ref="P339:P402" si="5">SUM(D339:O339)</f>
        <v>0.99999999999999989</v>
      </c>
    </row>
    <row r="340" spans="2:16" ht="14.25" x14ac:dyDescent="0.2">
      <c r="B340" s="21" t="s">
        <v>24</v>
      </c>
      <c r="C340" s="12" t="s">
        <v>13</v>
      </c>
      <c r="D340" s="84">
        <v>0.99955541948806781</v>
      </c>
      <c r="E340" s="13">
        <v>0</v>
      </c>
      <c r="F340" s="13">
        <v>4.4458051193230696E-4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f t="shared" si="5"/>
        <v>1.0000000000000002</v>
      </c>
    </row>
    <row r="341" spans="2:16" ht="14.25" x14ac:dyDescent="0.2">
      <c r="B341" s="21" t="s">
        <v>24</v>
      </c>
      <c r="C341" s="12" t="s">
        <v>14</v>
      </c>
      <c r="D341" s="84">
        <v>1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1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f t="shared" si="5"/>
        <v>1</v>
      </c>
    </row>
    <row r="343" spans="2:16" ht="15" x14ac:dyDescent="0.25">
      <c r="B343" s="21" t="s">
        <v>24</v>
      </c>
      <c r="C343" s="11" t="s">
        <v>16</v>
      </c>
      <c r="D343" s="85">
        <v>0.96560874603731861</v>
      </c>
      <c r="E343" s="14">
        <v>5.0345193398315669E-3</v>
      </c>
      <c r="F343" s="14">
        <v>5.6173148173707405E-3</v>
      </c>
      <c r="G343" s="14">
        <v>1.3375497775833458E-2</v>
      </c>
      <c r="H343" s="14">
        <v>1.0363922029645634E-2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f t="shared" si="5"/>
        <v>1</v>
      </c>
    </row>
    <row r="344" spans="2:16" ht="14.25" x14ac:dyDescent="0.2">
      <c r="B344" s="20" t="s">
        <v>25</v>
      </c>
      <c r="C344" s="12" t="s">
        <v>4</v>
      </c>
      <c r="D344" s="84">
        <v>1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1</v>
      </c>
    </row>
    <row r="345" spans="2:16" ht="14.25" x14ac:dyDescent="0.2">
      <c r="B345" s="21" t="s">
        <v>25</v>
      </c>
      <c r="C345" s="12" t="s">
        <v>5</v>
      </c>
      <c r="D345" s="84">
        <v>1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f t="shared" si="5"/>
        <v>1</v>
      </c>
    </row>
    <row r="346" spans="2:16" ht="14.25" x14ac:dyDescent="0.2">
      <c r="B346" s="21" t="s">
        <v>25</v>
      </c>
      <c r="C346" s="12" t="s">
        <v>6</v>
      </c>
      <c r="D346" s="84">
        <v>1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1</v>
      </c>
    </row>
    <row r="347" spans="2:16" ht="14.25" x14ac:dyDescent="0.2">
      <c r="B347" s="21" t="s">
        <v>25</v>
      </c>
      <c r="C347" s="12" t="s">
        <v>7</v>
      </c>
      <c r="D347" s="84">
        <v>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f t="shared" si="5"/>
        <v>1</v>
      </c>
    </row>
    <row r="349" spans="2:16" ht="14.25" x14ac:dyDescent="0.2">
      <c r="B349" s="21" t="s">
        <v>25</v>
      </c>
      <c r="C349" s="12" t="s">
        <v>9</v>
      </c>
      <c r="D349" s="84">
        <v>0.43815898636649014</v>
      </c>
      <c r="E349" s="13">
        <v>0.37557446085382651</v>
      </c>
      <c r="F349" s="13">
        <v>0.10151428023264723</v>
      </c>
      <c r="G349" s="13">
        <v>6.5086835605481189E-2</v>
      </c>
      <c r="H349" s="13">
        <v>1.9665436941555141E-2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1.0000000000000002</v>
      </c>
    </row>
    <row r="350" spans="2:16" ht="14.25" x14ac:dyDescent="0.2">
      <c r="B350" s="21" t="s">
        <v>25</v>
      </c>
      <c r="C350" s="12" t="s">
        <v>10</v>
      </c>
      <c r="D350" s="84">
        <v>1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f t="shared" si="5"/>
        <v>1</v>
      </c>
    </row>
    <row r="351" spans="2:16" ht="14.25" x14ac:dyDescent="0.2">
      <c r="B351" s="21" t="s">
        <v>25</v>
      </c>
      <c r="C351" s="12" t="s">
        <v>11</v>
      </c>
      <c r="D351" s="84">
        <v>1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1</v>
      </c>
    </row>
    <row r="352" spans="2:16" ht="14.25" x14ac:dyDescent="0.2">
      <c r="B352" s="21" t="s">
        <v>25</v>
      </c>
      <c r="C352" s="12" t="s">
        <v>12</v>
      </c>
      <c r="D352" s="84">
        <v>1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f t="shared" si="5"/>
        <v>1</v>
      </c>
    </row>
    <row r="353" spans="2:16" ht="14.25" x14ac:dyDescent="0.2">
      <c r="B353" s="21" t="s">
        <v>25</v>
      </c>
      <c r="C353" s="12" t="s">
        <v>13</v>
      </c>
      <c r="D353" s="84">
        <v>1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f t="shared" si="5"/>
        <v>1</v>
      </c>
    </row>
    <row r="354" spans="2:16" ht="14.25" x14ac:dyDescent="0.2">
      <c r="B354" s="21" t="s">
        <v>25</v>
      </c>
      <c r="C354" s="12" t="s">
        <v>14</v>
      </c>
      <c r="D354" s="84">
        <v>1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0.9865825428394891</v>
      </c>
      <c r="E355" s="13">
        <v>1.3417457160510883E-2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f t="shared" si="5"/>
        <v>1</v>
      </c>
    </row>
    <row r="356" spans="2:16" ht="15" x14ac:dyDescent="0.25">
      <c r="B356" s="21" t="s">
        <v>25</v>
      </c>
      <c r="C356" s="11" t="s">
        <v>16</v>
      </c>
      <c r="D356" s="85">
        <v>0.85385824317241132</v>
      </c>
      <c r="E356" s="14">
        <v>9.794161817581179E-2</v>
      </c>
      <c r="F356" s="14">
        <v>2.6268819116099674E-2</v>
      </c>
      <c r="G356" s="14">
        <v>1.6842500458470869E-2</v>
      </c>
      <c r="H356" s="14">
        <v>5.0888190772064466E-3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f t="shared" si="5"/>
        <v>1.0000000000000002</v>
      </c>
    </row>
    <row r="357" spans="2:16" ht="14.25" x14ac:dyDescent="0.2">
      <c r="B357" s="20" t="s">
        <v>26</v>
      </c>
      <c r="C357" s="12" t="s">
        <v>4</v>
      </c>
      <c r="D357" s="84">
        <v>1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0.9776853770892685</v>
      </c>
      <c r="E358" s="13">
        <v>0</v>
      </c>
      <c r="F358" s="13">
        <v>0</v>
      </c>
      <c r="G358" s="13">
        <v>0</v>
      </c>
      <c r="H358" s="13">
        <v>2.2314622910731424E-2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0.99999999999999989</v>
      </c>
    </row>
    <row r="359" spans="2:16" ht="14.25" x14ac:dyDescent="0.2">
      <c r="B359" s="21" t="s">
        <v>26</v>
      </c>
      <c r="C359" s="12" t="s">
        <v>6</v>
      </c>
      <c r="D359" s="84">
        <v>1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1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1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f t="shared" si="5"/>
        <v>1</v>
      </c>
    </row>
    <row r="362" spans="2:16" ht="14.25" x14ac:dyDescent="0.2">
      <c r="B362" s="21" t="s">
        <v>26</v>
      </c>
      <c r="C362" s="12" t="s">
        <v>9</v>
      </c>
      <c r="D362" s="84">
        <v>0.69010658705894123</v>
      </c>
      <c r="E362" s="13">
        <v>0.16418466582948243</v>
      </c>
      <c r="F362" s="13">
        <v>6.0257022022273947E-2</v>
      </c>
      <c r="G362" s="13">
        <v>8.5451725089302571E-2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f t="shared" si="5"/>
        <v>1.0000000000000002</v>
      </c>
    </row>
    <row r="363" spans="2:16" ht="14.25" x14ac:dyDescent="0.2">
      <c r="B363" s="21" t="s">
        <v>26</v>
      </c>
      <c r="C363" s="12" t="s">
        <v>10</v>
      </c>
      <c r="D363" s="84">
        <v>0.92497837887724921</v>
      </c>
      <c r="E363" s="13">
        <v>5.6538810439879308E-2</v>
      </c>
      <c r="F363" s="13">
        <v>7.6219536991301313E-3</v>
      </c>
      <c r="G363" s="13">
        <v>0</v>
      </c>
      <c r="H363" s="13">
        <v>0</v>
      </c>
      <c r="I363" s="13">
        <v>1.0860856983741056E-2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f t="shared" si="5"/>
        <v>0.99999999999999967</v>
      </c>
    </row>
    <row r="364" spans="2:16" ht="14.25" x14ac:dyDescent="0.2">
      <c r="B364" s="21" t="s">
        <v>26</v>
      </c>
      <c r="C364" s="12" t="s">
        <v>11</v>
      </c>
      <c r="D364" s="84">
        <v>1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0.99999999999999978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0.99999999999999978</v>
      </c>
    </row>
    <row r="366" spans="2:16" ht="14.25" x14ac:dyDescent="0.2">
      <c r="B366" s="21" t="s">
        <v>26</v>
      </c>
      <c r="C366" s="12" t="s">
        <v>13</v>
      </c>
      <c r="D366" s="84">
        <v>1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f t="shared" si="5"/>
        <v>1</v>
      </c>
    </row>
    <row r="367" spans="2:16" ht="14.25" x14ac:dyDescent="0.2">
      <c r="B367" s="21" t="s">
        <v>26</v>
      </c>
      <c r="C367" s="12" t="s">
        <v>14</v>
      </c>
      <c r="D367" s="84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1</v>
      </c>
    </row>
    <row r="368" spans="2:16" ht="14.25" x14ac:dyDescent="0.2">
      <c r="B368" s="21" t="s">
        <v>26</v>
      </c>
      <c r="C368" s="12" t="s">
        <v>15</v>
      </c>
      <c r="D368" s="84">
        <v>1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f t="shared" si="5"/>
        <v>1</v>
      </c>
    </row>
    <row r="369" spans="2:16" ht="15" x14ac:dyDescent="0.25">
      <c r="B369" s="21" t="s">
        <v>26</v>
      </c>
      <c r="C369" s="11" t="s">
        <v>16</v>
      </c>
      <c r="D369" s="85">
        <v>0.94527637508379525</v>
      </c>
      <c r="E369" s="14">
        <v>3.0262111748566418E-2</v>
      </c>
      <c r="F369" s="14">
        <v>9.8077775085333822E-3</v>
      </c>
      <c r="G369" s="14">
        <v>1.283939650961184E-2</v>
      </c>
      <c r="H369" s="14">
        <v>7.3997961196844639E-4</v>
      </c>
      <c r="I369" s="14">
        <v>1.0743595375245828E-3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f t="shared" si="5"/>
        <v>0.99999999999999989</v>
      </c>
    </row>
    <row r="370" spans="2:16" ht="14.25" x14ac:dyDescent="0.2">
      <c r="B370" s="20" t="s">
        <v>42</v>
      </c>
      <c r="C370" s="12" t="s">
        <v>4</v>
      </c>
      <c r="D370" s="84">
        <v>0.98958099454101245</v>
      </c>
      <c r="E370" s="13">
        <v>0</v>
      </c>
      <c r="F370" s="13">
        <v>0</v>
      </c>
      <c r="G370" s="13">
        <v>1.0419005458987565E-2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f t="shared" si="5"/>
        <v>1</v>
      </c>
    </row>
    <row r="371" spans="2:16" ht="14.25" x14ac:dyDescent="0.2">
      <c r="B371" s="21" t="s">
        <v>42</v>
      </c>
      <c r="C371" s="12" t="s">
        <v>5</v>
      </c>
      <c r="D371" s="84">
        <v>0.9987337361436569</v>
      </c>
      <c r="E371" s="13">
        <v>0</v>
      </c>
      <c r="F371" s="13">
        <v>0</v>
      </c>
      <c r="G371" s="13">
        <v>1.2662638563431469E-3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f t="shared" si="5"/>
        <v>1</v>
      </c>
    </row>
    <row r="372" spans="2:16" ht="14.25" x14ac:dyDescent="0.2">
      <c r="B372" s="21" t="s">
        <v>42</v>
      </c>
      <c r="C372" s="12" t="s">
        <v>6</v>
      </c>
      <c r="D372" s="84">
        <v>0.92457907076545809</v>
      </c>
      <c r="E372" s="13">
        <v>7.5420929234541842E-2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0.99999999999999989</v>
      </c>
    </row>
    <row r="373" spans="2:16" ht="14.25" x14ac:dyDescent="0.2">
      <c r="B373" s="21" t="s">
        <v>42</v>
      </c>
      <c r="C373" s="12" t="s">
        <v>7</v>
      </c>
      <c r="D373" s="84">
        <v>0.99561184821224991</v>
      </c>
      <c r="E373" s="13">
        <v>0</v>
      </c>
      <c r="F373" s="13">
        <v>0</v>
      </c>
      <c r="G373" s="13">
        <v>0</v>
      </c>
      <c r="H373" s="13">
        <v>4.3881517877501454E-3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0.99457172659638815</v>
      </c>
      <c r="E374" s="13">
        <v>0</v>
      </c>
      <c r="F374" s="13">
        <v>1.0907550684164961E-3</v>
      </c>
      <c r="G374" s="13">
        <v>4.3375183351954151E-3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f t="shared" si="5"/>
        <v>1</v>
      </c>
    </row>
    <row r="375" spans="2:16" ht="14.25" x14ac:dyDescent="0.2">
      <c r="B375" s="21" t="s">
        <v>42</v>
      </c>
      <c r="C375" s="12" t="s">
        <v>9</v>
      </c>
      <c r="D375" s="84">
        <v>0.7141572554445923</v>
      </c>
      <c r="E375" s="13">
        <v>8.8938632819915042E-2</v>
      </c>
      <c r="F375" s="13">
        <v>8.9057648261536393E-2</v>
      </c>
      <c r="G375" s="13">
        <v>7.2122114997910436E-2</v>
      </c>
      <c r="H375" s="13">
        <v>2.750406152562854E-2</v>
      </c>
      <c r="I375" s="13">
        <v>6.516136510361396E-3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1.7041504400555102E-3</v>
      </c>
      <c r="P375" s="13">
        <f t="shared" si="5"/>
        <v>0.99999999999999978</v>
      </c>
    </row>
    <row r="376" spans="2:16" ht="14.25" x14ac:dyDescent="0.2">
      <c r="B376" s="21" t="s">
        <v>42</v>
      </c>
      <c r="C376" s="12" t="s">
        <v>10</v>
      </c>
      <c r="D376" s="84">
        <v>0.94080038273567246</v>
      </c>
      <c r="E376" s="13">
        <v>9.2489232877751276E-3</v>
      </c>
      <c r="F376" s="13">
        <v>3.3079126066394571E-2</v>
      </c>
      <c r="G376" s="13">
        <v>1.1566020076333115E-2</v>
      </c>
      <c r="H376" s="13">
        <v>5.3055478338245353E-3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f t="shared" si="5"/>
        <v>0.99999999999999978</v>
      </c>
    </row>
    <row r="377" spans="2:16" ht="14.25" x14ac:dyDescent="0.2">
      <c r="B377" s="21" t="s">
        <v>42</v>
      </c>
      <c r="C377" s="12" t="s">
        <v>11</v>
      </c>
      <c r="D377" s="84">
        <v>1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0.99478538304319386</v>
      </c>
      <c r="E378" s="13">
        <v>0</v>
      </c>
      <c r="F378" s="13">
        <v>2.3325062253473456E-3</v>
      </c>
      <c r="G378" s="13">
        <v>2.8821107314586877E-3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f t="shared" si="5"/>
        <v>0.99999999999999989</v>
      </c>
    </row>
    <row r="379" spans="2:16" ht="14.25" x14ac:dyDescent="0.2">
      <c r="B379" s="21" t="s">
        <v>42</v>
      </c>
      <c r="C379" s="12" t="s">
        <v>13</v>
      </c>
      <c r="D379" s="84">
        <v>0.99067704427071068</v>
      </c>
      <c r="E379" s="13">
        <v>2.63636985669469E-3</v>
      </c>
      <c r="F379" s="13">
        <v>1.6401059687496423E-3</v>
      </c>
      <c r="G379" s="13">
        <v>0</v>
      </c>
      <c r="H379" s="13">
        <v>5.046479903845053E-3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f t="shared" si="5"/>
        <v>1</v>
      </c>
    </row>
    <row r="380" spans="2:16" ht="14.25" x14ac:dyDescent="0.2">
      <c r="B380" s="21" t="s">
        <v>42</v>
      </c>
      <c r="C380" s="12" t="s">
        <v>14</v>
      </c>
      <c r="D380" s="84">
        <v>1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1</v>
      </c>
    </row>
    <row r="381" spans="2:16" ht="14.25" x14ac:dyDescent="0.2">
      <c r="B381" s="21" t="s">
        <v>42</v>
      </c>
      <c r="C381" s="12" t="s">
        <v>15</v>
      </c>
      <c r="D381" s="84">
        <v>0.98937140896830122</v>
      </c>
      <c r="E381" s="13">
        <v>0</v>
      </c>
      <c r="F381" s="13">
        <v>0</v>
      </c>
      <c r="G381" s="13">
        <v>1.0628591031698801E-2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f t="shared" si="5"/>
        <v>1</v>
      </c>
    </row>
    <row r="382" spans="2:16" ht="15" x14ac:dyDescent="0.25">
      <c r="B382" s="21" t="s">
        <v>42</v>
      </c>
      <c r="C382" s="11" t="s">
        <v>16</v>
      </c>
      <c r="D382" s="85">
        <v>0.8986677867583438</v>
      </c>
      <c r="E382" s="14">
        <v>3.3192115393009328E-2</v>
      </c>
      <c r="F382" s="14">
        <v>3.0654588350222126E-2</v>
      </c>
      <c r="G382" s="14">
        <v>2.5226991105824818E-2</v>
      </c>
      <c r="H382" s="14">
        <v>9.7183028998993025E-3</v>
      </c>
      <c r="I382" s="14">
        <v>2.013602568378963E-3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5.266129243215623E-4</v>
      </c>
      <c r="P382" s="14">
        <f t="shared" si="5"/>
        <v>1</v>
      </c>
    </row>
    <row r="383" spans="2:16" ht="14.25" x14ac:dyDescent="0.2">
      <c r="B383" s="21" t="s">
        <v>43</v>
      </c>
      <c r="C383" s="12" t="s">
        <v>4</v>
      </c>
      <c r="D383" s="84">
        <v>0.93950900818509497</v>
      </c>
      <c r="E383" s="13">
        <v>0</v>
      </c>
      <c r="F383" s="13">
        <v>0</v>
      </c>
      <c r="G383" s="13">
        <v>0</v>
      </c>
      <c r="H383" s="13">
        <v>6.0490991814905075E-2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1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f t="shared" si="5"/>
        <v>1</v>
      </c>
    </row>
    <row r="385" spans="2:16" ht="14.25" x14ac:dyDescent="0.2">
      <c r="B385" s="21" t="s">
        <v>43</v>
      </c>
      <c r="C385" s="12" t="s">
        <v>6</v>
      </c>
      <c r="D385" s="84">
        <v>1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1</v>
      </c>
    </row>
    <row r="386" spans="2:16" ht="14.25" x14ac:dyDescent="0.2">
      <c r="B386" s="21" t="s">
        <v>43</v>
      </c>
      <c r="C386" s="12" t="s">
        <v>7</v>
      </c>
      <c r="D386" s="84">
        <v>1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</v>
      </c>
    </row>
    <row r="387" spans="2:16" ht="14.25" x14ac:dyDescent="0.2">
      <c r="B387" s="21" t="s">
        <v>43</v>
      </c>
      <c r="C387" s="12" t="s">
        <v>8</v>
      </c>
      <c r="D387" s="84">
        <v>1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0.82938515704798976</v>
      </c>
      <c r="E388" s="13">
        <v>7.3515247703807199E-2</v>
      </c>
      <c r="F388" s="13">
        <v>9.7099595248203108E-2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0.95285401005589188</v>
      </c>
      <c r="E389" s="13">
        <v>1.653707125633631E-2</v>
      </c>
      <c r="F389" s="13">
        <v>1.0076769283705333E-2</v>
      </c>
      <c r="G389" s="13">
        <v>9.0709515357687773E-3</v>
      </c>
      <c r="H389" s="13">
        <v>5.7962933130903307E-4</v>
      </c>
      <c r="I389" s="13">
        <v>3.9524447299735211E-3</v>
      </c>
      <c r="J389" s="13">
        <v>0</v>
      </c>
      <c r="K389" s="13">
        <v>6.9291238070151012E-3</v>
      </c>
      <c r="L389" s="13">
        <v>0</v>
      </c>
      <c r="M389" s="13">
        <v>0</v>
      </c>
      <c r="N389" s="13">
        <v>0</v>
      </c>
      <c r="O389" s="13">
        <v>0</v>
      </c>
      <c r="P389" s="13">
        <f t="shared" si="5"/>
        <v>0.99999999999999989</v>
      </c>
    </row>
    <row r="390" spans="2:16" ht="14.25" x14ac:dyDescent="0.2">
      <c r="B390" s="21" t="s">
        <v>43</v>
      </c>
      <c r="C390" s="12" t="s">
        <v>11</v>
      </c>
      <c r="D390" s="84">
        <v>1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0.97596197727419332</v>
      </c>
      <c r="E391" s="13">
        <v>0</v>
      </c>
      <c r="F391" s="13">
        <v>0</v>
      </c>
      <c r="G391" s="13">
        <v>2.4038022725806556E-2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f t="shared" si="5"/>
        <v>0.99999999999999989</v>
      </c>
    </row>
    <row r="392" spans="2:16" ht="14.25" x14ac:dyDescent="0.2">
      <c r="B392" s="21" t="s">
        <v>43</v>
      </c>
      <c r="C392" s="12" t="s">
        <v>13</v>
      </c>
      <c r="D392" s="84">
        <v>0.99781170150229215</v>
      </c>
      <c r="E392" s="13">
        <v>0</v>
      </c>
      <c r="F392" s="13">
        <v>1.1670925321108354E-3</v>
      </c>
      <c r="G392" s="13">
        <v>1.0212059655969811E-3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f t="shared" si="5"/>
        <v>0.99999999999999989</v>
      </c>
    </row>
    <row r="393" spans="2:16" ht="14.25" x14ac:dyDescent="0.2">
      <c r="B393" s="21" t="s">
        <v>43</v>
      </c>
      <c r="C393" s="12" t="s">
        <v>14</v>
      </c>
      <c r="D393" s="84">
        <v>1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1</v>
      </c>
    </row>
    <row r="394" spans="2:16" ht="14.25" x14ac:dyDescent="0.2">
      <c r="B394" s="21" t="s">
        <v>43</v>
      </c>
      <c r="C394" s="12" t="s">
        <v>15</v>
      </c>
      <c r="D394" s="84">
        <v>1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f t="shared" si="5"/>
        <v>1</v>
      </c>
    </row>
    <row r="395" spans="2:16" ht="15" x14ac:dyDescent="0.25">
      <c r="B395" s="21" t="s">
        <v>43</v>
      </c>
      <c r="C395" s="11" t="s">
        <v>16</v>
      </c>
      <c r="D395" s="85">
        <v>0.9818102584656988</v>
      </c>
      <c r="E395" s="14">
        <v>6.3033911546717669E-3</v>
      </c>
      <c r="F395" s="14">
        <v>6.990253802251308E-3</v>
      </c>
      <c r="G395" s="14">
        <v>1.8135035739465404E-3</v>
      </c>
      <c r="H395" s="14">
        <v>1.7213651914717697E-3</v>
      </c>
      <c r="I395" s="14">
        <v>4.944303455321165E-4</v>
      </c>
      <c r="J395" s="14">
        <v>0</v>
      </c>
      <c r="K395" s="14">
        <v>8.6679746642788415E-4</v>
      </c>
      <c r="L395" s="14">
        <v>0</v>
      </c>
      <c r="M395" s="14">
        <v>0</v>
      </c>
      <c r="N395" s="14">
        <v>0</v>
      </c>
      <c r="O395" s="14">
        <v>0</v>
      </c>
      <c r="P395" s="14">
        <f t="shared" si="5"/>
        <v>1.0000000000000002</v>
      </c>
    </row>
    <row r="396" spans="2:16" ht="14.25" x14ac:dyDescent="0.2">
      <c r="B396" s="21" t="s">
        <v>44</v>
      </c>
      <c r="C396" s="12" t="s">
        <v>4</v>
      </c>
      <c r="D396" s="84">
        <v>1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f t="shared" si="5"/>
        <v>1</v>
      </c>
    </row>
    <row r="397" spans="2:16" ht="14.25" x14ac:dyDescent="0.2">
      <c r="B397" s="21" t="s">
        <v>44</v>
      </c>
      <c r="C397" s="12" t="s">
        <v>5</v>
      </c>
      <c r="D397" s="84">
        <v>1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1</v>
      </c>
    </row>
    <row r="398" spans="2:16" ht="14.25" x14ac:dyDescent="0.2">
      <c r="B398" s="21" t="s">
        <v>44</v>
      </c>
      <c r="C398" s="12" t="s">
        <v>6</v>
      </c>
      <c r="D398" s="84">
        <v>1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1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</v>
      </c>
    </row>
    <row r="400" spans="2:16" ht="14.25" x14ac:dyDescent="0.2">
      <c r="B400" s="21" t="s">
        <v>44</v>
      </c>
      <c r="C400" s="12" t="s">
        <v>8</v>
      </c>
      <c r="D400" s="84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0.17967416586414642</v>
      </c>
      <c r="E401" s="13">
        <v>0</v>
      </c>
      <c r="F401" s="13">
        <v>0</v>
      </c>
      <c r="G401" s="13">
        <v>0.82032583413585358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0.9827002054570847</v>
      </c>
      <c r="E402" s="13">
        <v>0</v>
      </c>
      <c r="F402" s="13">
        <v>0</v>
      </c>
      <c r="G402" s="13">
        <v>0</v>
      </c>
      <c r="H402" s="13">
        <v>1.7299794542915158E-2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0.99999999999999989</v>
      </c>
    </row>
    <row r="403" spans="2:16" ht="14.25" x14ac:dyDescent="0.2">
      <c r="B403" s="21" t="s">
        <v>44</v>
      </c>
      <c r="C403" s="12" t="s">
        <v>11</v>
      </c>
      <c r="D403" s="84">
        <v>1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1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1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1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1</v>
      </c>
    </row>
    <row r="407" spans="2:16" ht="14.25" x14ac:dyDescent="0.2">
      <c r="B407" s="21" t="s">
        <v>44</v>
      </c>
      <c r="C407" s="12" t="s">
        <v>15</v>
      </c>
      <c r="D407" s="84">
        <v>0.81189326945061135</v>
      </c>
      <c r="E407" s="13">
        <v>0.18810673054938876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0.95002005758621166</v>
      </c>
      <c r="E408" s="14">
        <v>1.3516723123539508E-2</v>
      </c>
      <c r="F408" s="14">
        <v>0</v>
      </c>
      <c r="G408" s="14">
        <v>3.4683540320176599E-2</v>
      </c>
      <c r="H408" s="14">
        <v>1.7796789700722632E-3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1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1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f t="shared" si="6"/>
        <v>1</v>
      </c>
    </row>
    <row r="411" spans="2:16" ht="14.25" x14ac:dyDescent="0.2">
      <c r="B411" s="21" t="s">
        <v>45</v>
      </c>
      <c r="C411" s="12" t="s">
        <v>6</v>
      </c>
      <c r="D411" s="84">
        <v>1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1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</v>
      </c>
    </row>
    <row r="413" spans="2:16" ht="14.25" x14ac:dyDescent="0.2">
      <c r="B413" s="21" t="s">
        <v>45</v>
      </c>
      <c r="C413" s="12" t="s">
        <v>8</v>
      </c>
      <c r="D413" s="84">
        <v>0.9473525816657038</v>
      </c>
      <c r="E413" s="13">
        <v>0</v>
      </c>
      <c r="F413" s="13">
        <v>5.2647418334296307E-2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0.94509284756074841</v>
      </c>
      <c r="E414" s="13">
        <v>0</v>
      </c>
      <c r="F414" s="13">
        <v>5.4907152439251539E-2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0.92097199544330544</v>
      </c>
      <c r="E415" s="13">
        <v>0</v>
      </c>
      <c r="F415" s="13">
        <v>1.5470212630863707E-2</v>
      </c>
      <c r="G415" s="13">
        <v>3.9584635712121971E-3</v>
      </c>
      <c r="H415" s="13">
        <v>2.4468942081821359E-2</v>
      </c>
      <c r="I415" s="13">
        <v>0</v>
      </c>
      <c r="J415" s="13">
        <v>3.5130386272796986E-2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f t="shared" si="6"/>
        <v>0.99999999999999967</v>
      </c>
    </row>
    <row r="416" spans="2:16" ht="14.25" x14ac:dyDescent="0.2">
      <c r="B416" s="21" t="s">
        <v>45</v>
      </c>
      <c r="C416" s="12" t="s">
        <v>11</v>
      </c>
      <c r="D416" s="84">
        <v>1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f t="shared" si="6"/>
        <v>1</v>
      </c>
    </row>
    <row r="417" spans="2:16" ht="14.25" x14ac:dyDescent="0.2">
      <c r="B417" s="21" t="s">
        <v>45</v>
      </c>
      <c r="C417" s="12" t="s">
        <v>12</v>
      </c>
      <c r="D417" s="84">
        <v>0.99286536908055922</v>
      </c>
      <c r="E417" s="13">
        <v>0</v>
      </c>
      <c r="F417" s="13">
        <v>0</v>
      </c>
      <c r="G417" s="13">
        <v>7.1346309194408345E-3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</v>
      </c>
    </row>
    <row r="418" spans="2:16" ht="14.25" x14ac:dyDescent="0.2">
      <c r="B418" s="21" t="s">
        <v>45</v>
      </c>
      <c r="C418" s="12" t="s">
        <v>13</v>
      </c>
      <c r="D418" s="84">
        <v>1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1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1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f t="shared" si="6"/>
        <v>1</v>
      </c>
    </row>
    <row r="421" spans="2:16" ht="15" x14ac:dyDescent="0.25">
      <c r="B421" s="21" t="s">
        <v>45</v>
      </c>
      <c r="C421" s="11" t="s">
        <v>16</v>
      </c>
      <c r="D421" s="85">
        <v>0.97879251976697379</v>
      </c>
      <c r="E421" s="14">
        <v>0</v>
      </c>
      <c r="F421" s="14">
        <v>1.5534398545943743E-2</v>
      </c>
      <c r="G421" s="14">
        <v>4.8311106043631116E-4</v>
      </c>
      <c r="H421" s="14">
        <v>2.1307805670920904E-3</v>
      </c>
      <c r="I421" s="14">
        <v>0</v>
      </c>
      <c r="J421" s="14">
        <v>3.059190059554167E-3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1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1</v>
      </c>
    </row>
    <row r="423" spans="2:16" ht="14.25" x14ac:dyDescent="0.2">
      <c r="B423" s="21" t="s">
        <v>46</v>
      </c>
      <c r="C423" s="12" t="s">
        <v>5</v>
      </c>
      <c r="D423" s="84">
        <v>1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1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</v>
      </c>
    </row>
    <row r="425" spans="2:16" ht="14.25" x14ac:dyDescent="0.2">
      <c r="B425" s="21" t="s">
        <v>46</v>
      </c>
      <c r="C425" s="12" t="s">
        <v>7</v>
      </c>
      <c r="D425" s="84">
        <v>1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0.99504084197719711</v>
      </c>
      <c r="E426" s="13">
        <v>0</v>
      </c>
      <c r="F426" s="13">
        <v>0</v>
      </c>
      <c r="G426" s="13">
        <v>0</v>
      </c>
      <c r="H426" s="13">
        <v>4.9591580228027744E-3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f t="shared" si="6"/>
        <v>0.99999999999999989</v>
      </c>
    </row>
    <row r="427" spans="2:16" ht="14.25" x14ac:dyDescent="0.2">
      <c r="B427" s="21" t="s">
        <v>46</v>
      </c>
      <c r="C427" s="12" t="s">
        <v>9</v>
      </c>
      <c r="D427" s="84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</v>
      </c>
    </row>
    <row r="428" spans="2:16" ht="14.25" x14ac:dyDescent="0.2">
      <c r="B428" s="21" t="s">
        <v>46</v>
      </c>
      <c r="C428" s="12" t="s">
        <v>10</v>
      </c>
      <c r="D428" s="84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1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</v>
      </c>
    </row>
    <row r="430" spans="2:16" ht="14.25" x14ac:dyDescent="0.2">
      <c r="B430" s="21" t="s">
        <v>46</v>
      </c>
      <c r="C430" s="12" t="s">
        <v>12</v>
      </c>
      <c r="D430" s="84">
        <v>0.99176958573193508</v>
      </c>
      <c r="E430" s="13">
        <v>0</v>
      </c>
      <c r="F430" s="13">
        <v>8.2304142680649992E-3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1</v>
      </c>
    </row>
    <row r="431" spans="2:16" ht="14.25" x14ac:dyDescent="0.2">
      <c r="B431" s="21" t="s">
        <v>46</v>
      </c>
      <c r="C431" s="12" t="s">
        <v>13</v>
      </c>
      <c r="D431" s="84">
        <v>0.98764201101748172</v>
      </c>
      <c r="E431" s="13">
        <v>0</v>
      </c>
      <c r="F431" s="13">
        <v>1.2500445207686616E-3</v>
      </c>
      <c r="G431" s="13">
        <v>0</v>
      </c>
      <c r="H431" s="13">
        <v>0</v>
      </c>
      <c r="I431" s="13">
        <v>1.1107944461749644E-2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f t="shared" si="6"/>
        <v>1</v>
      </c>
    </row>
    <row r="432" spans="2:16" ht="14.25" x14ac:dyDescent="0.2">
      <c r="B432" s="21" t="s">
        <v>46</v>
      </c>
      <c r="C432" s="12" t="s">
        <v>14</v>
      </c>
      <c r="D432" s="84">
        <v>0.97736979518126377</v>
      </c>
      <c r="E432" s="13">
        <v>0</v>
      </c>
      <c r="F432" s="13">
        <v>0</v>
      </c>
      <c r="G432" s="13">
        <v>0</v>
      </c>
      <c r="H432" s="13">
        <v>2.2630204818736149E-2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0.99999999999999989</v>
      </c>
    </row>
    <row r="433" spans="2:16" ht="14.25" x14ac:dyDescent="0.2">
      <c r="B433" s="21" t="s">
        <v>46</v>
      </c>
      <c r="C433" s="12" t="s">
        <v>15</v>
      </c>
      <c r="D433" s="84">
        <v>1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f t="shared" si="6"/>
        <v>1</v>
      </c>
    </row>
    <row r="434" spans="2:16" ht="15" x14ac:dyDescent="0.25">
      <c r="B434" s="21" t="s">
        <v>46</v>
      </c>
      <c r="C434" s="11" t="s">
        <v>16</v>
      </c>
      <c r="D434" s="85">
        <v>0.9948407855939938</v>
      </c>
      <c r="E434" s="14">
        <v>0</v>
      </c>
      <c r="F434" s="14">
        <v>4.1691309543396692E-4</v>
      </c>
      <c r="G434" s="14">
        <v>0</v>
      </c>
      <c r="H434" s="14">
        <v>3.1051474054647355E-3</v>
      </c>
      <c r="I434" s="14">
        <v>1.6371539051072811E-3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f t="shared" si="6"/>
        <v>0.99999999999999989</v>
      </c>
    </row>
    <row r="435" spans="2:16" ht="14.25" x14ac:dyDescent="0.2">
      <c r="B435" s="21" t="s">
        <v>47</v>
      </c>
      <c r="C435" s="12" t="s">
        <v>4</v>
      </c>
      <c r="D435" s="84">
        <v>1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f t="shared" si="6"/>
        <v>1</v>
      </c>
    </row>
    <row r="436" spans="2:16" ht="14.25" x14ac:dyDescent="0.2">
      <c r="B436" s="21" t="s">
        <v>47</v>
      </c>
      <c r="C436" s="12" t="s">
        <v>5</v>
      </c>
      <c r="D436" s="84">
        <v>1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f t="shared" si="6"/>
        <v>1</v>
      </c>
    </row>
    <row r="437" spans="2:16" ht="14.25" x14ac:dyDescent="0.2">
      <c r="B437" s="21" t="s">
        <v>47</v>
      </c>
      <c r="C437" s="12" t="s">
        <v>6</v>
      </c>
      <c r="D437" s="84">
        <v>1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0.9016841440968314</v>
      </c>
      <c r="E438" s="13">
        <v>9.8315855903168575E-2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0.99594912384257117</v>
      </c>
      <c r="E439" s="13">
        <v>0</v>
      </c>
      <c r="F439" s="13">
        <v>0</v>
      </c>
      <c r="G439" s="13">
        <v>4.0508761574288522E-3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f t="shared" si="6"/>
        <v>1</v>
      </c>
    </row>
    <row r="440" spans="2:16" ht="14.25" x14ac:dyDescent="0.2">
      <c r="B440" s="21" t="s">
        <v>47</v>
      </c>
      <c r="C440" s="12" t="s">
        <v>9</v>
      </c>
      <c r="D440" s="84">
        <v>0.58689100797424187</v>
      </c>
      <c r="E440" s="13">
        <v>0</v>
      </c>
      <c r="F440" s="13">
        <v>0</v>
      </c>
      <c r="G440" s="13">
        <v>0</v>
      </c>
      <c r="H440" s="13">
        <v>0.39294048094545941</v>
      </c>
      <c r="I440" s="13">
        <v>2.0168511080298584E-2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0.98691262250936118</v>
      </c>
      <c r="E441" s="13">
        <v>0</v>
      </c>
      <c r="F441" s="13">
        <v>3.1593827192448625E-3</v>
      </c>
      <c r="G441" s="13">
        <v>0</v>
      </c>
      <c r="H441" s="13">
        <v>9.9279947713939304E-3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1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1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f t="shared" si="6"/>
        <v>1</v>
      </c>
    </row>
    <row r="444" spans="2:16" ht="14.25" x14ac:dyDescent="0.2">
      <c r="B444" s="21" t="s">
        <v>47</v>
      </c>
      <c r="C444" s="12" t="s">
        <v>13</v>
      </c>
      <c r="D444" s="84">
        <v>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1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0.96383400782699014</v>
      </c>
      <c r="E447" s="14">
        <v>1.2403443206935549E-2</v>
      </c>
      <c r="F447" s="14">
        <v>4.8213403161873465E-4</v>
      </c>
      <c r="G447" s="14">
        <v>6.7150725846641961E-4</v>
      </c>
      <c r="H447" s="14">
        <v>2.1579078498172054E-2</v>
      </c>
      <c r="I447" s="14">
        <v>1.0298291778169564E-3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f t="shared" si="6"/>
        <v>0.99999999999999989</v>
      </c>
    </row>
    <row r="448" spans="2:16" ht="14.25" x14ac:dyDescent="0.2">
      <c r="B448" s="21" t="s">
        <v>48</v>
      </c>
      <c r="C448" s="12" t="s">
        <v>4</v>
      </c>
      <c r="D448" s="84">
        <v>1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1</v>
      </c>
    </row>
    <row r="449" spans="2:16" ht="14.25" x14ac:dyDescent="0.2">
      <c r="B449" s="21" t="s">
        <v>48</v>
      </c>
      <c r="C449" s="12" t="s">
        <v>5</v>
      </c>
      <c r="D449" s="84">
        <v>0.99830756669860898</v>
      </c>
      <c r="E449" s="13">
        <v>0</v>
      </c>
      <c r="F449" s="13">
        <v>1.3539466411127275E-3</v>
      </c>
      <c r="G449" s="13">
        <v>0</v>
      </c>
      <c r="H449" s="13">
        <v>3.3848666027818189E-4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f t="shared" si="6"/>
        <v>0.99999999999999989</v>
      </c>
    </row>
    <row r="450" spans="2:16" ht="14.25" x14ac:dyDescent="0.2">
      <c r="B450" s="21" t="s">
        <v>48</v>
      </c>
      <c r="C450" s="12" t="s">
        <v>6</v>
      </c>
      <c r="D450" s="84">
        <v>1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f t="shared" si="6"/>
        <v>1</v>
      </c>
    </row>
    <row r="451" spans="2:16" ht="14.25" x14ac:dyDescent="0.2">
      <c r="B451" s="21" t="s">
        <v>48</v>
      </c>
      <c r="C451" s="12" t="s">
        <v>7</v>
      </c>
      <c r="D451" s="84">
        <v>1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f t="shared" si="6"/>
        <v>1</v>
      </c>
    </row>
    <row r="452" spans="2:16" ht="14.25" x14ac:dyDescent="0.2">
      <c r="B452" s="21" t="s">
        <v>48</v>
      </c>
      <c r="C452" s="12" t="s">
        <v>8</v>
      </c>
      <c r="D452" s="84">
        <v>0.99373307285109869</v>
      </c>
      <c r="E452" s="13">
        <v>8.2979092433019513E-4</v>
      </c>
      <c r="F452" s="13">
        <v>9.2764221616430055E-4</v>
      </c>
      <c r="G452" s="13">
        <v>0</v>
      </c>
      <c r="H452" s="13">
        <v>4.5094940084070287E-3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f t="shared" si="6"/>
        <v>1.0000000000000002</v>
      </c>
    </row>
    <row r="453" spans="2:16" ht="14.25" x14ac:dyDescent="0.2">
      <c r="B453" s="21" t="s">
        <v>48</v>
      </c>
      <c r="C453" s="12" t="s">
        <v>9</v>
      </c>
      <c r="D453" s="84">
        <v>0.82390096257773704</v>
      </c>
      <c r="E453" s="13">
        <v>6.5517021362486619E-2</v>
      </c>
      <c r="F453" s="13">
        <v>7.9085553109491877E-2</v>
      </c>
      <c r="G453" s="13">
        <v>1.1471939387291023E-2</v>
      </c>
      <c r="H453" s="13">
        <v>5.2549651837500893E-3</v>
      </c>
      <c r="I453" s="13">
        <v>3.9324875771553644E-3</v>
      </c>
      <c r="J453" s="13">
        <v>0</v>
      </c>
      <c r="K453" s="13">
        <v>0</v>
      </c>
      <c r="L453" s="13">
        <v>0</v>
      </c>
      <c r="M453" s="13">
        <v>1.0837070802088204E-2</v>
      </c>
      <c r="N453" s="13">
        <v>0</v>
      </c>
      <c r="O453" s="13">
        <v>0</v>
      </c>
      <c r="P453" s="13">
        <f t="shared" si="6"/>
        <v>1.0000000000000002</v>
      </c>
    </row>
    <row r="454" spans="2:16" ht="14.25" x14ac:dyDescent="0.2">
      <c r="B454" s="21" t="s">
        <v>48</v>
      </c>
      <c r="C454" s="12" t="s">
        <v>10</v>
      </c>
      <c r="D454" s="84">
        <v>0.98462746952304492</v>
      </c>
      <c r="E454" s="13">
        <v>0</v>
      </c>
      <c r="F454" s="13">
        <v>7.7193784901682105E-3</v>
      </c>
      <c r="G454" s="13">
        <v>5.3613482114915042E-3</v>
      </c>
      <c r="H454" s="13">
        <v>2.2918037752952133E-3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f t="shared" si="6"/>
        <v>0.99999999999999989</v>
      </c>
    </row>
    <row r="455" spans="2:16" ht="14.25" x14ac:dyDescent="0.2">
      <c r="B455" s="21" t="s">
        <v>48</v>
      </c>
      <c r="C455" s="12" t="s">
        <v>11</v>
      </c>
      <c r="D455" s="84">
        <v>1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f t="shared" si="6"/>
        <v>1</v>
      </c>
    </row>
    <row r="456" spans="2:16" ht="14.25" x14ac:dyDescent="0.2">
      <c r="B456" s="21" t="s">
        <v>48</v>
      </c>
      <c r="C456" s="12" t="s">
        <v>12</v>
      </c>
      <c r="D456" s="84">
        <v>1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f t="shared" si="6"/>
        <v>1</v>
      </c>
    </row>
    <row r="457" spans="2:16" ht="14.25" x14ac:dyDescent="0.2">
      <c r="B457" s="21" t="s">
        <v>48</v>
      </c>
      <c r="C457" s="12" t="s">
        <v>13</v>
      </c>
      <c r="D457" s="84">
        <v>0.99722817257089935</v>
      </c>
      <c r="E457" s="13">
        <v>0</v>
      </c>
      <c r="F457" s="13">
        <v>0</v>
      </c>
      <c r="G457" s="13">
        <v>7.919506940288056E-4</v>
      </c>
      <c r="H457" s="13">
        <v>1.9798767350720134E-3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f t="shared" si="6"/>
        <v>1.0000000000000002</v>
      </c>
    </row>
    <row r="458" spans="2:16" ht="14.25" x14ac:dyDescent="0.2">
      <c r="B458" s="21" t="s">
        <v>48</v>
      </c>
      <c r="C458" s="12" t="s">
        <v>14</v>
      </c>
      <c r="D458" s="84">
        <v>0.9976097231891089</v>
      </c>
      <c r="E458" s="13">
        <v>0</v>
      </c>
      <c r="F458" s="13">
        <v>0</v>
      </c>
      <c r="G458" s="13">
        <v>0</v>
      </c>
      <c r="H458" s="13">
        <v>2.3902768108911418E-3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f t="shared" si="6"/>
        <v>1</v>
      </c>
    </row>
    <row r="459" spans="2:16" ht="14.25" x14ac:dyDescent="0.2">
      <c r="B459" s="21" t="s">
        <v>48</v>
      </c>
      <c r="C459" s="12" t="s">
        <v>15</v>
      </c>
      <c r="D459" s="84">
        <v>0.9811866174119922</v>
      </c>
      <c r="E459" s="13">
        <v>0</v>
      </c>
      <c r="F459" s="13">
        <v>2.9566309199932708E-3</v>
      </c>
      <c r="G459" s="13">
        <v>6.5289214093578272E-3</v>
      </c>
      <c r="H459" s="13">
        <v>9.3278302586569314E-3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f t="shared" si="6"/>
        <v>1.0000000000000002</v>
      </c>
    </row>
    <row r="460" spans="2:16" ht="15" x14ac:dyDescent="0.25">
      <c r="B460" s="21" t="s">
        <v>48</v>
      </c>
      <c r="C460" s="11" t="s">
        <v>16</v>
      </c>
      <c r="D460" s="85">
        <v>0.96805263604402159</v>
      </c>
      <c r="E460" s="14">
        <v>9.6931049159407132E-3</v>
      </c>
      <c r="F460" s="14">
        <v>1.2925798561644327E-2</v>
      </c>
      <c r="G460" s="14">
        <v>3.4094552628090003E-3</v>
      </c>
      <c r="H460" s="14">
        <v>3.7603709650692436E-3</v>
      </c>
      <c r="I460" s="14">
        <v>5.7474991166308405E-4</v>
      </c>
      <c r="J460" s="14">
        <v>0</v>
      </c>
      <c r="K460" s="14">
        <v>0</v>
      </c>
      <c r="L460" s="14">
        <v>0</v>
      </c>
      <c r="M460" s="14">
        <v>1.5838843388520903E-3</v>
      </c>
      <c r="N460" s="14">
        <v>0</v>
      </c>
      <c r="O460" s="14">
        <v>0</v>
      </c>
      <c r="P460" s="14">
        <f t="shared" si="6"/>
        <v>0.99999999999999989</v>
      </c>
    </row>
    <row r="461" spans="2:16" ht="14.25" x14ac:dyDescent="0.2">
      <c r="B461" s="21" t="s">
        <v>49</v>
      </c>
      <c r="C461" s="12" t="s">
        <v>4</v>
      </c>
      <c r="D461" s="84">
        <v>1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1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f t="shared" si="6"/>
        <v>1</v>
      </c>
    </row>
    <row r="463" spans="2:16" ht="14.25" x14ac:dyDescent="0.2">
      <c r="B463" s="21" t="s">
        <v>49</v>
      </c>
      <c r="C463" s="12" t="s">
        <v>6</v>
      </c>
      <c r="D463" s="84">
        <v>1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1</v>
      </c>
    </row>
    <row r="464" spans="2:16" ht="14.25" x14ac:dyDescent="0.2">
      <c r="B464" s="21" t="s">
        <v>49</v>
      </c>
      <c r="C464" s="12" t="s">
        <v>7</v>
      </c>
      <c r="D464" s="84">
        <v>1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f t="shared" si="6"/>
        <v>1</v>
      </c>
    </row>
    <row r="466" spans="2:16" ht="14.25" x14ac:dyDescent="0.2">
      <c r="B466" s="21" t="s">
        <v>49</v>
      </c>
      <c r="C466" s="12" t="s">
        <v>9</v>
      </c>
      <c r="D466" s="84">
        <v>0.76091204254478428</v>
      </c>
      <c r="E466" s="13">
        <v>0</v>
      </c>
      <c r="F466" s="13">
        <v>0.11179367267760693</v>
      </c>
      <c r="G466" s="13">
        <v>7.0127491055515079E-2</v>
      </c>
      <c r="H466" s="13">
        <v>0</v>
      </c>
      <c r="I466" s="13">
        <v>5.716679372209358E-2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0.99999999999999978</v>
      </c>
    </row>
    <row r="467" spans="2:16" ht="14.25" x14ac:dyDescent="0.2">
      <c r="B467" s="21" t="s">
        <v>49</v>
      </c>
      <c r="C467" s="12" t="s">
        <v>10</v>
      </c>
      <c r="D467" s="84">
        <v>1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f t="shared" ref="P467:P530" si="7">SUM(D467:O467)</f>
        <v>1</v>
      </c>
    </row>
    <row r="468" spans="2:16" ht="14.25" x14ac:dyDescent="0.2">
      <c r="B468" s="21" t="s">
        <v>49</v>
      </c>
      <c r="C468" s="12" t="s">
        <v>11</v>
      </c>
      <c r="D468" s="84">
        <v>1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f t="shared" si="7"/>
        <v>1</v>
      </c>
    </row>
    <row r="469" spans="2:16" ht="14.25" x14ac:dyDescent="0.2">
      <c r="B469" s="21" t="s">
        <v>49</v>
      </c>
      <c r="C469" s="12" t="s">
        <v>12</v>
      </c>
      <c r="D469" s="84">
        <v>0.99368706733006018</v>
      </c>
      <c r="E469" s="13">
        <v>0</v>
      </c>
      <c r="F469" s="13">
        <v>0</v>
      </c>
      <c r="G469" s="13">
        <v>0</v>
      </c>
      <c r="H469" s="13">
        <v>6.3129326699398088E-3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1</v>
      </c>
    </row>
    <row r="470" spans="2:16" ht="14.25" x14ac:dyDescent="0.2">
      <c r="B470" s="21" t="s">
        <v>49</v>
      </c>
      <c r="C470" s="12" t="s">
        <v>13</v>
      </c>
      <c r="D470" s="84">
        <v>0.99839857762284101</v>
      </c>
      <c r="E470" s="13">
        <v>0</v>
      </c>
      <c r="F470" s="13">
        <v>0</v>
      </c>
      <c r="G470" s="13">
        <v>0</v>
      </c>
      <c r="H470" s="13">
        <v>1.6014223771589008E-3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f t="shared" si="7"/>
        <v>0.99999999999999989</v>
      </c>
    </row>
    <row r="471" spans="2:16" ht="14.25" x14ac:dyDescent="0.2">
      <c r="B471" s="21" t="s">
        <v>49</v>
      </c>
      <c r="C471" s="12" t="s">
        <v>14</v>
      </c>
      <c r="D471" s="84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f t="shared" si="7"/>
        <v>1</v>
      </c>
    </row>
    <row r="472" spans="2:16" ht="14.25" x14ac:dyDescent="0.2">
      <c r="B472" s="21" t="s">
        <v>49</v>
      </c>
      <c r="C472" s="12" t="s">
        <v>15</v>
      </c>
      <c r="D472" s="84">
        <v>1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f t="shared" si="7"/>
        <v>1</v>
      </c>
    </row>
    <row r="473" spans="2:16" ht="15" x14ac:dyDescent="0.25">
      <c r="B473" s="21" t="s">
        <v>49</v>
      </c>
      <c r="C473" s="11" t="s">
        <v>16</v>
      </c>
      <c r="D473" s="85">
        <v>0.96796475304700225</v>
      </c>
      <c r="E473" s="14">
        <v>0</v>
      </c>
      <c r="F473" s="14">
        <v>1.4756416520317851E-2</v>
      </c>
      <c r="G473" s="14">
        <v>9.2566103497137269E-3</v>
      </c>
      <c r="H473" s="14">
        <v>4.7638140453726253E-4</v>
      </c>
      <c r="I473" s="14">
        <v>7.5458386784288825E-3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f t="shared" si="7"/>
        <v>0.99999999999999989</v>
      </c>
    </row>
    <row r="474" spans="2:16" ht="14.25" x14ac:dyDescent="0.2">
      <c r="B474" s="21" t="s">
        <v>50</v>
      </c>
      <c r="C474" s="12" t="s">
        <v>4</v>
      </c>
      <c r="D474" s="84">
        <v>1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1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0.92588273395937493</v>
      </c>
      <c r="E476" s="13">
        <v>7.411726604062506E-2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1</v>
      </c>
    </row>
    <row r="477" spans="2:16" ht="14.25" x14ac:dyDescent="0.2">
      <c r="B477" s="21" t="s">
        <v>50</v>
      </c>
      <c r="C477" s="12" t="s">
        <v>7</v>
      </c>
      <c r="D477" s="84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1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f t="shared" si="7"/>
        <v>1</v>
      </c>
    </row>
    <row r="479" spans="2:16" ht="14.25" x14ac:dyDescent="0.2">
      <c r="B479" s="21" t="s">
        <v>50</v>
      </c>
      <c r="C479" s="12" t="s">
        <v>9</v>
      </c>
      <c r="D479" s="84">
        <v>1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1</v>
      </c>
    </row>
    <row r="481" spans="2:16" ht="14.25" x14ac:dyDescent="0.2">
      <c r="B481" s="21" t="s">
        <v>50</v>
      </c>
      <c r="C481" s="12" t="s">
        <v>11</v>
      </c>
      <c r="D481" s="84">
        <v>1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1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</v>
      </c>
    </row>
    <row r="483" spans="2:16" ht="14.25" x14ac:dyDescent="0.2">
      <c r="B483" s="21" t="s">
        <v>50</v>
      </c>
      <c r="C483" s="12" t="s">
        <v>13</v>
      </c>
      <c r="D483" s="84">
        <v>1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f t="shared" si="7"/>
        <v>1</v>
      </c>
    </row>
    <row r="484" spans="2:16" ht="14.25" x14ac:dyDescent="0.2">
      <c r="B484" s="21" t="s">
        <v>50</v>
      </c>
      <c r="C484" s="12" t="s">
        <v>14</v>
      </c>
      <c r="D484" s="84">
        <v>1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f t="shared" si="7"/>
        <v>1</v>
      </c>
    </row>
    <row r="486" spans="2:16" ht="15" x14ac:dyDescent="0.25">
      <c r="B486" s="21" t="s">
        <v>50</v>
      </c>
      <c r="C486" s="11" t="s">
        <v>16</v>
      </c>
      <c r="D486" s="85">
        <v>0.99572341358567851</v>
      </c>
      <c r="E486" s="14">
        <v>4.2765864143214606E-3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f t="shared" si="7"/>
        <v>1</v>
      </c>
    </row>
    <row r="487" spans="2:16" ht="14.25" x14ac:dyDescent="0.2">
      <c r="B487" s="21" t="s">
        <v>51</v>
      </c>
      <c r="C487" s="12" t="s">
        <v>4</v>
      </c>
      <c r="D487" s="84">
        <v>1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1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f t="shared" si="7"/>
        <v>1</v>
      </c>
    </row>
    <row r="489" spans="2:16" ht="14.25" x14ac:dyDescent="0.2">
      <c r="B489" s="21" t="s">
        <v>51</v>
      </c>
      <c r="C489" s="12" t="s">
        <v>6</v>
      </c>
      <c r="D489" s="84">
        <v>1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1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1</v>
      </c>
    </row>
    <row r="491" spans="2:16" ht="14.25" x14ac:dyDescent="0.2">
      <c r="B491" s="21" t="s">
        <v>51</v>
      </c>
      <c r="C491" s="12" t="s">
        <v>8</v>
      </c>
      <c r="D491" s="84">
        <v>0.99408974974120634</v>
      </c>
      <c r="E491" s="13">
        <v>0</v>
      </c>
      <c r="F491" s="13">
        <v>5.9102502587937249E-3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0.85744311968602671</v>
      </c>
      <c r="E492" s="13">
        <v>0</v>
      </c>
      <c r="F492" s="13">
        <v>0.14255688031397326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1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0.99327996464861334</v>
      </c>
      <c r="E495" s="13">
        <v>0</v>
      </c>
      <c r="F495" s="13">
        <v>0</v>
      </c>
      <c r="G495" s="13">
        <v>0</v>
      </c>
      <c r="H495" s="13">
        <v>6.7200353513866612E-3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1</v>
      </c>
    </row>
    <row r="496" spans="2:16" ht="14.25" x14ac:dyDescent="0.2">
      <c r="B496" s="21" t="s">
        <v>51</v>
      </c>
      <c r="C496" s="12" t="s">
        <v>13</v>
      </c>
      <c r="D496" s="84">
        <v>0.99808737518985668</v>
      </c>
      <c r="E496" s="13">
        <v>0</v>
      </c>
      <c r="F496" s="13">
        <v>0</v>
      </c>
      <c r="G496" s="13">
        <v>1.9126248101435381E-3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f t="shared" si="7"/>
        <v>1.0000000000000002</v>
      </c>
    </row>
    <row r="497" spans="2:16" ht="14.25" x14ac:dyDescent="0.2">
      <c r="B497" s="21" t="s">
        <v>51</v>
      </c>
      <c r="C497" s="12" t="s">
        <v>14</v>
      </c>
      <c r="D497" s="84">
        <v>1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0.9993897374696703</v>
      </c>
      <c r="E498" s="13">
        <v>0</v>
      </c>
      <c r="F498" s="13">
        <v>0</v>
      </c>
      <c r="G498" s="13">
        <v>6.1026253032975719E-4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f t="shared" si="7"/>
        <v>1</v>
      </c>
    </row>
    <row r="499" spans="2:16" ht="15" x14ac:dyDescent="0.25">
      <c r="B499" s="21" t="s">
        <v>51</v>
      </c>
      <c r="C499" s="11" t="s">
        <v>16</v>
      </c>
      <c r="D499" s="85">
        <v>0.993438846997452</v>
      </c>
      <c r="E499" s="14">
        <v>0</v>
      </c>
      <c r="F499" s="14">
        <v>5.8773920243224177E-3</v>
      </c>
      <c r="G499" s="14">
        <v>5.3251019581294825E-4</v>
      </c>
      <c r="H499" s="14">
        <v>1.5125078241276529E-4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f t="shared" si="7"/>
        <v>1.0000000000000002</v>
      </c>
    </row>
    <row r="500" spans="2:16" ht="14.25" x14ac:dyDescent="0.2">
      <c r="B500" s="21" t="s">
        <v>52</v>
      </c>
      <c r="C500" s="12" t="s">
        <v>4</v>
      </c>
      <c r="D500" s="84">
        <v>1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1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f t="shared" si="7"/>
        <v>1</v>
      </c>
    </row>
    <row r="502" spans="2:16" ht="14.25" x14ac:dyDescent="0.2">
      <c r="B502" s="21" t="s">
        <v>52</v>
      </c>
      <c r="C502" s="12" t="s">
        <v>6</v>
      </c>
      <c r="D502" s="84">
        <v>1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1</v>
      </c>
    </row>
    <row r="503" spans="2:16" ht="14.25" x14ac:dyDescent="0.2">
      <c r="B503" s="21" t="s">
        <v>52</v>
      </c>
      <c r="C503" s="12" t="s">
        <v>7</v>
      </c>
      <c r="D503" s="84">
        <v>1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1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f t="shared" si="7"/>
        <v>1</v>
      </c>
    </row>
    <row r="505" spans="2:16" ht="14.25" x14ac:dyDescent="0.2">
      <c r="B505" s="21" t="s">
        <v>52</v>
      </c>
      <c r="C505" s="12" t="s">
        <v>9</v>
      </c>
      <c r="D505" s="84">
        <v>0.97747048089075872</v>
      </c>
      <c r="E505" s="13">
        <v>0</v>
      </c>
      <c r="F505" s="13">
        <v>2.2529519109241156E-2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f t="shared" si="7"/>
        <v>0.99999999999999989</v>
      </c>
    </row>
    <row r="506" spans="2:16" ht="14.25" x14ac:dyDescent="0.2">
      <c r="B506" s="21" t="s">
        <v>52</v>
      </c>
      <c r="C506" s="12" t="s">
        <v>10</v>
      </c>
      <c r="D506" s="84">
        <v>0.94751214288887864</v>
      </c>
      <c r="E506" s="13">
        <v>2.6870561810307561E-3</v>
      </c>
      <c r="F506" s="13">
        <v>0</v>
      </c>
      <c r="G506" s="13">
        <v>3.0720530411570142E-2</v>
      </c>
      <c r="H506" s="13">
        <v>0</v>
      </c>
      <c r="I506" s="13">
        <v>1.9080270518520293E-2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f t="shared" si="7"/>
        <v>0.99999999999999978</v>
      </c>
    </row>
    <row r="507" spans="2:16" ht="14.25" x14ac:dyDescent="0.2">
      <c r="B507" s="21" t="s">
        <v>52</v>
      </c>
      <c r="C507" s="12" t="s">
        <v>11</v>
      </c>
      <c r="D507" s="84">
        <v>1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0.98304527239395023</v>
      </c>
      <c r="E508" s="13">
        <v>0</v>
      </c>
      <c r="F508" s="13">
        <v>5.3069432901558895E-3</v>
      </c>
      <c r="G508" s="13">
        <v>1.1647784315893953E-2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</v>
      </c>
    </row>
    <row r="509" spans="2:16" ht="14.25" x14ac:dyDescent="0.2">
      <c r="B509" s="21" t="s">
        <v>52</v>
      </c>
      <c r="C509" s="12" t="s">
        <v>13</v>
      </c>
      <c r="D509" s="84">
        <v>0.99768496066064249</v>
      </c>
      <c r="E509" s="13">
        <v>0</v>
      </c>
      <c r="F509" s="13">
        <v>0</v>
      </c>
      <c r="G509" s="13">
        <v>0</v>
      </c>
      <c r="H509" s="13">
        <v>2.3150393393574979E-3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f t="shared" si="7"/>
        <v>1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f t="shared" si="7"/>
        <v>1</v>
      </c>
    </row>
    <row r="512" spans="2:16" ht="15" x14ac:dyDescent="0.25">
      <c r="B512" s="21" t="s">
        <v>52</v>
      </c>
      <c r="C512" s="11" t="s">
        <v>16</v>
      </c>
      <c r="D512" s="85">
        <v>0.99503429716897451</v>
      </c>
      <c r="E512" s="14">
        <v>1.7686333425259734E-4</v>
      </c>
      <c r="F512" s="14">
        <v>9.4709702259980174E-4</v>
      </c>
      <c r="G512" s="14">
        <v>2.2929712232849855E-3</v>
      </c>
      <c r="H512" s="14">
        <v>2.9289863974965564E-4</v>
      </c>
      <c r="I512" s="14">
        <v>1.2558726111385342E-3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0.99816399142291679</v>
      </c>
      <c r="E513" s="13">
        <v>0</v>
      </c>
      <c r="F513" s="13">
        <v>1.8360085770832062E-3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f t="shared" si="7"/>
        <v>1</v>
      </c>
    </row>
    <row r="514" spans="2:16" ht="14.25" x14ac:dyDescent="0.2">
      <c r="B514" s="21" t="s">
        <v>56</v>
      </c>
      <c r="C514" s="12" t="s">
        <v>5</v>
      </c>
      <c r="D514" s="84">
        <v>0.96277319808653261</v>
      </c>
      <c r="E514" s="13">
        <v>0</v>
      </c>
      <c r="F514" s="13">
        <v>0</v>
      </c>
      <c r="G514" s="13">
        <v>3.7226801913467458E-2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1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0.92979287194707816</v>
      </c>
      <c r="E517" s="13">
        <v>0</v>
      </c>
      <c r="F517" s="13">
        <v>2.0695312515135209E-2</v>
      </c>
      <c r="G517" s="13">
        <v>4.9511815537786538E-2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f t="shared" si="7"/>
        <v>0.99999999999999989</v>
      </c>
    </row>
    <row r="518" spans="2:16" ht="14.25" x14ac:dyDescent="0.2">
      <c r="B518" s="21" t="s">
        <v>56</v>
      </c>
      <c r="C518" s="12" t="s">
        <v>9</v>
      </c>
      <c r="D518" s="84">
        <v>0.86056836746351617</v>
      </c>
      <c r="E518" s="13">
        <v>2.82605499532151E-2</v>
      </c>
      <c r="F518" s="13">
        <v>9.3442965394322213E-3</v>
      </c>
      <c r="G518" s="13">
        <v>3.0244203060357185E-2</v>
      </c>
      <c r="H518" s="13">
        <v>7.1582582983479096E-2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f t="shared" si="7"/>
        <v>0.99999999999999978</v>
      </c>
    </row>
    <row r="519" spans="2:16" ht="14.25" x14ac:dyDescent="0.2">
      <c r="B519" s="21" t="s">
        <v>56</v>
      </c>
      <c r="C519" s="12" t="s">
        <v>10</v>
      </c>
      <c r="D519" s="84">
        <v>0.98415858024530478</v>
      </c>
      <c r="E519" s="13">
        <v>1.0957002383973645E-2</v>
      </c>
      <c r="F519" s="13">
        <v>4.2082053454346111E-3</v>
      </c>
      <c r="G519" s="13">
        <v>0</v>
      </c>
      <c r="H519" s="13">
        <v>6.7621202528701048E-4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f t="shared" si="7"/>
        <v>1.0000000000000002</v>
      </c>
    </row>
    <row r="520" spans="2:16" ht="14.25" x14ac:dyDescent="0.2">
      <c r="B520" s="21" t="s">
        <v>56</v>
      </c>
      <c r="C520" s="12" t="s">
        <v>11</v>
      </c>
      <c r="D520" s="84">
        <v>1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f t="shared" si="7"/>
        <v>1</v>
      </c>
    </row>
    <row r="521" spans="2:16" ht="14.25" x14ac:dyDescent="0.2">
      <c r="B521" s="21" t="s">
        <v>56</v>
      </c>
      <c r="C521" s="12" t="s">
        <v>12</v>
      </c>
      <c r="D521" s="84">
        <v>0.99683287807777243</v>
      </c>
      <c r="E521" s="13">
        <v>0</v>
      </c>
      <c r="F521" s="13">
        <v>0</v>
      </c>
      <c r="G521" s="13">
        <v>3.1671219222275822E-3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f t="shared" si="7"/>
        <v>1</v>
      </c>
    </row>
    <row r="522" spans="2:16" ht="14.25" x14ac:dyDescent="0.2">
      <c r="B522" s="21" t="s">
        <v>56</v>
      </c>
      <c r="C522" s="12" t="s">
        <v>13</v>
      </c>
      <c r="D522" s="84">
        <v>0.99926999927773485</v>
      </c>
      <c r="E522" s="13">
        <v>0</v>
      </c>
      <c r="F522" s="13">
        <v>7.3000072226509383E-4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f t="shared" si="7"/>
        <v>1</v>
      </c>
    </row>
    <row r="523" spans="2:16" ht="14.25" x14ac:dyDescent="0.2">
      <c r="B523" s="21" t="s">
        <v>56</v>
      </c>
      <c r="C523" s="12" t="s">
        <v>14</v>
      </c>
      <c r="D523" s="84">
        <v>1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1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f t="shared" si="7"/>
        <v>1</v>
      </c>
    </row>
    <row r="525" spans="2:16" ht="15" x14ac:dyDescent="0.25">
      <c r="B525" s="21" t="s">
        <v>56</v>
      </c>
      <c r="C525" s="11" t="s">
        <v>16</v>
      </c>
      <c r="D525" s="85">
        <v>0.95501290624104729</v>
      </c>
      <c r="E525" s="14">
        <v>6.7362517477210469E-3</v>
      </c>
      <c r="F525" s="14">
        <v>6.9548071646649079E-3</v>
      </c>
      <c r="G525" s="14">
        <v>1.7514220058163582E-2</v>
      </c>
      <c r="H525" s="14">
        <v>1.3781814788403271E-2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f t="shared" si="7"/>
        <v>1.0000000000000002</v>
      </c>
    </row>
    <row r="526" spans="2:16" ht="14.25" x14ac:dyDescent="0.2">
      <c r="B526" s="21" t="s">
        <v>57</v>
      </c>
      <c r="C526" s="12" t="s">
        <v>4</v>
      </c>
      <c r="D526" s="84">
        <v>1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f t="shared" si="7"/>
        <v>1</v>
      </c>
    </row>
    <row r="527" spans="2:16" ht="14.25" x14ac:dyDescent="0.2">
      <c r="B527" s="21" t="s">
        <v>57</v>
      </c>
      <c r="C527" s="12" t="s">
        <v>5</v>
      </c>
      <c r="D527" s="84">
        <v>1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f t="shared" si="7"/>
        <v>1</v>
      </c>
    </row>
    <row r="528" spans="2:16" ht="14.25" x14ac:dyDescent="0.2">
      <c r="B528" s="21" t="s">
        <v>57</v>
      </c>
      <c r="C528" s="12" t="s">
        <v>6</v>
      </c>
      <c r="D528" s="84">
        <v>1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1</v>
      </c>
    </row>
    <row r="529" spans="2:16" ht="14.25" x14ac:dyDescent="0.2">
      <c r="B529" s="21" t="s">
        <v>57</v>
      </c>
      <c r="C529" s="12" t="s">
        <v>7</v>
      </c>
      <c r="D529" s="84">
        <v>1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0.98967197870433665</v>
      </c>
      <c r="E530" s="13">
        <v>0</v>
      </c>
      <c r="F530" s="13">
        <v>1.0328021295663396E-2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f t="shared" si="7"/>
        <v>1</v>
      </c>
    </row>
    <row r="531" spans="2:16" ht="14.25" x14ac:dyDescent="0.2">
      <c r="B531" s="21" t="s">
        <v>57</v>
      </c>
      <c r="C531" s="12" t="s">
        <v>9</v>
      </c>
      <c r="D531" s="84">
        <v>0.96086089775620254</v>
      </c>
      <c r="E531" s="13">
        <v>0</v>
      </c>
      <c r="F531" s="13">
        <v>0</v>
      </c>
      <c r="G531" s="13">
        <v>3.9139102243797519E-2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0.97014256755869954</v>
      </c>
      <c r="E532" s="13">
        <v>9.0385108275835083E-3</v>
      </c>
      <c r="F532" s="13">
        <v>0</v>
      </c>
      <c r="G532" s="13">
        <v>0</v>
      </c>
      <c r="H532" s="13">
        <v>2.0818921613717092E-2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f t="shared" si="8"/>
        <v>1.0000000000000002</v>
      </c>
    </row>
    <row r="533" spans="2:16" ht="14.25" x14ac:dyDescent="0.2">
      <c r="B533" s="21" t="s">
        <v>57</v>
      </c>
      <c r="C533" s="12" t="s">
        <v>11</v>
      </c>
      <c r="D533" s="84">
        <v>1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0.99271704136430994</v>
      </c>
      <c r="E534" s="13">
        <v>0</v>
      </c>
      <c r="F534" s="13">
        <v>0</v>
      </c>
      <c r="G534" s="13">
        <v>7.2829586356900804E-3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f t="shared" si="8"/>
        <v>1</v>
      </c>
    </row>
    <row r="535" spans="2:16" ht="14.25" x14ac:dyDescent="0.2">
      <c r="B535" s="21" t="s">
        <v>57</v>
      </c>
      <c r="C535" s="12" t="s">
        <v>13</v>
      </c>
      <c r="D535" s="84">
        <v>1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f t="shared" si="8"/>
        <v>1</v>
      </c>
    </row>
    <row r="536" spans="2:16" ht="14.25" x14ac:dyDescent="0.2">
      <c r="B536" s="21" t="s">
        <v>57</v>
      </c>
      <c r="C536" s="12" t="s">
        <v>14</v>
      </c>
      <c r="D536" s="84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0.99163090203400606</v>
      </c>
      <c r="E538" s="14">
        <v>8.5526153354597483E-4</v>
      </c>
      <c r="F538" s="14">
        <v>2.3325884365592814E-3</v>
      </c>
      <c r="G538" s="14">
        <v>3.2112749366339202E-3</v>
      </c>
      <c r="H538" s="14">
        <v>1.9699730592546674E-3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f t="shared" si="8"/>
        <v>0.99999999999999978</v>
      </c>
    </row>
    <row r="539" spans="2:16" ht="14.25" x14ac:dyDescent="0.2">
      <c r="B539" s="21" t="s">
        <v>53</v>
      </c>
      <c r="C539" s="12" t="s">
        <v>4</v>
      </c>
      <c r="D539" s="84">
        <v>1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0.9776853770892685</v>
      </c>
      <c r="E540" s="13">
        <v>0</v>
      </c>
      <c r="F540" s="13">
        <v>0</v>
      </c>
      <c r="G540" s="13">
        <v>0</v>
      </c>
      <c r="H540" s="13">
        <v>2.2314622910731424E-2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0.99999999999999989</v>
      </c>
    </row>
    <row r="541" spans="2:16" ht="14.25" x14ac:dyDescent="0.2">
      <c r="B541" s="21" t="s">
        <v>53</v>
      </c>
      <c r="C541" s="12" t="s">
        <v>6</v>
      </c>
      <c r="D541" s="84">
        <v>1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1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1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f t="shared" si="8"/>
        <v>1</v>
      </c>
    </row>
    <row r="544" spans="2:16" ht="14.25" x14ac:dyDescent="0.2">
      <c r="B544" s="21" t="s">
        <v>53</v>
      </c>
      <c r="C544" s="12" t="s">
        <v>9</v>
      </c>
      <c r="D544" s="84">
        <v>0.69010658705894123</v>
      </c>
      <c r="E544" s="13">
        <v>0.16418466582948243</v>
      </c>
      <c r="F544" s="13">
        <v>6.0257022022273947E-2</v>
      </c>
      <c r="G544" s="13">
        <v>8.5451725089302571E-2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f t="shared" si="8"/>
        <v>1.0000000000000002</v>
      </c>
    </row>
    <row r="545" spans="2:16" ht="14.25" x14ac:dyDescent="0.2">
      <c r="B545" s="21" t="s">
        <v>53</v>
      </c>
      <c r="C545" s="12" t="s">
        <v>10</v>
      </c>
      <c r="D545" s="84">
        <v>0.92497837887724921</v>
      </c>
      <c r="E545" s="13">
        <v>5.6538810439879308E-2</v>
      </c>
      <c r="F545" s="13">
        <v>7.6219536991301313E-3</v>
      </c>
      <c r="G545" s="13">
        <v>0</v>
      </c>
      <c r="H545" s="13">
        <v>0</v>
      </c>
      <c r="I545" s="13">
        <v>1.0860856983741056E-2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f t="shared" si="8"/>
        <v>0.99999999999999967</v>
      </c>
    </row>
    <row r="546" spans="2:16" ht="14.25" x14ac:dyDescent="0.2">
      <c r="B546" s="21" t="s">
        <v>53</v>
      </c>
      <c r="C546" s="12" t="s">
        <v>11</v>
      </c>
      <c r="D546" s="84">
        <v>1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0.99999999999999978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0.99999999999999978</v>
      </c>
    </row>
    <row r="548" spans="2:16" ht="14.25" x14ac:dyDescent="0.2">
      <c r="B548" s="21" t="s">
        <v>53</v>
      </c>
      <c r="C548" s="12" t="s">
        <v>13</v>
      </c>
      <c r="D548" s="84">
        <v>1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f t="shared" si="8"/>
        <v>1</v>
      </c>
    </row>
    <row r="549" spans="2:16" ht="14.25" x14ac:dyDescent="0.2">
      <c r="B549" s="21" t="s">
        <v>53</v>
      </c>
      <c r="C549" s="12" t="s">
        <v>14</v>
      </c>
      <c r="D549" s="84">
        <v>1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1</v>
      </c>
    </row>
    <row r="550" spans="2:16" ht="14.25" x14ac:dyDescent="0.2">
      <c r="B550" s="21" t="s">
        <v>53</v>
      </c>
      <c r="C550" s="12" t="s">
        <v>15</v>
      </c>
      <c r="D550" s="84">
        <v>1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f t="shared" si="8"/>
        <v>1</v>
      </c>
    </row>
    <row r="551" spans="2:16" ht="15" x14ac:dyDescent="0.25">
      <c r="B551" s="21" t="s">
        <v>53</v>
      </c>
      <c r="C551" s="11" t="s">
        <v>16</v>
      </c>
      <c r="D551" s="85">
        <v>0.94527637508379525</v>
      </c>
      <c r="E551" s="14">
        <v>3.0262111748566418E-2</v>
      </c>
      <c r="F551" s="14">
        <v>9.8077775085333822E-3</v>
      </c>
      <c r="G551" s="14">
        <v>1.283939650961184E-2</v>
      </c>
      <c r="H551" s="14">
        <v>7.3997961196844639E-4</v>
      </c>
      <c r="I551" s="14">
        <v>1.0743595375245828E-3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f t="shared" si="8"/>
        <v>0.99999999999999989</v>
      </c>
    </row>
    <row r="552" spans="2:16" ht="14.25" x14ac:dyDescent="0.2">
      <c r="B552" s="21" t="s">
        <v>54</v>
      </c>
      <c r="C552" s="12" t="s">
        <v>4</v>
      </c>
      <c r="D552" s="84">
        <v>1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f t="shared" si="8"/>
        <v>1</v>
      </c>
    </row>
    <row r="554" spans="2:16" ht="14.25" x14ac:dyDescent="0.2">
      <c r="B554" s="21" t="s">
        <v>54</v>
      </c>
      <c r="C554" s="12" t="s">
        <v>6</v>
      </c>
      <c r="D554" s="84">
        <v>1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1</v>
      </c>
    </row>
    <row r="556" spans="2:16" ht="14.25" x14ac:dyDescent="0.2">
      <c r="B556" s="21" t="s">
        <v>54</v>
      </c>
      <c r="C556" s="12" t="s">
        <v>8</v>
      </c>
      <c r="D556" s="84">
        <v>1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f t="shared" si="8"/>
        <v>1</v>
      </c>
    </row>
    <row r="557" spans="2:16" ht="14.25" x14ac:dyDescent="0.2">
      <c r="B557" s="21" t="s">
        <v>54</v>
      </c>
      <c r="C557" s="12" t="s">
        <v>9</v>
      </c>
      <c r="D557" s="84">
        <v>0.4301954303275024</v>
      </c>
      <c r="E557" s="13">
        <v>0.39609052395029831</v>
      </c>
      <c r="F557" s="13">
        <v>0.10264136620715625</v>
      </c>
      <c r="G557" s="13">
        <v>4.9405301312302759E-2</v>
      </c>
      <c r="H557" s="13">
        <v>2.1667378202740239E-2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f t="shared" si="8"/>
        <v>1</v>
      </c>
    </row>
    <row r="559" spans="2:16" ht="14.25" x14ac:dyDescent="0.2">
      <c r="B559" s="21" t="s">
        <v>54</v>
      </c>
      <c r="C559" s="12" t="s">
        <v>11</v>
      </c>
      <c r="D559" s="84">
        <v>1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1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f t="shared" si="8"/>
        <v>1</v>
      </c>
    </row>
    <row r="561" spans="2:16" ht="14.25" x14ac:dyDescent="0.2">
      <c r="B561" s="21" t="s">
        <v>54</v>
      </c>
      <c r="C561" s="12" t="s">
        <v>13</v>
      </c>
      <c r="D561" s="84">
        <v>1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1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0.9776471135127498</v>
      </c>
      <c r="E563" s="13">
        <v>2.2352886487250381E-2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f t="shared" si="8"/>
        <v>1.0000000000000002</v>
      </c>
    </row>
    <row r="564" spans="2:16" ht="15" x14ac:dyDescent="0.25">
      <c r="B564" s="21" t="s">
        <v>54</v>
      </c>
      <c r="C564" s="11" t="s">
        <v>16</v>
      </c>
      <c r="D564" s="85">
        <v>0.8269252294046936</v>
      </c>
      <c r="E564" s="14">
        <v>0.12060590710653359</v>
      </c>
      <c r="F564" s="14">
        <v>3.1001959625284351E-2</v>
      </c>
      <c r="G564" s="14">
        <v>1.4922454884980178E-2</v>
      </c>
      <c r="H564" s="14">
        <v>6.5444489785082905E-3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f t="shared" si="8"/>
        <v>1.0000000000000002</v>
      </c>
    </row>
    <row r="565" spans="2:16" ht="14.25" x14ac:dyDescent="0.2">
      <c r="B565" s="21" t="s">
        <v>55</v>
      </c>
      <c r="C565" s="12" t="s">
        <v>4</v>
      </c>
      <c r="D565" s="84">
        <v>1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</v>
      </c>
    </row>
    <row r="566" spans="2:16" ht="14.25" x14ac:dyDescent="0.2">
      <c r="B566" s="21" t="s">
        <v>55</v>
      </c>
      <c r="C566" s="12" t="s">
        <v>5</v>
      </c>
      <c r="D566" s="84">
        <v>1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</v>
      </c>
    </row>
    <row r="567" spans="2:16" ht="14.25" x14ac:dyDescent="0.2">
      <c r="B567" s="21" t="s">
        <v>55</v>
      </c>
      <c r="C567" s="12" t="s">
        <v>6</v>
      </c>
      <c r="D567" s="84">
        <v>1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1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f t="shared" si="8"/>
        <v>1</v>
      </c>
    </row>
    <row r="570" spans="2:16" ht="14.25" x14ac:dyDescent="0.2">
      <c r="B570" s="21" t="s">
        <v>55</v>
      </c>
      <c r="C570" s="12" t="s">
        <v>9</v>
      </c>
      <c r="D570" s="84">
        <v>0.51638646094411256</v>
      </c>
      <c r="E570" s="13">
        <v>0.17404140244940697</v>
      </c>
      <c r="F570" s="13">
        <v>9.0442707560081645E-2</v>
      </c>
      <c r="G570" s="13">
        <v>0.21912942904639912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1.0000000000000002</v>
      </c>
    </row>
    <row r="571" spans="2:16" ht="14.25" x14ac:dyDescent="0.2">
      <c r="B571" s="21" t="s">
        <v>55</v>
      </c>
      <c r="C571" s="12" t="s">
        <v>10</v>
      </c>
      <c r="D571" s="84">
        <v>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1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</v>
      </c>
    </row>
    <row r="573" spans="2:16" ht="14.25" x14ac:dyDescent="0.2">
      <c r="B573" s="21" t="s">
        <v>55</v>
      </c>
      <c r="C573" s="12" t="s">
        <v>12</v>
      </c>
      <c r="D573" s="84">
        <v>1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1</v>
      </c>
    </row>
    <row r="574" spans="2:16" ht="14.25" x14ac:dyDescent="0.2">
      <c r="B574" s="21" t="s">
        <v>55</v>
      </c>
      <c r="C574" s="12" t="s">
        <v>13</v>
      </c>
      <c r="D574" s="84">
        <v>1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f t="shared" si="8"/>
        <v>1</v>
      </c>
    </row>
    <row r="575" spans="2:16" ht="14.25" x14ac:dyDescent="0.2">
      <c r="B575" s="21" t="s">
        <v>55</v>
      </c>
      <c r="C575" s="12" t="s">
        <v>14</v>
      </c>
      <c r="D575" s="84">
        <v>1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1</v>
      </c>
    </row>
    <row r="576" spans="2:16" ht="14.25" x14ac:dyDescent="0.2">
      <c r="B576" s="21" t="s">
        <v>55</v>
      </c>
      <c r="C576" s="12" t="s">
        <v>15</v>
      </c>
      <c r="D576" s="84">
        <v>1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0.94801489256883265</v>
      </c>
      <c r="E577" s="87">
        <v>1.8708245888785762E-2</v>
      </c>
      <c r="F577" s="87">
        <v>9.7219649351734799E-3</v>
      </c>
      <c r="G577" s="87">
        <v>2.3554896607208057E-2</v>
      </c>
      <c r="H577" s="87">
        <v>0</v>
      </c>
      <c r="I577" s="87">
        <v>0</v>
      </c>
      <c r="J577" s="87">
        <v>0</v>
      </c>
      <c r="K577" s="87">
        <v>0</v>
      </c>
      <c r="L577" s="87">
        <v>0</v>
      </c>
      <c r="M577" s="87">
        <v>0</v>
      </c>
      <c r="N577" s="87">
        <v>0</v>
      </c>
      <c r="O577" s="87">
        <v>0</v>
      </c>
      <c r="P577" s="87">
        <f t="shared" si="8"/>
        <v>1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0BDB2-E932-4353-9937-C302FC8CD9A5}">
  <dimension ref="B1:T584"/>
  <sheetViews>
    <sheetView zoomScale="80" zoomScaleNormal="80" workbookViewId="0">
      <pane xSplit="3" ySplit="25" topLeftCell="D26" activePane="bottomRight" state="frozen"/>
      <selection activeCell="R1" sqref="R1"/>
      <selection pane="topRight" activeCell="R1" sqref="R1"/>
      <selection pane="bottomLeft" activeCell="R1" sqref="R1"/>
      <selection pane="bottomRight" activeCell="D26" sqref="D26"/>
    </sheetView>
  </sheetViews>
  <sheetFormatPr defaultRowHeight="12.75" x14ac:dyDescent="0.2"/>
  <cols>
    <col min="2" max="2" width="14.28515625" customWidth="1"/>
    <col min="3" max="3" width="25.85546875" bestFit="1" customWidth="1"/>
    <col min="4" max="4" width="17.28515625" customWidth="1"/>
    <col min="5" max="11" width="16.140625" customWidth="1"/>
    <col min="12" max="12" width="18.7109375" customWidth="1"/>
    <col min="13" max="20" width="16.140625" customWidth="1"/>
    <col min="21" max="21" width="12.140625" customWidth="1"/>
  </cols>
  <sheetData>
    <row r="1" spans="2:19" ht="15" customHeight="1" thickBot="1" x14ac:dyDescent="0.25"/>
    <row r="2" spans="2:19" ht="81.75" customHeight="1" thickBot="1" x14ac:dyDescent="0.25">
      <c r="B2" s="92" t="s">
        <v>96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4"/>
      <c r="S2" s="75"/>
    </row>
    <row r="3" spans="2:19" ht="15" x14ac:dyDescent="0.25">
      <c r="E3" s="8"/>
    </row>
    <row r="4" spans="2:19" ht="21" x14ac:dyDescent="0.35">
      <c r="B4" s="8" t="s">
        <v>80</v>
      </c>
      <c r="E4" s="9"/>
      <c r="F4" s="9"/>
      <c r="G4" s="9"/>
      <c r="H4" s="1"/>
      <c r="I4" s="1"/>
      <c r="J4" s="1"/>
      <c r="K4" s="1"/>
      <c r="M4" s="1"/>
      <c r="N4" s="1"/>
      <c r="O4" s="1"/>
      <c r="P4" s="1"/>
      <c r="Q4" s="1"/>
      <c r="R4" s="1"/>
      <c r="S4" s="1"/>
    </row>
    <row r="5" spans="2:19" ht="15" x14ac:dyDescent="0.25">
      <c r="B5" s="8" t="s">
        <v>64</v>
      </c>
      <c r="E5" s="9"/>
      <c r="F5" s="9"/>
      <c r="G5" s="9"/>
    </row>
    <row r="6" spans="2:19" ht="15" x14ac:dyDescent="0.25">
      <c r="B6" s="8" t="s">
        <v>68</v>
      </c>
      <c r="E6" s="9"/>
      <c r="F6" s="9"/>
      <c r="G6" s="9"/>
      <c r="H6" s="2"/>
      <c r="I6" s="2"/>
      <c r="J6" s="2"/>
      <c r="K6" s="2"/>
      <c r="M6" s="2"/>
      <c r="N6" s="2"/>
      <c r="O6" s="2"/>
      <c r="P6" s="2"/>
      <c r="Q6" s="2"/>
      <c r="R6" s="2"/>
      <c r="S6" s="2"/>
    </row>
    <row r="7" spans="2:19" ht="15" x14ac:dyDescent="0.25">
      <c r="B7" s="8" t="s">
        <v>65</v>
      </c>
      <c r="E7" s="9"/>
      <c r="F7" s="9"/>
      <c r="G7" s="9"/>
    </row>
    <row r="8" spans="2:19" ht="15" x14ac:dyDescent="0.25">
      <c r="B8" s="8" t="s">
        <v>69</v>
      </c>
      <c r="E8" s="9"/>
      <c r="F8" s="9"/>
      <c r="G8" s="9"/>
    </row>
    <row r="9" spans="2:19" ht="14.25" x14ac:dyDescent="0.2">
      <c r="E9" s="9"/>
      <c r="F9" s="9"/>
      <c r="G9" s="9"/>
    </row>
    <row r="10" spans="2:19" ht="14.25" x14ac:dyDescent="0.2">
      <c r="B10" s="23" t="s">
        <v>63</v>
      </c>
      <c r="E10" s="24"/>
      <c r="F10" s="9"/>
      <c r="G10" s="9"/>
    </row>
    <row r="11" spans="2:19" ht="14.25" x14ac:dyDescent="0.2">
      <c r="B11" s="23" t="s">
        <v>71</v>
      </c>
      <c r="E11" s="9"/>
    </row>
    <row r="12" spans="2:19" ht="14.25" x14ac:dyDescent="0.2">
      <c r="B12" s="23" t="s">
        <v>67</v>
      </c>
      <c r="E12" s="9"/>
    </row>
    <row r="13" spans="2:19" ht="14.25" x14ac:dyDescent="0.2">
      <c r="B13" s="23"/>
      <c r="E13" s="9"/>
    </row>
    <row r="14" spans="2:19" ht="14.25" x14ac:dyDescent="0.2">
      <c r="B14" s="23"/>
      <c r="E14" s="9"/>
    </row>
    <row r="15" spans="2:19" ht="15" x14ac:dyDescent="0.25">
      <c r="B15" s="76" t="s">
        <v>129</v>
      </c>
      <c r="E15" s="9"/>
    </row>
    <row r="16" spans="2:19" ht="15" x14ac:dyDescent="0.25">
      <c r="B16" s="76" t="s">
        <v>107</v>
      </c>
      <c r="E16" s="9"/>
    </row>
    <row r="17" spans="2:20" ht="15" x14ac:dyDescent="0.25">
      <c r="B17" s="76" t="s">
        <v>128</v>
      </c>
      <c r="E17" s="9"/>
    </row>
    <row r="18" spans="2:20" ht="15" x14ac:dyDescent="0.25">
      <c r="B18" s="76" t="s">
        <v>109</v>
      </c>
      <c r="E18" s="9"/>
    </row>
    <row r="19" spans="2:20" ht="15" x14ac:dyDescent="0.25">
      <c r="B19" s="76" t="s">
        <v>130</v>
      </c>
      <c r="E19" s="9"/>
    </row>
    <row r="20" spans="2:20" ht="15" x14ac:dyDescent="0.25">
      <c r="B20" s="79" t="s">
        <v>131</v>
      </c>
      <c r="E20" s="9"/>
    </row>
    <row r="21" spans="2:20" ht="15" x14ac:dyDescent="0.25">
      <c r="B21" s="76" t="s">
        <v>132</v>
      </c>
      <c r="E21" s="9"/>
    </row>
    <row r="22" spans="2:20" ht="14.25" x14ac:dyDescent="0.2">
      <c r="B22" s="23"/>
      <c r="E22" s="9"/>
    </row>
    <row r="23" spans="2:20" ht="15.75" thickBot="1" x14ac:dyDescent="0.3">
      <c r="E23" s="8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2:20" ht="45" customHeight="1" thickBot="1" x14ac:dyDescent="0.3">
      <c r="C24" s="3"/>
      <c r="D24" s="81" t="s">
        <v>136</v>
      </c>
      <c r="E24" s="90" t="s">
        <v>90</v>
      </c>
      <c r="F24" s="91"/>
      <c r="G24" s="90" t="s">
        <v>91</v>
      </c>
      <c r="H24" s="91"/>
      <c r="I24" s="90" t="s">
        <v>92</v>
      </c>
      <c r="J24" s="91"/>
      <c r="K24" s="90" t="s">
        <v>93</v>
      </c>
      <c r="L24" s="91"/>
      <c r="M24" s="90" t="s">
        <v>94</v>
      </c>
      <c r="N24" s="91"/>
      <c r="O24" s="90" t="s">
        <v>95</v>
      </c>
      <c r="P24" s="91"/>
      <c r="Q24" s="90" t="s">
        <v>134</v>
      </c>
      <c r="R24" s="91"/>
      <c r="S24" s="90" t="s">
        <v>137</v>
      </c>
      <c r="T24" s="91"/>
    </row>
    <row r="25" spans="2:20" ht="45.75" thickBot="1" x14ac:dyDescent="0.25">
      <c r="B25" s="10" t="s">
        <v>66</v>
      </c>
      <c r="C25" s="58" t="s">
        <v>1</v>
      </c>
      <c r="D25" s="80" t="s">
        <v>97</v>
      </c>
      <c r="E25" s="59" t="s">
        <v>97</v>
      </c>
      <c r="F25" s="60" t="s">
        <v>98</v>
      </c>
      <c r="G25" s="59" t="s">
        <v>97</v>
      </c>
      <c r="H25" s="60" t="s">
        <v>98</v>
      </c>
      <c r="I25" s="59" t="s">
        <v>97</v>
      </c>
      <c r="J25" s="60" t="s">
        <v>98</v>
      </c>
      <c r="K25" s="59" t="s">
        <v>97</v>
      </c>
      <c r="L25" s="60" t="s">
        <v>98</v>
      </c>
      <c r="M25" s="59" t="s">
        <v>97</v>
      </c>
      <c r="N25" s="60" t="s">
        <v>98</v>
      </c>
      <c r="O25" s="59" t="s">
        <v>97</v>
      </c>
      <c r="P25" s="60" t="s">
        <v>98</v>
      </c>
      <c r="Q25" s="59" t="s">
        <v>97</v>
      </c>
      <c r="R25" s="60" t="s">
        <v>98</v>
      </c>
      <c r="S25" s="59" t="s">
        <v>97</v>
      </c>
      <c r="T25" s="60" t="s">
        <v>98</v>
      </c>
    </row>
    <row r="26" spans="2:20" ht="14.25" x14ac:dyDescent="0.2">
      <c r="B26" s="20" t="s">
        <v>0</v>
      </c>
      <c r="C26" s="12" t="s">
        <v>4</v>
      </c>
      <c r="D26" s="61">
        <v>384439.57255008834</v>
      </c>
      <c r="E26" s="61">
        <v>379520.14432371786</v>
      </c>
      <c r="F26" s="41">
        <f>E26/$D26</f>
        <v>0.98720363724853133</v>
      </c>
      <c r="G26" s="61">
        <v>4804.2917550043976</v>
      </c>
      <c r="H26" s="41">
        <f>G26/$D26</f>
        <v>1.2496871024843443E-2</v>
      </c>
      <c r="I26" s="61">
        <v>380033.45163406018</v>
      </c>
      <c r="J26" s="41">
        <f>I26/$D26</f>
        <v>0.98853884659479463</v>
      </c>
      <c r="K26" s="61">
        <v>234.81864950584719</v>
      </c>
      <c r="L26" s="41">
        <f>K26/$D26</f>
        <v>6.1080769585772246E-4</v>
      </c>
      <c r="M26" s="61">
        <v>66.66233976582474</v>
      </c>
      <c r="N26" s="41">
        <f>M26/$D26</f>
        <v>1.7340134711844564E-4</v>
      </c>
      <c r="O26" s="61">
        <v>48.478569378830521</v>
      </c>
      <c r="P26" s="41">
        <f>O26/$D26</f>
        <v>1.2610192300771609E-4</v>
      </c>
      <c r="Q26" s="61">
        <v>115.14090914465528</v>
      </c>
      <c r="R26" s="41">
        <f>Q26/$D26</f>
        <v>2.9950327012616179E-4</v>
      </c>
      <c r="S26" s="61">
        <v>244.57571559723479</v>
      </c>
      <c r="T26" s="41">
        <f>S26/$D26</f>
        <v>6.3618766916969565E-4</v>
      </c>
    </row>
    <row r="27" spans="2:20" ht="14.25" x14ac:dyDescent="0.2">
      <c r="B27" s="21" t="s">
        <v>0</v>
      </c>
      <c r="C27" s="12" t="s">
        <v>5</v>
      </c>
      <c r="D27" s="62">
        <v>241676.19670848115</v>
      </c>
      <c r="E27" s="62">
        <v>202567.8847632831</v>
      </c>
      <c r="F27" s="35">
        <f t="shared" ref="F27:F90" si="0">E27/$D27</f>
        <v>0.83817888365575388</v>
      </c>
      <c r="G27" s="62">
        <v>20045.982016879963</v>
      </c>
      <c r="H27" s="35">
        <f t="shared" ref="H27" si="1">G27/$D27</f>
        <v>8.294562017235059E-2</v>
      </c>
      <c r="I27" s="62">
        <v>204993.91663961989</v>
      </c>
      <c r="J27" s="35">
        <f t="shared" ref="J27" si="2">I27/$D27</f>
        <v>0.84821724038834989</v>
      </c>
      <c r="K27" s="62">
        <v>2321.3487812841445</v>
      </c>
      <c r="L27" s="35">
        <f t="shared" ref="L27" si="3">K27/$D27</f>
        <v>9.6052023860845603E-3</v>
      </c>
      <c r="M27" s="62">
        <v>9805.4523679482372</v>
      </c>
      <c r="N27" s="35">
        <f t="shared" ref="N27" si="4">M27/$D27</f>
        <v>4.057268569058102E-2</v>
      </c>
      <c r="O27" s="62">
        <v>9256.877505016435</v>
      </c>
      <c r="P27" s="35">
        <f t="shared" ref="P27" si="5">O27/$D27</f>
        <v>3.8302810252274971E-2</v>
      </c>
      <c r="Q27" s="62">
        <v>19062.329872964627</v>
      </c>
      <c r="R27" s="35">
        <f t="shared" ref="R27" si="6">Q27/$D27</f>
        <v>7.8875495942855811E-2</v>
      </c>
      <c r="S27" s="62">
        <v>208.11315552570255</v>
      </c>
      <c r="T27" s="35">
        <f t="shared" ref="T27" si="7">S27/$D27</f>
        <v>8.6112392680830045E-4</v>
      </c>
    </row>
    <row r="28" spans="2:20" ht="14.25" x14ac:dyDescent="0.2">
      <c r="B28" s="21" t="s">
        <v>0</v>
      </c>
      <c r="C28" s="12" t="s">
        <v>6</v>
      </c>
      <c r="D28" s="62">
        <v>479989.39462079265</v>
      </c>
      <c r="E28" s="62">
        <v>475632.61162865133</v>
      </c>
      <c r="F28" s="35">
        <f t="shared" si="0"/>
        <v>0.99092316821794924</v>
      </c>
      <c r="G28" s="62">
        <v>4280.5888032071462</v>
      </c>
      <c r="H28" s="35">
        <f t="shared" ref="H28" si="8">G28/$D28</f>
        <v>8.9180903811196741E-3</v>
      </c>
      <c r="I28" s="62">
        <v>475792.63561085291</v>
      </c>
      <c r="J28" s="35">
        <f t="shared" ref="J28" si="9">I28/$D28</f>
        <v>0.99125655888031583</v>
      </c>
      <c r="K28" s="62">
        <v>20.308002933182479</v>
      </c>
      <c r="L28" s="35">
        <f t="shared" ref="L28" si="10">K28/$D28</f>
        <v>4.2309274248083056E-5</v>
      </c>
      <c r="M28" s="62">
        <v>45.99259278704131</v>
      </c>
      <c r="N28" s="35">
        <f t="shared" ref="N28" si="11">M28/$D28</f>
        <v>9.5820018738907697E-5</v>
      </c>
      <c r="O28" s="62">
        <v>30.198818403842427</v>
      </c>
      <c r="P28" s="35">
        <f t="shared" ref="P28" si="12">O28/$D28</f>
        <v>6.2915595099138563E-5</v>
      </c>
      <c r="Q28" s="62">
        <v>76.191411190883727</v>
      </c>
      <c r="R28" s="35">
        <f t="shared" ref="R28" si="13">Q28/$D28</f>
        <v>1.5873561383804622E-4</v>
      </c>
      <c r="S28" s="62">
        <v>32.287221725511742</v>
      </c>
      <c r="T28" s="35">
        <f t="shared" ref="T28" si="14">S28/$D28</f>
        <v>6.7266531484554368E-5</v>
      </c>
    </row>
    <row r="29" spans="2:20" ht="14.25" x14ac:dyDescent="0.2">
      <c r="B29" s="21" t="s">
        <v>0</v>
      </c>
      <c r="C29" s="12" t="s">
        <v>7</v>
      </c>
      <c r="D29" s="62">
        <v>471705.90112589352</v>
      </c>
      <c r="E29" s="62">
        <v>467640.23772567202</v>
      </c>
      <c r="F29" s="35">
        <f t="shared" si="0"/>
        <v>0.99138093589561349</v>
      </c>
      <c r="G29" s="62">
        <v>4046.6884002189249</v>
      </c>
      <c r="H29" s="35">
        <f t="shared" ref="H29" si="15">G29/$D29</f>
        <v>8.5788377685334597E-3</v>
      </c>
      <c r="I29" s="62">
        <v>468176.19562803389</v>
      </c>
      <c r="J29" s="35">
        <f t="shared" ref="J29" si="16">I29/$D29</f>
        <v>0.99251714788932099</v>
      </c>
      <c r="K29" s="62">
        <v>224.28772926832258</v>
      </c>
      <c r="L29" s="35">
        <f t="shared" ref="L29" si="17">K29/$D29</f>
        <v>4.7548213565482288E-4</v>
      </c>
      <c r="M29" s="62">
        <v>11.083857671064871</v>
      </c>
      <c r="N29" s="35">
        <f t="shared" ref="N29" si="18">M29/$D29</f>
        <v>2.3497390311652477E-5</v>
      </c>
      <c r="O29" s="62">
        <v>7.8876660404469483</v>
      </c>
      <c r="P29" s="35">
        <f t="shared" ref="P29" si="19">O29/$D29</f>
        <v>1.6721575926059509E-5</v>
      </c>
      <c r="Q29" s="62">
        <v>18.971523711511818</v>
      </c>
      <c r="R29" s="35">
        <f t="shared" ref="R29" si="20">Q29/$D29</f>
        <v>4.021896623771198E-5</v>
      </c>
      <c r="S29" s="62">
        <v>247.0732107872733</v>
      </c>
      <c r="T29" s="35">
        <f t="shared" ref="T29" si="21">S29/$D29</f>
        <v>5.2378655895028107E-4</v>
      </c>
    </row>
    <row r="30" spans="2:20" ht="14.25" x14ac:dyDescent="0.2">
      <c r="B30" s="21" t="s">
        <v>0</v>
      </c>
      <c r="C30" s="12" t="s">
        <v>8</v>
      </c>
      <c r="D30" s="62">
        <v>1704294.1056945473</v>
      </c>
      <c r="E30" s="62">
        <v>1190279.3838801717</v>
      </c>
      <c r="F30" s="35">
        <f t="shared" si="0"/>
        <v>0.69840022323793682</v>
      </c>
      <c r="G30" s="62">
        <v>513868.82028370909</v>
      </c>
      <c r="H30" s="35">
        <f t="shared" ref="H30" si="22">G30/$D30</f>
        <v>0.30151416857379393</v>
      </c>
      <c r="I30" s="62">
        <v>1227680.8089631512</v>
      </c>
      <c r="J30" s="35">
        <f t="shared" ref="J30" si="23">I30/$D30</f>
        <v>0.7203456286453781</v>
      </c>
      <c r="K30" s="62">
        <v>27652.734445977079</v>
      </c>
      <c r="L30" s="35">
        <f t="shared" ref="L30" si="24">K30/$D30</f>
        <v>1.6225330096244051E-2</v>
      </c>
      <c r="M30" s="62">
        <v>89.14469701664909</v>
      </c>
      <c r="N30" s="35">
        <f t="shared" ref="N30" si="25">M30/$D30</f>
        <v>5.2305935177966331E-5</v>
      </c>
      <c r="O30" s="62">
        <v>56.761394692940023</v>
      </c>
      <c r="P30" s="35">
        <f t="shared" ref="P30" si="26">O30/$D30</f>
        <v>3.330492929787384E-5</v>
      </c>
      <c r="Q30" s="62">
        <v>145.90609170958911</v>
      </c>
      <c r="R30" s="35">
        <f t="shared" ref="R30" si="27">Q30/$D30</f>
        <v>8.5610864475840171E-5</v>
      </c>
      <c r="S30" s="62">
        <v>3485.6851706610382</v>
      </c>
      <c r="T30" s="35">
        <f t="shared" ref="T30" si="28">S30/$D30</f>
        <v>2.0452368866467003E-3</v>
      </c>
    </row>
    <row r="31" spans="2:20" ht="14.25" x14ac:dyDescent="0.2">
      <c r="B31" s="21" t="s">
        <v>0</v>
      </c>
      <c r="C31" s="12" t="s">
        <v>9</v>
      </c>
      <c r="D31" s="62">
        <v>1321787.0614983002</v>
      </c>
      <c r="E31" s="62">
        <v>1220586.3005878963</v>
      </c>
      <c r="F31" s="35">
        <f t="shared" si="0"/>
        <v>0.92343641131144927</v>
      </c>
      <c r="G31" s="62">
        <v>99826.685264617568</v>
      </c>
      <c r="H31" s="35">
        <f t="shared" ref="H31" si="29">G31/$D31</f>
        <v>7.5524029681044005E-2</v>
      </c>
      <c r="I31" s="62">
        <v>1222915.576088099</v>
      </c>
      <c r="J31" s="35">
        <f t="shared" ref="J31" si="30">I31/$D31</f>
        <v>0.92519862821313581</v>
      </c>
      <c r="K31" s="62">
        <v>0</v>
      </c>
      <c r="L31" s="35">
        <f t="shared" ref="L31" si="31">K31/$D31</f>
        <v>0</v>
      </c>
      <c r="M31" s="62">
        <v>1154.4849247063739</v>
      </c>
      <c r="N31" s="35">
        <f t="shared" ref="N31" si="32">M31/$D31</f>
        <v>8.7342731543893135E-4</v>
      </c>
      <c r="O31" s="62">
        <v>219.59780130655597</v>
      </c>
      <c r="P31" s="35">
        <f t="shared" ref="P31" si="33">O31/$D31</f>
        <v>1.6613704862387805E-4</v>
      </c>
      <c r="Q31" s="62">
        <v>1374.0827260129299</v>
      </c>
      <c r="R31" s="35">
        <f t="shared" ref="R31" si="34">Q31/$D31</f>
        <v>1.0395643640628094E-3</v>
      </c>
      <c r="S31" s="62">
        <v>53930.201453858368</v>
      </c>
      <c r="T31" s="35">
        <f t="shared" ref="T31" si="35">S31/$D31</f>
        <v>4.0800975455703326E-2</v>
      </c>
    </row>
    <row r="32" spans="2:20" ht="14.25" x14ac:dyDescent="0.2">
      <c r="B32" s="21" t="s">
        <v>0</v>
      </c>
      <c r="C32" s="12" t="s">
        <v>10</v>
      </c>
      <c r="D32" s="62">
        <v>771153.52266353858</v>
      </c>
      <c r="E32" s="62">
        <v>711227.80610942654</v>
      </c>
      <c r="F32" s="35">
        <f t="shared" si="0"/>
        <v>0.92229080877808789</v>
      </c>
      <c r="G32" s="62">
        <v>59798.703094253251</v>
      </c>
      <c r="H32" s="35">
        <f t="shared" ref="H32" si="36">G32/$D32</f>
        <v>7.7544485419337159E-2</v>
      </c>
      <c r="I32" s="62">
        <v>717924.25294342241</v>
      </c>
      <c r="J32" s="35">
        <f t="shared" ref="J32" si="37">I32/$D32</f>
        <v>0.9309744841257237</v>
      </c>
      <c r="K32" s="62">
        <v>5720.4277401025938</v>
      </c>
      <c r="L32" s="35">
        <f t="shared" ref="L32" si="38">K32/$D32</f>
        <v>7.4180141463199532E-3</v>
      </c>
      <c r="M32" s="62">
        <v>72.691139037023305</v>
      </c>
      <c r="N32" s="35">
        <f t="shared" ref="N32" si="39">M32/$D32</f>
        <v>9.4262863231111917E-5</v>
      </c>
      <c r="O32" s="62">
        <v>54.28008427915691</v>
      </c>
      <c r="P32" s="35">
        <f t="shared" ref="P32" si="40">O32/$D32</f>
        <v>7.0388168741906682E-5</v>
      </c>
      <c r="Q32" s="62">
        <v>126.97122331618021</v>
      </c>
      <c r="R32" s="35">
        <f t="shared" ref="R32" si="41">Q32/$D32</f>
        <v>1.6465103197301861E-4</v>
      </c>
      <c r="S32" s="62">
        <v>4459.5279103588418</v>
      </c>
      <c r="T32" s="35">
        <f t="shared" ref="T32" si="42">S32/$D32</f>
        <v>5.7829313869380778E-3</v>
      </c>
    </row>
    <row r="33" spans="2:20" ht="14.25" x14ac:dyDescent="0.2">
      <c r="B33" s="21" t="s">
        <v>0</v>
      </c>
      <c r="C33" s="12" t="s">
        <v>11</v>
      </c>
      <c r="D33" s="62">
        <v>145618.51918930904</v>
      </c>
      <c r="E33" s="62">
        <v>29785.508055868373</v>
      </c>
      <c r="F33" s="35">
        <f t="shared" si="0"/>
        <v>0.20454478057935885</v>
      </c>
      <c r="G33" s="62">
        <v>31853.609866593473</v>
      </c>
      <c r="H33" s="35">
        <f t="shared" ref="H33" si="43">G33/$D33</f>
        <v>0.2187469701239215</v>
      </c>
      <c r="I33" s="62">
        <v>48535.063772783767</v>
      </c>
      <c r="J33" s="35">
        <f t="shared" ref="J33" si="44">I33/$D33</f>
        <v>0.33330282468870964</v>
      </c>
      <c r="K33" s="62">
        <v>3563.0052210052077</v>
      </c>
      <c r="L33" s="35">
        <f t="shared" ref="L33" si="45">K33/$D33</f>
        <v>2.4468077555253667E-2</v>
      </c>
      <c r="M33" s="62">
        <v>61080.942077416803</v>
      </c>
      <c r="N33" s="35">
        <f t="shared" ref="N33" si="46">M33/$D33</f>
        <v>0.41945861293926151</v>
      </c>
      <c r="O33" s="62">
        <v>22898.457234691155</v>
      </c>
      <c r="P33" s="35">
        <f t="shared" ref="P33" si="47">O33/$D33</f>
        <v>0.15724962293375871</v>
      </c>
      <c r="Q33" s="62">
        <v>83979.399312107911</v>
      </c>
      <c r="R33" s="35">
        <f t="shared" ref="R33" si="48">Q33/$D33</f>
        <v>0.57670823587301989</v>
      </c>
      <c r="S33" s="62">
        <v>0</v>
      </c>
      <c r="T33" s="35">
        <f t="shared" ref="T33" si="49">S33/$D33</f>
        <v>0</v>
      </c>
    </row>
    <row r="34" spans="2:20" ht="14.25" x14ac:dyDescent="0.2">
      <c r="B34" s="21" t="s">
        <v>0</v>
      </c>
      <c r="C34" s="12" t="s">
        <v>12</v>
      </c>
      <c r="D34" s="62">
        <v>223830.72932964249</v>
      </c>
      <c r="E34" s="62">
        <v>205034.13497787761</v>
      </c>
      <c r="F34" s="35">
        <f t="shared" si="0"/>
        <v>0.91602317336828876</v>
      </c>
      <c r="G34" s="62">
        <v>11609.820483856307</v>
      </c>
      <c r="H34" s="35">
        <f t="shared" ref="H34" si="50">G34/$D34</f>
        <v>5.1868751527669656E-2</v>
      </c>
      <c r="I34" s="62">
        <v>208062.99238647532</v>
      </c>
      <c r="J34" s="35">
        <f t="shared" ref="J34" si="51">I34/$D34</f>
        <v>0.92955508392261221</v>
      </c>
      <c r="K34" s="62">
        <v>2511.2572794763787</v>
      </c>
      <c r="L34" s="35">
        <f t="shared" ref="L34" si="52">K34/$D34</f>
        <v>1.1219448227673743E-2</v>
      </c>
      <c r="M34" s="62">
        <v>4362.3531125905338</v>
      </c>
      <c r="N34" s="35">
        <f t="shared" ref="N34" si="53">M34/$D34</f>
        <v>1.9489518376924735E-2</v>
      </c>
      <c r="O34" s="62">
        <v>2824.3847113116908</v>
      </c>
      <c r="P34" s="35">
        <f t="shared" ref="P34" si="54">O34/$D34</f>
        <v>1.2618395694686459E-2</v>
      </c>
      <c r="Q34" s="62">
        <v>7186.7378239022119</v>
      </c>
      <c r="R34" s="35">
        <f t="shared" ref="R34" si="55">Q34/$D34</f>
        <v>3.2107914071611135E-2</v>
      </c>
      <c r="S34" s="62">
        <v>190.91977167706455</v>
      </c>
      <c r="T34" s="35">
        <f t="shared" ref="T34" si="56">S34/$D34</f>
        <v>8.5296497156067902E-4</v>
      </c>
    </row>
    <row r="35" spans="2:20" ht="14.25" x14ac:dyDescent="0.2">
      <c r="B35" s="21" t="s">
        <v>0</v>
      </c>
      <c r="C35" s="12" t="s">
        <v>13</v>
      </c>
      <c r="D35" s="62">
        <v>1126373.4000128699</v>
      </c>
      <c r="E35" s="62">
        <v>930634.18727931764</v>
      </c>
      <c r="F35" s="35">
        <f t="shared" si="0"/>
        <v>0.82622173718651759</v>
      </c>
      <c r="G35" s="62">
        <v>195677.7313123905</v>
      </c>
      <c r="H35" s="35">
        <f t="shared" ref="H35" si="57">G35/$D35</f>
        <v>0.17372367929689631</v>
      </c>
      <c r="I35" s="62">
        <v>939888.45237728988</v>
      </c>
      <c r="J35" s="35">
        <f t="shared" ref="J35" si="58">I35/$D35</f>
        <v>0.83443772053437237</v>
      </c>
      <c r="K35" s="62">
        <v>8385.896162138024</v>
      </c>
      <c r="L35" s="35">
        <f t="shared" ref="L35" si="59">K35/$D35</f>
        <v>7.4450410157432759E-3</v>
      </c>
      <c r="M35" s="62">
        <v>61.459084859926293</v>
      </c>
      <c r="N35" s="35">
        <f t="shared" ref="N35" si="60">M35/$D35</f>
        <v>5.45636863044032E-5</v>
      </c>
      <c r="O35" s="62">
        <v>0</v>
      </c>
      <c r="P35" s="35">
        <f t="shared" ref="P35" si="61">O35/$D35</f>
        <v>0</v>
      </c>
      <c r="Q35" s="62">
        <v>61.459084859926293</v>
      </c>
      <c r="R35" s="35">
        <f t="shared" ref="R35" si="62">Q35/$D35</f>
        <v>5.45636863044032E-5</v>
      </c>
      <c r="S35" s="62">
        <v>919.80851305406952</v>
      </c>
      <c r="T35" s="35">
        <f t="shared" ref="T35" si="63">S35/$D35</f>
        <v>8.1661064886969089E-4</v>
      </c>
    </row>
    <row r="36" spans="2:20" ht="14.25" x14ac:dyDescent="0.2">
      <c r="B36" s="21" t="s">
        <v>0</v>
      </c>
      <c r="C36" s="12" t="s">
        <v>14</v>
      </c>
      <c r="D36" s="62">
        <v>686284.81732468877</v>
      </c>
      <c r="E36" s="62">
        <v>674069.10700387624</v>
      </c>
      <c r="F36" s="35">
        <f t="shared" si="0"/>
        <v>0.98220023230525122</v>
      </c>
      <c r="G36" s="62">
        <v>12186.680967460639</v>
      </c>
      <c r="H36" s="35">
        <f t="shared" ref="H36" si="64">G36/$D36</f>
        <v>1.7757468415179858E-2</v>
      </c>
      <c r="I36" s="62">
        <v>674300.7847496951</v>
      </c>
      <c r="J36" s="35">
        <f t="shared" ref="J36" si="65">I36/$D36</f>
        <v>0.98253781480739955</v>
      </c>
      <c r="K36" s="62">
        <v>31.009281323650939</v>
      </c>
      <c r="L36" s="35">
        <f t="shared" ref="L36" si="66">K36/$D36</f>
        <v>4.518427413931862E-5</v>
      </c>
      <c r="M36" s="62">
        <v>24.715367480899705</v>
      </c>
      <c r="N36" s="35">
        <f t="shared" ref="N36" si="67">M36/$D36</f>
        <v>3.6013280283900841E-5</v>
      </c>
      <c r="O36" s="62">
        <v>4.3160633046575514</v>
      </c>
      <c r="P36" s="35">
        <f t="shared" ref="P36" si="68">O36/$D36</f>
        <v>6.2890263571364647E-6</v>
      </c>
      <c r="Q36" s="62">
        <v>29.031430785557255</v>
      </c>
      <c r="R36" s="35">
        <f t="shared" ref="R36" si="69">Q36/$D36</f>
        <v>4.2302306641037306E-5</v>
      </c>
      <c r="S36" s="62">
        <v>355.58360231464655</v>
      </c>
      <c r="T36" s="35">
        <f t="shared" ref="T36" si="70">S36/$D36</f>
        <v>5.1812832418586952E-4</v>
      </c>
    </row>
    <row r="37" spans="2:20" ht="14.25" x14ac:dyDescent="0.2">
      <c r="B37" s="21" t="s">
        <v>0</v>
      </c>
      <c r="C37" s="12" t="s">
        <v>15</v>
      </c>
      <c r="D37" s="62">
        <v>1252308.0076246122</v>
      </c>
      <c r="E37" s="62">
        <v>396392.03633089364</v>
      </c>
      <c r="F37" s="35">
        <f t="shared" si="0"/>
        <v>0.316529187641923</v>
      </c>
      <c r="G37" s="62">
        <v>826149.87495785765</v>
      </c>
      <c r="H37" s="35">
        <f t="shared" ref="H37" si="71">G37/$D37</f>
        <v>0.65970182249725073</v>
      </c>
      <c r="I37" s="62">
        <v>429311.28572710638</v>
      </c>
      <c r="J37" s="35">
        <f t="shared" ref="J37" si="72">I37/$D37</f>
        <v>0.34281605093416873</v>
      </c>
      <c r="K37" s="62">
        <v>7254.9492376187827</v>
      </c>
      <c r="L37" s="35">
        <f t="shared" ref="L37" si="73">K37/$D37</f>
        <v>5.7932626745556218E-3</v>
      </c>
      <c r="M37" s="62">
        <v>21875.721668457827</v>
      </c>
      <c r="N37" s="35">
        <f t="shared" ref="N37" si="74">M37/$D37</f>
        <v>1.7468323715306964E-2</v>
      </c>
      <c r="O37" s="62">
        <v>7890.3681973888242</v>
      </c>
      <c r="P37" s="35">
        <f t="shared" ref="P37" si="75">O37/$D37</f>
        <v>6.3006609790472691E-3</v>
      </c>
      <c r="Q37" s="62">
        <v>29766.089865846643</v>
      </c>
      <c r="R37" s="35">
        <f t="shared" ref="R37" si="76">Q37/$D37</f>
        <v>2.3768984694354227E-2</v>
      </c>
      <c r="S37" s="62">
        <v>2041.8103383142629</v>
      </c>
      <c r="T37" s="35">
        <f t="shared" ref="T37" si="77">S37/$D37</f>
        <v>1.6304378203148163E-3</v>
      </c>
    </row>
    <row r="38" spans="2:20" ht="15" x14ac:dyDescent="0.25">
      <c r="B38" s="21" t="s">
        <v>0</v>
      </c>
      <c r="C38" s="11" t="s">
        <v>16</v>
      </c>
      <c r="D38" s="63">
        <v>8809461.2283427641</v>
      </c>
      <c r="E38" s="63">
        <v>6883369.342666653</v>
      </c>
      <c r="F38" s="36">
        <f t="shared" si="0"/>
        <v>0.78136098953710387</v>
      </c>
      <c r="G38" s="63">
        <v>1784149.4772060488</v>
      </c>
      <c r="H38" s="36">
        <f t="shared" ref="H38" si="78">G38/$D38</f>
        <v>0.20252651450078327</v>
      </c>
      <c r="I38" s="63">
        <v>6997615.416520589</v>
      </c>
      <c r="J38" s="36">
        <f t="shared" ref="J38" si="79">I38/$D38</f>
        <v>0.79432955491160961</v>
      </c>
      <c r="K38" s="63">
        <v>57920.042530633211</v>
      </c>
      <c r="L38" s="36">
        <f t="shared" ref="L38" si="80">K38/$D38</f>
        <v>6.5747542363074948E-3</v>
      </c>
      <c r="M38" s="63">
        <v>98650.703229738196</v>
      </c>
      <c r="N38" s="36">
        <f t="shared" ref="N38" si="81">M38/$D38</f>
        <v>1.1198267484548129E-2</v>
      </c>
      <c r="O38" s="63">
        <v>43291.608045814537</v>
      </c>
      <c r="P38" s="36">
        <f t="shared" ref="P38" si="82">O38/$D38</f>
        <v>4.9142174445960477E-3</v>
      </c>
      <c r="Q38" s="63">
        <v>141942.31127555264</v>
      </c>
      <c r="R38" s="36">
        <f t="shared" ref="R38" si="83">Q38/$D38</f>
        <v>1.6112484929144164E-2</v>
      </c>
      <c r="S38" s="63">
        <v>66115.586063874012</v>
      </c>
      <c r="T38" s="36">
        <f t="shared" ref="T38" si="84">S38/$D38</f>
        <v>7.505065786674865E-3</v>
      </c>
    </row>
    <row r="39" spans="2:20" ht="14.25" x14ac:dyDescent="0.2">
      <c r="B39" s="20" t="s">
        <v>17</v>
      </c>
      <c r="C39" s="12" t="s">
        <v>4</v>
      </c>
      <c r="D39" s="62">
        <v>117737.41100244399</v>
      </c>
      <c r="E39" s="62">
        <v>116265.43201041495</v>
      </c>
      <c r="F39" s="35">
        <f t="shared" si="0"/>
        <v>0.98749778019156143</v>
      </c>
      <c r="G39" s="62">
        <v>1423.8085916129735</v>
      </c>
      <c r="H39" s="35">
        <f t="shared" ref="H39" si="85">G39/$D39</f>
        <v>1.2093085617310017E-2</v>
      </c>
      <c r="I39" s="62">
        <v>116575.22737495496</v>
      </c>
      <c r="J39" s="35">
        <f t="shared" ref="J39" si="86">I39/$D39</f>
        <v>0.99012902001501546</v>
      </c>
      <c r="K39" s="62">
        <v>116575.22737495496</v>
      </c>
      <c r="L39" s="35">
        <f t="shared" ref="L39" si="87">K39/$D39</f>
        <v>0.99012902001501546</v>
      </c>
      <c r="M39" s="62">
        <v>27.891283520941883</v>
      </c>
      <c r="N39" s="35">
        <f t="shared" ref="N39" si="88">M39/$D39</f>
        <v>2.3689397688864516E-4</v>
      </c>
      <c r="O39" s="62">
        <v>20.283259303295548</v>
      </c>
      <c r="P39" s="35">
        <f t="shared" ref="P39" si="89">O39/$D39</f>
        <v>1.7227539768879842E-4</v>
      </c>
      <c r="Q39" s="62">
        <v>48.174542824237427</v>
      </c>
      <c r="R39" s="35">
        <f t="shared" ref="R39" si="90">Q39/$D39</f>
        <v>4.0916937457744358E-4</v>
      </c>
      <c r="S39" s="62">
        <v>224.55871980127452</v>
      </c>
      <c r="T39" s="35">
        <f t="shared" ref="T39" si="91">S39/$D39</f>
        <v>1.9072843362982828E-3</v>
      </c>
    </row>
    <row r="40" spans="2:20" ht="14.25" x14ac:dyDescent="0.2">
      <c r="B40" s="21" t="s">
        <v>17</v>
      </c>
      <c r="C40" s="12" t="s">
        <v>5</v>
      </c>
      <c r="D40" s="62">
        <v>79854.053213689098</v>
      </c>
      <c r="E40" s="62">
        <v>64958.984128271346</v>
      </c>
      <c r="F40" s="35">
        <f t="shared" si="0"/>
        <v>0.81347134571167468</v>
      </c>
      <c r="G40" s="62">
        <v>8751.989098014843</v>
      </c>
      <c r="H40" s="35">
        <f t="shared" ref="H40" si="92">G40/$D40</f>
        <v>0.10959981047667748</v>
      </c>
      <c r="I40" s="62">
        <v>66345.603411656557</v>
      </c>
      <c r="J40" s="35">
        <f t="shared" ref="J40" si="93">I40/$D40</f>
        <v>0.83083576526937231</v>
      </c>
      <c r="K40" s="62">
        <v>66345.603411656557</v>
      </c>
      <c r="L40" s="35">
        <f t="shared" ref="L40" si="94">K40/$D40</f>
        <v>0.83083576526937231</v>
      </c>
      <c r="M40" s="62">
        <v>3197.317403270878</v>
      </c>
      <c r="N40" s="35">
        <f t="shared" ref="N40" si="95">M40/$D40</f>
        <v>4.0039513019018216E-2</v>
      </c>
      <c r="O40" s="62">
        <v>2945.764325455038</v>
      </c>
      <c r="P40" s="35">
        <f t="shared" ref="P40" si="96">O40/$D40</f>
        <v>3.6889352598949307E-2</v>
      </c>
      <c r="Q40" s="62">
        <v>6143.0817287259197</v>
      </c>
      <c r="R40" s="35">
        <f t="shared" ref="R40" si="97">Q40/$D40</f>
        <v>7.6928865617967565E-2</v>
      </c>
      <c r="S40" s="62">
        <v>8.0552014611837119</v>
      </c>
      <c r="T40" s="35">
        <f t="shared" ref="T40" si="98">S40/$D40</f>
        <v>1.0087404630079363E-4</v>
      </c>
    </row>
    <row r="41" spans="2:20" ht="14.25" x14ac:dyDescent="0.2">
      <c r="B41" s="21" t="s">
        <v>17</v>
      </c>
      <c r="C41" s="12" t="s">
        <v>6</v>
      </c>
      <c r="D41" s="62">
        <v>176660.65355005534</v>
      </c>
      <c r="E41" s="62">
        <v>175232.63835666032</v>
      </c>
      <c r="F41" s="35">
        <f t="shared" si="0"/>
        <v>0.99191662000168923</v>
      </c>
      <c r="G41" s="62">
        <v>1402.8860065463891</v>
      </c>
      <c r="H41" s="35">
        <f t="shared" ref="H41" si="99">G41/$D41</f>
        <v>7.9411344764944661E-3</v>
      </c>
      <c r="I41" s="62">
        <v>175245.51185706869</v>
      </c>
      <c r="J41" s="35">
        <f t="shared" ref="J41" si="100">I41/$D41</f>
        <v>0.99198949135221171</v>
      </c>
      <c r="K41" s="62">
        <v>0</v>
      </c>
      <c r="L41" s="35">
        <f t="shared" ref="L41" si="101">K41/$D41</f>
        <v>0</v>
      </c>
      <c r="M41" s="62">
        <v>15.216282639611396</v>
      </c>
      <c r="N41" s="35">
        <f t="shared" ref="N41" si="102">M41/$D41</f>
        <v>8.613283339461884E-5</v>
      </c>
      <c r="O41" s="62">
        <v>9.9101820538299279</v>
      </c>
      <c r="P41" s="35">
        <f t="shared" ref="P41" si="103">O41/$D41</f>
        <v>5.609727947158284E-5</v>
      </c>
      <c r="Q41" s="62">
        <v>25.126464693441328</v>
      </c>
      <c r="R41" s="35">
        <f t="shared" ref="R41" si="104">Q41/$D41</f>
        <v>1.4223011286620171E-4</v>
      </c>
      <c r="S41" s="62">
        <v>20.081560270738347</v>
      </c>
      <c r="T41" s="35">
        <f t="shared" ref="T41" si="105">S41/$D41</f>
        <v>1.1367307811441104E-4</v>
      </c>
    </row>
    <row r="42" spans="2:20" ht="14.25" x14ac:dyDescent="0.2">
      <c r="B42" s="21" t="s">
        <v>17</v>
      </c>
      <c r="C42" s="12" t="s">
        <v>7</v>
      </c>
      <c r="D42" s="62">
        <v>195565.76349552855</v>
      </c>
      <c r="E42" s="62">
        <v>192650.45913681478</v>
      </c>
      <c r="F42" s="35">
        <f t="shared" si="0"/>
        <v>0.98509297176251187</v>
      </c>
      <c r="G42" s="62">
        <v>2901.8268713107032</v>
      </c>
      <c r="H42" s="35">
        <f t="shared" ref="H42" si="106">G42/$D42</f>
        <v>1.4838112865174641E-2</v>
      </c>
      <c r="I42" s="62">
        <v>193066.70726014156</v>
      </c>
      <c r="J42" s="35">
        <f t="shared" ref="J42" si="107">I42/$D42</f>
        <v>0.9872214021988357</v>
      </c>
      <c r="K42" s="62">
        <v>193066.70726014156</v>
      </c>
      <c r="L42" s="35">
        <f t="shared" ref="L42" si="108">K42/$D42</f>
        <v>0.9872214021988357</v>
      </c>
      <c r="M42" s="62">
        <v>7.8963993916252369</v>
      </c>
      <c r="N42" s="35">
        <f t="shared" ref="N42" si="109">M42/$D42</f>
        <v>4.0377207392978994E-5</v>
      </c>
      <c r="O42" s="62">
        <v>5.5790581001313875</v>
      </c>
      <c r="P42" s="35">
        <f t="shared" ref="P42" si="110">O42/$D42</f>
        <v>2.8527785234039436E-5</v>
      </c>
      <c r="Q42" s="62">
        <v>13.475457491756623</v>
      </c>
      <c r="R42" s="35">
        <f t="shared" ref="R42" si="111">Q42/$D42</f>
        <v>6.8904992627018426E-5</v>
      </c>
      <c r="S42" s="62">
        <v>233.64184220446515</v>
      </c>
      <c r="T42" s="35">
        <f t="shared" ref="T42" si="112">S42/$D42</f>
        <v>1.1946970575440583E-3</v>
      </c>
    </row>
    <row r="43" spans="2:20" ht="14.25" x14ac:dyDescent="0.2">
      <c r="B43" s="21" t="s">
        <v>17</v>
      </c>
      <c r="C43" s="12" t="s">
        <v>8</v>
      </c>
      <c r="D43" s="62">
        <v>746552.69864838268</v>
      </c>
      <c r="E43" s="62">
        <v>577122.69425535982</v>
      </c>
      <c r="F43" s="35">
        <f t="shared" si="0"/>
        <v>0.77305017489083871</v>
      </c>
      <c r="G43" s="62">
        <v>169415.3533190446</v>
      </c>
      <c r="H43" s="35">
        <f t="shared" ref="H43" si="113">G43/$D43</f>
        <v>0.22693020013961157</v>
      </c>
      <c r="I43" s="62">
        <v>598449.54912056576</v>
      </c>
      <c r="J43" s="35">
        <f t="shared" ref="J43" si="114">I43/$D43</f>
        <v>0.80161728730476167</v>
      </c>
      <c r="K43" s="62">
        <v>598449.54912056576</v>
      </c>
      <c r="L43" s="35">
        <f t="shared" ref="L43" si="115">K43/$D43</f>
        <v>0.80161728730476167</v>
      </c>
      <c r="M43" s="62">
        <v>14.644390002285695</v>
      </c>
      <c r="N43" s="35">
        <f t="shared" ref="N43" si="116">M43/$D43</f>
        <v>1.9616016429649297E-5</v>
      </c>
      <c r="O43" s="62">
        <v>0</v>
      </c>
      <c r="P43" s="35">
        <f t="shared" ref="P43" si="117">O43/$D43</f>
        <v>0</v>
      </c>
      <c r="Q43" s="62">
        <v>14.644390002285695</v>
      </c>
      <c r="R43" s="35">
        <f t="shared" ref="R43" si="118">Q43/$D43</f>
        <v>1.9616016429649297E-5</v>
      </c>
      <c r="S43" s="62">
        <v>1267.5114658836824</v>
      </c>
      <c r="T43" s="35">
        <f t="shared" ref="T43" si="119">S43/$D43</f>
        <v>1.6978191468311403E-3</v>
      </c>
    </row>
    <row r="44" spans="2:20" ht="14.25" x14ac:dyDescent="0.2">
      <c r="B44" s="21" t="s">
        <v>17</v>
      </c>
      <c r="C44" s="12" t="s">
        <v>9</v>
      </c>
      <c r="D44" s="62">
        <v>527219.7722615106</v>
      </c>
      <c r="E44" s="62">
        <v>491990.65668129828</v>
      </c>
      <c r="F44" s="35">
        <f t="shared" si="0"/>
        <v>0.93317944919042595</v>
      </c>
      <c r="G44" s="62">
        <v>34452.869297885591</v>
      </c>
      <c r="H44" s="35">
        <f t="shared" ref="H44" si="120">G44/$D44</f>
        <v>6.534821171463262E-2</v>
      </c>
      <c r="I44" s="62">
        <v>493598.52443376003</v>
      </c>
      <c r="J44" s="35">
        <f t="shared" ref="J44" si="121">I44/$D44</f>
        <v>0.93622915983683208</v>
      </c>
      <c r="K44" s="62">
        <v>0</v>
      </c>
      <c r="L44" s="35">
        <f t="shared" ref="L44" si="122">K44/$D44</f>
        <v>0</v>
      </c>
      <c r="M44" s="62">
        <v>748.42174591916057</v>
      </c>
      <c r="N44" s="35">
        <f t="shared" ref="N44" si="123">M44/$D44</f>
        <v>1.4195631220521256E-3</v>
      </c>
      <c r="O44" s="62">
        <v>27.828658662359359</v>
      </c>
      <c r="P44" s="35">
        <f t="shared" ref="P44" si="124">O44/$D44</f>
        <v>5.2783791743978517E-5</v>
      </c>
      <c r="Q44" s="62">
        <v>776.25040458152</v>
      </c>
      <c r="R44" s="35">
        <f t="shared" ref="R44" si="125">Q44/$D44</f>
        <v>1.4723469137961041E-3</v>
      </c>
      <c r="S44" s="62">
        <v>24420.240986091278</v>
      </c>
      <c r="T44" s="35">
        <f t="shared" ref="T44" si="126">S44/$D44</f>
        <v>4.6318902042198816E-2</v>
      </c>
    </row>
    <row r="45" spans="2:20" ht="14.25" x14ac:dyDescent="0.2">
      <c r="B45" s="21" t="s">
        <v>17</v>
      </c>
      <c r="C45" s="12" t="s">
        <v>10</v>
      </c>
      <c r="D45" s="62">
        <v>285974.9973420545</v>
      </c>
      <c r="E45" s="62">
        <v>262066.04819534553</v>
      </c>
      <c r="F45" s="35">
        <f t="shared" si="0"/>
        <v>0.91639496680155053</v>
      </c>
      <c r="G45" s="62">
        <v>23867.226191696147</v>
      </c>
      <c r="H45" s="35">
        <f t="shared" ref="H45" si="127">G45/$D45</f>
        <v>8.3459135985753941E-2</v>
      </c>
      <c r="I45" s="62">
        <v>263671.46454300504</v>
      </c>
      <c r="J45" s="35">
        <f t="shared" ref="J45" si="128">I45/$D45</f>
        <v>0.92200880144646979</v>
      </c>
      <c r="K45" s="62">
        <v>263671.46454300504</v>
      </c>
      <c r="L45" s="35">
        <f t="shared" ref="L45" si="129">K45/$D45</f>
        <v>0.92200880144646979</v>
      </c>
      <c r="M45" s="62">
        <v>41.691285534095698</v>
      </c>
      <c r="N45" s="35">
        <f t="shared" ref="N45" si="130">M45/$D45</f>
        <v>1.4578647057116248E-4</v>
      </c>
      <c r="O45" s="62">
        <v>0</v>
      </c>
      <c r="P45" s="35">
        <f t="shared" ref="P45" si="131">O45/$D45</f>
        <v>0</v>
      </c>
      <c r="Q45" s="62">
        <v>41.691285534095698</v>
      </c>
      <c r="R45" s="35">
        <f t="shared" ref="R45" si="132">Q45/$D45</f>
        <v>1.4578647057116248E-4</v>
      </c>
      <c r="S45" s="62">
        <v>2754.2668332551875</v>
      </c>
      <c r="T45" s="35">
        <f t="shared" ref="T45" si="133">S45/$D45</f>
        <v>9.6311455856429671E-3</v>
      </c>
    </row>
    <row r="46" spans="2:20" ht="14.25" x14ac:dyDescent="0.2">
      <c r="B46" s="21" t="s">
        <v>17</v>
      </c>
      <c r="C46" s="12" t="s">
        <v>11</v>
      </c>
      <c r="D46" s="62">
        <v>51215.205268627513</v>
      </c>
      <c r="E46" s="62">
        <v>8296.0652342057729</v>
      </c>
      <c r="F46" s="35">
        <f t="shared" si="0"/>
        <v>0.16198441831273158</v>
      </c>
      <c r="G46" s="62">
        <v>13691.758968859691</v>
      </c>
      <c r="H46" s="35">
        <f t="shared" ref="H46" si="134">G46/$D46</f>
        <v>0.26733777394907254</v>
      </c>
      <c r="I46" s="62">
        <v>17752.459890504953</v>
      </c>
      <c r="J46" s="35">
        <f t="shared" ref="J46" si="135">I46/$D46</f>
        <v>0.34662479233251137</v>
      </c>
      <c r="K46" s="62">
        <v>17752.459890504953</v>
      </c>
      <c r="L46" s="35">
        <f t="shared" ref="L46" si="136">K46/$D46</f>
        <v>0.34662479233251137</v>
      </c>
      <c r="M46" s="62">
        <v>22559.224664040259</v>
      </c>
      <c r="N46" s="35">
        <f t="shared" ref="N46" si="137">M46/$D46</f>
        <v>0.44047904417673361</v>
      </c>
      <c r="O46" s="62">
        <v>6668.1568012572916</v>
      </c>
      <c r="P46" s="35">
        <f t="shared" ref="P46" si="138">O46/$D46</f>
        <v>0.13019877136647837</v>
      </c>
      <c r="Q46" s="62">
        <v>29227.381465297549</v>
      </c>
      <c r="R46" s="35">
        <f t="shared" ref="R46" si="139">Q46/$D46</f>
        <v>0.57067781554321195</v>
      </c>
      <c r="S46" s="62">
        <v>0</v>
      </c>
      <c r="T46" s="35">
        <f t="shared" ref="T46" si="140">S46/$D46</f>
        <v>0</v>
      </c>
    </row>
    <row r="47" spans="2:20" ht="14.25" x14ac:dyDescent="0.2">
      <c r="B47" s="21" t="s">
        <v>17</v>
      </c>
      <c r="C47" s="12" t="s">
        <v>12</v>
      </c>
      <c r="D47" s="62">
        <v>70071.507970100618</v>
      </c>
      <c r="E47" s="62">
        <v>62743.480978540283</v>
      </c>
      <c r="F47" s="35">
        <f t="shared" si="0"/>
        <v>0.89542073227984209</v>
      </c>
      <c r="G47" s="62">
        <v>5102.1534267654224</v>
      </c>
      <c r="H47" s="35">
        <f t="shared" ref="H47" si="141">G47/$D47</f>
        <v>7.2813523992412171E-2</v>
      </c>
      <c r="I47" s="62">
        <v>64919.119292330179</v>
      </c>
      <c r="J47" s="35">
        <f t="shared" ref="J47" si="142">I47/$D47</f>
        <v>0.92646956192281527</v>
      </c>
      <c r="K47" s="62">
        <v>64919.119292330179</v>
      </c>
      <c r="L47" s="35">
        <f t="shared" ref="L47" si="143">K47/$D47</f>
        <v>0.92646956192281527</v>
      </c>
      <c r="M47" s="62">
        <v>1432.5711760664274</v>
      </c>
      <c r="N47" s="35">
        <f t="shared" ref="N47" si="144">M47/$D47</f>
        <v>2.0444417675122718E-2</v>
      </c>
      <c r="O47" s="62">
        <v>793.2872000670701</v>
      </c>
      <c r="P47" s="35">
        <f t="shared" ref="P47" si="145">O47/$D47</f>
        <v>1.1321109293174685E-2</v>
      </c>
      <c r="Q47" s="62">
        <v>2225.8583761334949</v>
      </c>
      <c r="R47" s="35">
        <f t="shared" ref="R47" si="146">Q47/$D47</f>
        <v>3.1765526968297361E-2</v>
      </c>
      <c r="S47" s="62">
        <v>90.754867408424147</v>
      </c>
      <c r="T47" s="35">
        <f t="shared" ref="T47" si="147">S47/$D47</f>
        <v>1.295175029587619E-3</v>
      </c>
    </row>
    <row r="48" spans="2:20" ht="14.25" x14ac:dyDescent="0.2">
      <c r="B48" s="21" t="s">
        <v>17</v>
      </c>
      <c r="C48" s="12" t="s">
        <v>13</v>
      </c>
      <c r="D48" s="62">
        <v>313137.32063329499</v>
      </c>
      <c r="E48" s="62">
        <v>264921.37981376477</v>
      </c>
      <c r="F48" s="35">
        <f t="shared" si="0"/>
        <v>0.84602301405013824</v>
      </c>
      <c r="G48" s="62">
        <v>48173.565204127495</v>
      </c>
      <c r="H48" s="35">
        <f t="shared" ref="H48" si="148">G48/$D48</f>
        <v>0.15384165996790272</v>
      </c>
      <c r="I48" s="62">
        <v>268466.58726082696</v>
      </c>
      <c r="J48" s="35">
        <f t="shared" ref="J48" si="149">I48/$D48</f>
        <v>0.85734458836741312</v>
      </c>
      <c r="K48" s="62">
        <v>268466.58726082696</v>
      </c>
      <c r="L48" s="35">
        <f t="shared" ref="L48" si="150">K48/$D48</f>
        <v>0.85734458836741312</v>
      </c>
      <c r="M48" s="62">
        <v>42.351401949644071</v>
      </c>
      <c r="N48" s="35">
        <f t="shared" ref="N48" si="151">M48/$D48</f>
        <v>1.3524865660851851E-4</v>
      </c>
      <c r="O48" s="62">
        <v>0</v>
      </c>
      <c r="P48" s="35">
        <f t="shared" ref="P48" si="152">O48/$D48</f>
        <v>0</v>
      </c>
      <c r="Q48" s="62">
        <v>42.351401949644071</v>
      </c>
      <c r="R48" s="35">
        <f t="shared" ref="R48" si="153">Q48/$D48</f>
        <v>1.3524865660851851E-4</v>
      </c>
      <c r="S48" s="62">
        <v>547.42184707202375</v>
      </c>
      <c r="T48" s="35">
        <f t="shared" ref="T48" si="154">S48/$D48</f>
        <v>1.7481846174225008E-3</v>
      </c>
    </row>
    <row r="49" spans="2:20" ht="14.25" x14ac:dyDescent="0.2">
      <c r="B49" s="21" t="s">
        <v>17</v>
      </c>
      <c r="C49" s="12" t="s">
        <v>14</v>
      </c>
      <c r="D49" s="62">
        <v>175130.41861712385</v>
      </c>
      <c r="E49" s="62">
        <v>172098.41610487227</v>
      </c>
      <c r="F49" s="35">
        <f t="shared" si="0"/>
        <v>0.98268717372919523</v>
      </c>
      <c r="G49" s="62">
        <v>3004.5487806049446</v>
      </c>
      <c r="H49" s="35">
        <f t="shared" ref="H49" si="155">G49/$D49</f>
        <v>1.7156064630745801E-2</v>
      </c>
      <c r="I49" s="62">
        <v>172237.34287941293</v>
      </c>
      <c r="J49" s="35">
        <f t="shared" ref="J49" si="156">I49/$D49</f>
        <v>0.98348044982387739</v>
      </c>
      <c r="K49" s="62">
        <v>172237.34287941293</v>
      </c>
      <c r="L49" s="35">
        <f t="shared" ref="L49" si="157">K49/$D49</f>
        <v>0.98348044982387739</v>
      </c>
      <c r="M49" s="62">
        <v>23.371793204928004</v>
      </c>
      <c r="N49" s="35">
        <f t="shared" ref="N49" si="158">M49/$D49</f>
        <v>1.3345364779846852E-4</v>
      </c>
      <c r="O49" s="62">
        <v>4.0814339132845614</v>
      </c>
      <c r="P49" s="35">
        <f t="shared" ref="P49" si="159">O49/$D49</f>
        <v>2.3305111387916755E-5</v>
      </c>
      <c r="Q49" s="62">
        <v>27.453227118212567</v>
      </c>
      <c r="R49" s="35">
        <f t="shared" ref="R49" si="160">Q49/$D49</f>
        <v>1.5675875918638529E-4</v>
      </c>
      <c r="S49" s="62">
        <v>216.01860886147463</v>
      </c>
      <c r="T49" s="35">
        <f t="shared" ref="T49" si="161">S49/$D49</f>
        <v>1.2334728059649189E-3</v>
      </c>
    </row>
    <row r="50" spans="2:20" ht="14.25" x14ac:dyDescent="0.2">
      <c r="B50" s="21" t="s">
        <v>17</v>
      </c>
      <c r="C50" s="12" t="s">
        <v>15</v>
      </c>
      <c r="D50" s="62">
        <v>310538.09310841543</v>
      </c>
      <c r="E50" s="62">
        <v>115572.39207213448</v>
      </c>
      <c r="F50" s="35">
        <f t="shared" si="0"/>
        <v>0.37216816434750793</v>
      </c>
      <c r="G50" s="62">
        <v>178073.19452428116</v>
      </c>
      <c r="H50" s="35">
        <f t="shared" ref="H50" si="162">G50/$D50</f>
        <v>0.57343430154352126</v>
      </c>
      <c r="I50" s="62">
        <v>127785.87053606276</v>
      </c>
      <c r="J50" s="35">
        <f t="shared" ref="J50" si="163">I50/$D50</f>
        <v>0.41149821349437476</v>
      </c>
      <c r="K50" s="62">
        <v>127785.87053606276</v>
      </c>
      <c r="L50" s="35">
        <f t="shared" ref="L50" si="164">K50/$D50</f>
        <v>0.41149821349437476</v>
      </c>
      <c r="M50" s="62">
        <v>11628.865685676126</v>
      </c>
      <c r="N50" s="35">
        <f t="shared" ref="N50" si="165">M50/$D50</f>
        <v>3.7447469227603725E-2</v>
      </c>
      <c r="O50" s="62">
        <v>5263.6414723182879</v>
      </c>
      <c r="P50" s="35">
        <f t="shared" ref="P50" si="166">O50/$D50</f>
        <v>1.6950066961609889E-2</v>
      </c>
      <c r="Q50" s="62">
        <v>16892.507157994412</v>
      </c>
      <c r="R50" s="35">
        <f t="shared" ref="R50" si="167">Q50/$D50</f>
        <v>5.4397536189213606E-2</v>
      </c>
      <c r="S50" s="62">
        <v>312.18907023795578</v>
      </c>
      <c r="T50" s="35">
        <f t="shared" ref="T50" si="168">S50/$D50</f>
        <v>1.0053165043715391E-3</v>
      </c>
    </row>
    <row r="51" spans="2:20" ht="15" x14ac:dyDescent="0.25">
      <c r="B51" s="21" t="s">
        <v>17</v>
      </c>
      <c r="C51" s="11" t="s">
        <v>16</v>
      </c>
      <c r="D51" s="63">
        <v>3049657.8951112274</v>
      </c>
      <c r="E51" s="63">
        <v>2503918.6469676788</v>
      </c>
      <c r="F51" s="36">
        <f t="shared" si="0"/>
        <v>0.82104902683727277</v>
      </c>
      <c r="G51" s="63">
        <v>490261.1802807491</v>
      </c>
      <c r="H51" s="36">
        <f t="shared" ref="H51" si="169">G51/$D51</f>
        <v>0.16075940224858182</v>
      </c>
      <c r="I51" s="63">
        <v>2558113.9678602885</v>
      </c>
      <c r="J51" s="36">
        <f t="shared" ref="J51" si="170">I51/$D51</f>
        <v>0.83881997779524342</v>
      </c>
      <c r="K51" s="63">
        <v>2558113.9678602885</v>
      </c>
      <c r="L51" s="36">
        <f t="shared" ref="L51" si="171">K51/$D51</f>
        <v>0.83881997779524342</v>
      </c>
      <c r="M51" s="63">
        <v>39739.463511215989</v>
      </c>
      <c r="N51" s="36">
        <f t="shared" ref="N51" si="172">M51/$D51</f>
        <v>1.3030793904759147E-2</v>
      </c>
      <c r="O51" s="63">
        <v>15738.532391130584</v>
      </c>
      <c r="P51" s="36">
        <f t="shared" ref="P51" si="173">O51/$D51</f>
        <v>5.1607534131485151E-3</v>
      </c>
      <c r="Q51" s="63">
        <v>55477.995902346498</v>
      </c>
      <c r="R51" s="36">
        <f t="shared" ref="R51" si="174">Q51/$D51</f>
        <v>1.8191547317907637E-2</v>
      </c>
      <c r="S51" s="63">
        <v>30094.741002547689</v>
      </c>
      <c r="T51" s="36">
        <f t="shared" ref="T51" si="175">S51/$D51</f>
        <v>9.86823507344586E-3</v>
      </c>
    </row>
    <row r="52" spans="2:20" ht="14.25" x14ac:dyDescent="0.2">
      <c r="B52" s="20" t="s">
        <v>18</v>
      </c>
      <c r="C52" s="12" t="s">
        <v>4</v>
      </c>
      <c r="D52" s="62">
        <v>147194.88722490313</v>
      </c>
      <c r="E52" s="62">
        <v>146106.43105813363</v>
      </c>
      <c r="F52" s="35">
        <f t="shared" si="0"/>
        <v>0.99260533985051791</v>
      </c>
      <c r="G52" s="62">
        <v>1048.3836317825912</v>
      </c>
      <c r="H52" s="35">
        <f t="shared" ref="H52" si="176">G52/$D52</f>
        <v>7.1224187982884008E-3</v>
      </c>
      <c r="I52" s="62">
        <v>146144.851392538</v>
      </c>
      <c r="J52" s="35">
        <f t="shared" ref="J52" si="177">I52/$D52</f>
        <v>0.9928663566231023</v>
      </c>
      <c r="K52" s="62">
        <v>0</v>
      </c>
      <c r="L52" s="35">
        <f t="shared" ref="L52" si="178">K52/$D52</f>
        <v>0</v>
      </c>
      <c r="M52" s="62">
        <v>23.200182362776086</v>
      </c>
      <c r="N52" s="35">
        <f t="shared" ref="N52" si="179">M52/$D52</f>
        <v>1.5761540906871234E-4</v>
      </c>
      <c r="O52" s="62">
        <v>16.871769791254145</v>
      </c>
      <c r="P52" s="35">
        <f t="shared" ref="P52" si="180">O52/$D52</f>
        <v>1.1462198252494533E-4</v>
      </c>
      <c r="Q52" s="62">
        <v>40.071952154030235</v>
      </c>
      <c r="R52" s="35">
        <f t="shared" ref="R52" si="181">Q52/$D52</f>
        <v>2.7223739159365772E-4</v>
      </c>
      <c r="S52" s="62">
        <v>0</v>
      </c>
      <c r="T52" s="35">
        <f t="shared" ref="T52" si="182">S52/$D52</f>
        <v>0</v>
      </c>
    </row>
    <row r="53" spans="2:20" ht="14.25" x14ac:dyDescent="0.2">
      <c r="B53" s="20" t="s">
        <v>18</v>
      </c>
      <c r="C53" s="12" t="s">
        <v>5</v>
      </c>
      <c r="D53" s="62">
        <v>95009.07459924389</v>
      </c>
      <c r="E53" s="62">
        <v>80251.827461388108</v>
      </c>
      <c r="F53" s="35">
        <f t="shared" si="0"/>
        <v>0.84467539337581099</v>
      </c>
      <c r="G53" s="62">
        <v>7161.4300569181778</v>
      </c>
      <c r="H53" s="35">
        <f t="shared" ref="H53" si="183">G53/$D53</f>
        <v>7.5376274183552264E-2</v>
      </c>
      <c r="I53" s="62">
        <v>80480.291752558522</v>
      </c>
      <c r="J53" s="35">
        <f t="shared" ref="J53" si="184">I53/$D53</f>
        <v>0.84708005095335392</v>
      </c>
      <c r="K53" s="62">
        <v>80480.291752558522</v>
      </c>
      <c r="L53" s="35">
        <f t="shared" ref="L53" si="185">K53/$D53</f>
        <v>0.84708005095335392</v>
      </c>
      <c r="M53" s="62">
        <v>3896.648767486246</v>
      </c>
      <c r="N53" s="35">
        <f t="shared" ref="N53" si="186">M53/$D53</f>
        <v>4.1013437757631381E-2</v>
      </c>
      <c r="O53" s="62">
        <v>3699.1713530023917</v>
      </c>
      <c r="P53" s="35">
        <f t="shared" ref="P53" si="187">O53/$D53</f>
        <v>3.8934926675223407E-2</v>
      </c>
      <c r="Q53" s="62">
        <v>7595.8201204886482</v>
      </c>
      <c r="R53" s="35">
        <f t="shared" ref="R53" si="188">Q53/$D53</f>
        <v>7.9948364432854899E-2</v>
      </c>
      <c r="S53" s="62">
        <v>13.296180004046779</v>
      </c>
      <c r="T53" s="35">
        <f t="shared" ref="T53" si="189">S53/$D53</f>
        <v>1.3994642154058611E-4</v>
      </c>
    </row>
    <row r="54" spans="2:20" ht="14.25" x14ac:dyDescent="0.2">
      <c r="B54" s="20" t="s">
        <v>18</v>
      </c>
      <c r="C54" s="12" t="s">
        <v>6</v>
      </c>
      <c r="D54" s="62">
        <v>165733.65811211342</v>
      </c>
      <c r="E54" s="62">
        <v>164426.75499878541</v>
      </c>
      <c r="F54" s="35">
        <f t="shared" si="0"/>
        <v>0.9921144375366171</v>
      </c>
      <c r="G54" s="62">
        <v>1275.4077331509357</v>
      </c>
      <c r="H54" s="35">
        <f t="shared" ref="H54" si="190">G54/$D54</f>
        <v>7.6955263504059259E-3</v>
      </c>
      <c r="I54" s="62">
        <v>164541.52407175454</v>
      </c>
      <c r="J54" s="35">
        <f t="shared" ref="J54" si="191">I54/$D54</f>
        <v>0.99280692857480735</v>
      </c>
      <c r="K54" s="62">
        <v>0</v>
      </c>
      <c r="L54" s="35">
        <f t="shared" ref="L54" si="192">K54/$D54</f>
        <v>0</v>
      </c>
      <c r="M54" s="62">
        <v>19.170130270642815</v>
      </c>
      <c r="N54" s="35">
        <f t="shared" ref="N54" si="193">M54/$D54</f>
        <v>1.1566829869690589E-4</v>
      </c>
      <c r="O54" s="62">
        <v>12.326271095140354</v>
      </c>
      <c r="P54" s="35">
        <f t="shared" ref="P54" si="194">O54/$D54</f>
        <v>7.4373975905377249E-5</v>
      </c>
      <c r="Q54" s="62">
        <v>31.496401365783164</v>
      </c>
      <c r="R54" s="35">
        <f t="shared" ref="R54" si="195">Q54/$D54</f>
        <v>1.900422746022831E-4</v>
      </c>
      <c r="S54" s="62">
        <v>10.450466813766468</v>
      </c>
      <c r="T54" s="35">
        <f t="shared" ref="T54" si="196">S54/$D54</f>
        <v>6.3055790433932661E-5</v>
      </c>
    </row>
    <row r="55" spans="2:20" ht="14.25" x14ac:dyDescent="0.2">
      <c r="B55" s="20" t="s">
        <v>18</v>
      </c>
      <c r="C55" s="12" t="s">
        <v>7</v>
      </c>
      <c r="D55" s="62">
        <v>148727.72363955068</v>
      </c>
      <c r="E55" s="62">
        <v>148218.55740734338</v>
      </c>
      <c r="F55" s="35">
        <f t="shared" si="0"/>
        <v>0.9965765210429679</v>
      </c>
      <c r="G55" s="62">
        <v>506.49624833734515</v>
      </c>
      <c r="H55" s="35">
        <f t="shared" ref="H55" si="197">G55/$D55</f>
        <v>3.4055267971751183E-3</v>
      </c>
      <c r="I55" s="62">
        <v>148309.1314977759</v>
      </c>
      <c r="J55" s="35">
        <f t="shared" ref="J55" si="198">I55/$D55</f>
        <v>0.99718551369219333</v>
      </c>
      <c r="K55" s="62">
        <v>148309.1314977759</v>
      </c>
      <c r="L55" s="35">
        <f t="shared" ref="L55" si="199">K55/$D55</f>
        <v>0.99718551369219333</v>
      </c>
      <c r="M55" s="62">
        <v>1.5450608918711959</v>
      </c>
      <c r="N55" s="35">
        <f t="shared" ref="N55" si="200">M55/$D55</f>
        <v>1.0388519732983548E-5</v>
      </c>
      <c r="O55" s="62">
        <v>1.1236080507257376</v>
      </c>
      <c r="P55" s="35">
        <f t="shared" ref="P55" si="201">O55/$D55</f>
        <v>7.5547989522710621E-6</v>
      </c>
      <c r="Q55" s="62">
        <v>2.6686689425969337</v>
      </c>
      <c r="R55" s="35">
        <f t="shared" ref="R55" si="202">Q55/$D55</f>
        <v>1.7943318685254612E-5</v>
      </c>
      <c r="S55" s="62">
        <v>0</v>
      </c>
      <c r="T55" s="35">
        <f t="shared" ref="T55" si="203">S55/$D55</f>
        <v>0</v>
      </c>
    </row>
    <row r="56" spans="2:20" ht="14.25" x14ac:dyDescent="0.2">
      <c r="B56" s="20" t="s">
        <v>18</v>
      </c>
      <c r="C56" s="12" t="s">
        <v>8</v>
      </c>
      <c r="D56" s="62">
        <v>515637.83710383216</v>
      </c>
      <c r="E56" s="62">
        <v>347312.68029314745</v>
      </c>
      <c r="F56" s="35">
        <f t="shared" si="0"/>
        <v>0.67355933816627644</v>
      </c>
      <c r="G56" s="62">
        <v>168201.82550245384</v>
      </c>
      <c r="H56" s="35">
        <f t="shared" ref="H56" si="204">G56/$D56</f>
        <v>0.32620147979672726</v>
      </c>
      <c r="I56" s="62">
        <v>352391.28004225483</v>
      </c>
      <c r="J56" s="35">
        <f t="shared" ref="J56" si="205">I56/$D56</f>
        <v>0.68340849853362307</v>
      </c>
      <c r="K56" s="62">
        <v>352391.28004225483</v>
      </c>
      <c r="L56" s="35">
        <f t="shared" ref="L56" si="206">K56/$D56</f>
        <v>0.68340849853362307</v>
      </c>
      <c r="M56" s="62">
        <v>69.654232124179302</v>
      </c>
      <c r="N56" s="35">
        <f t="shared" ref="N56" si="207">M56/$D56</f>
        <v>1.3508363256545364E-4</v>
      </c>
      <c r="O56" s="62">
        <v>53.675737567402741</v>
      </c>
      <c r="P56" s="35">
        <f t="shared" ref="P56" si="208">O56/$D56</f>
        <v>1.0409580854050912E-4</v>
      </c>
      <c r="Q56" s="62">
        <v>123.32996969158202</v>
      </c>
      <c r="R56" s="35">
        <f t="shared" ref="R56" si="209">Q56/$D56</f>
        <v>2.3917944110596272E-4</v>
      </c>
      <c r="S56" s="62">
        <v>477.52626847946175</v>
      </c>
      <c r="T56" s="35">
        <f t="shared" ref="T56" si="210">S56/$D56</f>
        <v>9.2608849490481433E-4</v>
      </c>
    </row>
    <row r="57" spans="2:20" ht="14.25" x14ac:dyDescent="0.2">
      <c r="B57" s="20" t="s">
        <v>18</v>
      </c>
      <c r="C57" s="12" t="s">
        <v>9</v>
      </c>
      <c r="D57" s="62">
        <v>352516.52297506423</v>
      </c>
      <c r="E57" s="62">
        <v>307152.76498121425</v>
      </c>
      <c r="F57" s="35">
        <f t="shared" si="0"/>
        <v>0.87131451992376863</v>
      </c>
      <c r="G57" s="62">
        <v>45363.758603344126</v>
      </c>
      <c r="H57" s="35">
        <f t="shared" ref="H57" si="211">G57/$D57</f>
        <v>0.12868548180521172</v>
      </c>
      <c r="I57" s="62">
        <v>307237.31343100639</v>
      </c>
      <c r="J57" s="35">
        <f t="shared" ref="J57" si="212">I57/$D57</f>
        <v>0.87155436243974094</v>
      </c>
      <c r="K57" s="62">
        <v>0</v>
      </c>
      <c r="L57" s="35">
        <f t="shared" ref="L57" si="213">K57/$D57</f>
        <v>0</v>
      </c>
      <c r="M57" s="62">
        <v>0</v>
      </c>
      <c r="N57" s="35">
        <f t="shared" ref="N57" si="214">M57/$D57</f>
        <v>0</v>
      </c>
      <c r="O57" s="62">
        <v>0</v>
      </c>
      <c r="P57" s="35">
        <f t="shared" ref="P57" si="215">O57/$D57</f>
        <v>0</v>
      </c>
      <c r="Q57" s="62">
        <v>0</v>
      </c>
      <c r="R57" s="35">
        <f t="shared" ref="R57" si="216">Q57/$D57</f>
        <v>0</v>
      </c>
      <c r="S57" s="62">
        <v>9941.3262884873948</v>
      </c>
      <c r="T57" s="35">
        <f t="shared" ref="T57" si="217">S57/$D57</f>
        <v>2.8201022194896119E-2</v>
      </c>
    </row>
    <row r="58" spans="2:20" ht="14.25" x14ac:dyDescent="0.2">
      <c r="B58" s="20" t="s">
        <v>18</v>
      </c>
      <c r="C58" s="12" t="s">
        <v>10</v>
      </c>
      <c r="D58" s="62">
        <v>273302.67919851636</v>
      </c>
      <c r="E58" s="62">
        <v>261342.51895714278</v>
      </c>
      <c r="F58" s="35">
        <f t="shared" si="0"/>
        <v>0.95623840835937735</v>
      </c>
      <c r="G58" s="62">
        <v>11881.780656235682</v>
      </c>
      <c r="H58" s="35">
        <f t="shared" ref="H58" si="218">G58/$D58</f>
        <v>4.347480489792499E-2</v>
      </c>
      <c r="I58" s="62">
        <v>262125.65456693058</v>
      </c>
      <c r="J58" s="35">
        <f t="shared" ref="J58" si="219">I58/$D58</f>
        <v>0.95910385999740888</v>
      </c>
      <c r="K58" s="62">
        <v>262125.65456693058</v>
      </c>
      <c r="L58" s="35">
        <f t="shared" ref="L58" si="220">K58/$D58</f>
        <v>0.95910385999740888</v>
      </c>
      <c r="M58" s="62">
        <v>27.048225246673528</v>
      </c>
      <c r="N58" s="35">
        <f t="shared" ref="N58" si="221">M58/$D58</f>
        <v>9.8968020825828629E-5</v>
      </c>
      <c r="O58" s="62">
        <v>51.329315896230312</v>
      </c>
      <c r="P58" s="35">
        <f t="shared" ref="P58" si="222">O58/$D58</f>
        <v>1.8781124300265901E-4</v>
      </c>
      <c r="Q58" s="62">
        <v>78.377541142903837</v>
      </c>
      <c r="R58" s="35">
        <f t="shared" ref="R58" si="223">Q58/$D58</f>
        <v>2.8677926382848762E-4</v>
      </c>
      <c r="S58" s="62">
        <v>979.74145208244806</v>
      </c>
      <c r="T58" s="35">
        <f t="shared" ref="T58" si="224">S58/$D58</f>
        <v>3.5848219818247823E-3</v>
      </c>
    </row>
    <row r="59" spans="2:20" ht="14.25" x14ac:dyDescent="0.2">
      <c r="B59" s="20" t="s">
        <v>18</v>
      </c>
      <c r="C59" s="12" t="s">
        <v>11</v>
      </c>
      <c r="D59" s="62">
        <v>66050.491394867917</v>
      </c>
      <c r="E59" s="62">
        <v>15538.476255235813</v>
      </c>
      <c r="F59" s="35">
        <f t="shared" si="0"/>
        <v>0.23525148605394242</v>
      </c>
      <c r="G59" s="62">
        <v>14640.972095801948</v>
      </c>
      <c r="H59" s="35">
        <f t="shared" ref="H59" si="225">G59/$D59</f>
        <v>0.22166333340768365</v>
      </c>
      <c r="I59" s="62">
        <v>22370.443629828918</v>
      </c>
      <c r="J59" s="35">
        <f t="shared" ref="J59" si="226">I59/$D59</f>
        <v>0.33868701288068065</v>
      </c>
      <c r="K59" s="62">
        <v>22370.443629828918</v>
      </c>
      <c r="L59" s="35">
        <f t="shared" ref="L59" si="227">K59/$D59</f>
        <v>0.33868701288068065</v>
      </c>
      <c r="M59" s="62">
        <v>22534.424735246772</v>
      </c>
      <c r="N59" s="35">
        <f t="shared" ref="N59" si="228">M59/$D59</f>
        <v>0.34116967579438301</v>
      </c>
      <c r="O59" s="62">
        <v>13336.615935208352</v>
      </c>
      <c r="P59" s="35">
        <f t="shared" ref="P59" si="229">O59/$D59</f>
        <v>0.20191546881125247</v>
      </c>
      <c r="Q59" s="62">
        <v>35871.040670455142</v>
      </c>
      <c r="R59" s="35">
        <f t="shared" ref="R59" si="230">Q59/$D59</f>
        <v>0.54308514460563573</v>
      </c>
      <c r="S59" s="62">
        <v>0</v>
      </c>
      <c r="T59" s="35">
        <f t="shared" ref="T59" si="231">S59/$D59</f>
        <v>0</v>
      </c>
    </row>
    <row r="60" spans="2:20" ht="14.25" x14ac:dyDescent="0.2">
      <c r="B60" s="20" t="s">
        <v>18</v>
      </c>
      <c r="C60" s="12" t="s">
        <v>12</v>
      </c>
      <c r="D60" s="62">
        <v>90692.608197327558</v>
      </c>
      <c r="E60" s="62">
        <v>84724.889623357391</v>
      </c>
      <c r="F60" s="35">
        <f t="shared" si="0"/>
        <v>0.93419840169349089</v>
      </c>
      <c r="G60" s="62">
        <v>2976.0459401142239</v>
      </c>
      <c r="H60" s="35">
        <f t="shared" ref="H60" si="232">G60/$D60</f>
        <v>3.2814647183141865E-2</v>
      </c>
      <c r="I60" s="62">
        <v>85117.564099135416</v>
      </c>
      <c r="J60" s="35">
        <f t="shared" ref="J60" si="233">I60/$D60</f>
        <v>0.93852813135485036</v>
      </c>
      <c r="K60" s="62">
        <v>85117.564099135416</v>
      </c>
      <c r="L60" s="35">
        <f t="shared" ref="L60" si="234">K60/$D60</f>
        <v>0.93852813135485036</v>
      </c>
      <c r="M60" s="62">
        <v>1745.7370329235123</v>
      </c>
      <c r="N60" s="35">
        <f t="shared" ref="N60" si="235">M60/$D60</f>
        <v>1.9248945064245643E-2</v>
      </c>
      <c r="O60" s="62">
        <v>1245.9609484043037</v>
      </c>
      <c r="P60" s="35">
        <f t="shared" ref="P60" si="236">O60/$D60</f>
        <v>1.3738285546859137E-2</v>
      </c>
      <c r="Q60" s="62">
        <v>2991.697981327814</v>
      </c>
      <c r="R60" s="35">
        <f t="shared" ref="R60" si="237">Q60/$D60</f>
        <v>3.2987230611104756E-2</v>
      </c>
      <c r="S60" s="62">
        <v>73.212155358716274</v>
      </c>
      <c r="T60" s="35">
        <f t="shared" ref="T60" si="238">S60/$D60</f>
        <v>8.0725603567848015E-4</v>
      </c>
    </row>
    <row r="61" spans="2:20" ht="14.25" x14ac:dyDescent="0.2">
      <c r="B61" s="20" t="s">
        <v>18</v>
      </c>
      <c r="C61" s="12" t="s">
        <v>13</v>
      </c>
      <c r="D61" s="62">
        <v>497662.71674174233</v>
      </c>
      <c r="E61" s="62">
        <v>400513.75459542288</v>
      </c>
      <c r="F61" s="35">
        <f t="shared" si="0"/>
        <v>0.80478955148104048</v>
      </c>
      <c r="G61" s="62">
        <v>97133.195758570771</v>
      </c>
      <c r="H61" s="35">
        <f t="shared" ref="H61" si="239">G61/$D61</f>
        <v>0.19517876764912889</v>
      </c>
      <c r="I61" s="62">
        <v>403576.94127153448</v>
      </c>
      <c r="J61" s="35">
        <f t="shared" ref="J61" si="240">I61/$D61</f>
        <v>0.8109446974726201</v>
      </c>
      <c r="K61" s="62">
        <v>403576.94127153448</v>
      </c>
      <c r="L61" s="35">
        <f t="shared" ref="L61" si="241">K61/$D61</f>
        <v>0.8109446974726201</v>
      </c>
      <c r="M61" s="62">
        <v>15.766650432963266</v>
      </c>
      <c r="N61" s="35">
        <f t="shared" ref="N61" si="242">M61/$D61</f>
        <v>3.1681397666655489E-5</v>
      </c>
      <c r="O61" s="62">
        <v>0</v>
      </c>
      <c r="P61" s="35">
        <f t="shared" ref="P61" si="243">O61/$D61</f>
        <v>0</v>
      </c>
      <c r="Q61" s="62">
        <v>15.766650432963266</v>
      </c>
      <c r="R61" s="35">
        <f t="shared" ref="R61" si="244">Q61/$D61</f>
        <v>3.1681397666655489E-5</v>
      </c>
      <c r="S61" s="62">
        <v>317.89140735283092</v>
      </c>
      <c r="T61" s="35">
        <f t="shared" ref="T61" si="245">S61/$D61</f>
        <v>6.3876878186516404E-4</v>
      </c>
    </row>
    <row r="62" spans="2:20" ht="14.25" x14ac:dyDescent="0.2">
      <c r="B62" s="20" t="s">
        <v>18</v>
      </c>
      <c r="C62" s="12" t="s">
        <v>14</v>
      </c>
      <c r="D62" s="62">
        <v>305903.8472948717</v>
      </c>
      <c r="E62" s="62">
        <v>298683.6527963648</v>
      </c>
      <c r="F62" s="35">
        <f t="shared" si="0"/>
        <v>0.97639717655611213</v>
      </c>
      <c r="G62" s="62">
        <v>7220.1950985102039</v>
      </c>
      <c r="H62" s="35">
        <f t="shared" ref="H62" si="246">G62/$D62</f>
        <v>2.360282540529933E-2</v>
      </c>
      <c r="I62" s="62">
        <v>298763.80932575039</v>
      </c>
      <c r="J62" s="35">
        <f t="shared" ref="J62" si="247">I62/$D62</f>
        <v>0.97665920833536046</v>
      </c>
      <c r="K62" s="62">
        <v>0</v>
      </c>
      <c r="L62" s="35">
        <f t="shared" ref="L62" si="248">K62/$D62</f>
        <v>0</v>
      </c>
      <c r="M62" s="62">
        <v>0</v>
      </c>
      <c r="N62" s="35">
        <f t="shared" ref="N62" si="249">M62/$D62</f>
        <v>0</v>
      </c>
      <c r="O62" s="62">
        <v>0</v>
      </c>
      <c r="P62" s="35">
        <f t="shared" ref="P62" si="250">O62/$D62</f>
        <v>0</v>
      </c>
      <c r="Q62" s="62">
        <v>0</v>
      </c>
      <c r="R62" s="35">
        <f t="shared" ref="R62" si="251">Q62/$D62</f>
        <v>0</v>
      </c>
      <c r="S62" s="62">
        <v>120.23479407836912</v>
      </c>
      <c r="T62" s="35">
        <f t="shared" ref="T62" si="252">S62/$D62</f>
        <v>3.9304766887246923E-4</v>
      </c>
    </row>
    <row r="63" spans="2:20" ht="14.25" x14ac:dyDescent="0.2">
      <c r="B63" s="20" t="s">
        <v>18</v>
      </c>
      <c r="C63" s="12" t="s">
        <v>15</v>
      </c>
      <c r="D63" s="62">
        <v>768862.90987190825</v>
      </c>
      <c r="E63" s="62">
        <v>213726.44646314922</v>
      </c>
      <c r="F63" s="35">
        <f t="shared" si="0"/>
        <v>0.27797731392551606</v>
      </c>
      <c r="G63" s="62">
        <v>545153.6225548496</v>
      </c>
      <c r="H63" s="35">
        <f t="shared" ref="H63" si="253">G63/$D63</f>
        <v>0.7090387838394645</v>
      </c>
      <c r="I63" s="62">
        <v>232059.89979235575</v>
      </c>
      <c r="J63" s="35">
        <f t="shared" ref="J63" si="254">I63/$D63</f>
        <v>0.30182220629034723</v>
      </c>
      <c r="K63" s="62">
        <v>232059.89979235575</v>
      </c>
      <c r="L63" s="35">
        <f t="shared" ref="L63" si="255">K63/$D63</f>
        <v>0.30182220629034723</v>
      </c>
      <c r="M63" s="62">
        <v>8100.0674985686928</v>
      </c>
      <c r="N63" s="35">
        <f t="shared" ref="N63" si="256">M63/$D63</f>
        <v>1.0535125826160811E-2</v>
      </c>
      <c r="O63" s="62">
        <v>1882.7681741841745</v>
      </c>
      <c r="P63" s="35">
        <f t="shared" ref="P63" si="257">O63/$D63</f>
        <v>2.4487696701325362E-3</v>
      </c>
      <c r="Q63" s="62">
        <v>9982.8356727528626</v>
      </c>
      <c r="R63" s="35">
        <f t="shared" ref="R63" si="258">Q63/$D63</f>
        <v>1.298389549629334E-2</v>
      </c>
      <c r="S63" s="62">
        <v>1616.0098204656488</v>
      </c>
      <c r="T63" s="35">
        <f t="shared" ref="T63" si="259">S63/$D63</f>
        <v>2.1018178920021962E-3</v>
      </c>
    </row>
    <row r="64" spans="2:20" ht="15" x14ac:dyDescent="0.25">
      <c r="B64" s="20" t="s">
        <v>18</v>
      </c>
      <c r="C64" s="11" t="s">
        <v>16</v>
      </c>
      <c r="D64" s="63">
        <v>3427294.9563539419</v>
      </c>
      <c r="E64" s="63">
        <v>2467998.7548906794</v>
      </c>
      <c r="F64" s="36">
        <f t="shared" si="0"/>
        <v>0.72010106696979759</v>
      </c>
      <c r="G64" s="63">
        <v>902563.11388006969</v>
      </c>
      <c r="H64" s="36">
        <f t="shared" ref="H64" si="260">G64/$D64</f>
        <v>0.26334561961373848</v>
      </c>
      <c r="I64" s="63">
        <v>2503118.7048734152</v>
      </c>
      <c r="J64" s="36">
        <f t="shared" ref="J64" si="261">I64/$D64</f>
        <v>0.73034820076772944</v>
      </c>
      <c r="K64" s="63">
        <v>2503118.7048734152</v>
      </c>
      <c r="L64" s="36">
        <f t="shared" ref="L64" si="262">K64/$D64</f>
        <v>0.73034820076772944</v>
      </c>
      <c r="M64" s="63">
        <v>36433.262515554292</v>
      </c>
      <c r="N64" s="36">
        <f t="shared" ref="N64" si="263">M64/$D64</f>
        <v>1.0630325950793881E-2</v>
      </c>
      <c r="O64" s="63">
        <v>20299.843113199971</v>
      </c>
      <c r="P64" s="36">
        <f t="shared" ref="P64" si="264">O64/$D64</f>
        <v>5.922992730919065E-3</v>
      </c>
      <c r="Q64" s="63">
        <v>56733.1056287545</v>
      </c>
      <c r="R64" s="36">
        <f t="shared" ref="R64" si="265">Q64/$D64</f>
        <v>1.6553318681713017E-2</v>
      </c>
      <c r="S64" s="63">
        <v>13549.688833122684</v>
      </c>
      <c r="T64" s="36">
        <f t="shared" ref="T64" si="266">S64/$D64</f>
        <v>3.9534644685315454E-3</v>
      </c>
    </row>
    <row r="65" spans="2:20" ht="14.25" x14ac:dyDescent="0.2">
      <c r="B65" s="20" t="s">
        <v>19</v>
      </c>
      <c r="C65" s="12" t="s">
        <v>4</v>
      </c>
      <c r="D65" s="62">
        <v>47530.963714570564</v>
      </c>
      <c r="E65" s="62">
        <v>46678.538343301218</v>
      </c>
      <c r="F65" s="35">
        <f t="shared" si="0"/>
        <v>0.98206589337451122</v>
      </c>
      <c r="G65" s="62">
        <v>837.2699440731916</v>
      </c>
      <c r="H65" s="35">
        <f t="shared" ref="H65" si="267">G65/$D65</f>
        <v>1.7615252850775406E-2</v>
      </c>
      <c r="I65" s="62">
        <v>46815.725595260461</v>
      </c>
      <c r="J65" s="35">
        <f t="shared" ref="J65" si="268">I65/$D65</f>
        <v>0.98495216458043644</v>
      </c>
      <c r="K65" s="62">
        <v>46815.725595260461</v>
      </c>
      <c r="L65" s="35">
        <f t="shared" ref="L65" si="269">K65/$D65</f>
        <v>0.98495216458043644</v>
      </c>
      <c r="M65" s="62">
        <v>8.7744569157458354</v>
      </c>
      <c r="N65" s="35">
        <f t="shared" ref="N65" si="270">M65/$D65</f>
        <v>1.8460507067429889E-4</v>
      </c>
      <c r="O65" s="62">
        <v>6.381010925296331</v>
      </c>
      <c r="P65" s="35">
        <f t="shared" ref="P65" si="271">O65/$D65</f>
        <v>1.3424955916347723E-4</v>
      </c>
      <c r="Q65" s="62">
        <v>15.155467841042169</v>
      </c>
      <c r="R65" s="35">
        <f t="shared" ref="R65" si="272">Q65/$D65</f>
        <v>3.1885462983777621E-4</v>
      </c>
      <c r="S65" s="62">
        <v>6.721395790912231</v>
      </c>
      <c r="T65" s="35">
        <f t="shared" ref="T65" si="273">S65/$D65</f>
        <v>1.4141088809549625E-4</v>
      </c>
    </row>
    <row r="66" spans="2:20" ht="14.25" x14ac:dyDescent="0.2">
      <c r="B66" s="20" t="s">
        <v>19</v>
      </c>
      <c r="C66" s="12" t="s">
        <v>5</v>
      </c>
      <c r="D66" s="62">
        <v>21647.831738553119</v>
      </c>
      <c r="E66" s="62">
        <v>18315.922570288662</v>
      </c>
      <c r="F66" s="35">
        <f t="shared" si="0"/>
        <v>0.84608577854332712</v>
      </c>
      <c r="G66" s="62">
        <v>1588.0827986187148</v>
      </c>
      <c r="H66" s="35">
        <f t="shared" ref="H66" si="274">G66/$D66</f>
        <v>7.3359901250085097E-2</v>
      </c>
      <c r="I66" s="62">
        <v>18687.423989566665</v>
      </c>
      <c r="J66" s="35">
        <f t="shared" ref="J66" si="275">I66/$D66</f>
        <v>0.86324691614660898</v>
      </c>
      <c r="K66" s="62">
        <v>18687.423989566665</v>
      </c>
      <c r="L66" s="35">
        <f t="shared" ref="L66" si="276">K66/$D66</f>
        <v>0.86324691614660898</v>
      </c>
      <c r="M66" s="62">
        <v>896.3428893346113</v>
      </c>
      <c r="N66" s="35">
        <f t="shared" ref="N66" si="277">M66/$D66</f>
        <v>4.140566594197486E-2</v>
      </c>
      <c r="O66" s="62">
        <v>847.48264305403529</v>
      </c>
      <c r="P66" s="35">
        <f t="shared" ref="P66" si="278">O66/$D66</f>
        <v>3.914861558835632E-2</v>
      </c>
      <c r="Q66" s="62">
        <v>1743.8255323886447</v>
      </c>
      <c r="R66" s="35">
        <f t="shared" ref="R66" si="279">Q66/$D66</f>
        <v>8.055428153033109E-2</v>
      </c>
      <c r="S66" s="62">
        <v>110.14231724643912</v>
      </c>
      <c r="T66" s="35">
        <f t="shared" ref="T66" si="280">S66/$D66</f>
        <v>5.087914511562105E-3</v>
      </c>
    </row>
    <row r="67" spans="2:20" ht="14.25" x14ac:dyDescent="0.2">
      <c r="B67" s="20" t="s">
        <v>19</v>
      </c>
      <c r="C67" s="12" t="s">
        <v>6</v>
      </c>
      <c r="D67" s="62">
        <v>50557.502450310094</v>
      </c>
      <c r="E67" s="62">
        <v>50147.262544411707</v>
      </c>
      <c r="F67" s="35">
        <f t="shared" si="0"/>
        <v>0.99188567698134245</v>
      </c>
      <c r="G67" s="62">
        <v>405.26399453461897</v>
      </c>
      <c r="H67" s="35">
        <f t="shared" ref="H67" si="281">G67/$D67</f>
        <v>8.0159021884621054E-3</v>
      </c>
      <c r="I67" s="62">
        <v>50166.466565769115</v>
      </c>
      <c r="J67" s="35">
        <f t="shared" ref="J67" si="282">I67/$D67</f>
        <v>0.99226552211661756</v>
      </c>
      <c r="K67" s="62">
        <v>50166.466565769115</v>
      </c>
      <c r="L67" s="35">
        <f t="shared" ref="L67" si="283">K67/$D67</f>
        <v>0.99226552211661756</v>
      </c>
      <c r="M67" s="62">
        <v>2.9785533145237233</v>
      </c>
      <c r="N67" s="35">
        <f t="shared" ref="N67" si="284">M67/$D67</f>
        <v>5.8914170403317744E-5</v>
      </c>
      <c r="O67" s="62">
        <v>1.9963832457177231</v>
      </c>
      <c r="P67" s="35">
        <f t="shared" ref="P67" si="285">O67/$D67</f>
        <v>3.9487378706648875E-5</v>
      </c>
      <c r="Q67" s="62">
        <v>4.9749365602414466</v>
      </c>
      <c r="R67" s="35">
        <f t="shared" ref="R67" si="286">Q67/$D67</f>
        <v>9.8401549109966625E-5</v>
      </c>
      <c r="S67" s="62">
        <v>0</v>
      </c>
      <c r="T67" s="35">
        <f t="shared" ref="T67" si="287">S67/$D67</f>
        <v>0</v>
      </c>
    </row>
    <row r="68" spans="2:20" ht="14.25" x14ac:dyDescent="0.2">
      <c r="B68" s="20" t="s">
        <v>19</v>
      </c>
      <c r="C68" s="12" t="s">
        <v>7</v>
      </c>
      <c r="D68" s="62">
        <v>59444.317617960129</v>
      </c>
      <c r="E68" s="62">
        <v>59138.047656129762</v>
      </c>
      <c r="F68" s="35">
        <f t="shared" si="0"/>
        <v>0.99484778404222385</v>
      </c>
      <c r="G68" s="62">
        <v>304.47407735523865</v>
      </c>
      <c r="H68" s="35">
        <f t="shared" ref="H68" si="288">G68/$D68</f>
        <v>5.1220047526165354E-3</v>
      </c>
      <c r="I68" s="62">
        <v>59138.047656129762</v>
      </c>
      <c r="J68" s="35">
        <f t="shared" ref="J68" si="289">I68/$D68</f>
        <v>0.99484778404222385</v>
      </c>
      <c r="K68" s="62">
        <v>59138.047656129762</v>
      </c>
      <c r="L68" s="35">
        <f t="shared" ref="L68" si="290">K68/$D68</f>
        <v>0.99484778404222385</v>
      </c>
      <c r="M68" s="62">
        <v>1.0398578519178749</v>
      </c>
      <c r="N68" s="35">
        <f t="shared" ref="N68" si="291">M68/$D68</f>
        <v>1.749297314843259E-5</v>
      </c>
      <c r="O68" s="62">
        <v>0.75621139605072951</v>
      </c>
      <c r="P68" s="35">
        <f t="shared" ref="P68" si="292">O68/$D68</f>
        <v>1.2721340345948434E-5</v>
      </c>
      <c r="Q68" s="62">
        <v>1.7960692479686045</v>
      </c>
      <c r="R68" s="35">
        <f t="shared" ref="R68" si="293">Q68/$D68</f>
        <v>3.0214313494381024E-5</v>
      </c>
      <c r="S68" s="62">
        <v>0</v>
      </c>
      <c r="T68" s="35">
        <f t="shared" ref="T68" si="294">S68/$D68</f>
        <v>0</v>
      </c>
    </row>
    <row r="69" spans="2:20" ht="14.25" x14ac:dyDescent="0.2">
      <c r="B69" s="20" t="s">
        <v>19</v>
      </c>
      <c r="C69" s="12" t="s">
        <v>8</v>
      </c>
      <c r="D69" s="62">
        <v>168390.17771159631</v>
      </c>
      <c r="E69" s="62">
        <v>87623.579587369881</v>
      </c>
      <c r="F69" s="35">
        <f t="shared" si="0"/>
        <v>0.52036039618322483</v>
      </c>
      <c r="G69" s="62">
        <v>80766.59718235326</v>
      </c>
      <c r="H69" s="35">
        <f t="shared" ref="H69" si="295">G69/$D69</f>
        <v>0.47963959822337793</v>
      </c>
      <c r="I69" s="62">
        <v>89670.423827314284</v>
      </c>
      <c r="J69" s="35">
        <f t="shared" ref="J69" si="296">I69/$D69</f>
        <v>0.53251576217761232</v>
      </c>
      <c r="K69" s="62">
        <v>89670.423827314284</v>
      </c>
      <c r="L69" s="35">
        <f t="shared" ref="L69" si="297">K69/$D69</f>
        <v>0.53251576217761232</v>
      </c>
      <c r="M69" s="62">
        <v>0</v>
      </c>
      <c r="N69" s="35">
        <f t="shared" ref="N69" si="298">M69/$D69</f>
        <v>0</v>
      </c>
      <c r="O69" s="62">
        <v>0</v>
      </c>
      <c r="P69" s="35">
        <f t="shared" ref="P69" si="299">O69/$D69</f>
        <v>0</v>
      </c>
      <c r="Q69" s="62">
        <v>0</v>
      </c>
      <c r="R69" s="35">
        <f t="shared" ref="R69" si="300">Q69/$D69</f>
        <v>0</v>
      </c>
      <c r="S69" s="62">
        <v>1551.1589760087452</v>
      </c>
      <c r="T69" s="35">
        <f t="shared" ref="T69" si="301">S69/$D69</f>
        <v>9.2116951065009979E-3</v>
      </c>
    </row>
    <row r="70" spans="2:20" ht="14.25" x14ac:dyDescent="0.2">
      <c r="B70" s="20" t="s">
        <v>19</v>
      </c>
      <c r="C70" s="12" t="s">
        <v>9</v>
      </c>
      <c r="D70" s="62">
        <v>122134.74043003051</v>
      </c>
      <c r="E70" s="62">
        <v>112053.65114090528</v>
      </c>
      <c r="F70" s="35">
        <f t="shared" si="0"/>
        <v>0.91745928100694196</v>
      </c>
      <c r="G70" s="62">
        <v>9681.2646317267881</v>
      </c>
      <c r="H70" s="35">
        <f t="shared" ref="H70" si="302">G70/$D70</f>
        <v>7.9267083203677549E-2</v>
      </c>
      <c r="I70" s="62">
        <v>112384.28445423819</v>
      </c>
      <c r="J70" s="35">
        <f t="shared" ref="J70" si="303">I70/$D70</f>
        <v>0.92016640030951535</v>
      </c>
      <c r="K70" s="62">
        <v>0</v>
      </c>
      <c r="L70" s="35">
        <f t="shared" ref="L70" si="304">K70/$D70</f>
        <v>0</v>
      </c>
      <c r="M70" s="62">
        <v>261.09726249839287</v>
      </c>
      <c r="N70" s="35">
        <f t="shared" ref="N70" si="305">M70/$D70</f>
        <v>2.1377804675318589E-3</v>
      </c>
      <c r="O70" s="62">
        <v>138.72842693831072</v>
      </c>
      <c r="P70" s="35">
        <f t="shared" ref="P70" si="306">O70/$D70</f>
        <v>1.1358637718461974E-3</v>
      </c>
      <c r="Q70" s="62">
        <v>399.82568943670356</v>
      </c>
      <c r="R70" s="35">
        <f t="shared" ref="R70" si="307">Q70/$D70</f>
        <v>3.2736442393780565E-3</v>
      </c>
      <c r="S70" s="62">
        <v>3511.3605629994745</v>
      </c>
      <c r="T70" s="35">
        <f t="shared" ref="T70" si="308">S70/$D70</f>
        <v>2.8749891723158734E-2</v>
      </c>
    </row>
    <row r="71" spans="2:20" ht="14.25" x14ac:dyDescent="0.2">
      <c r="B71" s="20" t="s">
        <v>19</v>
      </c>
      <c r="C71" s="12" t="s">
        <v>10</v>
      </c>
      <c r="D71" s="62">
        <v>87567.132225726833</v>
      </c>
      <c r="E71" s="62">
        <v>78539.555672229733</v>
      </c>
      <c r="F71" s="35">
        <f t="shared" si="0"/>
        <v>0.89690679226280701</v>
      </c>
      <c r="G71" s="62">
        <v>9027.5776765716782</v>
      </c>
      <c r="H71" s="35">
        <f t="shared" ref="H71" si="309">G71/$D71</f>
        <v>0.10309322056249109</v>
      </c>
      <c r="I71" s="62">
        <v>78821.970429873996</v>
      </c>
      <c r="J71" s="35">
        <f t="shared" ref="J71" si="310">I71/$D71</f>
        <v>0.90013191509675194</v>
      </c>
      <c r="K71" s="62">
        <v>78821.970429873996</v>
      </c>
      <c r="L71" s="35">
        <f t="shared" ref="L71" si="311">K71/$D71</f>
        <v>0.90013191509675194</v>
      </c>
      <c r="M71" s="62">
        <v>0</v>
      </c>
      <c r="N71" s="35">
        <f t="shared" ref="N71" si="312">M71/$D71</f>
        <v>0</v>
      </c>
      <c r="O71" s="62">
        <v>0</v>
      </c>
      <c r="P71" s="35">
        <f t="shared" ref="P71" si="313">O71/$D71</f>
        <v>0</v>
      </c>
      <c r="Q71" s="62">
        <v>0</v>
      </c>
      <c r="R71" s="35">
        <f t="shared" ref="R71" si="314">Q71/$D71</f>
        <v>0</v>
      </c>
      <c r="S71" s="62">
        <v>234.34155750931265</v>
      </c>
      <c r="T71" s="35">
        <f t="shared" ref="T71" si="315">S71/$D71</f>
        <v>2.6761360290438307E-3</v>
      </c>
    </row>
    <row r="72" spans="2:20" ht="14.25" x14ac:dyDescent="0.2">
      <c r="B72" s="20" t="s">
        <v>19</v>
      </c>
      <c r="C72" s="12" t="s">
        <v>11</v>
      </c>
      <c r="D72" s="62">
        <v>4323.2015680178583</v>
      </c>
      <c r="E72" s="62">
        <v>1329.2446223318086</v>
      </c>
      <c r="F72" s="35">
        <f t="shared" si="0"/>
        <v>0.30746764901393508</v>
      </c>
      <c r="G72" s="62">
        <v>661.03252812588858</v>
      </c>
      <c r="H72" s="35">
        <f t="shared" ref="H72" si="316">G72/$D72</f>
        <v>0.15290347158829443</v>
      </c>
      <c r="I72" s="62">
        <v>1840.5943462410855</v>
      </c>
      <c r="J72" s="35">
        <f t="shared" ref="J72" si="317">I72/$D72</f>
        <v>0.42574798266576741</v>
      </c>
      <c r="K72" s="62">
        <v>1840.5943462410855</v>
      </c>
      <c r="L72" s="35">
        <f t="shared" ref="L72" si="318">K72/$D72</f>
        <v>0.42574798266576741</v>
      </c>
      <c r="M72" s="62">
        <v>2008.3751245098649</v>
      </c>
      <c r="N72" s="35">
        <f t="shared" ref="N72" si="319">M72/$D72</f>
        <v>0.46455736400712944</v>
      </c>
      <c r="O72" s="62">
        <v>324.54980896854545</v>
      </c>
      <c r="P72" s="35">
        <f t="shared" ref="P72" si="320">O72/$D72</f>
        <v>7.5071634727720563E-2</v>
      </c>
      <c r="Q72" s="62">
        <v>2332.9249334784104</v>
      </c>
      <c r="R72" s="35">
        <f t="shared" ref="R72" si="321">Q72/$D72</f>
        <v>0.53962899873485004</v>
      </c>
      <c r="S72" s="62">
        <v>0</v>
      </c>
      <c r="T72" s="35">
        <f t="shared" ref="T72" si="322">S72/$D72</f>
        <v>0</v>
      </c>
    </row>
    <row r="73" spans="2:20" ht="14.25" x14ac:dyDescent="0.2">
      <c r="B73" s="20" t="s">
        <v>19</v>
      </c>
      <c r="C73" s="12" t="s">
        <v>12</v>
      </c>
      <c r="D73" s="62">
        <v>18269.790819667225</v>
      </c>
      <c r="E73" s="62">
        <v>16777.970190228669</v>
      </c>
      <c r="F73" s="35">
        <f t="shared" si="0"/>
        <v>0.91834495292454976</v>
      </c>
      <c r="G73" s="62">
        <v>891.58839963515254</v>
      </c>
      <c r="H73" s="35">
        <f t="shared" ref="H73" si="323">G73/$D73</f>
        <v>4.8801237432634842E-2</v>
      </c>
      <c r="I73" s="62">
        <v>16910.45929481609</v>
      </c>
      <c r="J73" s="35">
        <f t="shared" ref="J73" si="324">I73/$D73</f>
        <v>0.92559676581584993</v>
      </c>
      <c r="K73" s="62">
        <v>16910.45929481609</v>
      </c>
      <c r="L73" s="35">
        <f t="shared" ref="L73" si="325">K73/$D73</f>
        <v>0.92559676581584993</v>
      </c>
      <c r="M73" s="62">
        <v>368.56824588075892</v>
      </c>
      <c r="N73" s="35">
        <f t="shared" ref="N73" si="326">M73/$D73</f>
        <v>2.0173643448834638E-2</v>
      </c>
      <c r="O73" s="62">
        <v>231.66359579531641</v>
      </c>
      <c r="P73" s="35">
        <f t="shared" ref="P73" si="327">O73/$D73</f>
        <v>1.2680144949767741E-2</v>
      </c>
      <c r="Q73" s="62">
        <v>600.23184167607531</v>
      </c>
      <c r="R73" s="35">
        <f t="shared" ref="R73" si="328">Q73/$D73</f>
        <v>3.2853788398602375E-2</v>
      </c>
      <c r="S73" s="62">
        <v>16.573987833523727</v>
      </c>
      <c r="T73" s="35">
        <f t="shared" ref="T73" si="329">S73/$D73</f>
        <v>9.0717994514102559E-4</v>
      </c>
    </row>
    <row r="74" spans="2:20" ht="14.25" x14ac:dyDescent="0.2">
      <c r="B74" s="20" t="s">
        <v>19</v>
      </c>
      <c r="C74" s="12" t="s">
        <v>13</v>
      </c>
      <c r="D74" s="62">
        <v>101055.3165682153</v>
      </c>
      <c r="E74" s="62">
        <v>83816.618548597646</v>
      </c>
      <c r="F74" s="35">
        <f t="shared" si="0"/>
        <v>0.8294132500393383</v>
      </c>
      <c r="G74" s="62">
        <v>17238.699771612726</v>
      </c>
      <c r="H74" s="35">
        <f t="shared" ref="H74" si="330">G74/$D74</f>
        <v>0.17058676729765224</v>
      </c>
      <c r="I74" s="62">
        <v>84102.445843094436</v>
      </c>
      <c r="J74" s="35">
        <f t="shared" ref="J74" si="331">I74/$D74</f>
        <v>0.83224167415598382</v>
      </c>
      <c r="K74" s="62">
        <v>84102.445843094436</v>
      </c>
      <c r="L74" s="35">
        <f t="shared" ref="L74" si="332">K74/$D74</f>
        <v>0.83224167415598382</v>
      </c>
      <c r="M74" s="62">
        <v>0</v>
      </c>
      <c r="N74" s="35">
        <f t="shared" ref="N74" si="333">M74/$D74</f>
        <v>0</v>
      </c>
      <c r="O74" s="62">
        <v>0</v>
      </c>
      <c r="P74" s="35">
        <f t="shared" ref="P74" si="334">O74/$D74</f>
        <v>0</v>
      </c>
      <c r="Q74" s="62">
        <v>0</v>
      </c>
      <c r="R74" s="35">
        <f t="shared" ref="R74" si="335">Q74/$D74</f>
        <v>0</v>
      </c>
      <c r="S74" s="62">
        <v>4.4927224373378554</v>
      </c>
      <c r="T74" s="35">
        <f t="shared" ref="T74" si="336">S74/$D74</f>
        <v>4.4458051193230746E-5</v>
      </c>
    </row>
    <row r="75" spans="2:20" ht="14.25" x14ac:dyDescent="0.2">
      <c r="B75" s="20" t="s">
        <v>19</v>
      </c>
      <c r="C75" s="12" t="s">
        <v>14</v>
      </c>
      <c r="D75" s="62">
        <v>55964.42340201875</v>
      </c>
      <c r="E75" s="62">
        <v>55163.617317234268</v>
      </c>
      <c r="F75" s="35">
        <f t="shared" si="0"/>
        <v>0.98569080076047744</v>
      </c>
      <c r="G75" s="62">
        <v>800.80505779474197</v>
      </c>
      <c r="H75" s="35">
        <f t="shared" ref="H75" si="337">G75/$D75</f>
        <v>1.4309180888761829E-2</v>
      </c>
      <c r="I75" s="62">
        <v>55163.617317234268</v>
      </c>
      <c r="J75" s="35">
        <f t="shared" ref="J75" si="338">I75/$D75</f>
        <v>0.98569080076047744</v>
      </c>
      <c r="K75" s="62">
        <v>0</v>
      </c>
      <c r="L75" s="35">
        <f t="shared" ref="L75" si="339">K75/$D75</f>
        <v>0</v>
      </c>
      <c r="M75" s="62">
        <v>0</v>
      </c>
      <c r="N75" s="35">
        <f t="shared" ref="N75" si="340">M75/$D75</f>
        <v>0</v>
      </c>
      <c r="O75" s="62">
        <v>0</v>
      </c>
      <c r="P75" s="35">
        <f t="shared" ref="P75" si="341">O75/$D75</f>
        <v>0</v>
      </c>
      <c r="Q75" s="62">
        <v>0</v>
      </c>
      <c r="R75" s="35">
        <f t="shared" ref="R75" si="342">Q75/$D75</f>
        <v>0</v>
      </c>
      <c r="S75" s="62">
        <v>0</v>
      </c>
      <c r="T75" s="35">
        <f t="shared" ref="T75" si="343">S75/$D75</f>
        <v>0</v>
      </c>
    </row>
    <row r="76" spans="2:20" ht="14.25" x14ac:dyDescent="0.2">
      <c r="B76" s="20" t="s">
        <v>19</v>
      </c>
      <c r="C76" s="12" t="s">
        <v>15</v>
      </c>
      <c r="D76" s="62">
        <v>34740.647975213942</v>
      </c>
      <c r="E76" s="62">
        <v>16888.482582048815</v>
      </c>
      <c r="F76" s="35">
        <f t="shared" si="0"/>
        <v>0.48613032762365482</v>
      </c>
      <c r="G76" s="62">
        <v>17375.842949824455</v>
      </c>
      <c r="H76" s="35">
        <f t="shared" ref="H76" si="344">G76/$D76</f>
        <v>0.50015886180998759</v>
      </c>
      <c r="I76" s="62">
        <v>17352.253182707853</v>
      </c>
      <c r="J76" s="35">
        <f t="shared" ref="J76" si="345">I76/$D76</f>
        <v>0.49947983684955988</v>
      </c>
      <c r="K76" s="62">
        <v>17352.253182707853</v>
      </c>
      <c r="L76" s="35">
        <f t="shared" ref="L76" si="346">K76/$D76</f>
        <v>0.49947983684955988</v>
      </c>
      <c r="M76" s="62">
        <v>331.74262704027467</v>
      </c>
      <c r="N76" s="35">
        <f t="shared" ref="N76" si="347">M76/$D76</f>
        <v>9.5491203064767168E-3</v>
      </c>
      <c r="O76" s="62">
        <v>144.58155641854921</v>
      </c>
      <c r="P76" s="35">
        <f t="shared" ref="P76" si="348">O76/$D76</f>
        <v>4.1617403487034079E-3</v>
      </c>
      <c r="Q76" s="62">
        <v>476.32418345882388</v>
      </c>
      <c r="R76" s="35">
        <f t="shared" ref="R76" si="349">Q76/$D76</f>
        <v>1.3710860655180124E-2</v>
      </c>
      <c r="S76" s="62">
        <v>0</v>
      </c>
      <c r="T76" s="35">
        <f t="shared" ref="T76" si="350">S76/$D76</f>
        <v>0</v>
      </c>
    </row>
    <row r="77" spans="2:20" ht="15" x14ac:dyDescent="0.25">
      <c r="B77" s="20" t="s">
        <v>19</v>
      </c>
      <c r="C77" s="11" t="s">
        <v>16</v>
      </c>
      <c r="D77" s="63">
        <v>771626.04622188071</v>
      </c>
      <c r="E77" s="63">
        <v>626472.49077507632</v>
      </c>
      <c r="F77" s="36">
        <f t="shared" si="0"/>
        <v>0.81188613816560362</v>
      </c>
      <c r="G77" s="63">
        <v>139578.49901222644</v>
      </c>
      <c r="H77" s="36">
        <f t="shared" ref="H77" si="351">G77/$D77</f>
        <v>0.18088878634365163</v>
      </c>
      <c r="I77" s="63">
        <v>631053.71250224591</v>
      </c>
      <c r="J77" s="36">
        <f t="shared" ref="J77" si="352">I77/$D77</f>
        <v>0.81782323910925458</v>
      </c>
      <c r="K77" s="63">
        <v>631053.71250224591</v>
      </c>
      <c r="L77" s="36">
        <f t="shared" ref="L77" si="353">K77/$D77</f>
        <v>0.81782323910925458</v>
      </c>
      <c r="M77" s="63">
        <v>3878.9190173460897</v>
      </c>
      <c r="N77" s="36">
        <f t="shared" ref="N77" si="354">M77/$D77</f>
        <v>5.0269415299528499E-3</v>
      </c>
      <c r="O77" s="63">
        <v>1696.1396367418215</v>
      </c>
      <c r="P77" s="36">
        <f t="shared" ref="P77" si="355">O77/$D77</f>
        <v>2.1981368371980763E-3</v>
      </c>
      <c r="Q77" s="63">
        <v>5575.0586540879149</v>
      </c>
      <c r="R77" s="36">
        <f t="shared" ref="R77" si="356">Q77/$D77</f>
        <v>7.2250783671509314E-3</v>
      </c>
      <c r="S77" s="63">
        <v>5434.7915198257442</v>
      </c>
      <c r="T77" s="36">
        <f t="shared" ref="T77" si="357">S77/$D77</f>
        <v>7.0432971339370425E-3</v>
      </c>
    </row>
    <row r="78" spans="2:20" ht="14.25" x14ac:dyDescent="0.2">
      <c r="B78" s="20" t="s">
        <v>20</v>
      </c>
      <c r="C78" s="12" t="s">
        <v>4</v>
      </c>
      <c r="D78" s="62">
        <v>38888.150835489017</v>
      </c>
      <c r="E78" s="62">
        <v>37941.524445863506</v>
      </c>
      <c r="F78" s="35">
        <f t="shared" si="0"/>
        <v>0.97565771657207145</v>
      </c>
      <c r="G78" s="62">
        <v>941.1467522558271</v>
      </c>
      <c r="H78" s="35">
        <f t="shared" ref="H78" si="358">G78/$D78</f>
        <v>2.4201375792776036E-2</v>
      </c>
      <c r="I78" s="62">
        <v>37941.524445863506</v>
      </c>
      <c r="J78" s="35">
        <f t="shared" ref="J78" si="359">I78/$D78</f>
        <v>0.97565771657207145</v>
      </c>
      <c r="K78" s="62">
        <v>0</v>
      </c>
      <c r="L78" s="35">
        <f t="shared" ref="L78" si="360">K78/$D78</f>
        <v>0</v>
      </c>
      <c r="M78" s="62">
        <v>3.1725256786968909</v>
      </c>
      <c r="N78" s="35">
        <f t="shared" ref="N78" si="361">M78/$D78</f>
        <v>8.1580780020058691E-5</v>
      </c>
      <c r="O78" s="62">
        <v>2.3071423349541016</v>
      </c>
      <c r="P78" s="35">
        <f t="shared" ref="P78" si="362">O78/$D78</f>
        <v>5.9327643135158325E-5</v>
      </c>
      <c r="Q78" s="62">
        <v>5.4796680136509925</v>
      </c>
      <c r="R78" s="35">
        <f t="shared" ref="R78" si="363">Q78/$D78</f>
        <v>1.40908423155217E-4</v>
      </c>
      <c r="S78" s="62">
        <v>0</v>
      </c>
      <c r="T78" s="35">
        <f t="shared" ref="T78" si="364">S78/$D78</f>
        <v>0</v>
      </c>
    </row>
    <row r="79" spans="2:20" ht="14.25" x14ac:dyDescent="0.2">
      <c r="B79" s="20" t="s">
        <v>20</v>
      </c>
      <c r="C79" s="12" t="s">
        <v>5</v>
      </c>
      <c r="D79" s="62">
        <v>22271.91889864139</v>
      </c>
      <c r="E79" s="62">
        <v>19398.37617601921</v>
      </c>
      <c r="F79" s="35">
        <f t="shared" si="0"/>
        <v>0.87097911339837586</v>
      </c>
      <c r="G79" s="62">
        <v>1077.1249798615872</v>
      </c>
      <c r="H79" s="35">
        <f t="shared" ref="H79" si="365">G79/$D79</f>
        <v>4.8362468665746304E-2</v>
      </c>
      <c r="I79" s="62">
        <v>19705.93936210329</v>
      </c>
      <c r="J79" s="35">
        <f t="shared" ref="J79" si="366">I79/$D79</f>
        <v>0.88478857397892974</v>
      </c>
      <c r="K79" s="62">
        <v>19705.93936210329</v>
      </c>
      <c r="L79" s="35">
        <f t="shared" ref="L79" si="367">K79/$D79</f>
        <v>0.88478857397892974</v>
      </c>
      <c r="M79" s="62">
        <v>899.36272959055748</v>
      </c>
      <c r="N79" s="35">
        <f t="shared" ref="N79" si="368">M79/$D79</f>
        <v>4.038101672709573E-2</v>
      </c>
      <c r="O79" s="62">
        <v>897.05050029001904</v>
      </c>
      <c r="P79" s="35">
        <f t="shared" ref="P79" si="369">O79/$D79</f>
        <v>4.0277198582325119E-2</v>
      </c>
      <c r="Q79" s="62">
        <v>1796.4132298805762</v>
      </c>
      <c r="R79" s="35">
        <f t="shared" ref="R79" si="370">Q79/$D79</f>
        <v>8.0658215309420828E-2</v>
      </c>
      <c r="S79" s="62">
        <v>0</v>
      </c>
      <c r="T79" s="35">
        <f t="shared" ref="T79" si="371">S79/$D79</f>
        <v>0</v>
      </c>
    </row>
    <row r="80" spans="2:20" ht="14.25" x14ac:dyDescent="0.2">
      <c r="B80" s="20" t="s">
        <v>20</v>
      </c>
      <c r="C80" s="12" t="s">
        <v>6</v>
      </c>
      <c r="D80" s="62">
        <v>40043.192358424792</v>
      </c>
      <c r="E80" s="62">
        <v>39569.516040531533</v>
      </c>
      <c r="F80" s="35">
        <f t="shared" si="0"/>
        <v>0.98817086525835895</v>
      </c>
      <c r="G80" s="62">
        <v>464.31484214027375</v>
      </c>
      <c r="H80" s="35">
        <f t="shared" ref="H80" si="372">G80/$D80</f>
        <v>1.1595350290361786E-2</v>
      </c>
      <c r="I80" s="62">
        <v>39573.994220665336</v>
      </c>
      <c r="J80" s="35">
        <f t="shared" ref="J80" si="373">I80/$D80</f>
        <v>0.98828269900262478</v>
      </c>
      <c r="K80" s="62">
        <v>0</v>
      </c>
      <c r="L80" s="35">
        <f t="shared" ref="L80" si="374">K80/$D80</f>
        <v>0</v>
      </c>
      <c r="M80" s="62">
        <v>5.4960846196782338</v>
      </c>
      <c r="N80" s="35">
        <f t="shared" ref="N80" si="375">M80/$D80</f>
        <v>1.3725390749276507E-4</v>
      </c>
      <c r="O80" s="62">
        <v>3.8652212723241819</v>
      </c>
      <c r="P80" s="35">
        <f t="shared" ref="P80" si="376">O80/$D80</f>
        <v>9.6526301842439583E-5</v>
      </c>
      <c r="Q80" s="62">
        <v>9.3613058920024166</v>
      </c>
      <c r="R80" s="35">
        <f t="shared" ref="R80" si="377">Q80/$D80</f>
        <v>2.3378020933520469E-4</v>
      </c>
      <c r="S80" s="62">
        <v>0</v>
      </c>
      <c r="T80" s="35">
        <f t="shared" ref="T80" si="378">S80/$D80</f>
        <v>0</v>
      </c>
    </row>
    <row r="81" spans="2:20" ht="14.25" x14ac:dyDescent="0.2">
      <c r="B81" s="20" t="s">
        <v>20</v>
      </c>
      <c r="C81" s="12" t="s">
        <v>7</v>
      </c>
      <c r="D81" s="62">
        <v>34136.177823240461</v>
      </c>
      <c r="E81" s="62">
        <v>34022.272153180536</v>
      </c>
      <c r="F81" s="35">
        <f t="shared" si="0"/>
        <v>0.99666319789374969</v>
      </c>
      <c r="G81" s="62">
        <v>113.90554281188317</v>
      </c>
      <c r="H81" s="35">
        <f t="shared" ref="H81" si="379">G81/$D81</f>
        <v>3.3367983785910099E-3</v>
      </c>
      <c r="I81" s="62">
        <v>34022.272153180536</v>
      </c>
      <c r="J81" s="35">
        <f t="shared" ref="J81" si="380">I81/$D81</f>
        <v>0.99666319789374969</v>
      </c>
      <c r="K81" s="62">
        <v>0</v>
      </c>
      <c r="L81" s="35">
        <f t="shared" ref="L81" si="381">K81/$D81</f>
        <v>0</v>
      </c>
      <c r="M81" s="62">
        <v>0</v>
      </c>
      <c r="N81" s="35">
        <f t="shared" ref="N81" si="382">M81/$D81</f>
        <v>0</v>
      </c>
      <c r="O81" s="62">
        <v>0</v>
      </c>
      <c r="P81" s="35">
        <f t="shared" ref="P81" si="383">O81/$D81</f>
        <v>0</v>
      </c>
      <c r="Q81" s="62">
        <v>0</v>
      </c>
      <c r="R81" s="35">
        <f t="shared" ref="R81" si="384">Q81/$D81</f>
        <v>0</v>
      </c>
      <c r="S81" s="62">
        <v>0</v>
      </c>
      <c r="T81" s="35">
        <f t="shared" ref="T81" si="385">S81/$D81</f>
        <v>0</v>
      </c>
    </row>
    <row r="82" spans="2:20" ht="14.25" x14ac:dyDescent="0.2">
      <c r="B82" s="20" t="s">
        <v>20</v>
      </c>
      <c r="C82" s="12" t="s">
        <v>8</v>
      </c>
      <c r="D82" s="62">
        <v>124486.95970836264</v>
      </c>
      <c r="E82" s="62">
        <v>78098.653384942678</v>
      </c>
      <c r="F82" s="35">
        <f t="shared" si="0"/>
        <v>0.6273641316962475</v>
      </c>
      <c r="G82" s="62">
        <v>46388.315385223104</v>
      </c>
      <c r="H82" s="35">
        <f t="shared" ref="H82" si="386">G82/$D82</f>
        <v>0.37263594109694431</v>
      </c>
      <c r="I82" s="62">
        <v>84863.751791763876</v>
      </c>
      <c r="J82" s="35">
        <f t="shared" ref="J82" si="387">I82/$D82</f>
        <v>0.68170796355357532</v>
      </c>
      <c r="K82" s="62">
        <v>84863.751791763876</v>
      </c>
      <c r="L82" s="35">
        <f t="shared" ref="L82" si="388">K82/$D82</f>
        <v>0.68170796355357532</v>
      </c>
      <c r="M82" s="62">
        <v>0</v>
      </c>
      <c r="N82" s="35">
        <f t="shared" ref="N82" si="389">M82/$D82</f>
        <v>0</v>
      </c>
      <c r="O82" s="62">
        <v>0</v>
      </c>
      <c r="P82" s="35">
        <f t="shared" ref="P82" si="390">O82/$D82</f>
        <v>0</v>
      </c>
      <c r="Q82" s="62">
        <v>0</v>
      </c>
      <c r="R82" s="35">
        <f t="shared" ref="R82" si="391">Q82/$D82</f>
        <v>0</v>
      </c>
      <c r="S82" s="62">
        <v>0</v>
      </c>
      <c r="T82" s="35">
        <f t="shared" ref="T82" si="392">S82/$D82</f>
        <v>0</v>
      </c>
    </row>
    <row r="83" spans="2:20" ht="14.25" x14ac:dyDescent="0.2">
      <c r="B83" s="20" t="s">
        <v>20</v>
      </c>
      <c r="C83" s="12" t="s">
        <v>9</v>
      </c>
      <c r="D83" s="62">
        <v>203859.76979125169</v>
      </c>
      <c r="E83" s="62">
        <v>201842.69022126877</v>
      </c>
      <c r="F83" s="35">
        <f t="shared" si="0"/>
        <v>0.99010555357710661</v>
      </c>
      <c r="G83" s="62">
        <v>2017.079852488547</v>
      </c>
      <c r="H83" s="35">
        <f t="shared" ref="H83" si="393">G83/$D83</f>
        <v>9.894447808677485E-3</v>
      </c>
      <c r="I83" s="62">
        <v>201898.98348211797</v>
      </c>
      <c r="J83" s="35">
        <f t="shared" ref="J83" si="394">I83/$D83</f>
        <v>0.99038169075172833</v>
      </c>
      <c r="K83" s="62">
        <v>0</v>
      </c>
      <c r="L83" s="35">
        <f t="shared" ref="L83" si="395">K83/$D83</f>
        <v>0</v>
      </c>
      <c r="M83" s="62">
        <v>0</v>
      </c>
      <c r="N83" s="35">
        <f t="shared" ref="N83" si="396">M83/$D83</f>
        <v>0</v>
      </c>
      <c r="O83" s="62">
        <v>0</v>
      </c>
      <c r="P83" s="35">
        <f t="shared" ref="P83" si="397">O83/$D83</f>
        <v>0</v>
      </c>
      <c r="Q83" s="62">
        <v>0</v>
      </c>
      <c r="R83" s="35">
        <f t="shared" ref="R83" si="398">Q83/$D83</f>
        <v>0</v>
      </c>
      <c r="S83" s="62">
        <v>11713.374513447923</v>
      </c>
      <c r="T83" s="35">
        <f t="shared" ref="T83" si="399">S83/$D83</f>
        <v>5.7457999317090287E-2</v>
      </c>
    </row>
    <row r="84" spans="2:20" ht="14.25" x14ac:dyDescent="0.2">
      <c r="B84" s="20" t="s">
        <v>20</v>
      </c>
      <c r="C84" s="12" t="s">
        <v>10</v>
      </c>
      <c r="D84" s="62">
        <v>53287.020802877436</v>
      </c>
      <c r="E84" s="62">
        <v>45241.53925055635</v>
      </c>
      <c r="F84" s="35">
        <f t="shared" si="0"/>
        <v>0.84901611253360521</v>
      </c>
      <c r="G84" s="62">
        <v>8045.48155232109</v>
      </c>
      <c r="H84" s="35">
        <f t="shared" ref="H84" si="400">G84/$D84</f>
        <v>0.15098388746639488</v>
      </c>
      <c r="I84" s="62">
        <v>48886.228557824863</v>
      </c>
      <c r="J84" s="35">
        <f t="shared" ref="J84" si="401">I84/$D84</f>
        <v>0.91741343053626045</v>
      </c>
      <c r="K84" s="62">
        <v>48886.228557824863</v>
      </c>
      <c r="L84" s="35">
        <f t="shared" ref="L84" si="402">K84/$D84</f>
        <v>0.91741343053626045</v>
      </c>
      <c r="M84" s="62">
        <v>0</v>
      </c>
      <c r="N84" s="35">
        <f t="shared" ref="N84" si="403">M84/$D84</f>
        <v>0</v>
      </c>
      <c r="O84" s="62">
        <v>0</v>
      </c>
      <c r="P84" s="35">
        <f t="shared" ref="P84" si="404">O84/$D84</f>
        <v>0</v>
      </c>
      <c r="Q84" s="62">
        <v>0</v>
      </c>
      <c r="R84" s="35">
        <f t="shared" ref="R84" si="405">Q84/$D84</f>
        <v>0</v>
      </c>
      <c r="S84" s="62">
        <v>0</v>
      </c>
      <c r="T84" s="35">
        <f t="shared" ref="T84" si="406">S84/$D84</f>
        <v>0</v>
      </c>
    </row>
    <row r="85" spans="2:20" ht="14.25" x14ac:dyDescent="0.2">
      <c r="B85" s="20" t="s">
        <v>20</v>
      </c>
      <c r="C85" s="12" t="s">
        <v>11</v>
      </c>
      <c r="D85" s="62">
        <v>12628.607354994057</v>
      </c>
      <c r="E85" s="62">
        <v>2472.9278751670799</v>
      </c>
      <c r="F85" s="35">
        <f t="shared" si="0"/>
        <v>0.1958195235351225</v>
      </c>
      <c r="G85" s="62">
        <v>257.10484804988243</v>
      </c>
      <c r="H85" s="35">
        <f t="shared" ref="H85" si="407">G85/$D85</f>
        <v>2.0358923262287412E-2</v>
      </c>
      <c r="I85" s="62">
        <v>2730.0330090743701</v>
      </c>
      <c r="J85" s="35">
        <f t="shared" ref="J85" si="408">I85/$D85</f>
        <v>0.21617846943311309</v>
      </c>
      <c r="K85" s="62">
        <v>2730.0330090743701</v>
      </c>
      <c r="L85" s="35">
        <f t="shared" ref="L85" si="409">K85/$D85</f>
        <v>0.21617846943311309</v>
      </c>
      <c r="M85" s="62">
        <v>9517.6212942333059</v>
      </c>
      <c r="N85" s="35">
        <f t="shared" ref="N85" si="410">M85/$D85</f>
        <v>0.75365565075309005</v>
      </c>
      <c r="O85" s="62">
        <v>380.95294678915127</v>
      </c>
      <c r="P85" s="35">
        <f t="shared" ref="P85" si="411">O85/$D85</f>
        <v>3.0165871507478705E-2</v>
      </c>
      <c r="Q85" s="62">
        <v>9898.5742410224575</v>
      </c>
      <c r="R85" s="35">
        <f t="shared" ref="R85" si="412">Q85/$D85</f>
        <v>0.78382152226056878</v>
      </c>
      <c r="S85" s="62">
        <v>0</v>
      </c>
      <c r="T85" s="35">
        <f t="shared" ref="T85" si="413">S85/$D85</f>
        <v>0</v>
      </c>
    </row>
    <row r="86" spans="2:20" ht="14.25" x14ac:dyDescent="0.2">
      <c r="B86" s="20" t="s">
        <v>20</v>
      </c>
      <c r="C86" s="12" t="s">
        <v>12</v>
      </c>
      <c r="D86" s="62">
        <v>23625.739591687005</v>
      </c>
      <c r="E86" s="62">
        <v>21061.518981180761</v>
      </c>
      <c r="F86" s="35">
        <f t="shared" si="0"/>
        <v>0.89146495920032509</v>
      </c>
      <c r="G86" s="62">
        <v>1866.0180892944263</v>
      </c>
      <c r="H86" s="35">
        <f t="shared" ref="H86" si="414">G86/$D86</f>
        <v>7.8982420086904148E-2</v>
      </c>
      <c r="I86" s="62">
        <v>21224.920059352953</v>
      </c>
      <c r="J86" s="35">
        <f t="shared" ref="J86" si="415">I86/$D86</f>
        <v>0.89838119043778808</v>
      </c>
      <c r="K86" s="62">
        <v>21224.920059352953</v>
      </c>
      <c r="L86" s="35">
        <f t="shared" ref="L86" si="416">K86/$D86</f>
        <v>0.89838119043778808</v>
      </c>
      <c r="M86" s="62">
        <v>409.90904552485728</v>
      </c>
      <c r="N86" s="35">
        <f t="shared" ref="N86" si="417">M86/$D86</f>
        <v>1.7350104276485322E-2</v>
      </c>
      <c r="O86" s="62">
        <v>288.252054453673</v>
      </c>
      <c r="P86" s="35">
        <f t="shared" ref="P86" si="418">O86/$D86</f>
        <v>1.2200763211455098E-2</v>
      </c>
      <c r="Q86" s="62">
        <v>698.16109997853027</v>
      </c>
      <c r="R86" s="35">
        <f t="shared" ref="R86" si="419">Q86/$D86</f>
        <v>2.9550867487940419E-2</v>
      </c>
      <c r="S86" s="62">
        <v>0</v>
      </c>
      <c r="T86" s="35">
        <f t="shared" ref="T86" si="420">S86/$D86</f>
        <v>0</v>
      </c>
    </row>
    <row r="87" spans="2:20" ht="14.25" x14ac:dyDescent="0.2">
      <c r="B87" s="20" t="s">
        <v>20</v>
      </c>
      <c r="C87" s="12" t="s">
        <v>13</v>
      </c>
      <c r="D87" s="62">
        <v>104376.21613845433</v>
      </c>
      <c r="E87" s="62">
        <v>89964.137940031418</v>
      </c>
      <c r="F87" s="35">
        <f t="shared" si="0"/>
        <v>0.86192181771271159</v>
      </c>
      <c r="G87" s="62">
        <v>14412.079475382689</v>
      </c>
      <c r="H87" s="35">
        <f t="shared" ref="H87" si="421">G87/$D87</f>
        <v>0.13807819452149103</v>
      </c>
      <c r="I87" s="62">
        <v>91830.373746943093</v>
      </c>
      <c r="J87" s="35">
        <f t="shared" ref="J87" si="422">I87/$D87</f>
        <v>0.87980171292213483</v>
      </c>
      <c r="K87" s="62">
        <v>91830.373746943093</v>
      </c>
      <c r="L87" s="35">
        <f t="shared" ref="L87" si="423">K87/$D87</f>
        <v>0.87980171292213483</v>
      </c>
      <c r="M87" s="62">
        <v>0</v>
      </c>
      <c r="N87" s="35">
        <f t="shared" ref="N87" si="424">M87/$D87</f>
        <v>0</v>
      </c>
      <c r="O87" s="62">
        <v>0</v>
      </c>
      <c r="P87" s="35">
        <f t="shared" ref="P87" si="425">O87/$D87</f>
        <v>0</v>
      </c>
      <c r="Q87" s="62">
        <v>0</v>
      </c>
      <c r="R87" s="35">
        <f t="shared" ref="R87" si="426">Q87/$D87</f>
        <v>0</v>
      </c>
      <c r="S87" s="62">
        <v>0</v>
      </c>
      <c r="T87" s="35">
        <f t="shared" ref="T87" si="427">S87/$D87</f>
        <v>0</v>
      </c>
    </row>
    <row r="88" spans="2:20" ht="14.25" x14ac:dyDescent="0.2">
      <c r="B88" s="20" t="s">
        <v>20</v>
      </c>
      <c r="C88" s="12" t="s">
        <v>14</v>
      </c>
      <c r="D88" s="62">
        <v>85909.748670778237</v>
      </c>
      <c r="E88" s="62">
        <v>85668.072635651988</v>
      </c>
      <c r="F88" s="35">
        <f t="shared" si="0"/>
        <v>0.99718686134151791</v>
      </c>
      <c r="G88" s="62">
        <v>241.67790591853873</v>
      </c>
      <c r="H88" s="35">
        <f t="shared" ref="H88" si="428">G88/$D88</f>
        <v>2.8131604347335758E-3</v>
      </c>
      <c r="I88" s="62">
        <v>85668.072635651988</v>
      </c>
      <c r="J88" s="35">
        <f t="shared" ref="J88" si="429">I88/$D88</f>
        <v>0.99718686134151791</v>
      </c>
      <c r="K88" s="62">
        <v>0</v>
      </c>
      <c r="L88" s="35">
        <f t="shared" ref="L88" si="430">K88/$D88</f>
        <v>0</v>
      </c>
      <c r="M88" s="62">
        <v>0</v>
      </c>
      <c r="N88" s="35">
        <f t="shared" ref="N88" si="431">M88/$D88</f>
        <v>0</v>
      </c>
      <c r="O88" s="62">
        <v>0</v>
      </c>
      <c r="P88" s="35">
        <f t="shared" ref="P88" si="432">O88/$D88</f>
        <v>0</v>
      </c>
      <c r="Q88" s="62">
        <v>0</v>
      </c>
      <c r="R88" s="35">
        <f t="shared" ref="R88" si="433">Q88/$D88</f>
        <v>0</v>
      </c>
      <c r="S88" s="62">
        <v>0</v>
      </c>
      <c r="T88" s="35">
        <f t="shared" ref="T88" si="434">S88/$D88</f>
        <v>0</v>
      </c>
    </row>
    <row r="89" spans="2:20" ht="14.25" x14ac:dyDescent="0.2">
      <c r="B89" s="20" t="s">
        <v>20</v>
      </c>
      <c r="C89" s="12" t="s">
        <v>15</v>
      </c>
      <c r="D89" s="62">
        <v>44290.384728444304</v>
      </c>
      <c r="E89" s="62">
        <v>22527.390966235056</v>
      </c>
      <c r="F89" s="35">
        <f t="shared" si="0"/>
        <v>0.5086293809447866</v>
      </c>
      <c r="G89" s="62">
        <v>21130.233377204007</v>
      </c>
      <c r="H89" s="35">
        <f t="shared" ref="H89" si="435">G89/$D89</f>
        <v>0.47708398802039953</v>
      </c>
      <c r="I89" s="62">
        <v>22593.986213569231</v>
      </c>
      <c r="J89" s="35">
        <f t="shared" ref="J89" si="436">I89/$D89</f>
        <v>0.51013298602165569</v>
      </c>
      <c r="K89" s="62">
        <v>22593.986213569231</v>
      </c>
      <c r="L89" s="35">
        <f t="shared" ref="L89" si="437">K89/$D89</f>
        <v>0.51013298602165569</v>
      </c>
      <c r="M89" s="62">
        <v>546.99554260560694</v>
      </c>
      <c r="N89" s="35">
        <f t="shared" ref="N89" si="438">M89/$D89</f>
        <v>1.2350209779377098E-2</v>
      </c>
      <c r="O89" s="62">
        <v>85.757222207407452</v>
      </c>
      <c r="P89" s="35">
        <f t="shared" ref="P89" si="439">O89/$D89</f>
        <v>1.9362492047248394E-3</v>
      </c>
      <c r="Q89" s="62">
        <v>632.75276481301432</v>
      </c>
      <c r="R89" s="35">
        <f t="shared" ref="R89" si="440">Q89/$D89</f>
        <v>1.4286458984101937E-2</v>
      </c>
      <c r="S89" s="62">
        <v>2.6147630947523663</v>
      </c>
      <c r="T89" s="35">
        <f t="shared" ref="T89" si="441">S89/$D89</f>
        <v>5.903681150624789E-5</v>
      </c>
    </row>
    <row r="90" spans="2:20" ht="15" x14ac:dyDescent="0.25">
      <c r="B90" s="20" t="s">
        <v>20</v>
      </c>
      <c r="C90" s="11" t="s">
        <v>16</v>
      </c>
      <c r="D90" s="63">
        <v>787803.88670264534</v>
      </c>
      <c r="E90" s="63">
        <v>677808.62007062882</v>
      </c>
      <c r="F90" s="36">
        <f t="shared" si="0"/>
        <v>0.86037734963151569</v>
      </c>
      <c r="G90" s="63">
        <v>96954.482602951946</v>
      </c>
      <c r="H90" s="36">
        <f t="shared" ref="H90" si="442">G90/$D90</f>
        <v>0.12306931234974623</v>
      </c>
      <c r="I90" s="63">
        <v>690940.07967811101</v>
      </c>
      <c r="J90" s="36">
        <f t="shared" ref="J90" si="443">I90/$D90</f>
        <v>0.87704578682651846</v>
      </c>
      <c r="K90" s="63">
        <v>657255.95878813113</v>
      </c>
      <c r="L90" s="36">
        <f t="shared" ref="L90" si="444">K90/$D90</f>
        <v>0.83428879938518352</v>
      </c>
      <c r="M90" s="63">
        <v>11382.557222252712</v>
      </c>
      <c r="N90" s="36">
        <f t="shared" ref="N90" si="445">M90/$D90</f>
        <v>1.4448465429504832E-2</v>
      </c>
      <c r="O90" s="63">
        <v>1658.18508734753</v>
      </c>
      <c r="P90" s="36">
        <f t="shared" ref="P90" si="446">O90/$D90</f>
        <v>2.1048196325710792E-3</v>
      </c>
      <c r="Q90" s="63">
        <v>13040.742309600237</v>
      </c>
      <c r="R90" s="36">
        <f t="shared" ref="R90" si="447">Q90/$D90</f>
        <v>1.6553285062075904E-2</v>
      </c>
      <c r="S90" s="63">
        <v>11715.989276542676</v>
      </c>
      <c r="T90" s="36">
        <f t="shared" ref="T90" si="448">S90/$D90</f>
        <v>1.4871707888596451E-2</v>
      </c>
    </row>
    <row r="91" spans="2:20" ht="14.25" x14ac:dyDescent="0.2">
      <c r="B91" s="20" t="s">
        <v>21</v>
      </c>
      <c r="C91" s="12" t="s">
        <v>4</v>
      </c>
      <c r="D91" s="62">
        <v>12189.295098991151</v>
      </c>
      <c r="E91" s="62">
        <v>11896.783245772644</v>
      </c>
      <c r="F91" s="35">
        <f t="shared" ref="F91:F154" si="449">E91/$D91</f>
        <v>0.97600256201503255</v>
      </c>
      <c r="G91" s="62">
        <v>292.51241888704658</v>
      </c>
      <c r="H91" s="35">
        <f t="shared" ref="H91" si="450">G91/$D91</f>
        <v>2.3997484391960977E-2</v>
      </c>
      <c r="I91" s="62">
        <v>11896.783245772644</v>
      </c>
      <c r="J91" s="35">
        <f t="shared" ref="J91" si="451">I91/$D91</f>
        <v>0.97600256201503255</v>
      </c>
      <c r="K91" s="62">
        <v>11896.783245772644</v>
      </c>
      <c r="L91" s="35">
        <f t="shared" ref="L91" si="452">K91/$D91</f>
        <v>0.97600256201503255</v>
      </c>
      <c r="M91" s="62">
        <v>0</v>
      </c>
      <c r="N91" s="35">
        <f t="shared" ref="N91" si="453">M91/$D91</f>
        <v>0</v>
      </c>
      <c r="O91" s="62">
        <v>0</v>
      </c>
      <c r="P91" s="35">
        <f t="shared" ref="P91" si="454">O91/$D91</f>
        <v>0</v>
      </c>
      <c r="Q91" s="62">
        <v>0</v>
      </c>
      <c r="R91" s="35">
        <f t="shared" ref="R91" si="455">Q91/$D91</f>
        <v>0</v>
      </c>
      <c r="S91" s="62">
        <v>0</v>
      </c>
      <c r="T91" s="35">
        <f t="shared" ref="T91" si="456">S91/$D91</f>
        <v>0</v>
      </c>
    </row>
    <row r="92" spans="2:20" ht="14.25" x14ac:dyDescent="0.2">
      <c r="B92" s="20" t="s">
        <v>21</v>
      </c>
      <c r="C92" s="12" t="s">
        <v>5</v>
      </c>
      <c r="D92" s="62">
        <v>9755.3416022053061</v>
      </c>
      <c r="E92" s="62">
        <v>8630.7998201699647</v>
      </c>
      <c r="F92" s="35">
        <f t="shared" si="449"/>
        <v>0.88472553521025588</v>
      </c>
      <c r="G92" s="62">
        <v>377.61746191255406</v>
      </c>
      <c r="H92" s="35">
        <f t="shared" ref="H92" si="457">G92/$D92</f>
        <v>3.8708789226528914E-2</v>
      </c>
      <c r="I92" s="62">
        <v>8630.7998201699647</v>
      </c>
      <c r="J92" s="35">
        <f t="shared" ref="J92" si="458">I92/$D92</f>
        <v>0.88472553521025588</v>
      </c>
      <c r="K92" s="62">
        <v>0</v>
      </c>
      <c r="L92" s="35">
        <f t="shared" ref="L92" si="459">K92/$D92</f>
        <v>0</v>
      </c>
      <c r="M92" s="62">
        <v>382.73758078583137</v>
      </c>
      <c r="N92" s="35">
        <f t="shared" ref="N92" si="460">M92/$D92</f>
        <v>3.9233642079669374E-2</v>
      </c>
      <c r="O92" s="62">
        <v>364.18725625568243</v>
      </c>
      <c r="P92" s="35">
        <f t="shared" ref="P92" si="461">O92/$D92</f>
        <v>3.7332086471821117E-2</v>
      </c>
      <c r="Q92" s="62">
        <v>746.92483704151391</v>
      </c>
      <c r="R92" s="35">
        <f t="shared" ref="R92" si="462">Q92/$D92</f>
        <v>7.6565728551490506E-2</v>
      </c>
      <c r="S92" s="62">
        <v>65.306030765574604</v>
      </c>
      <c r="T92" s="35">
        <f t="shared" ref="T92" si="463">S92/$D92</f>
        <v>6.69438687321943E-3</v>
      </c>
    </row>
    <row r="93" spans="2:20" ht="14.25" x14ac:dyDescent="0.2">
      <c r="B93" s="20" t="s">
        <v>21</v>
      </c>
      <c r="C93" s="12" t="s">
        <v>6</v>
      </c>
      <c r="D93" s="62">
        <v>20901.253833754839</v>
      </c>
      <c r="E93" s="62">
        <v>20400.148362982374</v>
      </c>
      <c r="F93" s="35">
        <f t="shared" si="449"/>
        <v>0.97602509998882481</v>
      </c>
      <c r="G93" s="62">
        <v>500.01529667695314</v>
      </c>
      <c r="H93" s="35">
        <f t="shared" ref="H93" si="464">G93/$D93</f>
        <v>2.3922741700282347E-2</v>
      </c>
      <c r="I93" s="62">
        <v>20400.148362982374</v>
      </c>
      <c r="J93" s="35">
        <f t="shared" ref="J93" si="465">I93/$D93</f>
        <v>0.97602509998882481</v>
      </c>
      <c r="K93" s="62">
        <v>0</v>
      </c>
      <c r="L93" s="35">
        <f t="shared" ref="L93" si="466">K93/$D93</f>
        <v>0</v>
      </c>
      <c r="M93" s="62">
        <v>0.63129732345635114</v>
      </c>
      <c r="N93" s="35">
        <f t="shared" ref="N93" si="467">M93/$D93</f>
        <v>3.020380157466088E-5</v>
      </c>
      <c r="O93" s="62">
        <v>0.45909566332891233</v>
      </c>
      <c r="P93" s="35">
        <f t="shared" ref="P93" si="468">O93/$D93</f>
        <v>2.1964981956608167E-5</v>
      </c>
      <c r="Q93" s="62">
        <v>1.0903929867852638</v>
      </c>
      <c r="R93" s="35">
        <f t="shared" ref="R93" si="469">Q93/$D93</f>
        <v>5.2168783531269061E-5</v>
      </c>
      <c r="S93" s="62">
        <v>0</v>
      </c>
      <c r="T93" s="35">
        <f t="shared" ref="T93" si="470">S93/$D93</f>
        <v>0</v>
      </c>
    </row>
    <row r="94" spans="2:20" ht="14.25" x14ac:dyDescent="0.2">
      <c r="B94" s="20" t="s">
        <v>21</v>
      </c>
      <c r="C94" s="12" t="s">
        <v>7</v>
      </c>
      <c r="D94" s="62">
        <v>8189.0906585622743</v>
      </c>
      <c r="E94" s="62">
        <v>8189.0906585622752</v>
      </c>
      <c r="F94" s="35">
        <f t="shared" si="449"/>
        <v>1.0000000000000002</v>
      </c>
      <c r="G94" s="62">
        <v>0</v>
      </c>
      <c r="H94" s="35">
        <f t="shared" ref="H94" si="471">G94/$D94</f>
        <v>0</v>
      </c>
      <c r="I94" s="62">
        <v>8189.0906585622752</v>
      </c>
      <c r="J94" s="35">
        <f t="shared" ref="J94" si="472">I94/$D94</f>
        <v>1.0000000000000002</v>
      </c>
      <c r="K94" s="62">
        <v>0</v>
      </c>
      <c r="L94" s="35">
        <f t="shared" ref="L94" si="473">K94/$D94</f>
        <v>0</v>
      </c>
      <c r="M94" s="62">
        <v>0</v>
      </c>
      <c r="N94" s="35">
        <f t="shared" ref="N94" si="474">M94/$D94</f>
        <v>0</v>
      </c>
      <c r="O94" s="62">
        <v>0</v>
      </c>
      <c r="P94" s="35">
        <f t="shared" ref="P94" si="475">O94/$D94</f>
        <v>0</v>
      </c>
      <c r="Q94" s="62">
        <v>0</v>
      </c>
      <c r="R94" s="35">
        <f t="shared" ref="R94" si="476">Q94/$D94</f>
        <v>0</v>
      </c>
      <c r="S94" s="62">
        <v>0</v>
      </c>
      <c r="T94" s="35">
        <f t="shared" ref="T94" si="477">S94/$D94</f>
        <v>0</v>
      </c>
    </row>
    <row r="95" spans="2:20" ht="14.25" x14ac:dyDescent="0.2">
      <c r="B95" s="20" t="s">
        <v>21</v>
      </c>
      <c r="C95" s="12" t="s">
        <v>8</v>
      </c>
      <c r="D95" s="62">
        <v>56577.770880137148</v>
      </c>
      <c r="E95" s="62">
        <v>35415.930385715626</v>
      </c>
      <c r="F95" s="35">
        <f t="shared" si="449"/>
        <v>0.62596899515087034</v>
      </c>
      <c r="G95" s="62">
        <v>21161.844710100799</v>
      </c>
      <c r="H95" s="35">
        <f t="shared" ref="H95" si="478">G95/$D95</f>
        <v>0.37403107936035923</v>
      </c>
      <c r="I95" s="62">
        <v>35566.745767420398</v>
      </c>
      <c r="J95" s="35">
        <f t="shared" ref="J95" si="479">I95/$D95</f>
        <v>0.62863462476756704</v>
      </c>
      <c r="K95" s="62">
        <v>35566.745767420398</v>
      </c>
      <c r="L95" s="35">
        <f t="shared" ref="L95" si="480">K95/$D95</f>
        <v>0.62863462476756704</v>
      </c>
      <c r="M95" s="62">
        <v>0</v>
      </c>
      <c r="N95" s="35">
        <f t="shared" ref="N95" si="481">M95/$D95</f>
        <v>0</v>
      </c>
      <c r="O95" s="62">
        <v>0</v>
      </c>
      <c r="P95" s="35">
        <f t="shared" ref="P95" si="482">O95/$D95</f>
        <v>0</v>
      </c>
      <c r="Q95" s="62">
        <v>0</v>
      </c>
      <c r="R95" s="35">
        <f t="shared" ref="R95" si="483">Q95/$D95</f>
        <v>0</v>
      </c>
      <c r="S95" s="62">
        <v>0</v>
      </c>
      <c r="T95" s="35">
        <f t="shared" ref="T95" si="484">S95/$D95</f>
        <v>0</v>
      </c>
    </row>
    <row r="96" spans="2:20" ht="14.25" x14ac:dyDescent="0.2">
      <c r="B96" s="20" t="s">
        <v>21</v>
      </c>
      <c r="C96" s="12" t="s">
        <v>9</v>
      </c>
      <c r="D96" s="62">
        <v>44201.403163431154</v>
      </c>
      <c r="E96" s="62">
        <v>41193.150087149217</v>
      </c>
      <c r="F96" s="35">
        <f t="shared" si="449"/>
        <v>0.9319421361996324</v>
      </c>
      <c r="G96" s="62">
        <v>2884.9448377619929</v>
      </c>
      <c r="H96" s="35">
        <f t="shared" ref="H96" si="485">G96/$D96</f>
        <v>6.5268173209233657E-2</v>
      </c>
      <c r="I96" s="62">
        <v>41316.458974708003</v>
      </c>
      <c r="J96" s="35">
        <f t="shared" ref="J96" si="486">I96/$D96</f>
        <v>0.93473184147443689</v>
      </c>
      <c r="K96" s="62">
        <v>0</v>
      </c>
      <c r="L96" s="35">
        <f t="shared" ref="L96" si="487">K96/$D96</f>
        <v>0</v>
      </c>
      <c r="M96" s="62">
        <v>82.205925039192223</v>
      </c>
      <c r="N96" s="35">
        <f t="shared" ref="N96" si="488">M96/$D96</f>
        <v>1.8598035165363956E-3</v>
      </c>
      <c r="O96" s="62">
        <v>41.102962519596112</v>
      </c>
      <c r="P96" s="35">
        <f t="shared" ref="P96" si="489">O96/$D96</f>
        <v>9.2990175826819781E-4</v>
      </c>
      <c r="Q96" s="62">
        <v>123.30888755878836</v>
      </c>
      <c r="R96" s="35">
        <f t="shared" ref="R96" si="490">Q96/$D96</f>
        <v>2.789705274804594E-3</v>
      </c>
      <c r="S96" s="62">
        <v>1412.1510142241682</v>
      </c>
      <c r="T96" s="35">
        <f t="shared" ref="T96" si="491">S96/$D96</f>
        <v>3.1948103751431887E-2</v>
      </c>
    </row>
    <row r="97" spans="2:20" ht="14.25" x14ac:dyDescent="0.2">
      <c r="B97" s="20" t="s">
        <v>21</v>
      </c>
      <c r="C97" s="12" t="s">
        <v>10</v>
      </c>
      <c r="D97" s="62">
        <v>29100.324266796164</v>
      </c>
      <c r="E97" s="62">
        <v>25374.450873090707</v>
      </c>
      <c r="F97" s="35">
        <f t="shared" si="449"/>
        <v>0.87196454034167847</v>
      </c>
      <c r="G97" s="62">
        <v>3725.8660436205791</v>
      </c>
      <c r="H97" s="35">
        <f t="shared" ref="H97" si="492">G97/$D97</f>
        <v>0.12803520708089974</v>
      </c>
      <c r="I97" s="62">
        <v>25391.210127699393</v>
      </c>
      <c r="J97" s="35">
        <f t="shared" ref="J97" si="493">I97/$D97</f>
        <v>0.87254045332653163</v>
      </c>
      <c r="K97" s="62">
        <v>25391.210127699393</v>
      </c>
      <c r="L97" s="35">
        <f t="shared" ref="L97" si="494">K97/$D97</f>
        <v>0.87254045332653163</v>
      </c>
      <c r="M97" s="62">
        <v>0</v>
      </c>
      <c r="N97" s="35">
        <f t="shared" ref="N97" si="495">M97/$D97</f>
        <v>0</v>
      </c>
      <c r="O97" s="62">
        <v>0</v>
      </c>
      <c r="P97" s="35">
        <f t="shared" ref="P97" si="496">O97/$D97</f>
        <v>0</v>
      </c>
      <c r="Q97" s="62">
        <v>0</v>
      </c>
      <c r="R97" s="35">
        <f t="shared" ref="R97" si="497">Q97/$D97</f>
        <v>0</v>
      </c>
      <c r="S97" s="62">
        <v>248.74966793553938</v>
      </c>
      <c r="T97" s="35">
        <f t="shared" ref="T97" si="498">S97/$D97</f>
        <v>8.5480033024706147E-3</v>
      </c>
    </row>
    <row r="98" spans="2:20" ht="14.25" x14ac:dyDescent="0.2">
      <c r="B98" s="20" t="s">
        <v>21</v>
      </c>
      <c r="C98" s="12" t="s">
        <v>11</v>
      </c>
      <c r="D98" s="62">
        <v>3484.9145749783397</v>
      </c>
      <c r="E98" s="62">
        <v>529.59733023727426</v>
      </c>
      <c r="F98" s="35">
        <f t="shared" si="449"/>
        <v>0.15196852572507202</v>
      </c>
      <c r="G98" s="62">
        <v>871.11874821879496</v>
      </c>
      <c r="H98" s="35">
        <f t="shared" ref="H98" si="499">G98/$D98</f>
        <v>0.24996846536021886</v>
      </c>
      <c r="I98" s="62">
        <v>1203.074730645362</v>
      </c>
      <c r="J98" s="35">
        <f t="shared" ref="J98" si="500">I98/$D98</f>
        <v>0.34522359293494009</v>
      </c>
      <c r="K98" s="62">
        <v>0</v>
      </c>
      <c r="L98" s="35">
        <f t="shared" ref="L98" si="501">K98/$D98</f>
        <v>0</v>
      </c>
      <c r="M98" s="62">
        <v>1140.8203412859648</v>
      </c>
      <c r="N98" s="35">
        <f t="shared" ref="N98" si="502">M98/$D98</f>
        <v>0.32735962869134477</v>
      </c>
      <c r="O98" s="62">
        <v>943.37815523630604</v>
      </c>
      <c r="P98" s="35">
        <f t="shared" ref="P98" si="503">O98/$D98</f>
        <v>0.27070338022336443</v>
      </c>
      <c r="Q98" s="62">
        <v>2084.1984965222709</v>
      </c>
      <c r="R98" s="35">
        <f t="shared" ref="R98" si="504">Q98/$D98</f>
        <v>0.5980630089147092</v>
      </c>
      <c r="S98" s="62">
        <v>0</v>
      </c>
      <c r="T98" s="35">
        <f t="shared" ref="T98" si="505">S98/$D98</f>
        <v>0</v>
      </c>
    </row>
    <row r="99" spans="2:20" ht="14.25" x14ac:dyDescent="0.2">
      <c r="B99" s="20" t="s">
        <v>21</v>
      </c>
      <c r="C99" s="12" t="s">
        <v>12</v>
      </c>
      <c r="D99" s="62">
        <v>9003.2195648608213</v>
      </c>
      <c r="E99" s="62">
        <v>8580.230555819986</v>
      </c>
      <c r="F99" s="35">
        <f t="shared" si="449"/>
        <v>0.95301802805168245</v>
      </c>
      <c r="G99" s="62">
        <v>142.88275582979676</v>
      </c>
      <c r="H99" s="35">
        <f t="shared" ref="H99" si="506">G99/$D99</f>
        <v>1.587018452681772E-2</v>
      </c>
      <c r="I99" s="62">
        <v>8580.230555819986</v>
      </c>
      <c r="J99" s="35">
        <f t="shared" ref="J99" si="507">I99/$D99</f>
        <v>0.95301802805168245</v>
      </c>
      <c r="K99" s="62">
        <v>0</v>
      </c>
      <c r="L99" s="35">
        <f t="shared" ref="L99" si="508">K99/$D99</f>
        <v>0</v>
      </c>
      <c r="M99" s="62">
        <v>168.42181902352817</v>
      </c>
      <c r="N99" s="35">
        <f t="shared" ref="N99" si="509">M99/$D99</f>
        <v>1.8706843458630208E-2</v>
      </c>
      <c r="O99" s="62">
        <v>111.6820001515769</v>
      </c>
      <c r="P99" s="35">
        <f t="shared" ref="P99" si="510">O99/$D99</f>
        <v>1.2404673611145389E-2</v>
      </c>
      <c r="Q99" s="62">
        <v>280.10381917510483</v>
      </c>
      <c r="R99" s="35">
        <f t="shared" ref="R99" si="511">Q99/$D99</f>
        <v>3.1111517069775572E-2</v>
      </c>
      <c r="S99" s="62">
        <v>0</v>
      </c>
      <c r="T99" s="35">
        <f t="shared" ref="T99" si="512">S99/$D99</f>
        <v>0</v>
      </c>
    </row>
    <row r="100" spans="2:20" ht="14.25" x14ac:dyDescent="0.2">
      <c r="B100" s="20" t="s">
        <v>21</v>
      </c>
      <c r="C100" s="12" t="s">
        <v>13</v>
      </c>
      <c r="D100" s="62">
        <v>48910.034508106968</v>
      </c>
      <c r="E100" s="62">
        <v>40827.255996016072</v>
      </c>
      <c r="F100" s="35">
        <f t="shared" si="449"/>
        <v>0.8347419176171067</v>
      </c>
      <c r="G100" s="62">
        <v>8082.7783118487023</v>
      </c>
      <c r="H100" s="35">
        <f t="shared" ref="H100" si="513">G100/$D100</f>
        <v>0.16525807828880104</v>
      </c>
      <c r="I100" s="62">
        <v>40817.984457851016</v>
      </c>
      <c r="J100" s="35">
        <f t="shared" ref="J100" si="514">I100/$D100</f>
        <v>0.83455235450887544</v>
      </c>
      <c r="K100" s="62">
        <v>40817.984457851016</v>
      </c>
      <c r="L100" s="35">
        <f t="shared" ref="L100" si="515">K100/$D100</f>
        <v>0.83455235450887544</v>
      </c>
      <c r="M100" s="62">
        <v>0</v>
      </c>
      <c r="N100" s="35">
        <f t="shared" ref="N100" si="516">M100/$D100</f>
        <v>0</v>
      </c>
      <c r="O100" s="62">
        <v>0</v>
      </c>
      <c r="P100" s="35">
        <f t="shared" ref="P100" si="517">O100/$D100</f>
        <v>0</v>
      </c>
      <c r="Q100" s="62">
        <v>0</v>
      </c>
      <c r="R100" s="35">
        <f t="shared" ref="R100" si="518">Q100/$D100</f>
        <v>0</v>
      </c>
      <c r="S100" s="62">
        <v>0</v>
      </c>
      <c r="T100" s="35">
        <f t="shared" ref="T100" si="519">S100/$D100</f>
        <v>0</v>
      </c>
    </row>
    <row r="101" spans="2:20" ht="14.25" x14ac:dyDescent="0.2">
      <c r="B101" s="20" t="s">
        <v>21</v>
      </c>
      <c r="C101" s="12" t="s">
        <v>14</v>
      </c>
      <c r="D101" s="62">
        <v>26068.634380814867</v>
      </c>
      <c r="E101" s="62">
        <v>25811.672384157911</v>
      </c>
      <c r="F101" s="35">
        <f t="shared" si="449"/>
        <v>0.99014286698324072</v>
      </c>
      <c r="G101" s="62">
        <v>256.96302187973185</v>
      </c>
      <c r="H101" s="35">
        <f t="shared" ref="H101" si="520">G101/$D101</f>
        <v>9.857172344587526E-3</v>
      </c>
      <c r="I101" s="62">
        <v>25811.672384157911</v>
      </c>
      <c r="J101" s="35">
        <f t="shared" ref="J101" si="521">I101/$D101</f>
        <v>0.99014286698324072</v>
      </c>
      <c r="K101" s="62">
        <v>0</v>
      </c>
      <c r="L101" s="35">
        <f t="shared" ref="L101" si="522">K101/$D101</f>
        <v>0</v>
      </c>
      <c r="M101" s="62">
        <v>0</v>
      </c>
      <c r="N101" s="35">
        <f t="shared" ref="N101" si="523">M101/$D101</f>
        <v>0</v>
      </c>
      <c r="O101" s="62">
        <v>0</v>
      </c>
      <c r="P101" s="35">
        <f t="shared" ref="P101" si="524">O101/$D101</f>
        <v>0</v>
      </c>
      <c r="Q101" s="62">
        <v>0</v>
      </c>
      <c r="R101" s="35">
        <f t="shared" ref="R101" si="525">Q101/$D101</f>
        <v>0</v>
      </c>
      <c r="S101" s="62">
        <v>0</v>
      </c>
      <c r="T101" s="35">
        <f t="shared" ref="T101" si="526">S101/$D101</f>
        <v>0</v>
      </c>
    </row>
    <row r="102" spans="2:20" ht="14.25" x14ac:dyDescent="0.2">
      <c r="B102" s="20" t="s">
        <v>21</v>
      </c>
      <c r="C102" s="12" t="s">
        <v>15</v>
      </c>
      <c r="D102" s="62">
        <v>25798.132275162967</v>
      </c>
      <c r="E102" s="62">
        <v>6128.7009615986444</v>
      </c>
      <c r="F102" s="35">
        <f t="shared" si="449"/>
        <v>0.23756374671739408</v>
      </c>
      <c r="G102" s="62">
        <v>19505.906652712492</v>
      </c>
      <c r="H102" s="35">
        <f t="shared" ref="H102" si="527">G102/$D102</f>
        <v>0.75609762926487956</v>
      </c>
      <c r="I102" s="62">
        <v>6181.0998521654601</v>
      </c>
      <c r="J102" s="35">
        <f t="shared" ref="J102" si="528">I102/$D102</f>
        <v>0.23959485850517503</v>
      </c>
      <c r="K102" s="62">
        <v>6181.0998521654601</v>
      </c>
      <c r="L102" s="35">
        <f t="shared" ref="L102" si="529">K102/$D102</f>
        <v>0.23959485850517503</v>
      </c>
      <c r="M102" s="62">
        <v>78.844573451976373</v>
      </c>
      <c r="N102" s="35">
        <f t="shared" ref="N102" si="530">M102/$D102</f>
        <v>3.0562124657327857E-3</v>
      </c>
      <c r="O102" s="62">
        <v>84.684384342357134</v>
      </c>
      <c r="P102" s="35">
        <f t="shared" ref="P102" si="531">O102/$D102</f>
        <v>3.2825781122103417E-3</v>
      </c>
      <c r="Q102" s="62">
        <v>163.52895779433351</v>
      </c>
      <c r="R102" s="35">
        <f t="shared" ref="R102" si="532">Q102/$D102</f>
        <v>6.3387905779431269E-3</v>
      </c>
      <c r="S102" s="62">
        <v>0</v>
      </c>
      <c r="T102" s="35">
        <f t="shared" ref="T102" si="533">S102/$D102</f>
        <v>0</v>
      </c>
    </row>
    <row r="103" spans="2:20" ht="15" x14ac:dyDescent="0.25">
      <c r="B103" s="20" t="s">
        <v>21</v>
      </c>
      <c r="C103" s="11" t="s">
        <v>16</v>
      </c>
      <c r="D103" s="63">
        <v>294179.41480780201</v>
      </c>
      <c r="E103" s="63">
        <v>232977.81066127244</v>
      </c>
      <c r="F103" s="36">
        <f t="shared" si="449"/>
        <v>0.791958236824576</v>
      </c>
      <c r="G103" s="63">
        <v>57802.450259449455</v>
      </c>
      <c r="H103" s="36">
        <f t="shared" ref="H103" si="534">G103/$D103</f>
        <v>0.19648706656519074</v>
      </c>
      <c r="I103" s="63">
        <v>233985.2989379545</v>
      </c>
      <c r="J103" s="36">
        <f t="shared" ref="J103" si="535">I103/$D103</f>
        <v>0.7953829777342698</v>
      </c>
      <c r="K103" s="63">
        <v>233985.2989379545</v>
      </c>
      <c r="L103" s="36">
        <f t="shared" ref="L103" si="536">K103/$D103</f>
        <v>0.7953829777342698</v>
      </c>
      <c r="M103" s="63">
        <v>1853.6615369099493</v>
      </c>
      <c r="N103" s="36">
        <f t="shared" ref="N103" si="537">M103/$D103</f>
        <v>6.3011259238550492E-3</v>
      </c>
      <c r="O103" s="63">
        <v>1545.4938541688482</v>
      </c>
      <c r="P103" s="36">
        <f t="shared" ref="P103" si="538">O103/$D103</f>
        <v>5.2535757989000519E-3</v>
      </c>
      <c r="Q103" s="63">
        <v>3399.1553910787957</v>
      </c>
      <c r="R103" s="36">
        <f t="shared" ref="R103" si="539">Q103/$D103</f>
        <v>1.1554701722755096E-2</v>
      </c>
      <c r="S103" s="63">
        <v>1726.2067129252823</v>
      </c>
      <c r="T103" s="36">
        <f t="shared" ref="T103" si="540">S103/$D103</f>
        <v>5.8678705104266904E-3</v>
      </c>
    </row>
    <row r="104" spans="2:20" ht="14.25" x14ac:dyDescent="0.2">
      <c r="B104" s="20" t="s">
        <v>27</v>
      </c>
      <c r="C104" s="12" t="s">
        <v>4</v>
      </c>
      <c r="D104" s="62">
        <v>47756.34563080551</v>
      </c>
      <c r="E104" s="62">
        <v>47150.8857535524</v>
      </c>
      <c r="F104" s="35">
        <f t="shared" si="449"/>
        <v>0.98732189682322435</v>
      </c>
      <c r="G104" s="62">
        <v>595.48032180758173</v>
      </c>
      <c r="H104" s="35">
        <f t="shared" ref="H104" si="541">G104/$D104</f>
        <v>1.2469135021576351E-2</v>
      </c>
      <c r="I104" s="62">
        <v>47179.052892896427</v>
      </c>
      <c r="J104" s="35">
        <f t="shared" ref="J104" si="542">I104/$D104</f>
        <v>0.98791170617676627</v>
      </c>
      <c r="K104" s="62">
        <v>47179.052892896427</v>
      </c>
      <c r="L104" s="35">
        <f t="shared" ref="L104" si="543">K104/$D104</f>
        <v>0.98791170617676627</v>
      </c>
      <c r="M104" s="62">
        <v>5.7798674609148915</v>
      </c>
      <c r="N104" s="35">
        <f t="shared" ref="N104" si="544">M104/$D104</f>
        <v>1.2102826094772532E-4</v>
      </c>
      <c r="O104" s="62">
        <v>4.2032683924493011</v>
      </c>
      <c r="P104" s="35">
        <f t="shared" ref="P104" si="545">O104/$D104</f>
        <v>8.8014866651311738E-5</v>
      </c>
      <c r="Q104" s="62">
        <v>9.9831358533641943</v>
      </c>
      <c r="R104" s="35">
        <f t="shared" ref="R104" si="546">Q104/$D104</f>
        <v>2.0904312759903711E-4</v>
      </c>
      <c r="S104" s="62">
        <v>99.514725165731903</v>
      </c>
      <c r="T104" s="35">
        <f t="shared" ref="T104" si="547">S104/$D104</f>
        <v>2.0838010917975129E-3</v>
      </c>
    </row>
    <row r="105" spans="2:20" ht="14.25" x14ac:dyDescent="0.2">
      <c r="B105" s="21" t="s">
        <v>27</v>
      </c>
      <c r="C105" s="12" t="s">
        <v>5</v>
      </c>
      <c r="D105" s="62">
        <v>31806.962746478395</v>
      </c>
      <c r="E105" s="62">
        <v>24449.099788727974</v>
      </c>
      <c r="F105" s="35">
        <f t="shared" si="449"/>
        <v>0.7686713121149843</v>
      </c>
      <c r="G105" s="62">
        <v>4902.8214393176859</v>
      </c>
      <c r="H105" s="35">
        <f t="shared" ref="H105" si="548">G105/$D105</f>
        <v>0.1541430245445399</v>
      </c>
      <c r="I105" s="62">
        <v>25484.49123720912</v>
      </c>
      <c r="J105" s="35">
        <f t="shared" ref="J105" si="549">I105/$D105</f>
        <v>0.80122366414978474</v>
      </c>
      <c r="K105" s="62">
        <v>25484.49123720912</v>
      </c>
      <c r="L105" s="35">
        <f t="shared" ref="L105" si="550">K105/$D105</f>
        <v>0.80122366414978474</v>
      </c>
      <c r="M105" s="62">
        <v>1238.5550117530543</v>
      </c>
      <c r="N105" s="35">
        <f t="shared" ref="N105" si="551">M105/$D105</f>
        <v>3.8939744785603102E-2</v>
      </c>
      <c r="O105" s="62">
        <v>1216.4766155498296</v>
      </c>
      <c r="P105" s="35">
        <f t="shared" ref="P105" si="552">O105/$D105</f>
        <v>3.8245607581142448E-2</v>
      </c>
      <c r="Q105" s="62">
        <v>2455.0316273028834</v>
      </c>
      <c r="R105" s="35">
        <f t="shared" ref="R105" si="553">Q105/$D105</f>
        <v>7.7185352366745535E-2</v>
      </c>
      <c r="S105" s="62">
        <v>8.0552014611837119</v>
      </c>
      <c r="T105" s="35">
        <f t="shared" ref="T105" si="554">S105/$D105</f>
        <v>2.5325277126862945E-4</v>
      </c>
    </row>
    <row r="106" spans="2:20" ht="14.25" x14ac:dyDescent="0.2">
      <c r="B106" s="21" t="s">
        <v>27</v>
      </c>
      <c r="C106" s="12" t="s">
        <v>6</v>
      </c>
      <c r="D106" s="62">
        <v>88753.261084374826</v>
      </c>
      <c r="E106" s="62">
        <v>88316.842862218808</v>
      </c>
      <c r="F106" s="35">
        <f t="shared" si="449"/>
        <v>0.99508279226223439</v>
      </c>
      <c r="G106" s="62">
        <v>424.19564921455731</v>
      </c>
      <c r="H106" s="35">
        <f t="shared" ref="H106" si="555">G106/$D106</f>
        <v>4.7794936662810435E-3</v>
      </c>
      <c r="I106" s="62">
        <v>88316.842862218808</v>
      </c>
      <c r="J106" s="35">
        <f t="shared" ref="J106" si="556">I106/$D106</f>
        <v>0.99508279226223439</v>
      </c>
      <c r="K106" s="62">
        <v>0</v>
      </c>
      <c r="L106" s="35">
        <f t="shared" ref="L106" si="557">K106/$D106</f>
        <v>0</v>
      </c>
      <c r="M106" s="62">
        <v>7.1535863734543055</v>
      </c>
      <c r="N106" s="35">
        <f t="shared" ref="N106" si="558">M106/$D106</f>
        <v>8.0600828477205182E-5</v>
      </c>
      <c r="O106" s="62">
        <v>5.0672957401626331</v>
      </c>
      <c r="P106" s="35">
        <f t="shared" ref="P106" si="559">O106/$D106</f>
        <v>5.709419212602589E-5</v>
      </c>
      <c r="Q106" s="62">
        <v>12.220882113616938</v>
      </c>
      <c r="R106" s="35">
        <f t="shared" ref="R106" si="560">Q106/$D106</f>
        <v>1.3769502060323108E-4</v>
      </c>
      <c r="S106" s="62">
        <v>20.081560270738347</v>
      </c>
      <c r="T106" s="35">
        <f t="shared" ref="T106" si="561">S106/$D106</f>
        <v>2.2626278770362549E-4</v>
      </c>
    </row>
    <row r="107" spans="2:20" ht="14.25" x14ac:dyDescent="0.2">
      <c r="B107" s="21" t="s">
        <v>27</v>
      </c>
      <c r="C107" s="12" t="s">
        <v>7</v>
      </c>
      <c r="D107" s="62">
        <v>80064.612729616798</v>
      </c>
      <c r="E107" s="62">
        <v>78610.708740884409</v>
      </c>
      <c r="F107" s="35">
        <f t="shared" si="449"/>
        <v>0.98184086653060676</v>
      </c>
      <c r="G107" s="62">
        <v>1453.90336636447</v>
      </c>
      <c r="H107" s="35">
        <f t="shared" ref="H107" si="562">G107/$D107</f>
        <v>1.8159125696072403E-2</v>
      </c>
      <c r="I107" s="62">
        <v>78637.756829859267</v>
      </c>
      <c r="J107" s="35">
        <f t="shared" ref="J107" si="563">I107/$D107</f>
        <v>0.98217869479271558</v>
      </c>
      <c r="K107" s="62">
        <v>0</v>
      </c>
      <c r="L107" s="35">
        <f t="shared" ref="L107" si="564">K107/$D107</f>
        <v>0</v>
      </c>
      <c r="M107" s="62">
        <v>0</v>
      </c>
      <c r="N107" s="35">
        <f t="shared" ref="N107" si="565">M107/$D107</f>
        <v>0</v>
      </c>
      <c r="O107" s="62">
        <v>0</v>
      </c>
      <c r="P107" s="35">
        <f t="shared" ref="P107" si="566">O107/$D107</f>
        <v>0</v>
      </c>
      <c r="Q107" s="62">
        <v>0</v>
      </c>
      <c r="R107" s="35">
        <f t="shared" ref="R107" si="567">Q107/$D107</f>
        <v>0</v>
      </c>
      <c r="S107" s="62">
        <v>105.40070204549725</v>
      </c>
      <c r="T107" s="35">
        <f t="shared" ref="T107" si="568">S107/$D107</f>
        <v>1.316445536325043E-3</v>
      </c>
    </row>
    <row r="108" spans="2:20" ht="14.25" x14ac:dyDescent="0.2">
      <c r="B108" s="21" t="s">
        <v>27</v>
      </c>
      <c r="C108" s="12" t="s">
        <v>8</v>
      </c>
      <c r="D108" s="62">
        <v>436278.43402157916</v>
      </c>
      <c r="E108" s="62">
        <v>370940.85139926383</v>
      </c>
      <c r="F108" s="35">
        <f t="shared" si="449"/>
        <v>0.85023879814539816</v>
      </c>
      <c r="G108" s="62">
        <v>65322.929003103665</v>
      </c>
      <c r="H108" s="35">
        <f t="shared" ref="H108" si="569">G108/$D108</f>
        <v>0.14972761408571636</v>
      </c>
      <c r="I108" s="62">
        <v>390129.47743952699</v>
      </c>
      <c r="J108" s="35">
        <f t="shared" ref="J108" si="570">I108/$D108</f>
        <v>0.89422132064458282</v>
      </c>
      <c r="K108" s="62">
        <v>390129.47743952699</v>
      </c>
      <c r="L108" s="35">
        <f t="shared" ref="L108" si="571">K108/$D108</f>
        <v>0.89422132064458282</v>
      </c>
      <c r="M108" s="62">
        <v>14.644390002285695</v>
      </c>
      <c r="N108" s="35">
        <f t="shared" ref="N108" si="572">M108/$D108</f>
        <v>3.3566614483541846E-5</v>
      </c>
      <c r="O108" s="62">
        <v>0</v>
      </c>
      <c r="P108" s="35">
        <f t="shared" ref="P108" si="573">O108/$D108</f>
        <v>0</v>
      </c>
      <c r="Q108" s="62">
        <v>14.644390002285695</v>
      </c>
      <c r="R108" s="35">
        <f t="shared" ref="R108" si="574">Q108/$D108</f>
        <v>3.3566614483541846E-5</v>
      </c>
      <c r="S108" s="62">
        <v>544.58372784391838</v>
      </c>
      <c r="T108" s="35">
        <f t="shared" ref="T108" si="575">S108/$D108</f>
        <v>1.2482481034507937E-3</v>
      </c>
    </row>
    <row r="109" spans="2:20" ht="14.25" x14ac:dyDescent="0.2">
      <c r="B109" s="21" t="s">
        <v>27</v>
      </c>
      <c r="C109" s="12" t="s">
        <v>9</v>
      </c>
      <c r="D109" s="62">
        <v>446916.83531003457</v>
      </c>
      <c r="E109" s="62">
        <v>423815.82970773667</v>
      </c>
      <c r="F109" s="35">
        <f t="shared" si="449"/>
        <v>0.94831028106991699</v>
      </c>
      <c r="G109" s="62">
        <v>23101.008280740669</v>
      </c>
      <c r="H109" s="35">
        <f t="shared" ref="H109" si="576">G109/$D109</f>
        <v>5.1689724923240067E-2</v>
      </c>
      <c r="I109" s="62">
        <v>424577.67234074377</v>
      </c>
      <c r="J109" s="35">
        <f t="shared" ref="J109" si="577">I109/$D109</f>
        <v>0.95001494415892007</v>
      </c>
      <c r="K109" s="62">
        <v>0</v>
      </c>
      <c r="L109" s="35">
        <f t="shared" ref="L109" si="578">K109/$D109</f>
        <v>0</v>
      </c>
      <c r="M109" s="62">
        <v>0</v>
      </c>
      <c r="N109" s="35">
        <f t="shared" ref="N109" si="579">M109/$D109</f>
        <v>0</v>
      </c>
      <c r="O109" s="62">
        <v>0</v>
      </c>
      <c r="P109" s="35">
        <f t="shared" ref="P109" si="580">O109/$D109</f>
        <v>0</v>
      </c>
      <c r="Q109" s="62">
        <v>0</v>
      </c>
      <c r="R109" s="35">
        <f t="shared" ref="R109" si="581">Q109/$D109</f>
        <v>0</v>
      </c>
      <c r="S109" s="62">
        <v>21618.811811584092</v>
      </c>
      <c r="T109" s="35">
        <f t="shared" ref="T109" si="582">S109/$D109</f>
        <v>4.8373232117305938E-2</v>
      </c>
    </row>
    <row r="110" spans="2:20" ht="14.25" x14ac:dyDescent="0.2">
      <c r="B110" s="21" t="s">
        <v>27</v>
      </c>
      <c r="C110" s="12" t="s">
        <v>10</v>
      </c>
      <c r="D110" s="62">
        <v>119595.57756940702</v>
      </c>
      <c r="E110" s="62">
        <v>109775.12193656982</v>
      </c>
      <c r="F110" s="35">
        <f t="shared" si="449"/>
        <v>0.91788613063774938</v>
      </c>
      <c r="G110" s="62">
        <v>9778.7428569094209</v>
      </c>
      <c r="H110" s="35">
        <f t="shared" ref="H110" si="583">G110/$D110</f>
        <v>8.1765087435899123E-2</v>
      </c>
      <c r="I110" s="62">
        <v>110607.69151831744</v>
      </c>
      <c r="J110" s="35">
        <f t="shared" ref="J110" si="584">I110/$D110</f>
        <v>0.92484767218191266</v>
      </c>
      <c r="K110" s="62">
        <v>110607.69151831744</v>
      </c>
      <c r="L110" s="35">
        <f t="shared" ref="L110" si="585">K110/$D110</f>
        <v>0.92484767218191266</v>
      </c>
      <c r="M110" s="62">
        <v>41.691285534095698</v>
      </c>
      <c r="N110" s="35">
        <f t="shared" ref="N110" si="586">M110/$D110</f>
        <v>3.4860223414114337E-4</v>
      </c>
      <c r="O110" s="62">
        <v>0</v>
      </c>
      <c r="P110" s="35">
        <f t="shared" ref="P110" si="587">O110/$D110</f>
        <v>0</v>
      </c>
      <c r="Q110" s="62">
        <v>41.691285534095698</v>
      </c>
      <c r="R110" s="35">
        <f t="shared" ref="R110" si="588">Q110/$D110</f>
        <v>3.4860223414114337E-4</v>
      </c>
      <c r="S110" s="62">
        <v>953.93283405434727</v>
      </c>
      <c r="T110" s="35">
        <f t="shared" ref="T110" si="589">S110/$D110</f>
        <v>7.9763219798051031E-3</v>
      </c>
    </row>
    <row r="111" spans="2:20" ht="14.25" x14ac:dyDescent="0.2">
      <c r="B111" s="21" t="s">
        <v>27</v>
      </c>
      <c r="C111" s="12" t="s">
        <v>11</v>
      </c>
      <c r="D111" s="62">
        <v>16389.975357873162</v>
      </c>
      <c r="E111" s="62">
        <v>1543.0866054149017</v>
      </c>
      <c r="F111" s="35">
        <f t="shared" si="449"/>
        <v>9.414819557209754E-2</v>
      </c>
      <c r="G111" s="62">
        <v>4634.5320067692855</v>
      </c>
      <c r="H111" s="35">
        <f t="shared" ref="H111" si="590">G111/$D111</f>
        <v>0.28276625837286701</v>
      </c>
      <c r="I111" s="62">
        <v>3609.0363408877397</v>
      </c>
      <c r="J111" s="35">
        <f t="shared" ref="J111" si="591">I111/$D111</f>
        <v>0.22019778932456338</v>
      </c>
      <c r="K111" s="62">
        <v>3609.0363408877397</v>
      </c>
      <c r="L111" s="35">
        <f t="shared" ref="L111" si="592">K111/$D111</f>
        <v>0.22019778932456338</v>
      </c>
      <c r="M111" s="62">
        <v>7799.2410593362001</v>
      </c>
      <c r="N111" s="35">
        <f t="shared" ref="N111" si="593">M111/$D111</f>
        <v>0.47585434932272319</v>
      </c>
      <c r="O111" s="62">
        <v>2413.1165145807427</v>
      </c>
      <c r="P111" s="35">
        <f t="shared" ref="P111" si="594">O111/$D111</f>
        <v>0.14723124726490619</v>
      </c>
      <c r="Q111" s="62">
        <v>10212.357573916945</v>
      </c>
      <c r="R111" s="35">
        <f t="shared" ref="R111" si="595">Q111/$D111</f>
        <v>0.62308559658762952</v>
      </c>
      <c r="S111" s="62">
        <v>0</v>
      </c>
      <c r="T111" s="35">
        <f t="shared" ref="T111" si="596">S111/$D111</f>
        <v>0</v>
      </c>
    </row>
    <row r="112" spans="2:20" ht="14.25" x14ac:dyDescent="0.2">
      <c r="B112" s="21" t="s">
        <v>27</v>
      </c>
      <c r="C112" s="12" t="s">
        <v>12</v>
      </c>
      <c r="D112" s="62">
        <v>35709.339320872983</v>
      </c>
      <c r="E112" s="62">
        <v>30412.122864375251</v>
      </c>
      <c r="F112" s="35">
        <f t="shared" si="449"/>
        <v>0.85165739391315542</v>
      </c>
      <c r="G112" s="62">
        <v>4198.514609094088</v>
      </c>
      <c r="H112" s="35">
        <f t="shared" ref="H112" si="597">G112/$D112</f>
        <v>0.11757469303387401</v>
      </c>
      <c r="I112" s="62">
        <v>32463.713077499888</v>
      </c>
      <c r="J112" s="35">
        <f t="shared" ref="J112" si="598">I112/$D112</f>
        <v>0.90910987699299306</v>
      </c>
      <c r="K112" s="62">
        <v>32463.713077499888</v>
      </c>
      <c r="L112" s="35">
        <f t="shared" ref="L112" si="599">K112/$D112</f>
        <v>0.90910987699299306</v>
      </c>
      <c r="M112" s="62">
        <v>720.23188190245276</v>
      </c>
      <c r="N112" s="35">
        <f t="shared" ref="N112" si="600">M112/$D112</f>
        <v>2.0169286119540709E-2</v>
      </c>
      <c r="O112" s="62">
        <v>378.46290712231053</v>
      </c>
      <c r="P112" s="35">
        <f t="shared" ref="P112" si="601">O112/$D112</f>
        <v>1.0598429271445236E-2</v>
      </c>
      <c r="Q112" s="62">
        <v>1098.6947890247638</v>
      </c>
      <c r="R112" s="35">
        <f t="shared" ref="R112" si="602">Q112/$D112</f>
        <v>3.076771539098596E-2</v>
      </c>
      <c r="S112" s="62">
        <v>28.912879640895245</v>
      </c>
      <c r="T112" s="35">
        <f t="shared" ref="T112" si="603">S112/$D112</f>
        <v>8.0967276882647221E-4</v>
      </c>
    </row>
    <row r="113" spans="2:20" ht="14.25" x14ac:dyDescent="0.2">
      <c r="B113" s="21" t="s">
        <v>27</v>
      </c>
      <c r="C113" s="12" t="s">
        <v>13</v>
      </c>
      <c r="D113" s="62">
        <v>131275.957588349</v>
      </c>
      <c r="E113" s="62">
        <v>106555.54901140106</v>
      </c>
      <c r="F113" s="35">
        <f t="shared" si="449"/>
        <v>0.81169127210280634</v>
      </c>
      <c r="G113" s="62">
        <v>24678.050938089615</v>
      </c>
      <c r="H113" s="35">
        <f t="shared" ref="H113" si="604">G113/$D113</f>
        <v>0.18798606684305641</v>
      </c>
      <c r="I113" s="62">
        <v>109175.47254804842</v>
      </c>
      <c r="J113" s="35">
        <f t="shared" ref="J113" si="605">I113/$D113</f>
        <v>0.83164864727475396</v>
      </c>
      <c r="K113" s="62">
        <v>109175.47254804842</v>
      </c>
      <c r="L113" s="35">
        <f t="shared" ref="L113" si="606">K113/$D113</f>
        <v>0.83164864727475396</v>
      </c>
      <c r="M113" s="62">
        <v>42.351401949644071</v>
      </c>
      <c r="N113" s="35">
        <f t="shared" ref="N113" si="607">M113/$D113</f>
        <v>3.226135442290831E-4</v>
      </c>
      <c r="O113" s="62">
        <v>0</v>
      </c>
      <c r="P113" s="35">
        <f t="shared" ref="P113" si="608">O113/$D113</f>
        <v>0</v>
      </c>
      <c r="Q113" s="62">
        <v>42.351401949644071</v>
      </c>
      <c r="R113" s="35">
        <f t="shared" ref="R113" si="609">Q113/$D113</f>
        <v>3.226135442290831E-4</v>
      </c>
      <c r="S113" s="62">
        <v>237.57969158241573</v>
      </c>
      <c r="T113" s="35">
        <f t="shared" ref="T113" si="610">S113/$D113</f>
        <v>1.8097730608632131E-3</v>
      </c>
    </row>
    <row r="114" spans="2:20" ht="14.25" x14ac:dyDescent="0.2">
      <c r="B114" s="21" t="s">
        <v>27</v>
      </c>
      <c r="C114" s="12" t="s">
        <v>14</v>
      </c>
      <c r="D114" s="62">
        <v>66486.072231645667</v>
      </c>
      <c r="E114" s="62">
        <v>65857.359660403003</v>
      </c>
      <c r="F114" s="35">
        <f t="shared" si="449"/>
        <v>0.99054369509072293</v>
      </c>
      <c r="G114" s="62">
        <v>628.71360367149316</v>
      </c>
      <c r="H114" s="35">
        <f t="shared" ref="H114" si="611">G114/$D114</f>
        <v>9.4563204377749593E-3</v>
      </c>
      <c r="I114" s="62">
        <v>65857.359660403003</v>
      </c>
      <c r="J114" s="35">
        <f t="shared" ref="J114" si="612">I114/$D114</f>
        <v>0.99054369509072293</v>
      </c>
      <c r="K114" s="62">
        <v>0</v>
      </c>
      <c r="L114" s="35">
        <f t="shared" ref="L114" si="613">K114/$D114</f>
        <v>0</v>
      </c>
      <c r="M114" s="62">
        <v>0</v>
      </c>
      <c r="N114" s="35">
        <f t="shared" ref="N114" si="614">M114/$D114</f>
        <v>0</v>
      </c>
      <c r="O114" s="62">
        <v>0</v>
      </c>
      <c r="P114" s="35">
        <f t="shared" ref="P114" si="615">O114/$D114</f>
        <v>0</v>
      </c>
      <c r="Q114" s="62">
        <v>0</v>
      </c>
      <c r="R114" s="35">
        <f t="shared" ref="R114" si="616">Q114/$D114</f>
        <v>0</v>
      </c>
      <c r="S114" s="62">
        <v>0</v>
      </c>
      <c r="T114" s="35">
        <f t="shared" ref="T114" si="617">S114/$D114</f>
        <v>0</v>
      </c>
    </row>
    <row r="115" spans="2:20" ht="14.25" x14ac:dyDescent="0.2">
      <c r="B115" s="21" t="s">
        <v>27</v>
      </c>
      <c r="C115" s="12" t="s">
        <v>15</v>
      </c>
      <c r="D115" s="62">
        <v>104324.99373526005</v>
      </c>
      <c r="E115" s="62">
        <v>36014.79549048491</v>
      </c>
      <c r="F115" s="35">
        <f t="shared" si="449"/>
        <v>0.34521732713330161</v>
      </c>
      <c r="G115" s="62">
        <v>60071.205609821714</v>
      </c>
      <c r="H115" s="35">
        <f t="shared" ref="H115" si="618">G115/$D115</f>
        <v>0.57580837974705457</v>
      </c>
      <c r="I115" s="62">
        <v>43454.461075518993</v>
      </c>
      <c r="J115" s="35">
        <f t="shared" ref="J115" si="619">I115/$D115</f>
        <v>0.41652972619189466</v>
      </c>
      <c r="K115" s="62">
        <v>43454.461075518993</v>
      </c>
      <c r="L115" s="35">
        <f t="shared" ref="L115" si="620">K115/$D115</f>
        <v>0.41652972619189466</v>
      </c>
      <c r="M115" s="62">
        <v>5906.1399518315029</v>
      </c>
      <c r="N115" s="35">
        <f t="shared" ref="N115" si="621">M115/$D115</f>
        <v>5.6612895341448068E-2</v>
      </c>
      <c r="O115" s="62">
        <v>2332.851304778339</v>
      </c>
      <c r="P115" s="35">
        <f t="shared" ref="P115" si="622">O115/$D115</f>
        <v>2.2361384566178751E-2</v>
      </c>
      <c r="Q115" s="62">
        <v>8238.9912566098428</v>
      </c>
      <c r="R115" s="35">
        <f t="shared" ref="R115" si="623">Q115/$D115</f>
        <v>7.8974279907626829E-2</v>
      </c>
      <c r="S115" s="62">
        <v>221.7655385593238</v>
      </c>
      <c r="T115" s="35">
        <f t="shared" ref="T115" si="624">S115/$D115</f>
        <v>2.1257182063397608E-3</v>
      </c>
    </row>
    <row r="116" spans="2:20" ht="15" x14ac:dyDescent="0.25">
      <c r="B116" s="21" t="s">
        <v>27</v>
      </c>
      <c r="C116" s="11" t="s">
        <v>16</v>
      </c>
      <c r="D116" s="63">
        <v>1605358.3673262971</v>
      </c>
      <c r="E116" s="63">
        <v>1383442.2538210317</v>
      </c>
      <c r="F116" s="36">
        <f t="shared" si="449"/>
        <v>0.86176537399878894</v>
      </c>
      <c r="G116" s="63">
        <v>199790.09768490435</v>
      </c>
      <c r="H116" s="36">
        <f t="shared" ref="H116" si="625">G116/$D116</f>
        <v>0.12445202376691261</v>
      </c>
      <c r="I116" s="63">
        <v>1419493.0278231283</v>
      </c>
      <c r="J116" s="36">
        <f t="shared" ref="J116" si="626">I116/$D116</f>
        <v>0.884221901298758</v>
      </c>
      <c r="K116" s="63">
        <v>1419493.0278231283</v>
      </c>
      <c r="L116" s="36">
        <f t="shared" ref="L116" si="627">K116/$D116</f>
        <v>0.884221901298758</v>
      </c>
      <c r="M116" s="63">
        <v>15775.788436143595</v>
      </c>
      <c r="N116" s="36">
        <f t="shared" ref="N116" si="628">M116/$D116</f>
        <v>9.8269574926238799E-3</v>
      </c>
      <c r="O116" s="63">
        <v>6350.1779061638372</v>
      </c>
      <c r="P116" s="36">
        <f t="shared" ref="P116" si="629">O116/$D116</f>
        <v>3.9556139211084527E-3</v>
      </c>
      <c r="Q116" s="63">
        <v>22125.96634230742</v>
      </c>
      <c r="R116" s="36">
        <f t="shared" ref="R116" si="630">Q116/$D116</f>
        <v>1.3782571413732325E-2</v>
      </c>
      <c r="S116" s="63">
        <v>23838.638672208141</v>
      </c>
      <c r="T116" s="36">
        <f t="shared" ref="T116" si="631">S116/$D116</f>
        <v>1.4849418769910593E-2</v>
      </c>
    </row>
    <row r="117" spans="2:20" ht="14.25" x14ac:dyDescent="0.2">
      <c r="B117" s="21" t="s">
        <v>28</v>
      </c>
      <c r="C117" s="12" t="s">
        <v>4</v>
      </c>
      <c r="D117" s="62">
        <v>6890.502254074554</v>
      </c>
      <c r="E117" s="62">
        <v>6813.5590821521746</v>
      </c>
      <c r="F117" s="35">
        <f t="shared" si="449"/>
        <v>0.98883344506898885</v>
      </c>
      <c r="G117" s="62">
        <v>72.783601628767656</v>
      </c>
      <c r="H117" s="35">
        <f t="shared" ref="H117" si="632">G117/$D117</f>
        <v>1.0562887717760865E-2</v>
      </c>
      <c r="I117" s="62">
        <v>6816.9779041518241</v>
      </c>
      <c r="J117" s="35">
        <f t="shared" ref="J117" si="633">I117/$D117</f>
        <v>0.98932960948104287</v>
      </c>
      <c r="K117" s="62">
        <v>0</v>
      </c>
      <c r="L117" s="35">
        <f t="shared" ref="L117" si="634">K117/$D117</f>
        <v>0</v>
      </c>
      <c r="M117" s="62">
        <v>2.4082028126846784</v>
      </c>
      <c r="N117" s="35">
        <f t="shared" ref="N117" si="635">M117/$D117</f>
        <v>3.4949597632895894E-4</v>
      </c>
      <c r="O117" s="62">
        <v>1.7513070729761575</v>
      </c>
      <c r="P117" s="35">
        <f t="shared" ref="P117" si="636">O117/$D117</f>
        <v>2.5416247007836891E-4</v>
      </c>
      <c r="Q117" s="62">
        <v>4.1595098856608352</v>
      </c>
      <c r="R117" s="35">
        <f t="shared" ref="R117" si="637">Q117/$D117</f>
        <v>6.0365844640732774E-4</v>
      </c>
      <c r="S117" s="62">
        <v>125.04399463554262</v>
      </c>
      <c r="T117" s="35">
        <f t="shared" ref="T117" si="638">S117/$D117</f>
        <v>1.814729754447152E-2</v>
      </c>
    </row>
    <row r="118" spans="2:20" ht="14.25" x14ac:dyDescent="0.2">
      <c r="B118" s="21" t="s">
        <v>28</v>
      </c>
      <c r="C118" s="12" t="s">
        <v>5</v>
      </c>
      <c r="D118" s="62">
        <v>8869.3558866157291</v>
      </c>
      <c r="E118" s="62">
        <v>7215.7693870579114</v>
      </c>
      <c r="F118" s="35">
        <f t="shared" si="449"/>
        <v>0.81356182786022191</v>
      </c>
      <c r="G118" s="62">
        <v>990.44310206174555</v>
      </c>
      <c r="H118" s="35">
        <f t="shared" ref="H118" si="639">G118/$D118</f>
        <v>0.11167024017565585</v>
      </c>
      <c r="I118" s="62">
        <v>7251.4744093550325</v>
      </c>
      <c r="J118" s="35">
        <f t="shared" ref="J118" si="640">I118/$D118</f>
        <v>0.81758748910931012</v>
      </c>
      <c r="K118" s="62">
        <v>7251.4744093550325</v>
      </c>
      <c r="L118" s="35">
        <f t="shared" ref="L118" si="641">K118/$D118</f>
        <v>0.81758748910931012</v>
      </c>
      <c r="M118" s="62">
        <v>361.37764760287547</v>
      </c>
      <c r="N118" s="35">
        <f t="shared" ref="N118" si="642">M118/$D118</f>
        <v>4.0744519920348575E-2</v>
      </c>
      <c r="O118" s="62">
        <v>301.77453906135037</v>
      </c>
      <c r="P118" s="35">
        <f t="shared" ref="P118" si="643">O118/$D118</f>
        <v>3.4024403002786502E-2</v>
      </c>
      <c r="Q118" s="62">
        <v>663.15218666422561</v>
      </c>
      <c r="R118" s="35">
        <f t="shared" ref="R118" si="644">Q118/$D118</f>
        <v>7.4768922923135056E-2</v>
      </c>
      <c r="S118" s="62">
        <v>0</v>
      </c>
      <c r="T118" s="35">
        <f t="shared" ref="T118" si="645">S118/$D118</f>
        <v>0</v>
      </c>
    </row>
    <row r="119" spans="2:20" ht="14.25" x14ac:dyDescent="0.2">
      <c r="B119" s="21" t="s">
        <v>28</v>
      </c>
      <c r="C119" s="12" t="s">
        <v>6</v>
      </c>
      <c r="D119" s="62">
        <v>18035.181538550776</v>
      </c>
      <c r="E119" s="62">
        <v>17844.941003053773</v>
      </c>
      <c r="F119" s="35">
        <f t="shared" si="449"/>
        <v>0.98945169833248658</v>
      </c>
      <c r="G119" s="62">
        <v>187.08644266367492</v>
      </c>
      <c r="H119" s="35">
        <f t="shared" ref="H119" si="646">G119/$D119</f>
        <v>1.0373416106944732E-2</v>
      </c>
      <c r="I119" s="62">
        <v>17857.814503462152</v>
      </c>
      <c r="J119" s="35">
        <f t="shared" ref="J119" si="647">I119/$D119</f>
        <v>0.99016549765748152</v>
      </c>
      <c r="K119" s="62">
        <v>0</v>
      </c>
      <c r="L119" s="35">
        <f t="shared" ref="L119" si="648">K119/$D119</f>
        <v>0</v>
      </c>
      <c r="M119" s="62">
        <v>1.8252807131183151</v>
      </c>
      <c r="N119" s="35">
        <f t="shared" ref="N119" si="649">M119/$D119</f>
        <v>1.0120667259249481E-4</v>
      </c>
      <c r="O119" s="62">
        <v>1.3273911176473809</v>
      </c>
      <c r="P119" s="35">
        <f t="shared" ref="P119" si="650">O119/$D119</f>
        <v>7.3600097387988028E-5</v>
      </c>
      <c r="Q119" s="62">
        <v>3.152671830765696</v>
      </c>
      <c r="R119" s="35">
        <f t="shared" ref="R119" si="651">Q119/$D119</f>
        <v>1.7480676998048284E-4</v>
      </c>
      <c r="S119" s="62">
        <v>0</v>
      </c>
      <c r="T119" s="35">
        <f t="shared" ref="T119" si="652">S119/$D119</f>
        <v>0</v>
      </c>
    </row>
    <row r="120" spans="2:20" ht="14.25" x14ac:dyDescent="0.2">
      <c r="B120" s="21" t="s">
        <v>28</v>
      </c>
      <c r="C120" s="12" t="s">
        <v>7</v>
      </c>
      <c r="D120" s="62">
        <v>52800.554098655404</v>
      </c>
      <c r="E120" s="62">
        <v>52296.516649314508</v>
      </c>
      <c r="F120" s="35">
        <f t="shared" si="449"/>
        <v>0.9904539363659115</v>
      </c>
      <c r="G120" s="62">
        <v>496.8580852875387</v>
      </c>
      <c r="H120" s="35">
        <f t="shared" ref="H120" si="653">G120/$D120</f>
        <v>9.4100922569710591E-3</v>
      </c>
      <c r="I120" s="62">
        <v>52340.788721266435</v>
      </c>
      <c r="J120" s="35">
        <f t="shared" ref="J120" si="654">I120/$D120</f>
        <v>0.9912924137778949</v>
      </c>
      <c r="K120" s="62">
        <v>0</v>
      </c>
      <c r="L120" s="35">
        <f t="shared" ref="L120" si="655">K120/$D120</f>
        <v>0</v>
      </c>
      <c r="M120" s="62">
        <v>4.2512117674976935</v>
      </c>
      <c r="N120" s="35">
        <f t="shared" ref="N120" si="656">M120/$D120</f>
        <v>8.0514529441386167E-5</v>
      </c>
      <c r="O120" s="62">
        <v>2.9281838320530258</v>
      </c>
      <c r="P120" s="35">
        <f t="shared" ref="P120" si="657">O120/$D120</f>
        <v>5.5457445135553866E-5</v>
      </c>
      <c r="Q120" s="62">
        <v>7.1793955995507179</v>
      </c>
      <c r="R120" s="35">
        <f t="shared" ref="R120" si="658">Q120/$D120</f>
        <v>1.3597197457694001E-4</v>
      </c>
      <c r="S120" s="62">
        <v>0</v>
      </c>
      <c r="T120" s="35">
        <f t="shared" ref="T120" si="659">S120/$D120</f>
        <v>0</v>
      </c>
    </row>
    <row r="121" spans="2:20" ht="14.25" x14ac:dyDescent="0.2">
      <c r="B121" s="21" t="s">
        <v>28</v>
      </c>
      <c r="C121" s="12" t="s">
        <v>8</v>
      </c>
      <c r="D121" s="62">
        <v>49954.233307090639</v>
      </c>
      <c r="E121" s="62">
        <v>32166.85829318417</v>
      </c>
      <c r="F121" s="35">
        <f t="shared" si="449"/>
        <v>0.64392657365873973</v>
      </c>
      <c r="G121" s="62">
        <v>17787.374300049469</v>
      </c>
      <c r="H121" s="35">
        <f t="shared" ref="H121" si="660">G121/$D121</f>
        <v>0.35607341205103993</v>
      </c>
      <c r="I121" s="62">
        <v>31835.409667386069</v>
      </c>
      <c r="J121" s="35">
        <f t="shared" ref="J121" si="661">I121/$D121</f>
        <v>0.6372915278607082</v>
      </c>
      <c r="K121" s="62">
        <v>31835.409667386069</v>
      </c>
      <c r="L121" s="35">
        <f t="shared" ref="L121" si="662">K121/$D121</f>
        <v>0.6372915278607082</v>
      </c>
      <c r="M121" s="62">
        <v>0</v>
      </c>
      <c r="N121" s="35">
        <f t="shared" ref="N121" si="663">M121/$D121</f>
        <v>0</v>
      </c>
      <c r="O121" s="62">
        <v>0</v>
      </c>
      <c r="P121" s="35">
        <f t="shared" ref="P121" si="664">O121/$D121</f>
        <v>0</v>
      </c>
      <c r="Q121" s="62">
        <v>0</v>
      </c>
      <c r="R121" s="35">
        <f t="shared" ref="R121" si="665">Q121/$D121</f>
        <v>0</v>
      </c>
      <c r="S121" s="62">
        <v>0</v>
      </c>
      <c r="T121" s="35">
        <f t="shared" ref="T121" si="666">S121/$D121</f>
        <v>0</v>
      </c>
    </row>
    <row r="122" spans="2:20" ht="14.25" x14ac:dyDescent="0.2">
      <c r="B122" s="21" t="s">
        <v>28</v>
      </c>
      <c r="C122" s="12" t="s">
        <v>9</v>
      </c>
      <c r="D122" s="62">
        <v>15479.742332310427</v>
      </c>
      <c r="E122" s="62">
        <v>14972.160957664071</v>
      </c>
      <c r="F122" s="35">
        <f t="shared" si="449"/>
        <v>0.96720995971703638</v>
      </c>
      <c r="G122" s="62">
        <v>446.93993952810911</v>
      </c>
      <c r="H122" s="35">
        <f t="shared" ref="H122" si="667">G122/$D122</f>
        <v>2.8872569706488205E-2</v>
      </c>
      <c r="I122" s="62">
        <v>15029.021857425507</v>
      </c>
      <c r="J122" s="35">
        <f t="shared" ref="J122" si="668">I122/$D122</f>
        <v>0.97088320559805807</v>
      </c>
      <c r="K122" s="62">
        <v>0</v>
      </c>
      <c r="L122" s="35">
        <f t="shared" ref="L122" si="669">K122/$D122</f>
        <v>0</v>
      </c>
      <c r="M122" s="62">
        <v>32.81305774234221</v>
      </c>
      <c r="N122" s="35">
        <f t="shared" ref="N122" si="670">M122/$D122</f>
        <v>2.1197418560289887E-3</v>
      </c>
      <c r="O122" s="62">
        <v>27.828658662359359</v>
      </c>
      <c r="P122" s="35">
        <f t="shared" ref="P122" si="671">O122/$D122</f>
        <v>1.7977468917084872E-3</v>
      </c>
      <c r="Q122" s="62">
        <v>60.641716404701576</v>
      </c>
      <c r="R122" s="35">
        <f t="shared" ref="R122" si="672">Q122/$D122</f>
        <v>3.9174887477374763E-3</v>
      </c>
      <c r="S122" s="62">
        <v>251.0963596025741</v>
      </c>
      <c r="T122" s="35">
        <f t="shared" ref="T122" si="673">S122/$D122</f>
        <v>1.622096506596675E-2</v>
      </c>
    </row>
    <row r="123" spans="2:20" ht="14.25" x14ac:dyDescent="0.2">
      <c r="B123" s="21" t="s">
        <v>28</v>
      </c>
      <c r="C123" s="12" t="s">
        <v>10</v>
      </c>
      <c r="D123" s="62">
        <v>33616.997018630464</v>
      </c>
      <c r="E123" s="62">
        <v>29105.770935707005</v>
      </c>
      <c r="F123" s="35">
        <f t="shared" si="449"/>
        <v>0.86580520323027821</v>
      </c>
      <c r="G123" s="62">
        <v>4511.2175915144153</v>
      </c>
      <c r="H123" s="35">
        <f t="shared" ref="H123" si="674">G123/$D123</f>
        <v>0.13419454417699203</v>
      </c>
      <c r="I123" s="62">
        <v>28894.051733852164</v>
      </c>
      <c r="J123" s="35">
        <f t="shared" ref="J123" si="675">I123/$D123</f>
        <v>0.8595072224279624</v>
      </c>
      <c r="K123" s="62">
        <v>0</v>
      </c>
      <c r="L123" s="35">
        <f t="shared" ref="L123" si="676">K123/$D123</f>
        <v>0</v>
      </c>
      <c r="M123" s="62">
        <v>0</v>
      </c>
      <c r="N123" s="35">
        <f t="shared" ref="N123" si="677">M123/$D123</f>
        <v>0</v>
      </c>
      <c r="O123" s="62">
        <v>0</v>
      </c>
      <c r="P123" s="35">
        <f t="shared" ref="P123" si="678">O123/$D123</f>
        <v>0</v>
      </c>
      <c r="Q123" s="62">
        <v>0</v>
      </c>
      <c r="R123" s="35">
        <f t="shared" ref="R123" si="679">Q123/$D123</f>
        <v>0</v>
      </c>
      <c r="S123" s="62">
        <v>339.31414992019336</v>
      </c>
      <c r="T123" s="35">
        <f t="shared" ref="T123" si="680">S123/$D123</f>
        <v>1.0093529464637969E-2</v>
      </c>
    </row>
    <row r="124" spans="2:20" ht="14.25" x14ac:dyDescent="0.2">
      <c r="B124" s="21" t="s">
        <v>28</v>
      </c>
      <c r="C124" s="12" t="s">
        <v>11</v>
      </c>
      <c r="D124" s="62">
        <v>10014.983427945361</v>
      </c>
      <c r="E124" s="62">
        <v>3925.7511917160705</v>
      </c>
      <c r="F124" s="35">
        <f t="shared" si="449"/>
        <v>0.39198778709526672</v>
      </c>
      <c r="G124" s="62">
        <v>2034.4195424426368</v>
      </c>
      <c r="H124" s="35">
        <f t="shared" ref="H124" si="681">G124/$D124</f>
        <v>0.20313758450821634</v>
      </c>
      <c r="I124" s="62">
        <v>4912.1474735545735</v>
      </c>
      <c r="J124" s="35">
        <f t="shared" ref="J124" si="682">I124/$D124</f>
        <v>0.49047984042069781</v>
      </c>
      <c r="K124" s="62">
        <v>4912.1474735545735</v>
      </c>
      <c r="L124" s="35">
        <f t="shared" ref="L124" si="683">K124/$D124</f>
        <v>0.49047984042069781</v>
      </c>
      <c r="M124" s="62">
        <v>3940.9969979212146</v>
      </c>
      <c r="N124" s="35">
        <f t="shared" ref="N124" si="684">M124/$D124</f>
        <v>0.3935100867890039</v>
      </c>
      <c r="O124" s="62">
        <v>113.81533993289466</v>
      </c>
      <c r="P124" s="35">
        <f t="shared" ref="P124" si="685">O124/$D124</f>
        <v>1.1364506067509751E-2</v>
      </c>
      <c r="Q124" s="62">
        <v>4054.8123378541095</v>
      </c>
      <c r="R124" s="35">
        <f t="shared" ref="R124" si="686">Q124/$D124</f>
        <v>0.40487459285651367</v>
      </c>
      <c r="S124" s="62">
        <v>0</v>
      </c>
      <c r="T124" s="35">
        <f t="shared" ref="T124" si="687">S124/$D124</f>
        <v>0</v>
      </c>
    </row>
    <row r="125" spans="2:20" ht="14.25" x14ac:dyDescent="0.2">
      <c r="B125" s="21" t="s">
        <v>28</v>
      </c>
      <c r="C125" s="12" t="s">
        <v>12</v>
      </c>
      <c r="D125" s="62">
        <v>6163.386400921675</v>
      </c>
      <c r="E125" s="62">
        <v>5538.6688794839138</v>
      </c>
      <c r="F125" s="35">
        <f t="shared" si="449"/>
        <v>0.89864053933981147</v>
      </c>
      <c r="G125" s="62">
        <v>447.5674519246827</v>
      </c>
      <c r="H125" s="35">
        <f t="shared" ref="H125" si="688">G125/$D125</f>
        <v>7.2617133311283763E-2</v>
      </c>
      <c r="I125" s="62">
        <v>5616.9008340062164</v>
      </c>
      <c r="J125" s="35">
        <f t="shared" ref="J125" si="689">I125/$D125</f>
        <v>0.91133355409394146</v>
      </c>
      <c r="K125" s="62">
        <v>5616.9008340062164</v>
      </c>
      <c r="L125" s="35">
        <f t="shared" ref="L125" si="690">K125/$D125</f>
        <v>0.91133355409394146</v>
      </c>
      <c r="M125" s="62">
        <v>128.4381716522698</v>
      </c>
      <c r="N125" s="35">
        <f t="shared" ref="N125" si="691">M125/$D125</f>
        <v>2.0838896557428741E-2</v>
      </c>
      <c r="O125" s="62">
        <v>48.715513513776351</v>
      </c>
      <c r="P125" s="35">
        <f t="shared" ref="P125" si="692">O125/$D125</f>
        <v>7.9040174256300756E-3</v>
      </c>
      <c r="Q125" s="62">
        <v>177.15368516604619</v>
      </c>
      <c r="R125" s="35">
        <f t="shared" ref="R125" si="693">Q125/$D125</f>
        <v>2.874291398305882E-2</v>
      </c>
      <c r="S125" s="62">
        <v>37.038905593320578</v>
      </c>
      <c r="T125" s="35">
        <f t="shared" ref="T125" si="694">S125/$D125</f>
        <v>6.0095056814516391E-3</v>
      </c>
    </row>
    <row r="126" spans="2:20" ht="14.25" x14ac:dyDescent="0.2">
      <c r="B126" s="21" t="s">
        <v>28</v>
      </c>
      <c r="C126" s="12" t="s">
        <v>13</v>
      </c>
      <c r="D126" s="62">
        <v>31341.39832252964</v>
      </c>
      <c r="E126" s="62">
        <v>27482.522785151887</v>
      </c>
      <c r="F126" s="35">
        <f t="shared" si="449"/>
        <v>0.8768760890096019</v>
      </c>
      <c r="G126" s="62">
        <v>3858.8690321661352</v>
      </c>
      <c r="H126" s="35">
        <f t="shared" ref="H126" si="695">G126/$D126</f>
        <v>0.12312370343068588</v>
      </c>
      <c r="I126" s="62">
        <v>27447.289876253395</v>
      </c>
      <c r="J126" s="35">
        <f t="shared" ref="J126" si="696">I126/$D126</f>
        <v>0.87575192382284428</v>
      </c>
      <c r="K126" s="62">
        <v>27447.289876253395</v>
      </c>
      <c r="L126" s="35">
        <f t="shared" ref="L126" si="697">K126/$D126</f>
        <v>0.87575192382284428</v>
      </c>
      <c r="M126" s="62">
        <v>0</v>
      </c>
      <c r="N126" s="35">
        <f t="shared" ref="N126" si="698">M126/$D126</f>
        <v>0</v>
      </c>
      <c r="O126" s="62">
        <v>0</v>
      </c>
      <c r="P126" s="35">
        <f t="shared" ref="P126" si="699">O126/$D126</f>
        <v>0</v>
      </c>
      <c r="Q126" s="62">
        <v>0</v>
      </c>
      <c r="R126" s="35">
        <f t="shared" ref="R126" si="700">Q126/$D126</f>
        <v>0</v>
      </c>
      <c r="S126" s="62">
        <v>10.05903578023724</v>
      </c>
      <c r="T126" s="35">
        <f t="shared" ref="T126" si="701">S126/$D126</f>
        <v>3.2095044633047981E-4</v>
      </c>
    </row>
    <row r="127" spans="2:20" ht="14.25" x14ac:dyDescent="0.2">
      <c r="B127" s="21" t="s">
        <v>28</v>
      </c>
      <c r="C127" s="12" t="s">
        <v>14</v>
      </c>
      <c r="D127" s="62">
        <v>14234.731212991353</v>
      </c>
      <c r="E127" s="62">
        <v>13998.830414867887</v>
      </c>
      <c r="F127" s="35">
        <f t="shared" si="449"/>
        <v>0.98342780101754423</v>
      </c>
      <c r="G127" s="62">
        <v>235.90048469271088</v>
      </c>
      <c r="H127" s="35">
        <f t="shared" ref="H127" si="702">G127/$D127</f>
        <v>1.6572176963722072E-2</v>
      </c>
      <c r="I127" s="62">
        <v>14108.432401006008</v>
      </c>
      <c r="J127" s="35">
        <f t="shared" ref="J127" si="703">I127/$D127</f>
        <v>0.99112741855848474</v>
      </c>
      <c r="K127" s="62">
        <v>0</v>
      </c>
      <c r="L127" s="35">
        <f t="shared" ref="L127" si="704">K127/$D127</f>
        <v>0</v>
      </c>
      <c r="M127" s="62">
        <v>0</v>
      </c>
      <c r="N127" s="35">
        <f t="shared" ref="N127" si="705">M127/$D127</f>
        <v>0</v>
      </c>
      <c r="O127" s="62">
        <v>0</v>
      </c>
      <c r="P127" s="35">
        <f t="shared" ref="P127" si="706">O127/$D127</f>
        <v>0</v>
      </c>
      <c r="Q127" s="62">
        <v>0</v>
      </c>
      <c r="R127" s="35">
        <f t="shared" ref="R127" si="707">Q127/$D127</f>
        <v>0</v>
      </c>
      <c r="S127" s="62">
        <v>0</v>
      </c>
      <c r="T127" s="35">
        <f t="shared" ref="T127" si="708">S127/$D127</f>
        <v>0</v>
      </c>
    </row>
    <row r="128" spans="2:20" ht="14.25" x14ac:dyDescent="0.2">
      <c r="B128" s="21" t="s">
        <v>28</v>
      </c>
      <c r="C128" s="12" t="s">
        <v>15</v>
      </c>
      <c r="D128" s="62">
        <v>19051.944975317587</v>
      </c>
      <c r="E128" s="62">
        <v>6785.2720702224997</v>
      </c>
      <c r="F128" s="35">
        <f t="shared" si="449"/>
        <v>0.35614589896270643</v>
      </c>
      <c r="G128" s="62">
        <v>12009.093216394296</v>
      </c>
      <c r="H128" s="35">
        <f t="shared" ref="H128" si="709">G128/$D128</f>
        <v>0.63033423789290099</v>
      </c>
      <c r="I128" s="62">
        <v>7270.9641220548147</v>
      </c>
      <c r="J128" s="35">
        <f t="shared" ref="J128" si="710">I128/$D128</f>
        <v>0.38163894192821701</v>
      </c>
      <c r="K128" s="62">
        <v>7270.9641220548147</v>
      </c>
      <c r="L128" s="35">
        <f t="shared" ref="L128" si="711">K128/$D128</f>
        <v>0.38163894192821701</v>
      </c>
      <c r="M128" s="62">
        <v>179.93001097939182</v>
      </c>
      <c r="N128" s="35">
        <f t="shared" ref="N128" si="712">M128/$D128</f>
        <v>9.444180697167506E-3</v>
      </c>
      <c r="O128" s="62">
        <v>77.650180665152376</v>
      </c>
      <c r="P128" s="35">
        <f t="shared" ref="P128" si="713">O128/$D128</f>
        <v>4.0757088457766752E-3</v>
      </c>
      <c r="Q128" s="62">
        <v>257.58019164454424</v>
      </c>
      <c r="R128" s="35">
        <f t="shared" ref="R128" si="714">Q128/$D128</f>
        <v>1.3519889542944185E-2</v>
      </c>
      <c r="S128" s="62">
        <v>0</v>
      </c>
      <c r="T128" s="35">
        <f t="shared" ref="T128" si="715">S128/$D128</f>
        <v>0</v>
      </c>
    </row>
    <row r="129" spans="2:20" ht="15" x14ac:dyDescent="0.25">
      <c r="B129" s="21" t="s">
        <v>28</v>
      </c>
      <c r="C129" s="11" t="s">
        <v>16</v>
      </c>
      <c r="D129" s="63">
        <v>266453.01077563362</v>
      </c>
      <c r="E129" s="63">
        <v>218146.62164957574</v>
      </c>
      <c r="F129" s="36">
        <f t="shared" si="449"/>
        <v>0.81870578611425704</v>
      </c>
      <c r="G129" s="63">
        <v>43078.552790354188</v>
      </c>
      <c r="H129" s="36">
        <f t="shared" ref="H129" si="716">G129/$D129</f>
        <v>0.16167410780968214</v>
      </c>
      <c r="I129" s="63">
        <v>219381.27350377411</v>
      </c>
      <c r="J129" s="36">
        <f t="shared" ref="J129" si="717">I129/$D129</f>
        <v>0.8233394430979194</v>
      </c>
      <c r="K129" s="63">
        <v>219381.27350377411</v>
      </c>
      <c r="L129" s="36">
        <f t="shared" ref="L129" si="718">K129/$D129</f>
        <v>0.8233394430979194</v>
      </c>
      <c r="M129" s="63">
        <v>4652.0405811913943</v>
      </c>
      <c r="N129" s="36">
        <f t="shared" ref="N129" si="719">M129/$D129</f>
        <v>1.7459140610381913E-2</v>
      </c>
      <c r="O129" s="63">
        <v>575.79111385820931</v>
      </c>
      <c r="P129" s="36">
        <f t="shared" ref="P129" si="720">O129/$D129</f>
        <v>2.1609480492718221E-3</v>
      </c>
      <c r="Q129" s="63">
        <v>5227.8316950496055</v>
      </c>
      <c r="R129" s="36">
        <f t="shared" ref="R129" si="721">Q129/$D129</f>
        <v>1.9620088659653742E-2</v>
      </c>
      <c r="S129" s="63">
        <v>762.55244553186787</v>
      </c>
      <c r="T129" s="36">
        <f t="shared" ref="T129" si="722">S129/$D129</f>
        <v>2.8618646241305719E-3</v>
      </c>
    </row>
    <row r="130" spans="2:20" ht="14.25" x14ac:dyDescent="0.2">
      <c r="B130" s="21" t="s">
        <v>29</v>
      </c>
      <c r="C130" s="12" t="s">
        <v>4</v>
      </c>
      <c r="D130" s="62">
        <v>7132.1788170902691</v>
      </c>
      <c r="E130" s="62">
        <v>6889.2520658417125</v>
      </c>
      <c r="F130" s="35">
        <f t="shared" si="449"/>
        <v>0.96593933530291598</v>
      </c>
      <c r="G130" s="62">
        <v>241.72844936701742</v>
      </c>
      <c r="H130" s="35">
        <f t="shared" ref="H130" si="723">G130/$D130</f>
        <v>3.3892651259357504E-2</v>
      </c>
      <c r="I130" s="62">
        <v>6889.2520658417125</v>
      </c>
      <c r="J130" s="35">
        <f t="shared" ref="J130" si="724">I130/$D130</f>
        <v>0.96593933530291598</v>
      </c>
      <c r="K130" s="62">
        <v>0</v>
      </c>
      <c r="L130" s="35">
        <f t="shared" ref="L130" si="725">K130/$D130</f>
        <v>0</v>
      </c>
      <c r="M130" s="62">
        <v>0.69378641388297468</v>
      </c>
      <c r="N130" s="35">
        <f t="shared" ref="N130" si="726">M130/$D130</f>
        <v>9.7275521502701232E-5</v>
      </c>
      <c r="O130" s="62">
        <v>0.50453933836805676</v>
      </c>
      <c r="P130" s="35">
        <f t="shared" ref="P130" si="727">O130/$D130</f>
        <v>7.0741263126924064E-5</v>
      </c>
      <c r="Q130" s="62">
        <v>1.1983257522510313</v>
      </c>
      <c r="R130" s="35">
        <f t="shared" ref="R130" si="728">Q130/$D130</f>
        <v>1.6801678462962527E-4</v>
      </c>
      <c r="S130" s="62">
        <v>0</v>
      </c>
      <c r="T130" s="35">
        <f t="shared" ref="T130" si="729">S130/$D130</f>
        <v>0</v>
      </c>
    </row>
    <row r="131" spans="2:20" ht="14.25" x14ac:dyDescent="0.2">
      <c r="B131" s="21" t="s">
        <v>29</v>
      </c>
      <c r="C131" s="12" t="s">
        <v>5</v>
      </c>
      <c r="D131" s="62">
        <v>2525.0082568237481</v>
      </c>
      <c r="E131" s="62">
        <v>2318.6736854845662</v>
      </c>
      <c r="F131" s="35">
        <f t="shared" si="449"/>
        <v>0.91828360529848974</v>
      </c>
      <c r="G131" s="62">
        <v>26.254367543719631</v>
      </c>
      <c r="H131" s="35">
        <f t="shared" ref="H131" si="730">G131/$D131</f>
        <v>1.0397735323347203E-2</v>
      </c>
      <c r="I131" s="62">
        <v>2318.6736854845662</v>
      </c>
      <c r="J131" s="35">
        <f t="shared" ref="J131" si="731">I131/$D131</f>
        <v>0.91828360529848974</v>
      </c>
      <c r="K131" s="62">
        <v>0</v>
      </c>
      <c r="L131" s="35">
        <f t="shared" ref="L131" si="732">K131/$D131</f>
        <v>0</v>
      </c>
      <c r="M131" s="62">
        <v>104.85607795705094</v>
      </c>
      <c r="N131" s="35">
        <f t="shared" ref="N131" si="733">M131/$D131</f>
        <v>4.152702379237018E-2</v>
      </c>
      <c r="O131" s="62">
        <v>75.223538562018561</v>
      </c>
      <c r="P131" s="35">
        <f t="shared" ref="P131" si="734">O131/$D131</f>
        <v>2.9791403001843471E-2</v>
      </c>
      <c r="Q131" s="62">
        <v>180.07961651906953</v>
      </c>
      <c r="R131" s="35">
        <f t="shared" ref="R131" si="735">Q131/$D131</f>
        <v>7.1318426794213671E-2</v>
      </c>
      <c r="S131" s="62">
        <v>0</v>
      </c>
      <c r="T131" s="35">
        <f t="shared" ref="T131" si="736">S131/$D131</f>
        <v>0</v>
      </c>
    </row>
    <row r="132" spans="2:20" ht="14.25" x14ac:dyDescent="0.2">
      <c r="B132" s="21" t="s">
        <v>29</v>
      </c>
      <c r="C132" s="12" t="s">
        <v>6</v>
      </c>
      <c r="D132" s="62">
        <v>4754.0605602184969</v>
      </c>
      <c r="E132" s="62">
        <v>4699.8680647643432</v>
      </c>
      <c r="F132" s="35">
        <f t="shared" si="449"/>
        <v>0.9886007982507351</v>
      </c>
      <c r="G132" s="62">
        <v>54.192495454154127</v>
      </c>
      <c r="H132" s="35">
        <f t="shared" ref="H132" si="737">G132/$D132</f>
        <v>1.1399201749264934E-2</v>
      </c>
      <c r="I132" s="62">
        <v>4699.8680647643432</v>
      </c>
      <c r="J132" s="35">
        <f t="shared" ref="J132" si="738">I132/$D132</f>
        <v>0.9886007982507351</v>
      </c>
      <c r="K132" s="62">
        <v>0</v>
      </c>
      <c r="L132" s="35">
        <f t="shared" ref="L132" si="739">K132/$D132</f>
        <v>0</v>
      </c>
      <c r="M132" s="62">
        <v>0</v>
      </c>
      <c r="N132" s="35">
        <f t="shared" ref="N132" si="740">M132/$D132</f>
        <v>0</v>
      </c>
      <c r="O132" s="62">
        <v>0</v>
      </c>
      <c r="P132" s="35">
        <f t="shared" ref="P132" si="741">O132/$D132</f>
        <v>0</v>
      </c>
      <c r="Q132" s="62">
        <v>0</v>
      </c>
      <c r="R132" s="35">
        <f t="shared" ref="R132" si="742">Q132/$D132</f>
        <v>0</v>
      </c>
      <c r="S132" s="62">
        <v>0</v>
      </c>
      <c r="T132" s="35">
        <f t="shared" ref="T132" si="743">S132/$D132</f>
        <v>0</v>
      </c>
    </row>
    <row r="133" spans="2:20" ht="14.25" x14ac:dyDescent="0.2">
      <c r="B133" s="21" t="s">
        <v>29</v>
      </c>
      <c r="C133" s="12" t="s">
        <v>7</v>
      </c>
      <c r="D133" s="62">
        <v>5107.0489690295881</v>
      </c>
      <c r="E133" s="62">
        <v>5034.0588254562845</v>
      </c>
      <c r="F133" s="35">
        <f t="shared" si="449"/>
        <v>0.98570796089562995</v>
      </c>
      <c r="G133" s="62">
        <v>72.606289301127475</v>
      </c>
      <c r="H133" s="35">
        <f t="shared" ref="H133" si="744">G133/$D133</f>
        <v>1.4216877445552221E-2</v>
      </c>
      <c r="I133" s="62">
        <v>5034.0588254562845</v>
      </c>
      <c r="J133" s="35">
        <f t="shared" ref="J133" si="745">I133/$D133</f>
        <v>0.98570796089562995</v>
      </c>
      <c r="K133" s="62">
        <v>0</v>
      </c>
      <c r="L133" s="35">
        <f t="shared" ref="L133" si="746">K133/$D133</f>
        <v>0</v>
      </c>
      <c r="M133" s="62">
        <v>0.2216915267293369</v>
      </c>
      <c r="N133" s="35">
        <f t="shared" ref="N133" si="747">M133/$D133</f>
        <v>4.3408929123987121E-5</v>
      </c>
      <c r="O133" s="62">
        <v>0.16121978461903216</v>
      </c>
      <c r="P133" s="35">
        <f t="shared" ref="P133" si="748">O133/$D133</f>
        <v>3.1568090612936926E-5</v>
      </c>
      <c r="Q133" s="62">
        <v>0.38291131134836909</v>
      </c>
      <c r="R133" s="35">
        <f t="shared" ref="R133" si="749">Q133/$D133</f>
        <v>7.4977019736924061E-5</v>
      </c>
      <c r="S133" s="62">
        <v>0</v>
      </c>
      <c r="T133" s="35">
        <f t="shared" ref="T133" si="750">S133/$D133</f>
        <v>0</v>
      </c>
    </row>
    <row r="134" spans="2:20" ht="14.25" x14ac:dyDescent="0.2">
      <c r="B134" s="21" t="s">
        <v>29</v>
      </c>
      <c r="C134" s="12" t="s">
        <v>8</v>
      </c>
      <c r="D134" s="62">
        <v>31999.832108339266</v>
      </c>
      <c r="E134" s="62">
        <v>18060.220766844734</v>
      </c>
      <c r="F134" s="35">
        <f t="shared" si="449"/>
        <v>0.56438486007363076</v>
      </c>
      <c r="G134" s="62">
        <v>13939.613908434188</v>
      </c>
      <c r="H134" s="35">
        <f t="shared" ref="H134" si="751">G134/$D134</f>
        <v>0.43561522014365434</v>
      </c>
      <c r="I134" s="62">
        <v>18230.886108446164</v>
      </c>
      <c r="J134" s="35">
        <f t="shared" ref="J134" si="752">I134/$D134</f>
        <v>0.56971817998054852</v>
      </c>
      <c r="K134" s="62">
        <v>18230.886108446164</v>
      </c>
      <c r="L134" s="35">
        <f t="shared" ref="L134" si="753">K134/$D134</f>
        <v>0.56971817998054852</v>
      </c>
      <c r="M134" s="62">
        <v>0</v>
      </c>
      <c r="N134" s="35">
        <f t="shared" ref="N134" si="754">M134/$D134</f>
        <v>0</v>
      </c>
      <c r="O134" s="62">
        <v>0</v>
      </c>
      <c r="P134" s="35">
        <f t="shared" ref="P134" si="755">O134/$D134</f>
        <v>0</v>
      </c>
      <c r="Q134" s="62">
        <v>0</v>
      </c>
      <c r="R134" s="35">
        <f t="shared" ref="R134" si="756">Q134/$D134</f>
        <v>0</v>
      </c>
      <c r="S134" s="62">
        <v>0</v>
      </c>
      <c r="T134" s="35">
        <f t="shared" ref="T134" si="757">S134/$D134</f>
        <v>0</v>
      </c>
    </row>
    <row r="135" spans="2:20" ht="14.25" x14ac:dyDescent="0.2">
      <c r="B135" s="21" t="s">
        <v>29</v>
      </c>
      <c r="C135" s="12" t="s">
        <v>9</v>
      </c>
      <c r="D135" s="62">
        <v>3865.4733186302228</v>
      </c>
      <c r="E135" s="62">
        <v>3826.0978276407077</v>
      </c>
      <c r="F135" s="35">
        <f t="shared" si="449"/>
        <v>0.9898135395736043</v>
      </c>
      <c r="G135" s="62">
        <v>39.375490989514923</v>
      </c>
      <c r="H135" s="35">
        <f t="shared" ref="H135" si="758">G135/$D135</f>
        <v>1.0186460426395623E-2</v>
      </c>
      <c r="I135" s="62">
        <v>3826.0978276407077</v>
      </c>
      <c r="J135" s="35">
        <f t="shared" ref="J135" si="759">I135/$D135</f>
        <v>0.9898135395736043</v>
      </c>
      <c r="K135" s="62">
        <v>0</v>
      </c>
      <c r="L135" s="35">
        <f t="shared" ref="L135" si="760">K135/$D135</f>
        <v>0</v>
      </c>
      <c r="M135" s="62">
        <v>0</v>
      </c>
      <c r="N135" s="35">
        <f t="shared" ref="N135" si="761">M135/$D135</f>
        <v>0</v>
      </c>
      <c r="O135" s="62">
        <v>0</v>
      </c>
      <c r="P135" s="35">
        <f t="shared" ref="P135" si="762">O135/$D135</f>
        <v>0</v>
      </c>
      <c r="Q135" s="62">
        <v>0</v>
      </c>
      <c r="R135" s="35">
        <f t="shared" ref="R135" si="763">Q135/$D135</f>
        <v>0</v>
      </c>
      <c r="S135" s="62">
        <v>634.18952488704463</v>
      </c>
      <c r="T135" s="35">
        <f t="shared" ref="T135" si="764">S135/$D135</f>
        <v>0.16406516682717068</v>
      </c>
    </row>
    <row r="136" spans="2:20" ht="14.25" x14ac:dyDescent="0.2">
      <c r="B136" s="21" t="s">
        <v>29</v>
      </c>
      <c r="C136" s="12" t="s">
        <v>10</v>
      </c>
      <c r="D136" s="62">
        <v>9405.1639436092446</v>
      </c>
      <c r="E136" s="62">
        <v>9152.9952699009009</v>
      </c>
      <c r="F136" s="35">
        <f t="shared" si="449"/>
        <v>0.97318827452447643</v>
      </c>
      <c r="G136" s="62">
        <v>252.16885559547899</v>
      </c>
      <c r="H136" s="35">
        <f t="shared" ref="H136" si="765">G136/$D136</f>
        <v>2.6811744814594782E-2</v>
      </c>
      <c r="I136" s="62">
        <v>9152.9952699009009</v>
      </c>
      <c r="J136" s="35">
        <f t="shared" ref="J136" si="766">I136/$D136</f>
        <v>0.97318827452447643</v>
      </c>
      <c r="K136" s="62">
        <v>0</v>
      </c>
      <c r="L136" s="35">
        <f t="shared" ref="L136" si="767">K136/$D136</f>
        <v>0</v>
      </c>
      <c r="M136" s="62">
        <v>0</v>
      </c>
      <c r="N136" s="35">
        <f t="shared" ref="N136" si="768">M136/$D136</f>
        <v>0</v>
      </c>
      <c r="O136" s="62">
        <v>0</v>
      </c>
      <c r="P136" s="35">
        <f t="shared" ref="P136" si="769">O136/$D136</f>
        <v>0</v>
      </c>
      <c r="Q136" s="62">
        <v>0</v>
      </c>
      <c r="R136" s="35">
        <f t="shared" ref="R136" si="770">Q136/$D136</f>
        <v>0</v>
      </c>
      <c r="S136" s="62">
        <v>53.384299208721231</v>
      </c>
      <c r="T136" s="35">
        <f t="shared" ref="T136" si="771">S136/$D136</f>
        <v>5.6760625895304635E-3</v>
      </c>
    </row>
    <row r="137" spans="2:20" ht="14.25" x14ac:dyDescent="0.2">
      <c r="B137" s="21" t="s">
        <v>29</v>
      </c>
      <c r="C137" s="12" t="s">
        <v>11</v>
      </c>
      <c r="D137" s="62">
        <v>57.084241006374178</v>
      </c>
      <c r="E137" s="62">
        <v>11.262345495771292</v>
      </c>
      <c r="F137" s="35">
        <f t="shared" si="449"/>
        <v>0.19729342629805149</v>
      </c>
      <c r="G137" s="62">
        <v>2.5266506071598958</v>
      </c>
      <c r="H137" s="35">
        <f t="shared" ref="H137" si="772">G137/$D137</f>
        <v>4.4261788588513651E-2</v>
      </c>
      <c r="I137" s="62">
        <v>13.788996102931188</v>
      </c>
      <c r="J137" s="35">
        <f t="shared" ref="J137" si="773">I137/$D137</f>
        <v>0.24155521488656514</v>
      </c>
      <c r="K137" s="62">
        <v>13.788996102931188</v>
      </c>
      <c r="L137" s="35">
        <f t="shared" ref="L137" si="774">K137/$D137</f>
        <v>0.24155521488656514</v>
      </c>
      <c r="M137" s="62">
        <v>39.594183383570943</v>
      </c>
      <c r="N137" s="35">
        <f t="shared" ref="N137" si="775">M137/$D137</f>
        <v>0.6936097018290871</v>
      </c>
      <c r="O137" s="62">
        <v>3.7010615198720469</v>
      </c>
      <c r="P137" s="35">
        <f t="shared" ref="P137" si="776">O137/$D137</f>
        <v>6.4835083284347714E-2</v>
      </c>
      <c r="Q137" s="62">
        <v>43.295244903442992</v>
      </c>
      <c r="R137" s="35">
        <f t="shared" ref="R137" si="777">Q137/$D137</f>
        <v>0.75844478511343494</v>
      </c>
      <c r="S137" s="62">
        <v>0</v>
      </c>
      <c r="T137" s="35">
        <f t="shared" ref="T137" si="778">S137/$D137</f>
        <v>0</v>
      </c>
    </row>
    <row r="138" spans="2:20" ht="14.25" x14ac:dyDescent="0.2">
      <c r="B138" s="21" t="s">
        <v>29</v>
      </c>
      <c r="C138" s="12" t="s">
        <v>12</v>
      </c>
      <c r="D138" s="62">
        <v>2258.4435035754705</v>
      </c>
      <c r="E138" s="62">
        <v>2187.5506387721493</v>
      </c>
      <c r="F138" s="35">
        <f t="shared" si="449"/>
        <v>0.96860985688103929</v>
      </c>
      <c r="G138" s="62">
        <v>5.14444105635428</v>
      </c>
      <c r="H138" s="35">
        <f t="shared" ref="H138" si="779">G138/$D138</f>
        <v>2.2778701562424842E-3</v>
      </c>
      <c r="I138" s="62">
        <v>2187.5506387721493</v>
      </c>
      <c r="J138" s="35">
        <f t="shared" ref="J138" si="780">I138/$D138</f>
        <v>0.96860985688103929</v>
      </c>
      <c r="K138" s="62">
        <v>0</v>
      </c>
      <c r="L138" s="35">
        <f t="shared" ref="L138" si="781">K138/$D138</f>
        <v>0</v>
      </c>
      <c r="M138" s="62">
        <v>43.162908455639361</v>
      </c>
      <c r="N138" s="35">
        <f t="shared" ref="N138" si="782">M138/$D138</f>
        <v>1.9111794644101437E-2</v>
      </c>
      <c r="O138" s="62">
        <v>22.581479910405132</v>
      </c>
      <c r="P138" s="35">
        <f t="shared" ref="P138" si="783">O138/$D138</f>
        <v>9.9986915212424421E-3</v>
      </c>
      <c r="Q138" s="62">
        <v>65.744388366044475</v>
      </c>
      <c r="R138" s="35">
        <f t="shared" ref="R138" si="784">Q138/$D138</f>
        <v>2.9110486165343872E-2</v>
      </c>
      <c r="S138" s="62">
        <v>0</v>
      </c>
      <c r="T138" s="35">
        <f t="shared" ref="T138" si="785">S138/$D138</f>
        <v>0</v>
      </c>
    </row>
    <row r="139" spans="2:20" ht="14.25" x14ac:dyDescent="0.2">
      <c r="B139" s="21" t="s">
        <v>29</v>
      </c>
      <c r="C139" s="12" t="s">
        <v>13</v>
      </c>
      <c r="D139" s="62">
        <v>11056.579398168624</v>
      </c>
      <c r="E139" s="62">
        <v>8992.7255085455854</v>
      </c>
      <c r="F139" s="35">
        <f t="shared" si="449"/>
        <v>0.81333703532532964</v>
      </c>
      <c r="G139" s="62">
        <v>2063.8546581793958</v>
      </c>
      <c r="H139" s="35">
        <f t="shared" ref="H139" si="786">G139/$D139</f>
        <v>0.1866630341858935</v>
      </c>
      <c r="I139" s="62">
        <v>8992.7255085455854</v>
      </c>
      <c r="J139" s="35">
        <f t="shared" ref="J139" si="787">I139/$D139</f>
        <v>0.81333703532532964</v>
      </c>
      <c r="K139" s="62">
        <v>0</v>
      </c>
      <c r="L139" s="35">
        <f t="shared" ref="L139" si="788">K139/$D139</f>
        <v>0</v>
      </c>
      <c r="M139" s="62">
        <v>0</v>
      </c>
      <c r="N139" s="35">
        <f t="shared" ref="N139" si="789">M139/$D139</f>
        <v>0</v>
      </c>
      <c r="O139" s="62">
        <v>0</v>
      </c>
      <c r="P139" s="35">
        <f t="shared" ref="P139" si="790">O139/$D139</f>
        <v>0</v>
      </c>
      <c r="Q139" s="62">
        <v>0</v>
      </c>
      <c r="R139" s="35">
        <f t="shared" ref="R139" si="791">Q139/$D139</f>
        <v>0</v>
      </c>
      <c r="S139" s="62">
        <v>0</v>
      </c>
      <c r="T139" s="35">
        <f t="shared" ref="T139" si="792">S139/$D139</f>
        <v>0</v>
      </c>
    </row>
    <row r="140" spans="2:20" ht="14.25" x14ac:dyDescent="0.2">
      <c r="B140" s="21" t="s">
        <v>29</v>
      </c>
      <c r="C140" s="12" t="s">
        <v>14</v>
      </c>
      <c r="D140" s="62">
        <v>15366.807509912111</v>
      </c>
      <c r="E140" s="62">
        <v>15126.781098408303</v>
      </c>
      <c r="F140" s="35">
        <f t="shared" si="449"/>
        <v>0.9843802031522173</v>
      </c>
      <c r="G140" s="62">
        <v>240.02659631233979</v>
      </c>
      <c r="H140" s="35">
        <f t="shared" ref="H140" si="793">G140/$D140</f>
        <v>1.5619808874258009E-2</v>
      </c>
      <c r="I140" s="62">
        <v>15126.781098408303</v>
      </c>
      <c r="J140" s="35">
        <f t="shared" ref="J140" si="794">I140/$D140</f>
        <v>0.9843802031522173</v>
      </c>
      <c r="K140" s="62">
        <v>0</v>
      </c>
      <c r="L140" s="35">
        <f t="shared" ref="L140" si="795">K140/$D140</f>
        <v>0</v>
      </c>
      <c r="M140" s="62">
        <v>0</v>
      </c>
      <c r="N140" s="35">
        <f t="shared" ref="N140" si="796">M140/$D140</f>
        <v>0</v>
      </c>
      <c r="O140" s="62">
        <v>0</v>
      </c>
      <c r="P140" s="35">
        <f t="shared" ref="P140" si="797">O140/$D140</f>
        <v>0</v>
      </c>
      <c r="Q140" s="62">
        <v>0</v>
      </c>
      <c r="R140" s="35">
        <f t="shared" ref="R140" si="798">Q140/$D140</f>
        <v>0</v>
      </c>
      <c r="S140" s="62">
        <v>0</v>
      </c>
      <c r="T140" s="35">
        <f t="shared" ref="T140" si="799">S140/$D140</f>
        <v>0</v>
      </c>
    </row>
    <row r="141" spans="2:20" ht="14.25" x14ac:dyDescent="0.2">
      <c r="B141" s="21" t="s">
        <v>29</v>
      </c>
      <c r="C141" s="12" t="s">
        <v>15</v>
      </c>
      <c r="D141" s="62">
        <v>6409.3777268212916</v>
      </c>
      <c r="E141" s="62">
        <v>1928.0498749336164</v>
      </c>
      <c r="F141" s="35">
        <f t="shared" si="449"/>
        <v>0.30081701486640666</v>
      </c>
      <c r="G141" s="62">
        <v>4481.3287510663049</v>
      </c>
      <c r="H141" s="35">
        <f t="shared" ref="H141" si="800">G141/$D141</f>
        <v>0.69918312542468986</v>
      </c>
      <c r="I141" s="62">
        <v>1928.0498749336164</v>
      </c>
      <c r="J141" s="35">
        <f t="shared" ref="J141" si="801">I141/$D141</f>
        <v>0.30081701486640666</v>
      </c>
      <c r="K141" s="62">
        <v>0</v>
      </c>
      <c r="L141" s="35">
        <f t="shared" ref="L141" si="802">K141/$D141</f>
        <v>0</v>
      </c>
      <c r="M141" s="62">
        <v>0</v>
      </c>
      <c r="N141" s="35">
        <f t="shared" ref="N141" si="803">M141/$D141</f>
        <v>0</v>
      </c>
      <c r="O141" s="62">
        <v>0</v>
      </c>
      <c r="P141" s="35">
        <f t="shared" ref="P141" si="804">O141/$D141</f>
        <v>0</v>
      </c>
      <c r="Q141" s="62">
        <v>0</v>
      </c>
      <c r="R141" s="35">
        <f t="shared" ref="R141" si="805">Q141/$D141</f>
        <v>0</v>
      </c>
      <c r="S141" s="62">
        <v>90.423531678631974</v>
      </c>
      <c r="T141" s="35">
        <f t="shared" ref="T141" si="806">S141/$D141</f>
        <v>1.4108004791204155E-2</v>
      </c>
    </row>
    <row r="142" spans="2:20" ht="15" x14ac:dyDescent="0.25">
      <c r="B142" s="21" t="s">
        <v>29</v>
      </c>
      <c r="C142" s="11" t="s">
        <v>16</v>
      </c>
      <c r="D142" s="63">
        <v>99937.058353224711</v>
      </c>
      <c r="E142" s="63">
        <v>78227.535972088706</v>
      </c>
      <c r="F142" s="36">
        <f t="shared" si="449"/>
        <v>0.78276804681998635</v>
      </c>
      <c r="G142" s="63">
        <v>21418.820953906754</v>
      </c>
      <c r="H142" s="36">
        <f t="shared" ref="H142" si="807">G142/$D142</f>
        <v>0.21432310803268328</v>
      </c>
      <c r="I142" s="63">
        <v>78400.727964297286</v>
      </c>
      <c r="J142" s="36">
        <f t="shared" ref="J142" si="808">I142/$D142</f>
        <v>0.78450105752755028</v>
      </c>
      <c r="K142" s="63">
        <v>78400.727964297286</v>
      </c>
      <c r="L142" s="36">
        <f t="shared" ref="L142" si="809">K142/$D142</f>
        <v>0.78450105752755028</v>
      </c>
      <c r="M142" s="63">
        <v>188.52864773687358</v>
      </c>
      <c r="N142" s="36">
        <f t="shared" ref="N142" si="810">M142/$D142</f>
        <v>1.8864738550791078E-3</v>
      </c>
      <c r="O142" s="63">
        <v>102.17183911528282</v>
      </c>
      <c r="P142" s="36">
        <f t="shared" ref="P142" si="811">O142/$D142</f>
        <v>1.022361882557713E-3</v>
      </c>
      <c r="Q142" s="63">
        <v>290.70048685215636</v>
      </c>
      <c r="R142" s="36">
        <f t="shared" ref="R142" si="812">Q142/$D142</f>
        <v>2.9088357376368204E-3</v>
      </c>
      <c r="S142" s="63">
        <v>777.99735577439787</v>
      </c>
      <c r="T142" s="36">
        <f t="shared" ref="T142" si="813">S142/$D142</f>
        <v>7.784873485315009E-3</v>
      </c>
    </row>
    <row r="143" spans="2:20" ht="14.25" x14ac:dyDescent="0.2">
      <c r="B143" s="21" t="s">
        <v>30</v>
      </c>
      <c r="C143" s="12" t="s">
        <v>4</v>
      </c>
      <c r="D143" s="62">
        <v>22367.881125387667</v>
      </c>
      <c r="E143" s="62">
        <v>22132.987900023658</v>
      </c>
      <c r="F143" s="35">
        <f t="shared" si="449"/>
        <v>0.98949863762028833</v>
      </c>
      <c r="G143" s="62">
        <v>218.22488616797543</v>
      </c>
      <c r="H143" s="35">
        <f t="shared" ref="H143" si="814">G143/$D143</f>
        <v>9.7561715812361418E-3</v>
      </c>
      <c r="I143" s="62">
        <v>22137.157644961091</v>
      </c>
      <c r="J143" s="35">
        <f t="shared" ref="J143" si="815">I143/$D143</f>
        <v>0.98968505424661335</v>
      </c>
      <c r="K143" s="62">
        <v>0</v>
      </c>
      <c r="L143" s="35">
        <f t="shared" ref="L143" si="816">K143/$D143</f>
        <v>0</v>
      </c>
      <c r="M143" s="62">
        <v>9.6505539618798775</v>
      </c>
      <c r="N143" s="35">
        <f t="shared" ref="N143" si="817">M143/$D143</f>
        <v>4.3144694429399693E-4</v>
      </c>
      <c r="O143" s="62">
        <v>7.0181312481472196</v>
      </c>
      <c r="P143" s="35">
        <f t="shared" ref="P143" si="818">O143/$D143</f>
        <v>3.1375932341582422E-4</v>
      </c>
      <c r="Q143" s="62">
        <v>16.6686852100271</v>
      </c>
      <c r="R143" s="35">
        <f t="shared" ref="R143" si="819">Q143/$D143</f>
        <v>7.4520626770982132E-4</v>
      </c>
      <c r="S143" s="62">
        <v>0</v>
      </c>
      <c r="T143" s="35">
        <f t="shared" ref="T143" si="820">S143/$D143</f>
        <v>0</v>
      </c>
    </row>
    <row r="144" spans="2:20" ht="14.25" x14ac:dyDescent="0.2">
      <c r="B144" s="21" t="s">
        <v>30</v>
      </c>
      <c r="C144" s="12" t="s">
        <v>5</v>
      </c>
      <c r="D144" s="62">
        <v>15305.84052103931</v>
      </c>
      <c r="E144" s="62">
        <v>12372.437551000539</v>
      </c>
      <c r="F144" s="35">
        <f t="shared" si="449"/>
        <v>0.8083474758536433</v>
      </c>
      <c r="G144" s="62">
        <v>1678.6261323467525</v>
      </c>
      <c r="H144" s="35">
        <f t="shared" ref="H144" si="821">G144/$D144</f>
        <v>0.10967226073206</v>
      </c>
      <c r="I144" s="62">
        <v>12567.564385856602</v>
      </c>
      <c r="J144" s="35">
        <f t="shared" ref="J144" si="822">I144/$D144</f>
        <v>0.82109599721631155</v>
      </c>
      <c r="K144" s="62">
        <v>12567.564385856602</v>
      </c>
      <c r="L144" s="35">
        <f t="shared" ref="L144" si="823">K144/$D144</f>
        <v>0.82109599721631155</v>
      </c>
      <c r="M144" s="62">
        <v>639.30185877915574</v>
      </c>
      <c r="N144" s="35">
        <f t="shared" ref="N144" si="824">M144/$D144</f>
        <v>4.1768490786270478E-2</v>
      </c>
      <c r="O144" s="62">
        <v>615.47956045744434</v>
      </c>
      <c r="P144" s="35">
        <f t="shared" ref="P144" si="825">O144/$D144</f>
        <v>4.0212071961119034E-2</v>
      </c>
      <c r="Q144" s="62">
        <v>1254.7814192366</v>
      </c>
      <c r="R144" s="35">
        <f t="shared" ref="R144" si="826">Q144/$D144</f>
        <v>8.1980562747389504E-2</v>
      </c>
      <c r="S144" s="62">
        <v>0</v>
      </c>
      <c r="T144" s="35">
        <f t="shared" ref="T144" si="827">S144/$D144</f>
        <v>0</v>
      </c>
    </row>
    <row r="145" spans="2:20" ht="14.25" x14ac:dyDescent="0.2">
      <c r="B145" s="21" t="s">
        <v>30</v>
      </c>
      <c r="C145" s="12" t="s">
        <v>6</v>
      </c>
      <c r="D145" s="62">
        <v>23688.825962841544</v>
      </c>
      <c r="E145" s="62">
        <v>23271.344240094866</v>
      </c>
      <c r="F145" s="35">
        <f t="shared" si="449"/>
        <v>0.98237642830414884</v>
      </c>
      <c r="G145" s="62">
        <v>415.6423169409739</v>
      </c>
      <c r="H145" s="35">
        <f t="shared" ref="H145" si="828">G145/$D145</f>
        <v>1.7545923026871545E-2</v>
      </c>
      <c r="I145" s="62">
        <v>23271.344240094866</v>
      </c>
      <c r="J145" s="35">
        <f t="shared" ref="J145" si="829">I145/$D145</f>
        <v>0.98237642830414884</v>
      </c>
      <c r="K145" s="62">
        <v>0</v>
      </c>
      <c r="L145" s="35">
        <f t="shared" ref="L145" si="830">K145/$D145</f>
        <v>0</v>
      </c>
      <c r="M145" s="62">
        <v>1.2964531580671617</v>
      </c>
      <c r="N145" s="35">
        <f t="shared" ref="N145" si="831">M145/$D145</f>
        <v>5.4728468185835256E-5</v>
      </c>
      <c r="O145" s="62">
        <v>0.5430628468091987</v>
      </c>
      <c r="P145" s="35">
        <f t="shared" ref="P145" si="832">O145/$D145</f>
        <v>2.2924852741163739E-5</v>
      </c>
      <c r="Q145" s="62">
        <v>1.8395160048763606</v>
      </c>
      <c r="R145" s="35">
        <f t="shared" ref="R145" si="833">Q145/$D145</f>
        <v>7.7653320926999002E-5</v>
      </c>
      <c r="S145" s="62">
        <v>0</v>
      </c>
      <c r="T145" s="35">
        <f t="shared" ref="T145" si="834">S145/$D145</f>
        <v>0</v>
      </c>
    </row>
    <row r="146" spans="2:20" ht="14.25" x14ac:dyDescent="0.2">
      <c r="B146" s="21" t="s">
        <v>30</v>
      </c>
      <c r="C146" s="12" t="s">
        <v>7</v>
      </c>
      <c r="D146" s="62">
        <v>14851.622333051968</v>
      </c>
      <c r="E146" s="62">
        <v>14752.153873978565</v>
      </c>
      <c r="F146" s="35">
        <f t="shared" si="449"/>
        <v>0.99330251895430721</v>
      </c>
      <c r="G146" s="62">
        <v>97.842123590131877</v>
      </c>
      <c r="H146" s="35">
        <f t="shared" ref="H146" si="835">G146/$D146</f>
        <v>6.5879754679989619E-3</v>
      </c>
      <c r="I146" s="62">
        <v>14794.484821805449</v>
      </c>
      <c r="J146" s="35">
        <f t="shared" ref="J146" si="836">I146/$D146</f>
        <v>0.99615277644655953</v>
      </c>
      <c r="K146" s="62">
        <v>0</v>
      </c>
      <c r="L146" s="35">
        <f t="shared" ref="L146" si="837">K146/$D146</f>
        <v>0</v>
      </c>
      <c r="M146" s="62">
        <v>0.94126062520223153</v>
      </c>
      <c r="N146" s="35">
        <f t="shared" ref="N146" si="838">M146/$D146</f>
        <v>6.3377630005273983E-5</v>
      </c>
      <c r="O146" s="62">
        <v>0.68450895487201435</v>
      </c>
      <c r="P146" s="35">
        <f t="shared" ref="P146" si="839">O146/$D146</f>
        <v>4.6089843891913027E-5</v>
      </c>
      <c r="Q146" s="62">
        <v>1.625769580074246</v>
      </c>
      <c r="R146" s="35">
        <f t="shared" ref="R146" si="840">Q146/$D146</f>
        <v>1.0946747389718701E-4</v>
      </c>
      <c r="S146" s="62">
        <v>0</v>
      </c>
      <c r="T146" s="35">
        <f t="shared" ref="T146" si="841">S146/$D146</f>
        <v>0</v>
      </c>
    </row>
    <row r="147" spans="2:20" ht="14.25" x14ac:dyDescent="0.2">
      <c r="B147" s="21" t="s">
        <v>30</v>
      </c>
      <c r="C147" s="12" t="s">
        <v>8</v>
      </c>
      <c r="D147" s="62">
        <v>108263.67347770005</v>
      </c>
      <c r="E147" s="62">
        <v>62537.372902142226</v>
      </c>
      <c r="F147" s="35">
        <f t="shared" si="449"/>
        <v>0.57763948786592356</v>
      </c>
      <c r="G147" s="62">
        <v>45726.302075607397</v>
      </c>
      <c r="H147" s="35">
        <f t="shared" ref="H147" si="842">G147/$D147</f>
        <v>0.42236052598959717</v>
      </c>
      <c r="I147" s="62">
        <v>63273.443593849093</v>
      </c>
      <c r="J147" s="35">
        <f t="shared" ref="J147" si="843">I147/$D147</f>
        <v>0.58443835832784707</v>
      </c>
      <c r="K147" s="62">
        <v>63273.443593849093</v>
      </c>
      <c r="L147" s="35">
        <f t="shared" ref="L147" si="844">K147/$D147</f>
        <v>0.58443835832784707</v>
      </c>
      <c r="M147" s="62">
        <v>0</v>
      </c>
      <c r="N147" s="35">
        <f t="shared" ref="N147" si="845">M147/$D147</f>
        <v>0</v>
      </c>
      <c r="O147" s="62">
        <v>0</v>
      </c>
      <c r="P147" s="35">
        <f t="shared" ref="P147" si="846">O147/$D147</f>
        <v>0</v>
      </c>
      <c r="Q147" s="62">
        <v>0</v>
      </c>
      <c r="R147" s="35">
        <f t="shared" ref="R147" si="847">Q147/$D147</f>
        <v>0</v>
      </c>
      <c r="S147" s="62">
        <v>569.98029079881337</v>
      </c>
      <c r="T147" s="35">
        <f t="shared" ref="T147" si="848">S147/$D147</f>
        <v>5.2647418334296299E-3</v>
      </c>
    </row>
    <row r="148" spans="2:20" ht="14.25" x14ac:dyDescent="0.2">
      <c r="B148" s="21" t="s">
        <v>30</v>
      </c>
      <c r="C148" s="12" t="s">
        <v>9</v>
      </c>
      <c r="D148" s="62">
        <v>31454.009301816099</v>
      </c>
      <c r="E148" s="62">
        <v>20923.872116949588</v>
      </c>
      <c r="F148" s="35">
        <f t="shared" si="449"/>
        <v>0.66522114609222427</v>
      </c>
      <c r="G148" s="62">
        <v>9836.7620942805661</v>
      </c>
      <c r="H148" s="35">
        <f t="shared" ref="H148" si="849">G148/$D148</f>
        <v>0.31273476140647699</v>
      </c>
      <c r="I148" s="62">
        <v>21690.80366815567</v>
      </c>
      <c r="J148" s="35">
        <f t="shared" ref="J148" si="850">I148/$D148</f>
        <v>0.68960377864780753</v>
      </c>
      <c r="K148" s="62">
        <v>0</v>
      </c>
      <c r="L148" s="35">
        <f t="shared" ref="L148" si="851">K148/$D148</f>
        <v>0</v>
      </c>
      <c r="M148" s="62">
        <v>693.37609749702938</v>
      </c>
      <c r="N148" s="35">
        <f t="shared" ref="N148" si="852">M148/$D148</f>
        <v>2.2044124513468464E-2</v>
      </c>
      <c r="O148" s="62">
        <v>0</v>
      </c>
      <c r="P148" s="35">
        <f t="shared" ref="P148" si="853">O148/$D148</f>
        <v>0</v>
      </c>
      <c r="Q148" s="62">
        <v>693.37609749702938</v>
      </c>
      <c r="R148" s="35">
        <f t="shared" ref="R148" si="854">Q148/$D148</f>
        <v>2.2044124513468464E-2</v>
      </c>
      <c r="S148" s="62">
        <v>199.58158092670607</v>
      </c>
      <c r="T148" s="35">
        <f t="shared" ref="T148" si="855">S148/$D148</f>
        <v>6.3451873181452449E-3</v>
      </c>
    </row>
    <row r="149" spans="2:20" ht="14.25" x14ac:dyDescent="0.2">
      <c r="B149" s="21" t="s">
        <v>30</v>
      </c>
      <c r="C149" s="12" t="s">
        <v>10</v>
      </c>
      <c r="D149" s="62">
        <v>45249.328275591906</v>
      </c>
      <c r="E149" s="62">
        <v>40826.904610994294</v>
      </c>
      <c r="F149" s="35">
        <f t="shared" si="449"/>
        <v>0.90226542949626221</v>
      </c>
      <c r="G149" s="62">
        <v>4422.4179970158893</v>
      </c>
      <c r="H149" s="35">
        <f t="shared" ref="H149" si="856">G149/$D149</f>
        <v>9.7734445251453625E-2</v>
      </c>
      <c r="I149" s="62">
        <v>40764.034997626601</v>
      </c>
      <c r="J149" s="35">
        <f t="shared" ref="J149" si="857">I149/$D149</f>
        <v>0.90087602515008536</v>
      </c>
      <c r="K149" s="62">
        <v>40764.034997626601</v>
      </c>
      <c r="L149" s="35">
        <f t="shared" ref="L149" si="858">K149/$D149</f>
        <v>0.90087602515008536</v>
      </c>
      <c r="M149" s="62">
        <v>0</v>
      </c>
      <c r="N149" s="35">
        <f t="shared" ref="N149" si="859">M149/$D149</f>
        <v>0</v>
      </c>
      <c r="O149" s="62">
        <v>0</v>
      </c>
      <c r="P149" s="35">
        <f t="shared" ref="P149" si="860">O149/$D149</f>
        <v>0</v>
      </c>
      <c r="Q149" s="62">
        <v>0</v>
      </c>
      <c r="R149" s="35">
        <f t="shared" ref="R149" si="861">Q149/$D149</f>
        <v>0</v>
      </c>
      <c r="S149" s="62">
        <v>1292.4825871039875</v>
      </c>
      <c r="T149" s="35">
        <f t="shared" ref="T149" si="862">S149/$D149</f>
        <v>2.8563575115018225E-2</v>
      </c>
    </row>
    <row r="150" spans="2:20" ht="14.25" x14ac:dyDescent="0.2">
      <c r="B150" s="21" t="s">
        <v>30</v>
      </c>
      <c r="C150" s="12" t="s">
        <v>11</v>
      </c>
      <c r="D150" s="62">
        <v>10557.172149617645</v>
      </c>
      <c r="E150" s="62">
        <v>1685.6825395455585</v>
      </c>
      <c r="F150" s="35">
        <f t="shared" si="449"/>
        <v>0.15967178669210294</v>
      </c>
      <c r="G150" s="62">
        <v>2586.9338059826482</v>
      </c>
      <c r="H150" s="35">
        <f t="shared" ref="H150" si="863">G150/$D150</f>
        <v>0.24504041132608986</v>
      </c>
      <c r="I150" s="62">
        <v>3962.8300401139595</v>
      </c>
      <c r="J150" s="35">
        <f t="shared" ref="J150" si="864">I150/$D150</f>
        <v>0.37536851573055796</v>
      </c>
      <c r="K150" s="62">
        <v>3962.8300401139595</v>
      </c>
      <c r="L150" s="35">
        <f t="shared" ref="L150" si="865">K150/$D150</f>
        <v>0.37536851573055796</v>
      </c>
      <c r="M150" s="62">
        <v>2878.8385211549116</v>
      </c>
      <c r="N150" s="35">
        <f t="shared" ref="N150" si="866">M150/$D150</f>
        <v>0.2726903076274243</v>
      </c>
      <c r="O150" s="62">
        <v>3405.7171059998313</v>
      </c>
      <c r="P150" s="35">
        <f t="shared" ref="P150" si="867">O150/$D150</f>
        <v>0.32259747759471535</v>
      </c>
      <c r="Q150" s="62">
        <v>6284.5556271547439</v>
      </c>
      <c r="R150" s="35">
        <f t="shared" ref="R150" si="868">Q150/$D150</f>
        <v>0.59528778522213976</v>
      </c>
      <c r="S150" s="62">
        <v>0</v>
      </c>
      <c r="T150" s="35">
        <f t="shared" ref="T150" si="869">S150/$D150</f>
        <v>0</v>
      </c>
    </row>
    <row r="151" spans="2:20" ht="14.25" x14ac:dyDescent="0.2">
      <c r="B151" s="21" t="s">
        <v>30</v>
      </c>
      <c r="C151" s="12" t="s">
        <v>12</v>
      </c>
      <c r="D151" s="62">
        <v>8816.0759880540754</v>
      </c>
      <c r="E151" s="62">
        <v>8352.0997590414099</v>
      </c>
      <c r="F151" s="35">
        <f t="shared" si="449"/>
        <v>0.94737157102078517</v>
      </c>
      <c r="G151" s="62">
        <v>156.43631930903888</v>
      </c>
      <c r="H151" s="35">
        <f t="shared" ref="H151" si="870">G151/$D151</f>
        <v>1.7744438627912532E-2</v>
      </c>
      <c r="I151" s="62">
        <v>8352.0997590414099</v>
      </c>
      <c r="J151" s="35">
        <f t="shared" ref="J151" si="871">I151/$D151</f>
        <v>0.94737157102078517</v>
      </c>
      <c r="K151" s="62">
        <v>0</v>
      </c>
      <c r="L151" s="35">
        <f t="shared" ref="L151" si="872">K151/$D151</f>
        <v>0</v>
      </c>
      <c r="M151" s="62">
        <v>190.35875717180238</v>
      </c>
      <c r="N151" s="35">
        <f t="shared" ref="N151" si="873">M151/$D151</f>
        <v>2.1592231898833626E-2</v>
      </c>
      <c r="O151" s="62">
        <v>117.17671351451496</v>
      </c>
      <c r="P151" s="35">
        <f t="shared" ref="P151" si="874">O151/$D151</f>
        <v>1.3291254938511339E-2</v>
      </c>
      <c r="Q151" s="62">
        <v>307.53547068631752</v>
      </c>
      <c r="R151" s="35">
        <f t="shared" ref="R151" si="875">Q151/$D151</f>
        <v>3.4883486837344983E-2</v>
      </c>
      <c r="S151" s="62">
        <v>16.353856566452723</v>
      </c>
      <c r="T151" s="35">
        <f t="shared" ref="T151" si="876">S151/$D151</f>
        <v>1.8550040390546158E-3</v>
      </c>
    </row>
    <row r="152" spans="2:20" ht="14.25" x14ac:dyDescent="0.2">
      <c r="B152" s="21" t="s">
        <v>30</v>
      </c>
      <c r="C152" s="12" t="s">
        <v>13</v>
      </c>
      <c r="D152" s="62">
        <v>55672.75576476632</v>
      </c>
      <c r="E152" s="62">
        <v>44875.746935214906</v>
      </c>
      <c r="F152" s="35">
        <f t="shared" si="449"/>
        <v>0.80606297135403293</v>
      </c>
      <c r="G152" s="62">
        <v>10797.010490367395</v>
      </c>
      <c r="H152" s="35">
        <f t="shared" ref="H152" si="877">G152/$D152</f>
        <v>0.19393705847772152</v>
      </c>
      <c r="I152" s="62">
        <v>45075.999611111707</v>
      </c>
      <c r="J152" s="35">
        <f t="shared" ref="J152" si="878">I152/$D152</f>
        <v>0.80965993135980174</v>
      </c>
      <c r="K152" s="62">
        <v>45075.999611111707</v>
      </c>
      <c r="L152" s="35">
        <f t="shared" ref="L152" si="879">K152/$D152</f>
        <v>0.80965993135980174</v>
      </c>
      <c r="M152" s="62">
        <v>0</v>
      </c>
      <c r="N152" s="35">
        <f t="shared" ref="N152" si="880">M152/$D152</f>
        <v>0</v>
      </c>
      <c r="O152" s="62">
        <v>0</v>
      </c>
      <c r="P152" s="35">
        <f t="shared" ref="P152" si="881">O152/$D152</f>
        <v>0</v>
      </c>
      <c r="Q152" s="62">
        <v>0</v>
      </c>
      <c r="R152" s="35">
        <f t="shared" ref="R152" si="882">Q152/$D152</f>
        <v>0</v>
      </c>
      <c r="S152" s="62">
        <v>0</v>
      </c>
      <c r="T152" s="35">
        <f t="shared" ref="T152" si="883">S152/$D152</f>
        <v>0</v>
      </c>
    </row>
    <row r="153" spans="2:20" ht="14.25" x14ac:dyDescent="0.2">
      <c r="B153" s="21" t="s">
        <v>30</v>
      </c>
      <c r="C153" s="12" t="s">
        <v>14</v>
      </c>
      <c r="D153" s="62">
        <v>28842.313917012652</v>
      </c>
      <c r="E153" s="62">
        <v>27375.719336074839</v>
      </c>
      <c r="F153" s="35">
        <f t="shared" si="449"/>
        <v>0.9491512856715445</v>
      </c>
      <c r="G153" s="62">
        <v>1439.1403095699975</v>
      </c>
      <c r="H153" s="35">
        <f t="shared" ref="H153" si="884">G153/$D153</f>
        <v>4.989683954313804E-2</v>
      </c>
      <c r="I153" s="62">
        <v>27375.719336074839</v>
      </c>
      <c r="J153" s="35">
        <f t="shared" ref="J153" si="885">I153/$D153</f>
        <v>0.9491512856715445</v>
      </c>
      <c r="K153" s="62">
        <v>0</v>
      </c>
      <c r="L153" s="35">
        <f t="shared" ref="L153" si="886">K153/$D153</f>
        <v>0</v>
      </c>
      <c r="M153" s="62">
        <v>23.371793204928004</v>
      </c>
      <c r="N153" s="35">
        <f t="shared" ref="N153" si="887">M153/$D153</f>
        <v>8.1033003358104848E-4</v>
      </c>
      <c r="O153" s="62">
        <v>4.0814339132845614</v>
      </c>
      <c r="P153" s="35">
        <f t="shared" ref="P153" si="888">O153/$D153</f>
        <v>1.4150854626393639E-4</v>
      </c>
      <c r="Q153" s="62">
        <v>27.453227118212567</v>
      </c>
      <c r="R153" s="35">
        <f t="shared" ref="R153" si="889">Q153/$D153</f>
        <v>9.5183857984498495E-4</v>
      </c>
      <c r="S153" s="62">
        <v>0</v>
      </c>
      <c r="T153" s="35">
        <f t="shared" ref="T153" si="890">S153/$D153</f>
        <v>0</v>
      </c>
    </row>
    <row r="154" spans="2:20" ht="14.25" x14ac:dyDescent="0.2">
      <c r="B154" s="21" t="s">
        <v>30</v>
      </c>
      <c r="C154" s="12" t="s">
        <v>15</v>
      </c>
      <c r="D154" s="62">
        <v>119196.26851425956</v>
      </c>
      <c r="E154" s="62">
        <v>33422.491781692464</v>
      </c>
      <c r="F154" s="35">
        <f t="shared" si="449"/>
        <v>0.28039880944506329</v>
      </c>
      <c r="G154" s="62">
        <v>81811.936873453727</v>
      </c>
      <c r="H154" s="35">
        <f t="shared" ref="H154" si="891">G154/$D154</f>
        <v>0.68636323849069558</v>
      </c>
      <c r="I154" s="62">
        <v>36906.576315974409</v>
      </c>
      <c r="J154" s="35">
        <f t="shared" ref="J154" si="892">I154/$D154</f>
        <v>0.30962862156678372</v>
      </c>
      <c r="K154" s="62">
        <v>36906.576315974409</v>
      </c>
      <c r="L154" s="35">
        <f t="shared" ref="L154" si="893">K154/$D154</f>
        <v>0.30962862156678372</v>
      </c>
      <c r="M154" s="62">
        <v>1409.4260661998674</v>
      </c>
      <c r="N154" s="35">
        <f t="shared" ref="N154" si="894">M154/$D154</f>
        <v>1.1824414335850257E-2</v>
      </c>
      <c r="O154" s="62">
        <v>2552.4104969729215</v>
      </c>
      <c r="P154" s="35">
        <f t="shared" ref="P154" si="895">O154/$D154</f>
        <v>2.1413510077017001E-2</v>
      </c>
      <c r="Q154" s="62">
        <v>3961.8365631727897</v>
      </c>
      <c r="R154" s="35">
        <f t="shared" ref="R154" si="896">Q154/$D154</f>
        <v>3.323792441286727E-2</v>
      </c>
      <c r="S154" s="62">
        <v>0</v>
      </c>
      <c r="T154" s="35">
        <f t="shared" ref="T154" si="897">S154/$D154</f>
        <v>0</v>
      </c>
    </row>
    <row r="155" spans="2:20" ht="15" x14ac:dyDescent="0.25">
      <c r="B155" s="21" t="s">
        <v>30</v>
      </c>
      <c r="C155" s="11" t="s">
        <v>16</v>
      </c>
      <c r="D155" s="63">
        <v>484265.76733113884</v>
      </c>
      <c r="E155" s="63">
        <v>312528.81354675308</v>
      </c>
      <c r="F155" s="36">
        <f t="shared" ref="F155:F218" si="898">E155/$D155</f>
        <v>0.64536631459445537</v>
      </c>
      <c r="G155" s="63">
        <v>159187.27542463256</v>
      </c>
      <c r="H155" s="36">
        <f t="shared" ref="H155" si="899">G155/$D155</f>
        <v>0.32871882789059709</v>
      </c>
      <c r="I155" s="63">
        <v>320172.05841466587</v>
      </c>
      <c r="J155" s="36">
        <f t="shared" ref="J155" si="900">I155/$D155</f>
        <v>0.66114947620432063</v>
      </c>
      <c r="K155" s="63">
        <v>320172.05841466587</v>
      </c>
      <c r="L155" s="36">
        <f t="shared" ref="L155" si="901">K155/$D155</f>
        <v>0.66114947620432063</v>
      </c>
      <c r="M155" s="63">
        <v>5846.5613617528461</v>
      </c>
      <c r="N155" s="36">
        <f t="shared" ref="N155" si="902">M155/$D155</f>
        <v>1.2073042854080149E-2</v>
      </c>
      <c r="O155" s="63">
        <v>6703.1110139078246</v>
      </c>
      <c r="P155" s="36">
        <f t="shared" ref="P155" si="903">O155/$D155</f>
        <v>1.3841802303825177E-2</v>
      </c>
      <c r="Q155" s="63">
        <v>12549.672375660668</v>
      </c>
      <c r="R155" s="36">
        <f t="shared" ref="R155" si="904">Q155/$D155</f>
        <v>2.591484515790532E-2</v>
      </c>
      <c r="S155" s="63">
        <v>2078.3983153959593</v>
      </c>
      <c r="T155" s="36">
        <f t="shared" ref="T155" si="905">S155/$D155</f>
        <v>4.2918547120320396E-3</v>
      </c>
    </row>
    <row r="156" spans="2:20" ht="14.25" x14ac:dyDescent="0.2">
      <c r="B156" s="21" t="s">
        <v>31</v>
      </c>
      <c r="C156" s="12" t="s">
        <v>4</v>
      </c>
      <c r="D156" s="62">
        <v>14879.614540630286</v>
      </c>
      <c r="E156" s="62">
        <v>14846.495274295172</v>
      </c>
      <c r="F156" s="35">
        <f t="shared" si="898"/>
        <v>0.99777418519514205</v>
      </c>
      <c r="G156" s="62">
        <v>29.213471110356096</v>
      </c>
      <c r="H156" s="35">
        <f t="shared" ref="H156" si="906">G156/$D156</f>
        <v>1.9633217668768078E-3</v>
      </c>
      <c r="I156" s="62">
        <v>14846.495274295172</v>
      </c>
      <c r="J156" s="35">
        <f t="shared" ref="J156" si="907">I156/$D156</f>
        <v>0.99777418519514205</v>
      </c>
      <c r="K156" s="62">
        <v>0</v>
      </c>
      <c r="L156" s="35">
        <f t="shared" ref="L156" si="908">K156/$D156</f>
        <v>0</v>
      </c>
      <c r="M156" s="62">
        <v>2.2612867732447581</v>
      </c>
      <c r="N156" s="35">
        <f t="shared" ref="N156" si="909">M156/$D156</f>
        <v>1.5197213389299077E-4</v>
      </c>
      <c r="O156" s="62">
        <v>1.6444659474490544</v>
      </c>
      <c r="P156" s="35">
        <f t="shared" ref="P156" si="910">O156/$D156</f>
        <v>1.1051804755819947E-4</v>
      </c>
      <c r="Q156" s="62">
        <v>3.9057527206938123</v>
      </c>
      <c r="R156" s="35">
        <f t="shared" ref="R156" si="911">Q156/$D156</f>
        <v>2.6249018145119022E-4</v>
      </c>
      <c r="S156" s="62">
        <v>0</v>
      </c>
      <c r="T156" s="35">
        <f t="shared" ref="T156" si="912">S156/$D156</f>
        <v>0</v>
      </c>
    </row>
    <row r="157" spans="2:20" ht="14.25" x14ac:dyDescent="0.2">
      <c r="B157" s="21" t="s">
        <v>31</v>
      </c>
      <c r="C157" s="12" t="s">
        <v>5</v>
      </c>
      <c r="D157" s="62">
        <v>13435.175616440474</v>
      </c>
      <c r="E157" s="62">
        <v>11707.525860591706</v>
      </c>
      <c r="F157" s="35">
        <f t="shared" si="898"/>
        <v>0.87140847241813035</v>
      </c>
      <c r="G157" s="62">
        <v>740.39460763799298</v>
      </c>
      <c r="H157" s="35">
        <f t="shared" ref="H157" si="913">G157/$D157</f>
        <v>5.5108666144414245E-2</v>
      </c>
      <c r="I157" s="62">
        <v>11707.525860591706</v>
      </c>
      <c r="J157" s="35">
        <f t="shared" ref="J157" si="914">I157/$D157</f>
        <v>0.87140847241813035</v>
      </c>
      <c r="K157" s="62">
        <v>0</v>
      </c>
      <c r="L157" s="35">
        <f t="shared" ref="L157" si="915">K157/$D157</f>
        <v>0</v>
      </c>
      <c r="M157" s="62">
        <v>538.42530752649952</v>
      </c>
      <c r="N157" s="35">
        <f t="shared" ref="N157" si="916">M157/$D157</f>
        <v>4.0075792300595943E-2</v>
      </c>
      <c r="O157" s="62">
        <v>448.82900376524975</v>
      </c>
      <c r="P157" s="35">
        <f t="shared" ref="P157" si="917">O157/$D157</f>
        <v>3.3407006843738069E-2</v>
      </c>
      <c r="Q157" s="62">
        <v>987.25431129174933</v>
      </c>
      <c r="R157" s="35">
        <f t="shared" ref="R157" si="918">Q157/$D157</f>
        <v>7.3482799144334018E-2</v>
      </c>
      <c r="S157" s="62">
        <v>0</v>
      </c>
      <c r="T157" s="35">
        <f t="shared" ref="T157" si="919">S157/$D157</f>
        <v>0</v>
      </c>
    </row>
    <row r="158" spans="2:20" ht="14.25" x14ac:dyDescent="0.2">
      <c r="B158" s="21" t="s">
        <v>31</v>
      </c>
      <c r="C158" s="12" t="s">
        <v>6</v>
      </c>
      <c r="D158" s="62">
        <v>25822.908345351309</v>
      </c>
      <c r="E158" s="62">
        <v>25648.807073338816</v>
      </c>
      <c r="F158" s="35">
        <f t="shared" si="898"/>
        <v>0.99325787515162545</v>
      </c>
      <c r="G158" s="62">
        <v>166.76166870451863</v>
      </c>
      <c r="H158" s="35">
        <f t="shared" ref="H158" si="920">G158/$D158</f>
        <v>6.4578964721663272E-3</v>
      </c>
      <c r="I158" s="62">
        <v>25648.807073338816</v>
      </c>
      <c r="J158" s="35">
        <f t="shared" ref="J158" si="921">I158/$D158</f>
        <v>0.99325787515162545</v>
      </c>
      <c r="K158" s="62">
        <v>0</v>
      </c>
      <c r="L158" s="35">
        <f t="shared" ref="L158" si="922">K158/$D158</f>
        <v>0</v>
      </c>
      <c r="M158" s="62">
        <v>4.3670431278033597</v>
      </c>
      <c r="N158" s="35">
        <f t="shared" ref="N158" si="923">M158/$D158</f>
        <v>1.6911507679147702E-4</v>
      </c>
      <c r="O158" s="62">
        <v>2.972432349210715</v>
      </c>
      <c r="P158" s="35">
        <f t="shared" ref="P158" si="924">O158/$D158</f>
        <v>1.151083491238824E-4</v>
      </c>
      <c r="Q158" s="62">
        <v>7.3394754770140738</v>
      </c>
      <c r="R158" s="35">
        <f t="shared" ref="R158" si="925">Q158/$D158</f>
        <v>2.8422342591535941E-4</v>
      </c>
      <c r="S158" s="62">
        <v>0</v>
      </c>
      <c r="T158" s="35">
        <f t="shared" ref="T158" si="926">S158/$D158</f>
        <v>0</v>
      </c>
    </row>
    <row r="159" spans="2:20" ht="14.25" x14ac:dyDescent="0.2">
      <c r="B159" s="21" t="s">
        <v>31</v>
      </c>
      <c r="C159" s="12" t="s">
        <v>7</v>
      </c>
      <c r="D159" s="62">
        <v>13709.753693606372</v>
      </c>
      <c r="E159" s="62">
        <v>13579.222452871871</v>
      </c>
      <c r="F159" s="35">
        <f t="shared" si="898"/>
        <v>0.99047895070533798</v>
      </c>
      <c r="G159" s="62">
        <v>127.5038976900783</v>
      </c>
      <c r="H159" s="35">
        <f t="shared" ref="H159" si="927">G159/$D159</f>
        <v>9.3002325599431113E-3</v>
      </c>
      <c r="I159" s="62">
        <v>13579.222452871871</v>
      </c>
      <c r="J159" s="35">
        <f t="shared" ref="J159" si="928">I159/$D159</f>
        <v>0.99047895070533798</v>
      </c>
      <c r="K159" s="62">
        <v>0</v>
      </c>
      <c r="L159" s="35">
        <f t="shared" ref="L159" si="929">K159/$D159</f>
        <v>0</v>
      </c>
      <c r="M159" s="62">
        <v>1.7527661359401232</v>
      </c>
      <c r="N159" s="35">
        <f t="shared" ref="N159" si="930">M159/$D159</f>
        <v>1.2784811274600336E-4</v>
      </c>
      <c r="O159" s="62">
        <v>1.27465665058459</v>
      </c>
      <c r="P159" s="35">
        <f t="shared" ref="P159" si="931">O159/$D159</f>
        <v>9.2974438423283566E-5</v>
      </c>
      <c r="Q159" s="62">
        <v>3.0274227865247134</v>
      </c>
      <c r="R159" s="35">
        <f t="shared" ref="R159" si="932">Q159/$D159</f>
        <v>2.2082255116928694E-4</v>
      </c>
      <c r="S159" s="62">
        <v>0</v>
      </c>
      <c r="T159" s="35">
        <f t="shared" ref="T159" si="933">S159/$D159</f>
        <v>0</v>
      </c>
    </row>
    <row r="160" spans="2:20" ht="14.25" x14ac:dyDescent="0.2">
      <c r="B160" s="21" t="s">
        <v>31</v>
      </c>
      <c r="C160" s="12" t="s">
        <v>8</v>
      </c>
      <c r="D160" s="62">
        <v>82176.668019337551</v>
      </c>
      <c r="E160" s="62">
        <v>64792.351138758371</v>
      </c>
      <c r="F160" s="35">
        <f t="shared" si="898"/>
        <v>0.78845191342525156</v>
      </c>
      <c r="G160" s="62">
        <v>17384.318677003645</v>
      </c>
      <c r="H160" s="35">
        <f t="shared" ref="H160" si="934">G160/$D160</f>
        <v>0.21154810843526561</v>
      </c>
      <c r="I160" s="62">
        <v>64987.387346079624</v>
      </c>
      <c r="J160" s="35">
        <f t="shared" ref="J160" si="935">I160/$D160</f>
        <v>0.79082529034624527</v>
      </c>
      <c r="K160" s="62">
        <v>64987.387346079624</v>
      </c>
      <c r="L160" s="35">
        <f t="shared" ref="L160" si="936">K160/$D160</f>
        <v>0.79082529034624527</v>
      </c>
      <c r="M160" s="62">
        <v>0</v>
      </c>
      <c r="N160" s="35">
        <f t="shared" ref="N160" si="937">M160/$D160</f>
        <v>0</v>
      </c>
      <c r="O160" s="62">
        <v>0</v>
      </c>
      <c r="P160" s="35">
        <f t="shared" ref="P160" si="938">O160/$D160</f>
        <v>0</v>
      </c>
      <c r="Q160" s="62">
        <v>0</v>
      </c>
      <c r="R160" s="35">
        <f t="shared" ref="R160" si="939">Q160/$D160</f>
        <v>0</v>
      </c>
      <c r="S160" s="62">
        <v>122.2581247485894</v>
      </c>
      <c r="T160" s="35">
        <f t="shared" ref="T160" si="940">S160/$D160</f>
        <v>1.4877474068408323E-3</v>
      </c>
    </row>
    <row r="161" spans="2:20" ht="14.25" x14ac:dyDescent="0.2">
      <c r="B161" s="21" t="s">
        <v>31</v>
      </c>
      <c r="C161" s="12" t="s">
        <v>9</v>
      </c>
      <c r="D161" s="62">
        <v>17807.831089167896</v>
      </c>
      <c r="E161" s="62">
        <v>17554.791556896929</v>
      </c>
      <c r="F161" s="35">
        <f t="shared" si="898"/>
        <v>0.9857905473718872</v>
      </c>
      <c r="G161" s="62">
        <v>253.03953227096963</v>
      </c>
      <c r="H161" s="35">
        <f t="shared" ref="H161" si="941">G161/$D161</f>
        <v>1.4209452628113028E-2</v>
      </c>
      <c r="I161" s="62">
        <v>17554.791556896929</v>
      </c>
      <c r="J161" s="35">
        <f t="shared" ref="J161" si="942">I161/$D161</f>
        <v>0.9857905473718872</v>
      </c>
      <c r="K161" s="62">
        <v>0</v>
      </c>
      <c r="L161" s="35">
        <f t="shared" ref="L161" si="943">K161/$D161</f>
        <v>0</v>
      </c>
      <c r="M161" s="62">
        <v>0</v>
      </c>
      <c r="N161" s="35">
        <f t="shared" ref="N161" si="944">M161/$D161</f>
        <v>0</v>
      </c>
      <c r="O161" s="62">
        <v>0</v>
      </c>
      <c r="P161" s="35">
        <f t="shared" ref="P161" si="945">O161/$D161</f>
        <v>0</v>
      </c>
      <c r="Q161" s="62">
        <v>0</v>
      </c>
      <c r="R161" s="35">
        <f t="shared" ref="R161" si="946">Q161/$D161</f>
        <v>0</v>
      </c>
      <c r="S161" s="62">
        <v>0</v>
      </c>
      <c r="T161" s="35">
        <f t="shared" ref="T161" si="947">S161/$D161</f>
        <v>0</v>
      </c>
    </row>
    <row r="162" spans="2:20" ht="14.25" x14ac:dyDescent="0.2">
      <c r="B162" s="21" t="s">
        <v>31</v>
      </c>
      <c r="C162" s="12" t="s">
        <v>10</v>
      </c>
      <c r="D162" s="62">
        <v>43153.105531319416</v>
      </c>
      <c r="E162" s="62">
        <v>40646.529771426402</v>
      </c>
      <c r="F162" s="35">
        <f t="shared" si="898"/>
        <v>0.94191435983503424</v>
      </c>
      <c r="G162" s="62">
        <v>2506.5828074908391</v>
      </c>
      <c r="H162" s="35">
        <f t="shared" ref="H162" si="948">G162/$D162</f>
        <v>5.8085803481087259E-2</v>
      </c>
      <c r="I162" s="62">
        <v>40651.536546315227</v>
      </c>
      <c r="J162" s="35">
        <f t="shared" ref="J162" si="949">I162/$D162</f>
        <v>0.94203038334776124</v>
      </c>
      <c r="K162" s="62">
        <v>0</v>
      </c>
      <c r="L162" s="35">
        <f t="shared" ref="L162" si="950">K162/$D162</f>
        <v>0</v>
      </c>
      <c r="M162" s="62">
        <v>0</v>
      </c>
      <c r="N162" s="35">
        <f t="shared" ref="N162" si="951">M162/$D162</f>
        <v>0</v>
      </c>
      <c r="O162" s="62">
        <v>0</v>
      </c>
      <c r="P162" s="35">
        <f t="shared" ref="P162" si="952">O162/$D162</f>
        <v>0</v>
      </c>
      <c r="Q162" s="62">
        <v>0</v>
      </c>
      <c r="R162" s="35">
        <f t="shared" ref="R162" si="953">Q162/$D162</f>
        <v>0</v>
      </c>
      <c r="S162" s="62">
        <v>0</v>
      </c>
      <c r="T162" s="35">
        <f t="shared" ref="T162" si="954">S162/$D162</f>
        <v>0</v>
      </c>
    </row>
    <row r="163" spans="2:20" ht="14.25" x14ac:dyDescent="0.2">
      <c r="B163" s="21" t="s">
        <v>31</v>
      </c>
      <c r="C163" s="12" t="s">
        <v>11</v>
      </c>
      <c r="D163" s="62">
        <v>11330.430045004716</v>
      </c>
      <c r="E163" s="62">
        <v>1051.145244342737</v>
      </c>
      <c r="F163" s="35">
        <f t="shared" si="898"/>
        <v>9.2771875398159218E-2</v>
      </c>
      <c r="G163" s="62">
        <v>4066.2835163222035</v>
      </c>
      <c r="H163" s="35">
        <f t="shared" ref="H163" si="955">G163/$D163</f>
        <v>0.35888165763972207</v>
      </c>
      <c r="I163" s="62">
        <v>4838.1316119682133</v>
      </c>
      <c r="J163" s="35">
        <f t="shared" ref="J163" si="956">I163/$D163</f>
        <v>0.42700335227798492</v>
      </c>
      <c r="K163" s="62">
        <v>4838.1316119682133</v>
      </c>
      <c r="L163" s="35">
        <f t="shared" ref="L163" si="957">K163/$D163</f>
        <v>0.42700335227798492</v>
      </c>
      <c r="M163" s="62">
        <v>6112.8080053878775</v>
      </c>
      <c r="N163" s="35">
        <f t="shared" ref="N163" si="958">M163/$D163</f>
        <v>0.53950361823052351</v>
      </c>
      <c r="O163" s="62">
        <v>100.19341001404463</v>
      </c>
      <c r="P163" s="35">
        <f t="shared" ref="P163" si="959">O163/$D163</f>
        <v>8.8428602988654629E-3</v>
      </c>
      <c r="Q163" s="62">
        <v>6213.0014154019218</v>
      </c>
      <c r="R163" s="35">
        <f t="shared" ref="R163" si="960">Q163/$D163</f>
        <v>0.54834647852938889</v>
      </c>
      <c r="S163" s="62">
        <v>0</v>
      </c>
      <c r="T163" s="35">
        <f t="shared" ref="T163" si="961">S163/$D163</f>
        <v>0</v>
      </c>
    </row>
    <row r="164" spans="2:20" ht="14.25" x14ac:dyDescent="0.2">
      <c r="B164" s="21" t="s">
        <v>31</v>
      </c>
      <c r="C164" s="12" t="s">
        <v>12</v>
      </c>
      <c r="D164" s="62">
        <v>10265.857018327275</v>
      </c>
      <c r="E164" s="62">
        <v>9846.2864592753031</v>
      </c>
      <c r="F164" s="35">
        <f t="shared" si="898"/>
        <v>0.95912951463254092</v>
      </c>
      <c r="G164" s="62">
        <v>66.753633377137518</v>
      </c>
      <c r="H164" s="35">
        <f t="shared" ref="H164" si="962">G164/$D164</f>
        <v>6.5024900753989263E-3</v>
      </c>
      <c r="I164" s="62">
        <v>9846.2864592753031</v>
      </c>
      <c r="J164" s="35">
        <f t="shared" ref="J164" si="963">I164/$D164</f>
        <v>0.95912951463254092</v>
      </c>
      <c r="K164" s="62">
        <v>0</v>
      </c>
      <c r="L164" s="35">
        <f t="shared" ref="L164" si="964">K164/$D164</f>
        <v>0</v>
      </c>
      <c r="M164" s="62">
        <v>215.11820903252956</v>
      </c>
      <c r="N164" s="35">
        <f t="shared" ref="N164" si="965">M164/$D164</f>
        <v>2.095472483675611E-2</v>
      </c>
      <c r="O164" s="62">
        <v>137.69609643268905</v>
      </c>
      <c r="P164" s="35">
        <f t="shared" ref="P164" si="966">O164/$D164</f>
        <v>1.3413015219953387E-2</v>
      </c>
      <c r="Q164" s="62">
        <v>352.81430546521869</v>
      </c>
      <c r="R164" s="35">
        <f t="shared" ref="R164" si="967">Q164/$D164</f>
        <v>3.4367740056709506E-2</v>
      </c>
      <c r="S164" s="62">
        <v>8.449225607755606</v>
      </c>
      <c r="T164" s="35">
        <f t="shared" ref="T164" si="968">S164/$D164</f>
        <v>8.2304142680650035E-4</v>
      </c>
    </row>
    <row r="165" spans="2:20" ht="14.25" x14ac:dyDescent="0.2">
      <c r="B165" s="21" t="s">
        <v>31</v>
      </c>
      <c r="C165" s="12" t="s">
        <v>13</v>
      </c>
      <c r="D165" s="62">
        <v>53521.029766701315</v>
      </c>
      <c r="E165" s="62">
        <v>49886.654472882205</v>
      </c>
      <c r="F165" s="35">
        <f t="shared" si="898"/>
        <v>0.93209444381654483</v>
      </c>
      <c r="G165" s="62">
        <v>3634.3641863579351</v>
      </c>
      <c r="H165" s="35">
        <f t="shared" ref="H165" si="969">G165/$D165</f>
        <v>6.7905348648936006E-2</v>
      </c>
      <c r="I165" s="62">
        <v>49920.191213769736</v>
      </c>
      <c r="J165" s="35">
        <f t="shared" ref="J165" si="970">I165/$D165</f>
        <v>0.93272105247922787</v>
      </c>
      <c r="K165" s="62">
        <v>0</v>
      </c>
      <c r="L165" s="35">
        <f t="shared" ref="L165" si="971">K165/$D165</f>
        <v>0</v>
      </c>
      <c r="M165" s="62">
        <v>0</v>
      </c>
      <c r="N165" s="35">
        <f t="shared" ref="N165" si="972">M165/$D165</f>
        <v>0</v>
      </c>
      <c r="O165" s="62">
        <v>0</v>
      </c>
      <c r="P165" s="35">
        <f t="shared" ref="P165" si="973">O165/$D165</f>
        <v>0</v>
      </c>
      <c r="Q165" s="62">
        <v>0</v>
      </c>
      <c r="R165" s="35">
        <f t="shared" ref="R165" si="974">Q165/$D165</f>
        <v>0</v>
      </c>
      <c r="S165" s="62">
        <v>299.78311970937085</v>
      </c>
      <c r="T165" s="35">
        <f t="shared" ref="T165" si="975">S165/$D165</f>
        <v>5.6012210717194411E-3</v>
      </c>
    </row>
    <row r="166" spans="2:20" ht="14.25" x14ac:dyDescent="0.2">
      <c r="B166" s="21" t="s">
        <v>31</v>
      </c>
      <c r="C166" s="12" t="s">
        <v>14</v>
      </c>
      <c r="D166" s="62">
        <v>31818.626269882021</v>
      </c>
      <c r="E166" s="62">
        <v>31408.109316630096</v>
      </c>
      <c r="F166" s="35">
        <f t="shared" si="898"/>
        <v>0.98709821883038051</v>
      </c>
      <c r="G166" s="62">
        <v>410.51658916647995</v>
      </c>
      <c r="H166" s="35">
        <f t="shared" ref="H166" si="976">G166/$D166</f>
        <v>1.2901769727093943E-2</v>
      </c>
      <c r="I166" s="62">
        <v>31408.110547084692</v>
      </c>
      <c r="J166" s="35">
        <f t="shared" ref="J166" si="977">I166/$D166</f>
        <v>0.98709825750127045</v>
      </c>
      <c r="K166" s="62">
        <v>0</v>
      </c>
      <c r="L166" s="35">
        <f t="shared" ref="L166" si="978">K166/$D166</f>
        <v>0</v>
      </c>
      <c r="M166" s="62">
        <v>0</v>
      </c>
      <c r="N166" s="35">
        <f t="shared" ref="N166" si="979">M166/$D166</f>
        <v>0</v>
      </c>
      <c r="O166" s="62">
        <v>0</v>
      </c>
      <c r="P166" s="35">
        <f t="shared" ref="P166" si="980">O166/$D166</f>
        <v>0</v>
      </c>
      <c r="Q166" s="62">
        <v>0</v>
      </c>
      <c r="R166" s="35">
        <f t="shared" ref="R166" si="981">Q166/$D166</f>
        <v>0</v>
      </c>
      <c r="S166" s="62">
        <v>216.01860886147463</v>
      </c>
      <c r="T166" s="35">
        <f t="shared" ref="T166" si="982">S166/$D166</f>
        <v>6.7890614456208448E-3</v>
      </c>
    </row>
    <row r="167" spans="2:20" ht="14.25" x14ac:dyDescent="0.2">
      <c r="B167" s="21" t="s">
        <v>31</v>
      </c>
      <c r="C167" s="12" t="s">
        <v>15</v>
      </c>
      <c r="D167" s="62">
        <v>45333.781614518135</v>
      </c>
      <c r="E167" s="62">
        <v>31517.999949806912</v>
      </c>
      <c r="F167" s="35">
        <f t="shared" si="898"/>
        <v>0.69524312394254972</v>
      </c>
      <c r="G167" s="62">
        <v>12269.722838502003</v>
      </c>
      <c r="H167" s="35">
        <f t="shared" ref="H167" si="983">G167/$D167</f>
        <v>0.27065297448233672</v>
      </c>
      <c r="I167" s="62">
        <v>31960.455062103436</v>
      </c>
      <c r="J167" s="35">
        <f t="shared" ref="J167" si="984">I167/$D167</f>
        <v>0.705003066672649</v>
      </c>
      <c r="K167" s="62">
        <v>31960.455062103436</v>
      </c>
      <c r="L167" s="35">
        <f t="shared" ref="L167" si="985">K167/$D167</f>
        <v>0.705003066672649</v>
      </c>
      <c r="M167" s="62">
        <v>1280.3443879927145</v>
      </c>
      <c r="N167" s="35">
        <f t="shared" ref="N167" si="986">M167/$D167</f>
        <v>2.824261163297007E-2</v>
      </c>
      <c r="O167" s="62">
        <v>265.71501797296179</v>
      </c>
      <c r="P167" s="35">
        <f t="shared" ref="P167" si="987">O167/$D167</f>
        <v>5.8613027307624077E-3</v>
      </c>
      <c r="Q167" s="62">
        <v>1546.0594059656762</v>
      </c>
      <c r="R167" s="35">
        <f t="shared" ref="R167" si="988">Q167/$D167</f>
        <v>3.4103914363732474E-2</v>
      </c>
      <c r="S167" s="62">
        <v>0</v>
      </c>
      <c r="T167" s="35">
        <f t="shared" ref="T167" si="989">S167/$D167</f>
        <v>0</v>
      </c>
    </row>
    <row r="168" spans="2:20" ht="15" x14ac:dyDescent="0.25">
      <c r="B168" s="21" t="s">
        <v>31</v>
      </c>
      <c r="C168" s="11" t="s">
        <v>16</v>
      </c>
      <c r="D168" s="63">
        <v>363254.7815502868</v>
      </c>
      <c r="E168" s="63">
        <v>312485.91857111664</v>
      </c>
      <c r="F168" s="36">
        <f t="shared" si="898"/>
        <v>0.86023896846587822</v>
      </c>
      <c r="G168" s="63">
        <v>41655.455425634158</v>
      </c>
      <c r="H168" s="36">
        <f t="shared" ref="H168" si="990">G168/$D168</f>
        <v>0.1146728344437983</v>
      </c>
      <c r="I168" s="63">
        <v>316948.94100459095</v>
      </c>
      <c r="J168" s="36">
        <f t="shared" ref="J168" si="991">I168/$D168</f>
        <v>0.8725251726953922</v>
      </c>
      <c r="K168" s="63">
        <v>316948.94100459095</v>
      </c>
      <c r="L168" s="36">
        <f t="shared" ref="L168" si="992">K168/$D168</f>
        <v>0.8725251726953922</v>
      </c>
      <c r="M168" s="63">
        <v>8155.0770059766119</v>
      </c>
      <c r="N168" s="36">
        <f t="shared" ref="N168" si="993">M168/$D168</f>
        <v>2.2450019711158769E-2</v>
      </c>
      <c r="O168" s="63">
        <v>958.32508313219012</v>
      </c>
      <c r="P168" s="36">
        <f t="shared" ref="P168" si="994">O168/$D168</f>
        <v>2.6381623362045832E-3</v>
      </c>
      <c r="Q168" s="63">
        <v>9113.4020891088003</v>
      </c>
      <c r="R168" s="36">
        <f t="shared" ref="R168" si="995">Q168/$D168</f>
        <v>2.508818204736335E-2</v>
      </c>
      <c r="S168" s="63">
        <v>646.50907892719044</v>
      </c>
      <c r="T168" s="36">
        <f t="shared" ref="T168" si="996">S168/$D168</f>
        <v>1.7797675674578605E-3</v>
      </c>
    </row>
    <row r="169" spans="2:20" ht="14.25" x14ac:dyDescent="0.2">
      <c r="B169" s="21" t="s">
        <v>32</v>
      </c>
      <c r="C169" s="12" t="s">
        <v>4</v>
      </c>
      <c r="D169" s="62">
        <v>18710.888634455696</v>
      </c>
      <c r="E169" s="62">
        <v>18432.25193454984</v>
      </c>
      <c r="F169" s="35">
        <f t="shared" si="898"/>
        <v>0.98510831284663025</v>
      </c>
      <c r="G169" s="62">
        <v>266.37786153127519</v>
      </c>
      <c r="H169" s="35">
        <f t="shared" ref="H169" si="997">G169/$D169</f>
        <v>1.4236515792240147E-2</v>
      </c>
      <c r="I169" s="62">
        <v>18706.291592808742</v>
      </c>
      <c r="J169" s="35">
        <f t="shared" ref="J169" si="998">I169/$D169</f>
        <v>0.99975431195509934</v>
      </c>
      <c r="K169" s="62">
        <v>18706.291592808742</v>
      </c>
      <c r="L169" s="35">
        <f t="shared" ref="L169" si="999">K169/$D169</f>
        <v>0.99975431195509934</v>
      </c>
      <c r="M169" s="62">
        <v>7.097586098334701</v>
      </c>
      <c r="N169" s="35">
        <f t="shared" ref="N169" si="1000">M169/$D169</f>
        <v>3.793291829691429E-4</v>
      </c>
      <c r="O169" s="62">
        <v>5.1615473039057553</v>
      </c>
      <c r="P169" s="35">
        <f t="shared" ref="P169" si="1001">O169/$D169</f>
        <v>2.7585794585944346E-4</v>
      </c>
      <c r="Q169" s="62">
        <v>12.259133402240458</v>
      </c>
      <c r="R169" s="35">
        <f t="shared" ref="R169" si="1002">Q169/$D169</f>
        <v>6.5518712882858647E-4</v>
      </c>
      <c r="S169" s="62">
        <v>0</v>
      </c>
      <c r="T169" s="35">
        <f t="shared" ref="T169" si="1003">S169/$D169</f>
        <v>0</v>
      </c>
    </row>
    <row r="170" spans="2:20" ht="14.25" x14ac:dyDescent="0.2">
      <c r="B170" s="21" t="s">
        <v>32</v>
      </c>
      <c r="C170" s="12" t="s">
        <v>5</v>
      </c>
      <c r="D170" s="62">
        <v>7911.7101862914606</v>
      </c>
      <c r="E170" s="62">
        <v>6895.4778554086643</v>
      </c>
      <c r="F170" s="35">
        <f t="shared" si="898"/>
        <v>0.87155339276157873</v>
      </c>
      <c r="G170" s="62">
        <v>413.44944910694244</v>
      </c>
      <c r="H170" s="35">
        <f t="shared" ref="H170" si="1004">G170/$D170</f>
        <v>5.2257911294996885E-2</v>
      </c>
      <c r="I170" s="62">
        <v>7015.873833159565</v>
      </c>
      <c r="J170" s="35">
        <f t="shared" ref="J170" si="1005">I170/$D170</f>
        <v>0.88677083310203875</v>
      </c>
      <c r="K170" s="62">
        <v>7015.873833159565</v>
      </c>
      <c r="L170" s="35">
        <f t="shared" ref="L170" si="1006">K170/$D170</f>
        <v>0.88677083310203875</v>
      </c>
      <c r="M170" s="62">
        <v>314.80149965224427</v>
      </c>
      <c r="N170" s="35">
        <f t="shared" ref="N170" si="1007">M170/$D170</f>
        <v>3.9789311317001676E-2</v>
      </c>
      <c r="O170" s="62">
        <v>287.98106805914693</v>
      </c>
      <c r="P170" s="35">
        <f t="shared" ref="P170" si="1008">O170/$D170</f>
        <v>3.639934493026916E-2</v>
      </c>
      <c r="Q170" s="62">
        <v>602.78256771139115</v>
      </c>
      <c r="R170" s="35">
        <f t="shared" ref="R170" si="1009">Q170/$D170</f>
        <v>7.6188656247270836E-2</v>
      </c>
      <c r="S170" s="62">
        <v>0</v>
      </c>
      <c r="T170" s="35">
        <f t="shared" ref="T170" si="1010">S170/$D170</f>
        <v>0</v>
      </c>
    </row>
    <row r="171" spans="2:20" ht="14.25" x14ac:dyDescent="0.2">
      <c r="B171" s="21" t="s">
        <v>32</v>
      </c>
      <c r="C171" s="12" t="s">
        <v>6</v>
      </c>
      <c r="D171" s="62">
        <v>15606.416058718489</v>
      </c>
      <c r="E171" s="62">
        <v>15450.835113189794</v>
      </c>
      <c r="F171" s="35">
        <f t="shared" si="898"/>
        <v>0.99003096258978818</v>
      </c>
      <c r="G171" s="62">
        <v>155.00743356851018</v>
      </c>
      <c r="H171" s="35">
        <f t="shared" ref="H171" si="1011">G171/$D171</f>
        <v>9.9322889371461828E-3</v>
      </c>
      <c r="I171" s="62">
        <v>15450.835113189794</v>
      </c>
      <c r="J171" s="35">
        <f t="shared" ref="J171" si="1012">I171/$D171</f>
        <v>0.99003096258978818</v>
      </c>
      <c r="K171" s="62">
        <v>0</v>
      </c>
      <c r="L171" s="35">
        <f t="shared" ref="L171" si="1013">K171/$D171</f>
        <v>0</v>
      </c>
      <c r="M171" s="62">
        <v>0.5739192671682517</v>
      </c>
      <c r="N171" s="35">
        <f t="shared" ref="N171" si="1014">M171/$D171</f>
        <v>3.6774571753623922E-5</v>
      </c>
      <c r="O171" s="62">
        <v>0</v>
      </c>
      <c r="P171" s="35">
        <f t="shared" ref="P171" si="1015">O171/$D171</f>
        <v>0</v>
      </c>
      <c r="Q171" s="62">
        <v>0.5739192671682517</v>
      </c>
      <c r="R171" s="35">
        <f t="shared" ref="R171" si="1016">Q171/$D171</f>
        <v>3.6774571753623922E-5</v>
      </c>
      <c r="S171" s="62">
        <v>0</v>
      </c>
      <c r="T171" s="35">
        <f t="shared" ref="T171" si="1017">S171/$D171</f>
        <v>0</v>
      </c>
    </row>
    <row r="172" spans="2:20" ht="14.25" x14ac:dyDescent="0.2">
      <c r="B172" s="21" t="s">
        <v>32</v>
      </c>
      <c r="C172" s="12" t="s">
        <v>7</v>
      </c>
      <c r="D172" s="62">
        <v>29032.171671568482</v>
      </c>
      <c r="E172" s="62">
        <v>28377.798594309159</v>
      </c>
      <c r="F172" s="35">
        <f t="shared" si="898"/>
        <v>0.97746041582207377</v>
      </c>
      <c r="G172" s="62">
        <v>653.11310907735651</v>
      </c>
      <c r="H172" s="35">
        <f t="shared" ref="H172" si="1018">G172/$D172</f>
        <v>2.2496185144735736E-2</v>
      </c>
      <c r="I172" s="62">
        <v>28680.395608882278</v>
      </c>
      <c r="J172" s="35">
        <f t="shared" ref="J172" si="1019">I172/$D172</f>
        <v>0.98788323289536406</v>
      </c>
      <c r="K172" s="62">
        <v>28680.395608882278</v>
      </c>
      <c r="L172" s="35">
        <f t="shared" ref="L172" si="1020">K172/$D172</f>
        <v>0.98788323289536406</v>
      </c>
      <c r="M172" s="62">
        <v>0.72946933625585186</v>
      </c>
      <c r="N172" s="35">
        <f t="shared" ref="N172" si="1021">M172/$D172</f>
        <v>2.5126240796179538E-5</v>
      </c>
      <c r="O172" s="62">
        <v>0.53048887800272593</v>
      </c>
      <c r="P172" s="35">
        <f t="shared" ref="P172" si="1022">O172/$D172</f>
        <v>1.8272449061130326E-5</v>
      </c>
      <c r="Q172" s="62">
        <v>1.2599582142585777</v>
      </c>
      <c r="R172" s="35">
        <f t="shared" ref="R172" si="1023">Q172/$D172</f>
        <v>4.3398689857309861E-5</v>
      </c>
      <c r="S172" s="62">
        <v>128.24114015896788</v>
      </c>
      <c r="T172" s="35">
        <f t="shared" ref="T172" si="1024">S172/$D172</f>
        <v>4.4172079722357045E-3</v>
      </c>
    </row>
    <row r="173" spans="2:20" ht="14.25" x14ac:dyDescent="0.2">
      <c r="B173" s="21" t="s">
        <v>32</v>
      </c>
      <c r="C173" s="12" t="s">
        <v>8</v>
      </c>
      <c r="D173" s="62">
        <v>37879.857714337064</v>
      </c>
      <c r="E173" s="62">
        <v>28625.039755165857</v>
      </c>
      <c r="F173" s="35">
        <f t="shared" si="898"/>
        <v>0.75567970637681747</v>
      </c>
      <c r="G173" s="62">
        <v>9254.8153548461032</v>
      </c>
      <c r="H173" s="35">
        <f t="shared" ref="H173" si="1025">G173/$D173</f>
        <v>0.2443202248709416</v>
      </c>
      <c r="I173" s="62">
        <v>29992.944965277147</v>
      </c>
      <c r="J173" s="35">
        <f t="shared" ref="J173" si="1026">I173/$D173</f>
        <v>0.79179138399786497</v>
      </c>
      <c r="K173" s="62">
        <v>29992.944965277147</v>
      </c>
      <c r="L173" s="35">
        <f t="shared" ref="L173" si="1027">K173/$D173</f>
        <v>0.79179138399786497</v>
      </c>
      <c r="M173" s="62">
        <v>0</v>
      </c>
      <c r="N173" s="35">
        <f t="shared" ref="N173" si="1028">M173/$D173</f>
        <v>0</v>
      </c>
      <c r="O173" s="62">
        <v>0</v>
      </c>
      <c r="P173" s="35">
        <f t="shared" ref="P173" si="1029">O173/$D173</f>
        <v>0</v>
      </c>
      <c r="Q173" s="62">
        <v>0</v>
      </c>
      <c r="R173" s="35">
        <f t="shared" ref="R173" si="1030">Q173/$D173</f>
        <v>0</v>
      </c>
      <c r="S173" s="62">
        <v>30.689322492361089</v>
      </c>
      <c r="T173" s="35">
        <f t="shared" ref="T173" si="1031">S173/$D173</f>
        <v>8.1017523148577077E-4</v>
      </c>
    </row>
    <row r="174" spans="2:20" ht="14.25" x14ac:dyDescent="0.2">
      <c r="B174" s="21" t="s">
        <v>32</v>
      </c>
      <c r="C174" s="12" t="s">
        <v>9</v>
      </c>
      <c r="D174" s="62">
        <v>11695.880909551181</v>
      </c>
      <c r="E174" s="62">
        <v>10897.904514410293</v>
      </c>
      <c r="F174" s="35">
        <f t="shared" si="898"/>
        <v>0.93177286932793257</v>
      </c>
      <c r="G174" s="62">
        <v>775.74396007577366</v>
      </c>
      <c r="H174" s="35">
        <f t="shared" ref="H174" si="1032">G174/$D174</f>
        <v>6.632625332584223E-2</v>
      </c>
      <c r="I174" s="62">
        <v>10920.137182897419</v>
      </c>
      <c r="J174" s="35">
        <f t="shared" ref="J174" si="1033">I174/$D174</f>
        <v>0.93367376663178336</v>
      </c>
      <c r="K174" s="62">
        <v>0</v>
      </c>
      <c r="L174" s="35">
        <f t="shared" ref="L174" si="1034">K174/$D174</f>
        <v>0</v>
      </c>
      <c r="M174" s="62">
        <v>22.232590679789013</v>
      </c>
      <c r="N174" s="35">
        <f t="shared" ref="N174" si="1035">M174/$D174</f>
        <v>1.9008906513089804E-3</v>
      </c>
      <c r="O174" s="62">
        <v>0</v>
      </c>
      <c r="P174" s="35">
        <f t="shared" ref="P174" si="1036">O174/$D174</f>
        <v>0</v>
      </c>
      <c r="Q174" s="62">
        <v>22.232590679789013</v>
      </c>
      <c r="R174" s="35">
        <f t="shared" ref="R174" si="1037">Q174/$D174</f>
        <v>1.9008906513089804E-3</v>
      </c>
      <c r="S174" s="62">
        <v>1716.561709090857</v>
      </c>
      <c r="T174" s="35">
        <f t="shared" ref="T174" si="1038">S174/$D174</f>
        <v>0.14676634640568759</v>
      </c>
    </row>
    <row r="175" spans="2:20" ht="14.25" x14ac:dyDescent="0.2">
      <c r="B175" s="21" t="s">
        <v>32</v>
      </c>
      <c r="C175" s="12" t="s">
        <v>10</v>
      </c>
      <c r="D175" s="62">
        <v>34954.8250034964</v>
      </c>
      <c r="E175" s="62">
        <v>32558.72567074707</v>
      </c>
      <c r="F175" s="35">
        <f t="shared" si="898"/>
        <v>0.93145154259792007</v>
      </c>
      <c r="G175" s="62">
        <v>2396.0960831701063</v>
      </c>
      <c r="H175" s="35">
        <f t="shared" ref="H175" si="1039">G175/$D175</f>
        <v>6.8548364436967824E-2</v>
      </c>
      <c r="I175" s="62">
        <v>33601.15447699275</v>
      </c>
      <c r="J175" s="35">
        <f t="shared" ref="J175" si="1040">I175/$D175</f>
        <v>0.96127371467692235</v>
      </c>
      <c r="K175" s="62">
        <v>33601.15447699275</v>
      </c>
      <c r="L175" s="35">
        <f t="shared" ref="L175" si="1041">K175/$D175</f>
        <v>0.96127371467692235</v>
      </c>
      <c r="M175" s="62">
        <v>0</v>
      </c>
      <c r="N175" s="35">
        <f t="shared" ref="N175" si="1042">M175/$D175</f>
        <v>0</v>
      </c>
      <c r="O175" s="62">
        <v>0</v>
      </c>
      <c r="P175" s="35">
        <f t="shared" ref="P175" si="1043">O175/$D175</f>
        <v>0</v>
      </c>
      <c r="Q175" s="62">
        <v>0</v>
      </c>
      <c r="R175" s="35">
        <f t="shared" ref="R175" si="1044">Q175/$D175</f>
        <v>0</v>
      </c>
      <c r="S175" s="62">
        <v>115.15296296793804</v>
      </c>
      <c r="T175" s="35">
        <f t="shared" ref="T175" si="1045">S175/$D175</f>
        <v>3.2943367033426633E-3</v>
      </c>
    </row>
    <row r="176" spans="2:20" ht="14.25" x14ac:dyDescent="0.2">
      <c r="B176" s="21" t="s">
        <v>32</v>
      </c>
      <c r="C176" s="12" t="s">
        <v>11</v>
      </c>
      <c r="D176" s="62">
        <v>2865.5600471802622</v>
      </c>
      <c r="E176" s="62">
        <v>79.13730769073274</v>
      </c>
      <c r="F176" s="35">
        <f t="shared" si="898"/>
        <v>2.7616698442108931E-2</v>
      </c>
      <c r="G176" s="62">
        <v>367.06344673575768</v>
      </c>
      <c r="H176" s="35">
        <f t="shared" ref="H176" si="1046">G176/$D176</f>
        <v>0.12809483685290474</v>
      </c>
      <c r="I176" s="62">
        <v>416.52542787753691</v>
      </c>
      <c r="J176" s="35">
        <f t="shared" ref="J176" si="1047">I176/$D176</f>
        <v>0.14535567952498563</v>
      </c>
      <c r="K176" s="62">
        <v>416.52542787753691</v>
      </c>
      <c r="L176" s="35">
        <f t="shared" ref="L176" si="1048">K176/$D176</f>
        <v>0.14535567952498563</v>
      </c>
      <c r="M176" s="62">
        <v>1787.7458968564902</v>
      </c>
      <c r="N176" s="35">
        <f t="shared" ref="N176" si="1049">M176/$D176</f>
        <v>0.62387312337623102</v>
      </c>
      <c r="O176" s="62">
        <v>631.61336920990607</v>
      </c>
      <c r="P176" s="35">
        <f t="shared" ref="P176" si="1050">O176/$D176</f>
        <v>0.22041533201561053</v>
      </c>
      <c r="Q176" s="62">
        <v>2419.3592660663962</v>
      </c>
      <c r="R176" s="35">
        <f t="shared" ref="R176" si="1051">Q176/$D176</f>
        <v>0.84428845539184161</v>
      </c>
      <c r="S176" s="62">
        <v>0</v>
      </c>
      <c r="T176" s="35">
        <f t="shared" ref="T176" si="1052">S176/$D176</f>
        <v>0</v>
      </c>
    </row>
    <row r="177" spans="2:20" ht="14.25" x14ac:dyDescent="0.2">
      <c r="B177" s="21" t="s">
        <v>32</v>
      </c>
      <c r="C177" s="12" t="s">
        <v>12</v>
      </c>
      <c r="D177" s="62">
        <v>6858.405738349139</v>
      </c>
      <c r="E177" s="62">
        <v>6406.75237759221</v>
      </c>
      <c r="F177" s="35">
        <f t="shared" si="898"/>
        <v>0.93414601322994273</v>
      </c>
      <c r="G177" s="62">
        <v>227.73697200412349</v>
      </c>
      <c r="H177" s="35">
        <f t="shared" ref="H177" si="1053">G177/$D177</f>
        <v>3.320552628298442E-2</v>
      </c>
      <c r="I177" s="62">
        <v>6452.5685237351745</v>
      </c>
      <c r="J177" s="35">
        <f t="shared" ref="J177" si="1054">I177/$D177</f>
        <v>0.94082630423208935</v>
      </c>
      <c r="K177" s="62">
        <v>6452.5685237351745</v>
      </c>
      <c r="L177" s="35">
        <f t="shared" ref="L177" si="1055">K177/$D177</f>
        <v>0.94082630423208935</v>
      </c>
      <c r="M177" s="62">
        <v>135.26124785173369</v>
      </c>
      <c r="N177" s="35">
        <f t="shared" ref="N177" si="1056">M177/$D177</f>
        <v>1.9721966447014537E-2</v>
      </c>
      <c r="O177" s="62">
        <v>88.654489573373482</v>
      </c>
      <c r="P177" s="35">
        <f t="shared" ref="P177" si="1057">O177/$D177</f>
        <v>1.29263990722592E-2</v>
      </c>
      <c r="Q177" s="62">
        <v>223.9157374251071</v>
      </c>
      <c r="R177" s="35">
        <f t="shared" ref="R177" si="1058">Q177/$D177</f>
        <v>3.2648365519273727E-2</v>
      </c>
      <c r="S177" s="62">
        <v>0</v>
      </c>
      <c r="T177" s="35">
        <f t="shared" ref="T177" si="1059">S177/$D177</f>
        <v>0</v>
      </c>
    </row>
    <row r="178" spans="2:20" ht="14.25" x14ac:dyDescent="0.2">
      <c r="B178" s="21" t="s">
        <v>32</v>
      </c>
      <c r="C178" s="12" t="s">
        <v>13</v>
      </c>
      <c r="D178" s="62">
        <v>30269.599792780391</v>
      </c>
      <c r="E178" s="62">
        <v>27128.181100569556</v>
      </c>
      <c r="F178" s="35">
        <f t="shared" si="898"/>
        <v>0.89621869090716899</v>
      </c>
      <c r="G178" s="62">
        <v>3141.4158989670227</v>
      </c>
      <c r="H178" s="35">
        <f t="shared" ref="H178" si="1060">G178/$D178</f>
        <v>0.10378121681398254</v>
      </c>
      <c r="I178" s="62">
        <v>27854.908503098439</v>
      </c>
      <c r="J178" s="35">
        <f t="shared" ref="J178" si="1061">I178/$D178</f>
        <v>0.92022718152164407</v>
      </c>
      <c r="K178" s="62">
        <v>27854.908503098439</v>
      </c>
      <c r="L178" s="35">
        <f t="shared" ref="L178" si="1062">K178/$D178</f>
        <v>0.92022718152164407</v>
      </c>
      <c r="M178" s="62">
        <v>0</v>
      </c>
      <c r="N178" s="35">
        <f t="shared" ref="N178" si="1063">M178/$D178</f>
        <v>0</v>
      </c>
      <c r="O178" s="62">
        <v>0</v>
      </c>
      <c r="P178" s="35">
        <f t="shared" ref="P178" si="1064">O178/$D178</f>
        <v>0</v>
      </c>
      <c r="Q178" s="62">
        <v>0</v>
      </c>
      <c r="R178" s="35">
        <f t="shared" ref="R178" si="1065">Q178/$D178</f>
        <v>0</v>
      </c>
      <c r="S178" s="62">
        <v>0</v>
      </c>
      <c r="T178" s="35">
        <f t="shared" ref="T178" si="1066">S178/$D178</f>
        <v>0</v>
      </c>
    </row>
    <row r="179" spans="2:20" ht="14.25" x14ac:dyDescent="0.2">
      <c r="B179" s="21" t="s">
        <v>32</v>
      </c>
      <c r="C179" s="12" t="s">
        <v>14</v>
      </c>
      <c r="D179" s="62">
        <v>18381.867475680036</v>
      </c>
      <c r="E179" s="62">
        <v>18331.616278488113</v>
      </c>
      <c r="F179" s="35">
        <f t="shared" si="898"/>
        <v>0.99726626267660745</v>
      </c>
      <c r="G179" s="62">
        <v>50.251197191922337</v>
      </c>
      <c r="H179" s="35">
        <f t="shared" ref="H179" si="1067">G179/$D179</f>
        <v>2.7337373233925623E-3</v>
      </c>
      <c r="I179" s="62">
        <v>18360.939836436013</v>
      </c>
      <c r="J179" s="35">
        <f t="shared" ref="J179" si="1068">I179/$D179</f>
        <v>0.99886150635827886</v>
      </c>
      <c r="K179" s="62">
        <v>18360.939836436013</v>
      </c>
      <c r="L179" s="35">
        <f t="shared" ref="L179" si="1069">K179/$D179</f>
        <v>0.99886150635827886</v>
      </c>
      <c r="M179" s="62">
        <v>0</v>
      </c>
      <c r="N179" s="35">
        <f t="shared" ref="N179" si="1070">M179/$D179</f>
        <v>0</v>
      </c>
      <c r="O179" s="62">
        <v>0</v>
      </c>
      <c r="P179" s="35">
        <f t="shared" ref="P179" si="1071">O179/$D179</f>
        <v>0</v>
      </c>
      <c r="Q179" s="62">
        <v>0</v>
      </c>
      <c r="R179" s="35">
        <f t="shared" ref="R179" si="1072">Q179/$D179</f>
        <v>0</v>
      </c>
      <c r="S179" s="62">
        <v>0</v>
      </c>
      <c r="T179" s="35">
        <f t="shared" ref="T179" si="1073">S179/$D179</f>
        <v>0</v>
      </c>
    </row>
    <row r="180" spans="2:20" ht="14.25" x14ac:dyDescent="0.2">
      <c r="B180" s="21" t="s">
        <v>32</v>
      </c>
      <c r="C180" s="12" t="s">
        <v>15</v>
      </c>
      <c r="D180" s="62">
        <v>16221.72654223879</v>
      </c>
      <c r="E180" s="62">
        <v>5903.7829049941474</v>
      </c>
      <c r="F180" s="35">
        <f t="shared" si="898"/>
        <v>0.36394294341121075</v>
      </c>
      <c r="G180" s="62">
        <v>7429.9072350430861</v>
      </c>
      <c r="H180" s="35">
        <f t="shared" ref="H180" si="1074">G180/$D180</f>
        <v>0.45802197538571449</v>
      </c>
      <c r="I180" s="62">
        <v>6265.3640854775676</v>
      </c>
      <c r="J180" s="35">
        <f t="shared" ref="J180" si="1075">I180/$D180</f>
        <v>0.38623287534551631</v>
      </c>
      <c r="K180" s="62">
        <v>6265.3640854775676</v>
      </c>
      <c r="L180" s="35">
        <f t="shared" ref="L180" si="1076">K180/$D180</f>
        <v>0.38623287534551631</v>
      </c>
      <c r="M180" s="62">
        <v>2853.0252686726476</v>
      </c>
      <c r="N180" s="35">
        <f t="shared" ref="N180" si="1077">M180/$D180</f>
        <v>0.17587679469530107</v>
      </c>
      <c r="O180" s="62">
        <v>35.014471928914638</v>
      </c>
      <c r="P180" s="35">
        <f t="shared" ref="P180" si="1078">O180/$D180</f>
        <v>2.1584923058431873E-3</v>
      </c>
      <c r="Q180" s="62">
        <v>2888.0397406015622</v>
      </c>
      <c r="R180" s="35">
        <f t="shared" ref="R180" si="1079">Q180/$D180</f>
        <v>0.17803528700114424</v>
      </c>
      <c r="S180" s="62">
        <v>0</v>
      </c>
      <c r="T180" s="35">
        <f t="shared" ref="T180" si="1080">S180/$D180</f>
        <v>0</v>
      </c>
    </row>
    <row r="181" spans="2:20" ht="15" x14ac:dyDescent="0.25">
      <c r="B181" s="21" t="s">
        <v>32</v>
      </c>
      <c r="C181" s="11" t="s">
        <v>16</v>
      </c>
      <c r="D181" s="63">
        <v>230388.90977464739</v>
      </c>
      <c r="E181" s="63">
        <v>199087.50340711541</v>
      </c>
      <c r="F181" s="36">
        <f t="shared" si="898"/>
        <v>0.86413666179440174</v>
      </c>
      <c r="G181" s="63">
        <v>25130.978001317992</v>
      </c>
      <c r="H181" s="36">
        <f t="shared" ref="H181" si="1081">G181/$D181</f>
        <v>0.10908067591404294</v>
      </c>
      <c r="I181" s="63">
        <v>203717.93914983241</v>
      </c>
      <c r="J181" s="36">
        <f t="shared" ref="J181" si="1082">I181/$D181</f>
        <v>0.88423500657690979</v>
      </c>
      <c r="K181" s="63">
        <v>203717.93914983241</v>
      </c>
      <c r="L181" s="36">
        <f t="shared" ref="L181" si="1083">K181/$D181</f>
        <v>0.88423500657690979</v>
      </c>
      <c r="M181" s="63">
        <v>5121.4674784146619</v>
      </c>
      <c r="N181" s="36">
        <f t="shared" ref="N181" si="1084">M181/$D181</f>
        <v>2.2229661503343084E-2</v>
      </c>
      <c r="O181" s="63">
        <v>1048.9554349532496</v>
      </c>
      <c r="P181" s="36">
        <f t="shared" ref="P181" si="1085">O181/$D181</f>
        <v>4.5529771202063281E-3</v>
      </c>
      <c r="Q181" s="63">
        <v>6170.422913367911</v>
      </c>
      <c r="R181" s="36">
        <f t="shared" ref="R181" si="1086">Q181/$D181</f>
        <v>2.6782638623549408E-2</v>
      </c>
      <c r="S181" s="63">
        <v>1990.645134710124</v>
      </c>
      <c r="T181" s="36">
        <f t="shared" ref="T181" si="1087">S181/$D181</f>
        <v>8.6403687428238344E-3</v>
      </c>
    </row>
    <row r="182" spans="2:20" ht="14.25" x14ac:dyDescent="0.2">
      <c r="B182" s="21" t="s">
        <v>33</v>
      </c>
      <c r="C182" s="12" t="s">
        <v>4</v>
      </c>
      <c r="D182" s="62">
        <v>80531.252957344725</v>
      </c>
      <c r="E182" s="62">
        <v>79767.556536292774</v>
      </c>
      <c r="F182" s="35">
        <f t="shared" si="898"/>
        <v>0.99051676966386626</v>
      </c>
      <c r="G182" s="62">
        <v>740.26424853337778</v>
      </c>
      <c r="H182" s="35">
        <f t="shared" ref="H182" si="1088">G182/$D182</f>
        <v>9.1922604125565539E-3</v>
      </c>
      <c r="I182" s="62">
        <v>79781.639279102295</v>
      </c>
      <c r="J182" s="35">
        <f t="shared" ref="J182" si="1089">I182/$D182</f>
        <v>0.99069164267642174</v>
      </c>
      <c r="K182" s="62">
        <v>0</v>
      </c>
      <c r="L182" s="35">
        <f t="shared" ref="L182" si="1090">K182/$D182</f>
        <v>0</v>
      </c>
      <c r="M182" s="62">
        <v>13.566148179213252</v>
      </c>
      <c r="N182" s="35">
        <f t="shared" ref="N182" si="1091">M182/$D182</f>
        <v>1.6845817842172259E-4</v>
      </c>
      <c r="O182" s="62">
        <v>9.8656521511212656</v>
      </c>
      <c r="P182" s="35">
        <f t="shared" ref="P182" si="1092">O182/$D182</f>
        <v>1.225071234933702E-4</v>
      </c>
      <c r="Q182" s="62">
        <v>23.431800330334514</v>
      </c>
      <c r="R182" s="35">
        <f t="shared" ref="R182" si="1093">Q182/$D182</f>
        <v>2.9096530191509277E-4</v>
      </c>
      <c r="S182" s="62">
        <v>0</v>
      </c>
      <c r="T182" s="35">
        <f t="shared" ref="T182" si="1094">S182/$D182</f>
        <v>0</v>
      </c>
    </row>
    <row r="183" spans="2:20" ht="14.25" x14ac:dyDescent="0.2">
      <c r="B183" s="21" t="s">
        <v>33</v>
      </c>
      <c r="C183" s="12" t="s">
        <v>5</v>
      </c>
      <c r="D183" s="62">
        <v>56116.075142558053</v>
      </c>
      <c r="E183" s="62">
        <v>47291.231350897411</v>
      </c>
      <c r="F183" s="35">
        <f t="shared" si="898"/>
        <v>0.84273946869516647</v>
      </c>
      <c r="G183" s="62">
        <v>4365.8146864471664</v>
      </c>
      <c r="H183" s="35">
        <f t="shared" ref="H183" si="1095">G183/$D183</f>
        <v>7.7799715595864294E-2</v>
      </c>
      <c r="I183" s="62">
        <v>47403.126863871141</v>
      </c>
      <c r="J183" s="35">
        <f t="shared" ref="J183" si="1096">I183/$D183</f>
        <v>0.84473346974904395</v>
      </c>
      <c r="K183" s="62">
        <v>47403.126863871141</v>
      </c>
      <c r="L183" s="35">
        <f t="shared" ref="L183" si="1097">K183/$D183</f>
        <v>0.84473346974904395</v>
      </c>
      <c r="M183" s="62">
        <v>2255.4429716537388</v>
      </c>
      <c r="N183" s="35">
        <f t="shared" ref="N183" si="1098">M183/$D183</f>
        <v>4.0192457614399803E-2</v>
      </c>
      <c r="O183" s="62">
        <v>2203.5865328855034</v>
      </c>
      <c r="P183" s="35">
        <f t="shared" ref="P183" si="1099">O183/$D183</f>
        <v>3.926836521063673E-2</v>
      </c>
      <c r="Q183" s="62">
        <v>4459.0295045392495</v>
      </c>
      <c r="R183" s="35">
        <f t="shared" ref="R183" si="1100">Q183/$D183</f>
        <v>7.9460822825036664E-2</v>
      </c>
      <c r="S183" s="62">
        <v>13.296180004046779</v>
      </c>
      <c r="T183" s="35">
        <f t="shared" ref="T183" si="1101">S183/$D183</f>
        <v>2.3694066219472727E-4</v>
      </c>
    </row>
    <row r="184" spans="2:20" ht="14.25" x14ac:dyDescent="0.2">
      <c r="B184" s="21" t="s">
        <v>33</v>
      </c>
      <c r="C184" s="12" t="s">
        <v>6</v>
      </c>
      <c r="D184" s="62">
        <v>93745.1167509488</v>
      </c>
      <c r="E184" s="62">
        <v>93024.835474044041</v>
      </c>
      <c r="F184" s="35">
        <f t="shared" si="898"/>
        <v>0.9923165995001284</v>
      </c>
      <c r="G184" s="62">
        <v>704.25493058928078</v>
      </c>
      <c r="H184" s="35">
        <f t="shared" ref="H184" si="1102">G184/$D184</f>
        <v>7.5124439010542162E-3</v>
      </c>
      <c r="I184" s="62">
        <v>93024.835474044041</v>
      </c>
      <c r="J184" s="35">
        <f t="shared" ref="J184" si="1103">I184/$D184</f>
        <v>0.9923165995001284</v>
      </c>
      <c r="K184" s="62">
        <v>0</v>
      </c>
      <c r="L184" s="35">
        <f t="shared" ref="L184" si="1104">K184/$D184</f>
        <v>0</v>
      </c>
      <c r="M184" s="62">
        <v>9.7032335097172187</v>
      </c>
      <c r="N184" s="35">
        <f t="shared" ref="N184" si="1105">M184/$D184</f>
        <v>1.0350654888505445E-4</v>
      </c>
      <c r="O184" s="62">
        <v>6.3232158360987967</v>
      </c>
      <c r="P184" s="35">
        <f t="shared" ref="P184" si="1106">O184/$D184</f>
        <v>6.7451148979819246E-5</v>
      </c>
      <c r="Q184" s="62">
        <v>16.026449345816015</v>
      </c>
      <c r="R184" s="35">
        <f t="shared" ref="R184" si="1107">Q184/$D184</f>
        <v>1.709576978648737E-4</v>
      </c>
      <c r="S184" s="62">
        <v>0</v>
      </c>
      <c r="T184" s="35">
        <f t="shared" ref="T184" si="1108">S184/$D184</f>
        <v>0</v>
      </c>
    </row>
    <row r="185" spans="2:20" ht="14.25" x14ac:dyDescent="0.2">
      <c r="B185" s="21" t="s">
        <v>33</v>
      </c>
      <c r="C185" s="12" t="s">
        <v>7</v>
      </c>
      <c r="D185" s="62">
        <v>92419.006169509623</v>
      </c>
      <c r="E185" s="62">
        <v>92100.903518948588</v>
      </c>
      <c r="F185" s="35">
        <f t="shared" si="898"/>
        <v>0.99655803861407477</v>
      </c>
      <c r="G185" s="62">
        <v>316.03009556154962</v>
      </c>
      <c r="H185" s="35">
        <f t="shared" ref="H185" si="1109">G185/$D185</f>
        <v>3.4195357498424664E-3</v>
      </c>
      <c r="I185" s="62">
        <v>92191.477609381138</v>
      </c>
      <c r="J185" s="35">
        <f t="shared" ref="J185" si="1110">I185/$D185</f>
        <v>0.99753807609972389</v>
      </c>
      <c r="K185" s="62">
        <v>92191.477609381138</v>
      </c>
      <c r="L185" s="35">
        <f t="shared" ref="L185" si="1111">K185/$D185</f>
        <v>0.99753807609972389</v>
      </c>
      <c r="M185" s="62">
        <v>1.1994542303397626</v>
      </c>
      <c r="N185" s="35">
        <f t="shared" ref="N185" si="1112">M185/$D185</f>
        <v>1.2978436796212596E-5</v>
      </c>
      <c r="O185" s="62">
        <v>0.87227399047982035</v>
      </c>
      <c r="P185" s="35">
        <f t="shared" ref="P185" si="1113">O185/$D185</f>
        <v>9.4382533056019408E-6</v>
      </c>
      <c r="Q185" s="62">
        <v>2.0717282208195833</v>
      </c>
      <c r="R185" s="35">
        <f t="shared" ref="R185" si="1114">Q185/$D185</f>
        <v>2.241669010181454E-5</v>
      </c>
      <c r="S185" s="62">
        <v>0</v>
      </c>
      <c r="T185" s="35">
        <f t="shared" ref="T185" si="1115">S185/$D185</f>
        <v>0</v>
      </c>
    </row>
    <row r="186" spans="2:20" ht="14.25" x14ac:dyDescent="0.2">
      <c r="B186" s="21" t="s">
        <v>33</v>
      </c>
      <c r="C186" s="12" t="s">
        <v>8</v>
      </c>
      <c r="D186" s="62">
        <v>296808.7134735877</v>
      </c>
      <c r="E186" s="62">
        <v>201484.00273467699</v>
      </c>
      <c r="F186" s="35">
        <f t="shared" si="898"/>
        <v>0.67883452738528371</v>
      </c>
      <c r="G186" s="62">
        <v>95324.710546804679</v>
      </c>
      <c r="H186" s="35">
        <f t="shared" ref="H186" si="1116">G186/$D186</f>
        <v>0.3211654719674778</v>
      </c>
      <c r="I186" s="62">
        <v>205102.53506921793</v>
      </c>
      <c r="J186" s="35">
        <f t="shared" ref="J186" si="1117">I186/$D186</f>
        <v>0.69102599000170362</v>
      </c>
      <c r="K186" s="62">
        <v>205102.53506921793</v>
      </c>
      <c r="L186" s="35">
        <f t="shared" ref="L186" si="1118">K186/$D186</f>
        <v>0.69102599000170362</v>
      </c>
      <c r="M186" s="62">
        <v>0</v>
      </c>
      <c r="N186" s="35">
        <f t="shared" ref="N186" si="1119">M186/$D186</f>
        <v>0</v>
      </c>
      <c r="O186" s="62">
        <v>0</v>
      </c>
      <c r="P186" s="35">
        <f t="shared" ref="P186" si="1120">O186/$D186</f>
        <v>0</v>
      </c>
      <c r="Q186" s="62">
        <v>0</v>
      </c>
      <c r="R186" s="35">
        <f t="shared" ref="R186" si="1121">Q186/$D186</f>
        <v>0</v>
      </c>
      <c r="S186" s="62">
        <v>433.99614732404314</v>
      </c>
      <c r="T186" s="35">
        <f t="shared" ref="T186" si="1122">S186/$D186</f>
        <v>1.4622082426251392E-3</v>
      </c>
    </row>
    <row r="187" spans="2:20" ht="14.25" x14ac:dyDescent="0.2">
      <c r="B187" s="21" t="s">
        <v>33</v>
      </c>
      <c r="C187" s="12" t="s">
        <v>9</v>
      </c>
      <c r="D187" s="62">
        <v>279678.90368613024</v>
      </c>
      <c r="E187" s="62">
        <v>239655.65082591595</v>
      </c>
      <c r="F187" s="35">
        <f t="shared" si="898"/>
        <v>0.85689570313415409</v>
      </c>
      <c r="G187" s="62">
        <v>40023.252968588386</v>
      </c>
      <c r="H187" s="35">
        <f t="shared" ref="H187" si="1123">G187/$D187</f>
        <v>0.14310429725334056</v>
      </c>
      <c r="I187" s="62">
        <v>239740.19927570803</v>
      </c>
      <c r="J187" s="35">
        <f t="shared" ref="J187" si="1124">I187/$D187</f>
        <v>0.85719800855897432</v>
      </c>
      <c r="K187" s="62">
        <v>0</v>
      </c>
      <c r="L187" s="35">
        <f t="shared" ref="L187" si="1125">K187/$D187</f>
        <v>0</v>
      </c>
      <c r="M187" s="62">
        <v>0</v>
      </c>
      <c r="N187" s="35">
        <f t="shared" ref="N187" si="1126">M187/$D187</f>
        <v>0</v>
      </c>
      <c r="O187" s="62">
        <v>0</v>
      </c>
      <c r="P187" s="35">
        <f t="shared" ref="P187" si="1127">O187/$D187</f>
        <v>0</v>
      </c>
      <c r="Q187" s="62">
        <v>0</v>
      </c>
      <c r="R187" s="35">
        <f t="shared" ref="R187" si="1128">Q187/$D187</f>
        <v>0</v>
      </c>
      <c r="S187" s="62">
        <v>7802.3505633587229</v>
      </c>
      <c r="T187" s="35">
        <f t="shared" ref="T187" si="1129">S187/$D187</f>
        <v>2.7897529847710337E-2</v>
      </c>
    </row>
    <row r="188" spans="2:20" ht="14.25" x14ac:dyDescent="0.2">
      <c r="B188" s="21" t="s">
        <v>33</v>
      </c>
      <c r="C188" s="12" t="s">
        <v>10</v>
      </c>
      <c r="D188" s="62">
        <v>168128.07741813376</v>
      </c>
      <c r="E188" s="62">
        <v>161148.60794536266</v>
      </c>
      <c r="F188" s="35">
        <f t="shared" si="898"/>
        <v>0.95848718679264266</v>
      </c>
      <c r="G188" s="62">
        <v>6928.5901122903178</v>
      </c>
      <c r="H188" s="35">
        <f t="shared" ref="H188" si="1130">G188/$D188</f>
        <v>4.1210190580238101E-2</v>
      </c>
      <c r="I188" s="62">
        <v>162052.06139564686</v>
      </c>
      <c r="J188" s="35">
        <f t="shared" ref="J188" si="1131">I188/$D188</f>
        <v>0.96386078925189944</v>
      </c>
      <c r="K188" s="62">
        <v>162052.06139564686</v>
      </c>
      <c r="L188" s="35">
        <f t="shared" ref="L188" si="1132">K188/$D188</f>
        <v>0.96386078925189944</v>
      </c>
      <c r="M188" s="62">
        <v>27.048225246673528</v>
      </c>
      <c r="N188" s="35">
        <f t="shared" ref="N188" si="1133">M188/$D188</f>
        <v>1.6087869237572209E-4</v>
      </c>
      <c r="O188" s="62">
        <v>23.83911377672921</v>
      </c>
      <c r="P188" s="35">
        <f t="shared" ref="P188" si="1134">O188/$D188</f>
        <v>1.4179138989046692E-4</v>
      </c>
      <c r="Q188" s="62">
        <v>50.887339023402738</v>
      </c>
      <c r="R188" s="35">
        <f t="shared" ref="R188" si="1135">Q188/$D188</f>
        <v>3.0267008226618898E-4</v>
      </c>
      <c r="S188" s="62">
        <v>433.62071834734445</v>
      </c>
      <c r="T188" s="35">
        <f t="shared" ref="T188" si="1136">S188/$D188</f>
        <v>2.5791094801431154E-3</v>
      </c>
    </row>
    <row r="189" spans="2:20" ht="14.25" x14ac:dyDescent="0.2">
      <c r="B189" s="21" t="s">
        <v>33</v>
      </c>
      <c r="C189" s="12" t="s">
        <v>11</v>
      </c>
      <c r="D189" s="62">
        <v>41202.21520831532</v>
      </c>
      <c r="E189" s="62">
        <v>7992.4613541940262</v>
      </c>
      <c r="F189" s="35">
        <f t="shared" si="898"/>
        <v>0.1939813506090568</v>
      </c>
      <c r="G189" s="62">
        <v>10943.661056524877</v>
      </c>
      <c r="H189" s="35">
        <f t="shared" ref="H189" si="1137">G189/$D189</f>
        <v>0.26560856015130607</v>
      </c>
      <c r="I189" s="62">
        <v>13372.945230032474</v>
      </c>
      <c r="J189" s="35">
        <f t="shared" ref="J189" si="1138">I189/$D189</f>
        <v>0.32456859813046124</v>
      </c>
      <c r="K189" s="62">
        <v>13372.945230032474</v>
      </c>
      <c r="L189" s="35">
        <f t="shared" ref="L189" si="1139">K189/$D189</f>
        <v>0.32456859813046124</v>
      </c>
      <c r="M189" s="62">
        <v>10749.29773281658</v>
      </c>
      <c r="N189" s="35">
        <f t="shared" ref="N189" si="1140">M189/$D189</f>
        <v>0.26089125738674329</v>
      </c>
      <c r="O189" s="62">
        <v>11516.792596766072</v>
      </c>
      <c r="P189" s="35">
        <f t="shared" ref="P189" si="1141">O189/$D189</f>
        <v>0.27951877195286784</v>
      </c>
      <c r="Q189" s="62">
        <v>22266.090329582647</v>
      </c>
      <c r="R189" s="35">
        <f t="shared" ref="R189" si="1142">Q189/$D189</f>
        <v>0.54041002933961091</v>
      </c>
      <c r="S189" s="62">
        <v>0</v>
      </c>
      <c r="T189" s="35">
        <f t="shared" ref="T189" si="1143">S189/$D189</f>
        <v>0</v>
      </c>
    </row>
    <row r="190" spans="2:20" ht="14.25" x14ac:dyDescent="0.2">
      <c r="B190" s="21" t="s">
        <v>33</v>
      </c>
      <c r="C190" s="12" t="s">
        <v>12</v>
      </c>
      <c r="D190" s="62">
        <v>55386.064951625151</v>
      </c>
      <c r="E190" s="62">
        <v>51962.288029863274</v>
      </c>
      <c r="F190" s="35">
        <f t="shared" si="898"/>
        <v>0.9381834234883405</v>
      </c>
      <c r="G190" s="62">
        <v>1610.5206299595536</v>
      </c>
      <c r="H190" s="35">
        <f t="shared" ref="H190" si="1144">G190/$D190</f>
        <v>2.9078083654547431E-2</v>
      </c>
      <c r="I190" s="62">
        <v>52354.962505641321</v>
      </c>
      <c r="J190" s="35">
        <f t="shared" ref="J190" si="1145">I190/$D190</f>
        <v>0.94527319374230268</v>
      </c>
      <c r="K190" s="62">
        <v>52354.962505641321</v>
      </c>
      <c r="L190" s="35">
        <f t="shared" ref="L190" si="1146">K190/$D190</f>
        <v>0.94527319374230268</v>
      </c>
      <c r="M190" s="62">
        <v>1050.7792201481307</v>
      </c>
      <c r="N190" s="35">
        <f t="shared" ref="N190" si="1147">M190/$D190</f>
        <v>1.8971906039287927E-2</v>
      </c>
      <c r="O190" s="62">
        <v>762.4890777352449</v>
      </c>
      <c r="P190" s="35">
        <f t="shared" ref="P190" si="1148">O190/$D190</f>
        <v>1.3766803588614067E-2</v>
      </c>
      <c r="Q190" s="62">
        <v>1813.2682978833766</v>
      </c>
      <c r="R190" s="35">
        <f t="shared" ref="R190" si="1149">Q190/$D190</f>
        <v>3.2738709627902013E-2</v>
      </c>
      <c r="S190" s="62">
        <v>0</v>
      </c>
      <c r="T190" s="35">
        <f t="shared" ref="T190" si="1150">S190/$D190</f>
        <v>0</v>
      </c>
    </row>
    <row r="191" spans="2:20" ht="14.25" x14ac:dyDescent="0.2">
      <c r="B191" s="21" t="s">
        <v>33</v>
      </c>
      <c r="C191" s="12" t="s">
        <v>13</v>
      </c>
      <c r="D191" s="62">
        <v>286621.45799822529</v>
      </c>
      <c r="E191" s="62">
        <v>232315.35247073145</v>
      </c>
      <c r="F191" s="35">
        <f t="shared" si="898"/>
        <v>0.81053021672986503</v>
      </c>
      <c r="G191" s="62">
        <v>54290.342996864289</v>
      </c>
      <c r="H191" s="35">
        <f t="shared" ref="H191" si="1151">G191/$D191</f>
        <v>0.18941478902532288</v>
      </c>
      <c r="I191" s="62">
        <v>234074.5290739949</v>
      </c>
      <c r="J191" s="35">
        <f t="shared" ref="J191" si="1152">I191/$D191</f>
        <v>0.81666784723230401</v>
      </c>
      <c r="K191" s="62">
        <v>234074.5290739949</v>
      </c>
      <c r="L191" s="35">
        <f t="shared" ref="L191" si="1153">K191/$D191</f>
        <v>0.81666784723230401</v>
      </c>
      <c r="M191" s="62">
        <v>15.766650432963266</v>
      </c>
      <c r="N191" s="35">
        <f t="shared" ref="N191" si="1154">M191/$D191</f>
        <v>5.5008618486131944E-5</v>
      </c>
      <c r="O191" s="62">
        <v>0</v>
      </c>
      <c r="P191" s="35">
        <f t="shared" ref="P191" si="1155">O191/$D191</f>
        <v>0</v>
      </c>
      <c r="Q191" s="62">
        <v>15.766650432963266</v>
      </c>
      <c r="R191" s="35">
        <f t="shared" ref="R191" si="1156">Q191/$D191</f>
        <v>5.5008618486131944E-5</v>
      </c>
      <c r="S191" s="62">
        <v>215.64055945598051</v>
      </c>
      <c r="T191" s="35">
        <f t="shared" ref="T191" si="1157">S191/$D191</f>
        <v>7.523531593273652E-4</v>
      </c>
    </row>
    <row r="192" spans="2:20" ht="14.25" x14ac:dyDescent="0.2">
      <c r="B192" s="21" t="s">
        <v>33</v>
      </c>
      <c r="C192" s="12" t="s">
        <v>14</v>
      </c>
      <c r="D192" s="62">
        <v>167672.06421522272</v>
      </c>
      <c r="E192" s="62">
        <v>164194.15846071026</v>
      </c>
      <c r="F192" s="35">
        <f t="shared" si="898"/>
        <v>0.9792576910722095</v>
      </c>
      <c r="G192" s="62">
        <v>3477.906502348168</v>
      </c>
      <c r="H192" s="35">
        <f t="shared" ref="H192" si="1158">G192/$D192</f>
        <v>2.0742313387899555E-2</v>
      </c>
      <c r="I192" s="62">
        <v>164274.31499009582</v>
      </c>
      <c r="J192" s="35">
        <f t="shared" ref="J192" si="1159">I192/$D192</f>
        <v>0.97973574643438777</v>
      </c>
      <c r="K192" s="62">
        <v>0</v>
      </c>
      <c r="L192" s="35">
        <f t="shared" ref="L192" si="1160">K192/$D192</f>
        <v>0</v>
      </c>
      <c r="M192" s="62">
        <v>0</v>
      </c>
      <c r="N192" s="35">
        <f t="shared" ref="N192" si="1161">M192/$D192</f>
        <v>0</v>
      </c>
      <c r="O192" s="62">
        <v>0</v>
      </c>
      <c r="P192" s="35">
        <f t="shared" ref="P192" si="1162">O192/$D192</f>
        <v>0</v>
      </c>
      <c r="Q192" s="62">
        <v>0</v>
      </c>
      <c r="R192" s="35">
        <f t="shared" ref="R192" si="1163">Q192/$D192</f>
        <v>0</v>
      </c>
      <c r="S192" s="62">
        <v>120.23479407836912</v>
      </c>
      <c r="T192" s="35">
        <f t="shared" ref="T192" si="1164">S192/$D192</f>
        <v>7.1708304326734216E-4</v>
      </c>
    </row>
    <row r="193" spans="2:20" ht="14.25" x14ac:dyDescent="0.2">
      <c r="B193" s="21" t="s">
        <v>33</v>
      </c>
      <c r="C193" s="12" t="s">
        <v>15</v>
      </c>
      <c r="D193" s="62">
        <v>361424.47335707932</v>
      </c>
      <c r="E193" s="62">
        <v>105983.87967609146</v>
      </c>
      <c r="F193" s="35">
        <f t="shared" si="898"/>
        <v>0.29323935562986003</v>
      </c>
      <c r="G193" s="62">
        <v>247309.66558733516</v>
      </c>
      <c r="H193" s="35">
        <f t="shared" ref="H193" si="1165">G193/$D193</f>
        <v>0.6842637502939618</v>
      </c>
      <c r="I193" s="62">
        <v>120629.27906499419</v>
      </c>
      <c r="J193" s="35">
        <f t="shared" ref="J193" si="1166">I193/$D193</f>
        <v>0.33376068295689304</v>
      </c>
      <c r="K193" s="62">
        <v>120629.27906499419</v>
      </c>
      <c r="L193" s="35">
        <f t="shared" ref="L193" si="1167">K193/$D193</f>
        <v>0.33376068295689304</v>
      </c>
      <c r="M193" s="62">
        <v>6432.8158421038443</v>
      </c>
      <c r="N193" s="35">
        <f t="shared" ref="N193" si="1168">M193/$D193</f>
        <v>1.7798506510510608E-2</v>
      </c>
      <c r="O193" s="62">
        <v>1698.1122217666625</v>
      </c>
      <c r="P193" s="35">
        <f t="shared" ref="P193" si="1169">O193/$D193</f>
        <v>4.6983874832653228E-3</v>
      </c>
      <c r="Q193" s="62">
        <v>8130.9280638705068</v>
      </c>
      <c r="R193" s="35">
        <f t="shared" ref="R193" si="1170">Q193/$D193</f>
        <v>2.249689399377593E-2</v>
      </c>
      <c r="S193" s="62">
        <v>1590.1941153501582</v>
      </c>
      <c r="T193" s="35">
        <f t="shared" ref="T193" si="1171">S193/$D193</f>
        <v>4.3997964514679725E-3</v>
      </c>
    </row>
    <row r="194" spans="2:20" ht="15" x14ac:dyDescent="0.25">
      <c r="B194" s="21" t="s">
        <v>33</v>
      </c>
      <c r="C194" s="11" t="s">
        <v>16</v>
      </c>
      <c r="D194" s="63">
        <v>1979733.4213286808</v>
      </c>
      <c r="E194" s="63">
        <v>1476920.9283777303</v>
      </c>
      <c r="F194" s="36">
        <f t="shared" si="898"/>
        <v>0.74602010172991251</v>
      </c>
      <c r="G194" s="63">
        <v>466035.01436184678</v>
      </c>
      <c r="H194" s="36">
        <f t="shared" ref="H194" si="1172">G194/$D194</f>
        <v>0.23540291300889968</v>
      </c>
      <c r="I194" s="63">
        <v>1504001.9058317321</v>
      </c>
      <c r="J194" s="36">
        <f t="shared" ref="J194" si="1173">I194/$D194</f>
        <v>0.75969920476582864</v>
      </c>
      <c r="K194" s="63">
        <v>1504001.9058317321</v>
      </c>
      <c r="L194" s="36">
        <f t="shared" ref="L194" si="1174">K194/$D194</f>
        <v>0.75969920476582864</v>
      </c>
      <c r="M194" s="63">
        <v>20555.61947832122</v>
      </c>
      <c r="N194" s="36">
        <f t="shared" ref="N194" si="1175">M194/$D194</f>
        <v>1.0383023924769374E-2</v>
      </c>
      <c r="O194" s="63">
        <v>16221.880684907906</v>
      </c>
      <c r="P194" s="36">
        <f t="shared" ref="P194" si="1176">O194/$D194</f>
        <v>8.1939722339085096E-3</v>
      </c>
      <c r="Q194" s="63">
        <v>36777.500163229131</v>
      </c>
      <c r="R194" s="36">
        <f t="shared" ref="R194" si="1177">Q194/$D194</f>
        <v>1.8576996158677885E-2</v>
      </c>
      <c r="S194" s="63">
        <v>10609.333077918665</v>
      </c>
      <c r="T194" s="36">
        <f t="shared" ref="T194" si="1178">S194/$D194</f>
        <v>5.3589705379617743E-3</v>
      </c>
    </row>
    <row r="195" spans="2:20" ht="14.25" x14ac:dyDescent="0.2">
      <c r="B195" s="21" t="s">
        <v>34</v>
      </c>
      <c r="C195" s="12" t="s">
        <v>4</v>
      </c>
      <c r="D195" s="62">
        <v>31382.983701382364</v>
      </c>
      <c r="E195" s="62">
        <v>31299.692126549216</v>
      </c>
      <c r="F195" s="35">
        <f t="shared" si="898"/>
        <v>0.99734596379918206</v>
      </c>
      <c r="G195" s="62">
        <v>68.361240292851562</v>
      </c>
      <c r="H195" s="35">
        <f t="shared" ref="H195" si="1179">G195/$D195</f>
        <v>2.1782900231325161E-3</v>
      </c>
      <c r="I195" s="62">
        <v>31322.865277748511</v>
      </c>
      <c r="J195" s="35">
        <f t="shared" ref="J195" si="1180">I195/$D195</f>
        <v>0.99808436239823795</v>
      </c>
      <c r="K195" s="62">
        <v>0</v>
      </c>
      <c r="L195" s="35">
        <f t="shared" ref="L195" si="1181">K195/$D195</f>
        <v>0</v>
      </c>
      <c r="M195" s="62">
        <v>8.6440032620138432</v>
      </c>
      <c r="N195" s="35">
        <f t="shared" ref="N195" si="1182">M195/$D195</f>
        <v>2.7543599245578073E-4</v>
      </c>
      <c r="O195" s="62">
        <v>6.286141670400931</v>
      </c>
      <c r="P195" s="35">
        <f t="shared" ref="P195" si="1183">O195/$D195</f>
        <v>2.0030414348792583E-4</v>
      </c>
      <c r="Q195" s="62">
        <v>14.930144932414773</v>
      </c>
      <c r="R195" s="35">
        <f t="shared" ref="R195" si="1184">Q195/$D195</f>
        <v>4.7574013594370659E-4</v>
      </c>
      <c r="S195" s="62">
        <v>0</v>
      </c>
      <c r="T195" s="35">
        <f t="shared" ref="T195" si="1185">S195/$D195</f>
        <v>0</v>
      </c>
    </row>
    <row r="196" spans="2:20" ht="14.25" x14ac:dyDescent="0.2">
      <c r="B196" s="21" t="s">
        <v>34</v>
      </c>
      <c r="C196" s="12" t="s">
        <v>5</v>
      </c>
      <c r="D196" s="62">
        <v>7766.6539360050701</v>
      </c>
      <c r="E196" s="62">
        <v>5873.692658739581</v>
      </c>
      <c r="F196" s="35">
        <f t="shared" si="898"/>
        <v>0.7562706806736943</v>
      </c>
      <c r="G196" s="62">
        <v>1337.8120228208838</v>
      </c>
      <c r="H196" s="35">
        <f t="shared" ref="H196" si="1186">G196/$D196</f>
        <v>0.17225075738459045</v>
      </c>
      <c r="I196" s="62">
        <v>5926.4523637489383</v>
      </c>
      <c r="J196" s="35">
        <f t="shared" ref="J196" si="1187">I196/$D196</f>
        <v>0.76306378687413545</v>
      </c>
      <c r="K196" s="62">
        <v>5926.4523637489383</v>
      </c>
      <c r="L196" s="35">
        <f t="shared" ref="L196" si="1188">K196/$D196</f>
        <v>0.76306378687413545</v>
      </c>
      <c r="M196" s="62">
        <v>290.10945562138534</v>
      </c>
      <c r="N196" s="35">
        <f t="shared" ref="N196" si="1189">M196/$D196</f>
        <v>3.7353210019630254E-2</v>
      </c>
      <c r="O196" s="62">
        <v>265.04073371546463</v>
      </c>
      <c r="P196" s="35">
        <f t="shared" ref="P196" si="1190">O196/$D196</f>
        <v>3.4125472294674365E-2</v>
      </c>
      <c r="Q196" s="62">
        <v>555.15018933684996</v>
      </c>
      <c r="R196" s="35">
        <f t="shared" ref="R196" si="1191">Q196/$D196</f>
        <v>7.1478682314304612E-2</v>
      </c>
      <c r="S196" s="62">
        <v>0</v>
      </c>
      <c r="T196" s="35">
        <f t="shared" ref="T196" si="1192">S196/$D196</f>
        <v>0</v>
      </c>
    </row>
    <row r="197" spans="2:20" ht="14.25" x14ac:dyDescent="0.2">
      <c r="B197" s="21" t="s">
        <v>34</v>
      </c>
      <c r="C197" s="12" t="s">
        <v>6</v>
      </c>
      <c r="D197" s="62">
        <v>11169.115959662307</v>
      </c>
      <c r="E197" s="62">
        <v>11131.425326028761</v>
      </c>
      <c r="F197" s="35">
        <f t="shared" si="898"/>
        <v>0.9966254595466939</v>
      </c>
      <c r="G197" s="62">
        <v>35.712385908761959</v>
      </c>
      <c r="H197" s="35">
        <f t="shared" ref="H197" si="1193">G197/$D197</f>
        <v>3.1974227895688987E-3</v>
      </c>
      <c r="I197" s="62">
        <v>11160.70604067659</v>
      </c>
      <c r="J197" s="35">
        <f t="shared" ref="J197" si="1194">I197/$D197</f>
        <v>0.99924703808107196</v>
      </c>
      <c r="K197" s="62">
        <v>0</v>
      </c>
      <c r="L197" s="35">
        <f t="shared" ref="L197" si="1195">K197/$D197</f>
        <v>0</v>
      </c>
      <c r="M197" s="62">
        <v>1.1453946942745579</v>
      </c>
      <c r="N197" s="35">
        <f t="shared" ref="N197" si="1196">M197/$D197</f>
        <v>1.0255016586909787E-4</v>
      </c>
      <c r="O197" s="62">
        <v>0.83296050435061719</v>
      </c>
      <c r="P197" s="35">
        <f t="shared" ref="P197" si="1197">O197/$D197</f>
        <v>7.45771202805026E-5</v>
      </c>
      <c r="Q197" s="62">
        <v>1.9783551986251751</v>
      </c>
      <c r="R197" s="35">
        <f t="shared" ref="R197" si="1198">Q197/$D197</f>
        <v>1.7712728614960047E-4</v>
      </c>
      <c r="S197" s="62">
        <v>0</v>
      </c>
      <c r="T197" s="35">
        <f t="shared" ref="T197" si="1199">S197/$D197</f>
        <v>0</v>
      </c>
    </row>
    <row r="198" spans="2:20" ht="14.25" x14ac:dyDescent="0.2">
      <c r="B198" s="21" t="s">
        <v>34</v>
      </c>
      <c r="C198" s="12" t="s">
        <v>7</v>
      </c>
      <c r="D198" s="62">
        <v>11809.631891505767</v>
      </c>
      <c r="E198" s="62">
        <v>11694.345079549175</v>
      </c>
      <c r="F198" s="35">
        <f t="shared" si="898"/>
        <v>0.99023789962162045</v>
      </c>
      <c r="G198" s="62">
        <v>115.28638914943109</v>
      </c>
      <c r="H198" s="35">
        <f t="shared" ref="H198" si="1200">G198/$D198</f>
        <v>9.7620645764879711E-3</v>
      </c>
      <c r="I198" s="62">
        <v>11694.345079549175</v>
      </c>
      <c r="J198" s="35">
        <f t="shared" ref="J198" si="1201">I198/$D198</f>
        <v>0.99023789962162045</v>
      </c>
      <c r="K198" s="62">
        <v>0</v>
      </c>
      <c r="L198" s="35">
        <f t="shared" ref="L198" si="1202">K198/$D198</f>
        <v>0</v>
      </c>
      <c r="M198" s="62">
        <v>0</v>
      </c>
      <c r="N198" s="35">
        <f t="shared" ref="N198" si="1203">M198/$D198</f>
        <v>0</v>
      </c>
      <c r="O198" s="62">
        <v>0</v>
      </c>
      <c r="P198" s="35">
        <f t="shared" ref="P198" si="1204">O198/$D198</f>
        <v>0</v>
      </c>
      <c r="Q198" s="62">
        <v>0</v>
      </c>
      <c r="R198" s="35">
        <f t="shared" ref="R198" si="1205">Q198/$D198</f>
        <v>0</v>
      </c>
      <c r="S198" s="62">
        <v>0</v>
      </c>
      <c r="T198" s="35">
        <f t="shared" ref="T198" si="1206">S198/$D198</f>
        <v>0</v>
      </c>
    </row>
    <row r="199" spans="2:20" ht="14.25" x14ac:dyDescent="0.2">
      <c r="B199" s="21" t="s">
        <v>34</v>
      </c>
      <c r="C199" s="12" t="s">
        <v>8</v>
      </c>
      <c r="D199" s="62">
        <v>27756.710029671158</v>
      </c>
      <c r="E199" s="62">
        <v>19200.689942154619</v>
      </c>
      <c r="F199" s="35">
        <f t="shared" si="898"/>
        <v>0.69174948766008693</v>
      </c>
      <c r="G199" s="62">
        <v>8556.0198551465564</v>
      </c>
      <c r="H199" s="35">
        <f t="shared" ref="H199" si="1207">G199/$D199</f>
        <v>0.30825050396824433</v>
      </c>
      <c r="I199" s="62">
        <v>19412.746987693958</v>
      </c>
      <c r="J199" s="35">
        <f t="shared" ref="J199" si="1208">I199/$D199</f>
        <v>0.69938933565765782</v>
      </c>
      <c r="K199" s="62">
        <v>19412.746987693958</v>
      </c>
      <c r="L199" s="35">
        <f t="shared" ref="L199" si="1209">K199/$D199</f>
        <v>0.69938933565765782</v>
      </c>
      <c r="M199" s="62">
        <v>0</v>
      </c>
      <c r="N199" s="35">
        <f t="shared" ref="N199" si="1210">M199/$D199</f>
        <v>0</v>
      </c>
      <c r="O199" s="62">
        <v>0</v>
      </c>
      <c r="P199" s="35">
        <f t="shared" ref="P199" si="1211">O199/$D199</f>
        <v>0</v>
      </c>
      <c r="Q199" s="62">
        <v>0</v>
      </c>
      <c r="R199" s="35">
        <f t="shared" ref="R199" si="1212">Q199/$D199</f>
        <v>0</v>
      </c>
      <c r="S199" s="62">
        <v>0</v>
      </c>
      <c r="T199" s="35">
        <f t="shared" ref="T199" si="1213">S199/$D199</f>
        <v>0</v>
      </c>
    </row>
    <row r="200" spans="2:20" ht="14.25" x14ac:dyDescent="0.2">
      <c r="B200" s="21" t="s">
        <v>34</v>
      </c>
      <c r="C200" s="12" t="s">
        <v>9</v>
      </c>
      <c r="D200" s="62">
        <v>28284.151429841404</v>
      </c>
      <c r="E200" s="62">
        <v>28093.185475233073</v>
      </c>
      <c r="F200" s="35">
        <f t="shared" si="898"/>
        <v>0.99324830532455533</v>
      </c>
      <c r="G200" s="62">
        <v>190.96625179970121</v>
      </c>
      <c r="H200" s="35">
        <f t="shared" ref="H200" si="1214">G200/$D200</f>
        <v>6.7517051827908417E-3</v>
      </c>
      <c r="I200" s="62">
        <v>28093.185475233073</v>
      </c>
      <c r="J200" s="35">
        <f t="shared" ref="J200" si="1215">I200/$D200</f>
        <v>0.99324830532455533</v>
      </c>
      <c r="K200" s="62">
        <v>0</v>
      </c>
      <c r="L200" s="35">
        <f t="shared" ref="L200" si="1216">K200/$D200</f>
        <v>0</v>
      </c>
      <c r="M200" s="62">
        <v>0</v>
      </c>
      <c r="N200" s="35">
        <f t="shared" ref="N200" si="1217">M200/$D200</f>
        <v>0</v>
      </c>
      <c r="O200" s="62">
        <v>0</v>
      </c>
      <c r="P200" s="35">
        <f t="shared" ref="P200" si="1218">O200/$D200</f>
        <v>0</v>
      </c>
      <c r="Q200" s="62">
        <v>0</v>
      </c>
      <c r="R200" s="35">
        <f t="shared" ref="R200" si="1219">Q200/$D200</f>
        <v>0</v>
      </c>
      <c r="S200" s="62">
        <v>1766.4129133601366</v>
      </c>
      <c r="T200" s="35">
        <f t="shared" ref="T200" si="1220">S200/$D200</f>
        <v>6.2452392030982747E-2</v>
      </c>
    </row>
    <row r="201" spans="2:20" ht="14.25" x14ac:dyDescent="0.2">
      <c r="B201" s="21" t="s">
        <v>34</v>
      </c>
      <c r="C201" s="12" t="s">
        <v>10</v>
      </c>
      <c r="D201" s="62">
        <v>24229.871141021911</v>
      </c>
      <c r="E201" s="62">
        <v>22584.383744228726</v>
      </c>
      <c r="F201" s="35">
        <f t="shared" si="898"/>
        <v>0.93208847924876803</v>
      </c>
      <c r="G201" s="62">
        <v>1617.9944683148713</v>
      </c>
      <c r="H201" s="35">
        <f t="shared" ref="H201" si="1221">G201/$D201</f>
        <v>6.6776849901424254E-2</v>
      </c>
      <c r="I201" s="62">
        <v>22464.065903732335</v>
      </c>
      <c r="J201" s="35">
        <f t="shared" ref="J201" si="1222">I201/$D201</f>
        <v>0.92712279702139999</v>
      </c>
      <c r="K201" s="62">
        <v>0</v>
      </c>
      <c r="L201" s="35">
        <f t="shared" ref="L201" si="1223">K201/$D201</f>
        <v>0</v>
      </c>
      <c r="M201" s="62">
        <v>0</v>
      </c>
      <c r="N201" s="35">
        <f t="shared" ref="N201" si="1224">M201/$D201</f>
        <v>0</v>
      </c>
      <c r="O201" s="62">
        <v>27.490202119501099</v>
      </c>
      <c r="P201" s="35">
        <f t="shared" ref="P201" si="1225">O201/$D201</f>
        <v>1.1345583292417659E-3</v>
      </c>
      <c r="Q201" s="62">
        <v>27.490202119501099</v>
      </c>
      <c r="R201" s="35">
        <f t="shared" ref="R201" si="1226">Q201/$D201</f>
        <v>1.1345583292417659E-3</v>
      </c>
      <c r="S201" s="62">
        <v>0</v>
      </c>
      <c r="T201" s="35">
        <f t="shared" ref="T201" si="1227">S201/$D201</f>
        <v>0</v>
      </c>
    </row>
    <row r="202" spans="2:20" ht="14.25" x14ac:dyDescent="0.2">
      <c r="B202" s="21" t="s">
        <v>34</v>
      </c>
      <c r="C202" s="12" t="s">
        <v>11</v>
      </c>
      <c r="D202" s="62">
        <v>1438.0271350213516</v>
      </c>
      <c r="E202" s="62">
        <v>79.315959284815065</v>
      </c>
      <c r="F202" s="35">
        <f t="shared" si="898"/>
        <v>5.5156093618245527E-2</v>
      </c>
      <c r="G202" s="62">
        <v>291.458241655378</v>
      </c>
      <c r="H202" s="35">
        <f t="shared" ref="H202" si="1228">G202/$D202</f>
        <v>0.20267923640470836</v>
      </c>
      <c r="I202" s="62">
        <v>122.54559056696246</v>
      </c>
      <c r="J202" s="35">
        <f t="shared" ref="J202" si="1229">I202/$D202</f>
        <v>8.5217856869677866E-2</v>
      </c>
      <c r="K202" s="62">
        <v>122.54559056696246</v>
      </c>
      <c r="L202" s="35">
        <f t="shared" ref="L202" si="1230">K202/$D202</f>
        <v>8.5217856869677866E-2</v>
      </c>
      <c r="M202" s="62">
        <v>1057.2929680157856</v>
      </c>
      <c r="N202" s="35">
        <f t="shared" ref="N202" si="1231">M202/$D202</f>
        <v>0.73523853776242343</v>
      </c>
      <c r="O202" s="62">
        <v>9.9606980398509641</v>
      </c>
      <c r="P202" s="35">
        <f t="shared" ref="P202" si="1232">O202/$D202</f>
        <v>6.9266412276031697E-3</v>
      </c>
      <c r="Q202" s="62">
        <v>1067.2536660556366</v>
      </c>
      <c r="R202" s="35">
        <f t="shared" ref="R202" si="1233">Q202/$D202</f>
        <v>0.74216517899002665</v>
      </c>
      <c r="S202" s="62">
        <v>0</v>
      </c>
      <c r="T202" s="35">
        <f t="shared" ref="T202" si="1234">S202/$D202</f>
        <v>0</v>
      </c>
    </row>
    <row r="203" spans="2:20" ht="14.25" x14ac:dyDescent="0.2">
      <c r="B203" s="21" t="s">
        <v>34</v>
      </c>
      <c r="C203" s="12" t="s">
        <v>12</v>
      </c>
      <c r="D203" s="62">
        <v>7937.9361262579387</v>
      </c>
      <c r="E203" s="62">
        <v>6553.5862074269098</v>
      </c>
      <c r="F203" s="35">
        <f t="shared" si="898"/>
        <v>0.82560329324750659</v>
      </c>
      <c r="G203" s="62">
        <v>1139.2299657889776</v>
      </c>
      <c r="H203" s="35">
        <f t="shared" ref="H203" si="1235">G203/$D203</f>
        <v>0.14351714950445532</v>
      </c>
      <c r="I203" s="62">
        <v>6553.5862074269098</v>
      </c>
      <c r="J203" s="35">
        <f t="shared" ref="J203" si="1236">I203/$D203</f>
        <v>0.82560329324750659</v>
      </c>
      <c r="K203" s="62">
        <v>0</v>
      </c>
      <c r="L203" s="35">
        <f t="shared" ref="L203" si="1237">K203/$D203</f>
        <v>0</v>
      </c>
      <c r="M203" s="62">
        <v>160.80727245626142</v>
      </c>
      <c r="N203" s="35">
        <f t="shared" ref="N203" si="1238">M203/$D203</f>
        <v>2.0258070850976771E-2</v>
      </c>
      <c r="O203" s="62">
        <v>84.32009630366548</v>
      </c>
      <c r="P203" s="35">
        <f t="shared" ref="P203" si="1239">O203/$D203</f>
        <v>1.0622420609400296E-2</v>
      </c>
      <c r="Q203" s="62">
        <v>245.12736875992687</v>
      </c>
      <c r="R203" s="35">
        <f t="shared" ref="R203" si="1240">Q203/$D203</f>
        <v>3.0880491460377062E-2</v>
      </c>
      <c r="S203" s="62">
        <v>15.033496891004759</v>
      </c>
      <c r="T203" s="35">
        <f t="shared" ref="T203" si="1241">S203/$D203</f>
        <v>1.8938798009819429E-3</v>
      </c>
    </row>
    <row r="204" spans="2:20" ht="14.25" x14ac:dyDescent="0.2">
      <c r="B204" s="21" t="s">
        <v>34</v>
      </c>
      <c r="C204" s="12" t="s">
        <v>13</v>
      </c>
      <c r="D204" s="62">
        <v>32450.428355808403</v>
      </c>
      <c r="E204" s="62">
        <v>26576.242806930873</v>
      </c>
      <c r="F204" s="35">
        <f t="shared" si="898"/>
        <v>0.81897972241016381</v>
      </c>
      <c r="G204" s="62">
        <v>5874.1873140381922</v>
      </c>
      <c r="H204" s="35">
        <f t="shared" ref="H204" si="1242">G204/$D204</f>
        <v>0.1810203319854406</v>
      </c>
      <c r="I204" s="62">
        <v>27954.541835914846</v>
      </c>
      <c r="J204" s="35">
        <f t="shared" ref="J204" si="1243">I204/$D204</f>
        <v>0.8614537080805954</v>
      </c>
      <c r="K204" s="62">
        <v>27954.541835914846</v>
      </c>
      <c r="L204" s="35">
        <f t="shared" ref="L204" si="1244">K204/$D204</f>
        <v>0.8614537080805954</v>
      </c>
      <c r="M204" s="62">
        <v>0</v>
      </c>
      <c r="N204" s="35">
        <f t="shared" ref="N204" si="1245">M204/$D204</f>
        <v>0</v>
      </c>
      <c r="O204" s="62">
        <v>0</v>
      </c>
      <c r="P204" s="35">
        <f t="shared" ref="P204" si="1246">O204/$D204</f>
        <v>0</v>
      </c>
      <c r="Q204" s="62">
        <v>0</v>
      </c>
      <c r="R204" s="35">
        <f t="shared" ref="R204" si="1247">Q204/$D204</f>
        <v>0</v>
      </c>
      <c r="S204" s="62">
        <v>15.590052635214995</v>
      </c>
      <c r="T204" s="35">
        <f t="shared" ref="T204" si="1248">S204/$D204</f>
        <v>4.8042671314767047E-4</v>
      </c>
    </row>
    <row r="205" spans="2:20" ht="14.25" x14ac:dyDescent="0.2">
      <c r="B205" s="21" t="s">
        <v>34</v>
      </c>
      <c r="C205" s="12" t="s">
        <v>14</v>
      </c>
      <c r="D205" s="62">
        <v>18966.425743015625</v>
      </c>
      <c r="E205" s="62">
        <v>15960.820452809894</v>
      </c>
      <c r="F205" s="35">
        <f t="shared" si="898"/>
        <v>0.84153022130105126</v>
      </c>
      <c r="G205" s="62">
        <v>3005.6054054666724</v>
      </c>
      <c r="H205" s="35">
        <f t="shared" ref="H205" si="1249">G205/$D205</f>
        <v>0.15846978477605275</v>
      </c>
      <c r="I205" s="62">
        <v>15960.820452809894</v>
      </c>
      <c r="J205" s="35">
        <f t="shared" ref="J205" si="1250">I205/$D205</f>
        <v>0.84153022130105126</v>
      </c>
      <c r="K205" s="62">
        <v>0</v>
      </c>
      <c r="L205" s="35">
        <f t="shared" ref="L205" si="1251">K205/$D205</f>
        <v>0</v>
      </c>
      <c r="M205" s="62">
        <v>0</v>
      </c>
      <c r="N205" s="35">
        <f t="shared" ref="N205" si="1252">M205/$D205</f>
        <v>0</v>
      </c>
      <c r="O205" s="62">
        <v>0</v>
      </c>
      <c r="P205" s="35">
        <f t="shared" ref="P205" si="1253">O205/$D205</f>
        <v>0</v>
      </c>
      <c r="Q205" s="62">
        <v>0</v>
      </c>
      <c r="R205" s="35">
        <f t="shared" ref="R205" si="1254">Q205/$D205</f>
        <v>0</v>
      </c>
      <c r="S205" s="62">
        <v>0</v>
      </c>
      <c r="T205" s="35">
        <f t="shared" ref="T205" si="1255">S205/$D205</f>
        <v>0</v>
      </c>
    </row>
    <row r="206" spans="2:20" ht="14.25" x14ac:dyDescent="0.2">
      <c r="B206" s="21" t="s">
        <v>34</v>
      </c>
      <c r="C206" s="12" t="s">
        <v>15</v>
      </c>
      <c r="D206" s="62">
        <v>11086.996197786877</v>
      </c>
      <c r="E206" s="62">
        <v>5183.7801204777988</v>
      </c>
      <c r="F206" s="35">
        <f t="shared" si="898"/>
        <v>0.46755496511422595</v>
      </c>
      <c r="G206" s="62">
        <v>5418.7421473598524</v>
      </c>
      <c r="H206" s="35">
        <f t="shared" ref="H206" si="1256">G206/$D206</f>
        <v>0.48874754267900899</v>
      </c>
      <c r="I206" s="62">
        <v>5750.3792133594361</v>
      </c>
      <c r="J206" s="35">
        <f t="shared" ref="J206" si="1257">I206/$D206</f>
        <v>0.51865979844994392</v>
      </c>
      <c r="K206" s="62">
        <v>5750.3792133594361</v>
      </c>
      <c r="L206" s="35">
        <f t="shared" ref="L206" si="1258">K206/$D206</f>
        <v>0.51865979844994392</v>
      </c>
      <c r="M206" s="62">
        <v>484.47535688412705</v>
      </c>
      <c r="N206" s="35">
        <f t="shared" ref="N206" si="1259">M206/$D206</f>
        <v>4.369762091023674E-2</v>
      </c>
      <c r="O206" s="62">
        <v>0</v>
      </c>
      <c r="P206" s="35">
        <f t="shared" ref="P206" si="1260">O206/$D206</f>
        <v>0</v>
      </c>
      <c r="Q206" s="62">
        <v>484.47535688412705</v>
      </c>
      <c r="R206" s="35">
        <f t="shared" ref="R206" si="1261">Q206/$D206</f>
        <v>4.369762091023674E-2</v>
      </c>
      <c r="S206" s="62">
        <v>0</v>
      </c>
      <c r="T206" s="35">
        <f t="shared" ref="T206" si="1262">S206/$D206</f>
        <v>0</v>
      </c>
    </row>
    <row r="207" spans="2:20" ht="15" x14ac:dyDescent="0.25">
      <c r="B207" s="21" t="s">
        <v>34</v>
      </c>
      <c r="C207" s="11" t="s">
        <v>16</v>
      </c>
      <c r="D207" s="63">
        <v>214278.93164698017</v>
      </c>
      <c r="E207" s="63">
        <v>184231.15989941347</v>
      </c>
      <c r="F207" s="36">
        <f t="shared" si="898"/>
        <v>0.85977262665715659</v>
      </c>
      <c r="G207" s="63">
        <v>27651.375687742137</v>
      </c>
      <c r="H207" s="36">
        <f t="shared" ref="H207" si="1263">G207/$D207</f>
        <v>0.12904383774554734</v>
      </c>
      <c r="I207" s="63">
        <v>186416.24042846067</v>
      </c>
      <c r="J207" s="36">
        <f t="shared" ref="J207" si="1264">I207/$D207</f>
        <v>0.86996999189625102</v>
      </c>
      <c r="K207" s="63">
        <v>186416.24042846067</v>
      </c>
      <c r="L207" s="36">
        <f t="shared" ref="L207" si="1265">K207/$D207</f>
        <v>0.86996999189625102</v>
      </c>
      <c r="M207" s="63">
        <v>2002.4744509338482</v>
      </c>
      <c r="N207" s="36">
        <f t="shared" ref="N207" si="1266">M207/$D207</f>
        <v>9.3451765674885893E-3</v>
      </c>
      <c r="O207" s="63">
        <v>393.93083235323394</v>
      </c>
      <c r="P207" s="36">
        <f t="shared" ref="P207" si="1267">O207/$D207</f>
        <v>1.8384020739949662E-3</v>
      </c>
      <c r="Q207" s="63">
        <v>2396.4052832870807</v>
      </c>
      <c r="R207" s="36">
        <f t="shared" ref="R207" si="1268">Q207/$D207</f>
        <v>1.1183578641483548E-2</v>
      </c>
      <c r="S207" s="63">
        <v>1797.0364628863563</v>
      </c>
      <c r="T207" s="36">
        <f t="shared" ref="T207" si="1269">S207/$D207</f>
        <v>8.3864356102303812E-3</v>
      </c>
    </row>
    <row r="208" spans="2:20" ht="14.25" x14ac:dyDescent="0.2">
      <c r="B208" s="21" t="s">
        <v>35</v>
      </c>
      <c r="C208" s="12" t="s">
        <v>4</v>
      </c>
      <c r="D208" s="62">
        <v>2789.9573082537804</v>
      </c>
      <c r="E208" s="62">
        <v>2755.7079479902964</v>
      </c>
      <c r="F208" s="35">
        <f t="shared" si="898"/>
        <v>0.98772405579033018</v>
      </c>
      <c r="G208" s="62">
        <v>34.249360263483688</v>
      </c>
      <c r="H208" s="35">
        <f t="shared" ref="H208" si="1270">G208/$D208</f>
        <v>1.2275944209669711E-2</v>
      </c>
      <c r="I208" s="62">
        <v>2755.7079479902964</v>
      </c>
      <c r="J208" s="35">
        <f t="shared" ref="J208" si="1271">I208/$D208</f>
        <v>0.98772405579033018</v>
      </c>
      <c r="K208" s="62">
        <v>0</v>
      </c>
      <c r="L208" s="35">
        <f t="shared" ref="L208" si="1272">K208/$D208</f>
        <v>0</v>
      </c>
      <c r="M208" s="62">
        <v>0</v>
      </c>
      <c r="N208" s="35">
        <f t="shared" ref="N208" si="1273">M208/$D208</f>
        <v>0</v>
      </c>
      <c r="O208" s="62">
        <v>0</v>
      </c>
      <c r="P208" s="35">
        <f t="shared" ref="P208" si="1274">O208/$D208</f>
        <v>0</v>
      </c>
      <c r="Q208" s="62">
        <v>0</v>
      </c>
      <c r="R208" s="35">
        <f t="shared" ref="R208" si="1275">Q208/$D208</f>
        <v>0</v>
      </c>
      <c r="S208" s="62">
        <v>0</v>
      </c>
      <c r="T208" s="35">
        <f t="shared" ref="T208" si="1276">S208/$D208</f>
        <v>0</v>
      </c>
    </row>
    <row r="209" spans="2:20" ht="14.25" x14ac:dyDescent="0.2">
      <c r="B209" s="21" t="s">
        <v>35</v>
      </c>
      <c r="C209" s="12" t="s">
        <v>5</v>
      </c>
      <c r="D209" s="62">
        <v>4543.1804678608141</v>
      </c>
      <c r="E209" s="62">
        <v>3827.3935935827249</v>
      </c>
      <c r="F209" s="35">
        <f t="shared" si="898"/>
        <v>0.8424480648872128</v>
      </c>
      <c r="G209" s="62">
        <v>265.36500951869823</v>
      </c>
      <c r="H209" s="35">
        <f t="shared" ref="H209" si="1277">G209/$D209</f>
        <v>5.8409524207971221E-2</v>
      </c>
      <c r="I209" s="62">
        <v>3827.3935935827249</v>
      </c>
      <c r="J209" s="35">
        <f t="shared" ref="J209" si="1278">I209/$D209</f>
        <v>0.8424480648872128</v>
      </c>
      <c r="K209" s="62">
        <v>0</v>
      </c>
      <c r="L209" s="35">
        <f t="shared" ref="L209" si="1279">K209/$D209</f>
        <v>0</v>
      </c>
      <c r="M209" s="62">
        <v>272.12243932729297</v>
      </c>
      <c r="N209" s="35">
        <f t="shared" ref="N209" si="1280">M209/$D209</f>
        <v>5.989690289706312E-2</v>
      </c>
      <c r="O209" s="62">
        <v>178.29986375646413</v>
      </c>
      <c r="P209" s="35">
        <f t="shared" ref="P209" si="1281">O209/$D209</f>
        <v>3.9245604487381895E-2</v>
      </c>
      <c r="Q209" s="62">
        <v>450.42230308375701</v>
      </c>
      <c r="R209" s="35">
        <f t="shared" ref="R209" si="1282">Q209/$D209</f>
        <v>9.9142507384444994E-2</v>
      </c>
      <c r="S209" s="62">
        <v>0</v>
      </c>
      <c r="T209" s="35">
        <f t="shared" ref="T209" si="1283">S209/$D209</f>
        <v>0</v>
      </c>
    </row>
    <row r="210" spans="2:20" ht="14.25" x14ac:dyDescent="0.2">
      <c r="B210" s="21" t="s">
        <v>35</v>
      </c>
      <c r="C210" s="12" t="s">
        <v>6</v>
      </c>
      <c r="D210" s="62">
        <v>7421.0045584267082</v>
      </c>
      <c r="E210" s="62">
        <v>7231.6201291861807</v>
      </c>
      <c r="F210" s="35">
        <f t="shared" si="898"/>
        <v>0.97447994705440821</v>
      </c>
      <c r="G210" s="62">
        <v>188.0535988841811</v>
      </c>
      <c r="H210" s="35">
        <f t="shared" ref="H210" si="1284">G210/$D210</f>
        <v>2.5340720033737513E-2</v>
      </c>
      <c r="I210" s="62">
        <v>7231.6201291861807</v>
      </c>
      <c r="J210" s="35">
        <f t="shared" ref="J210" si="1285">I210/$D210</f>
        <v>0.97447994705440821</v>
      </c>
      <c r="K210" s="62">
        <v>0</v>
      </c>
      <c r="L210" s="35">
        <f t="shared" ref="L210" si="1286">K210/$D210</f>
        <v>0</v>
      </c>
      <c r="M210" s="62">
        <v>0.77022061567137357</v>
      </c>
      <c r="N210" s="35">
        <f t="shared" ref="N210" si="1287">M210/$D210</f>
        <v>1.0378926594200399E-4</v>
      </c>
      <c r="O210" s="62">
        <v>0.56012425733926419</v>
      </c>
      <c r="P210" s="35">
        <f t="shared" ref="P210" si="1288">O210/$D210</f>
        <v>7.5478225748188126E-5</v>
      </c>
      <c r="Q210" s="62">
        <v>1.3303448730106378</v>
      </c>
      <c r="R210" s="35">
        <f t="shared" ref="R210" si="1289">Q210/$D210</f>
        <v>1.7926749169019213E-4</v>
      </c>
      <c r="S210" s="62">
        <v>10.450466813766468</v>
      </c>
      <c r="T210" s="35">
        <f t="shared" ref="T210" si="1290">S210/$D210</f>
        <v>1.4082280547718759E-3</v>
      </c>
    </row>
    <row r="211" spans="2:20" ht="14.25" x14ac:dyDescent="0.2">
      <c r="B211" s="21" t="s">
        <v>35</v>
      </c>
      <c r="C211" s="12" t="s">
        <v>7</v>
      </c>
      <c r="D211" s="62">
        <v>4201.9391017714252</v>
      </c>
      <c r="E211" s="62">
        <v>4181.3175761390285</v>
      </c>
      <c r="F211" s="35">
        <f t="shared" si="898"/>
        <v>0.9950923787487298</v>
      </c>
      <c r="G211" s="62">
        <v>20.621525632397038</v>
      </c>
      <c r="H211" s="35">
        <f t="shared" ref="H211" si="1291">G211/$D211</f>
        <v>4.9076212512702893E-3</v>
      </c>
      <c r="I211" s="62">
        <v>4181.3175761390285</v>
      </c>
      <c r="J211" s="35">
        <f t="shared" ref="J211" si="1292">I211/$D211</f>
        <v>0.9950923787487298</v>
      </c>
      <c r="K211" s="62">
        <v>0</v>
      </c>
      <c r="L211" s="35">
        <f t="shared" ref="L211" si="1293">K211/$D211</f>
        <v>0</v>
      </c>
      <c r="M211" s="62">
        <v>0</v>
      </c>
      <c r="N211" s="35">
        <f t="shared" ref="N211" si="1294">M211/$D211</f>
        <v>0</v>
      </c>
      <c r="O211" s="62">
        <v>0</v>
      </c>
      <c r="P211" s="35">
        <f t="shared" ref="P211" si="1295">O211/$D211</f>
        <v>0</v>
      </c>
      <c r="Q211" s="62">
        <v>0</v>
      </c>
      <c r="R211" s="35">
        <f t="shared" ref="R211" si="1296">Q211/$D211</f>
        <v>0</v>
      </c>
      <c r="S211" s="62">
        <v>0</v>
      </c>
      <c r="T211" s="35">
        <f t="shared" ref="T211" si="1297">S211/$D211</f>
        <v>0</v>
      </c>
    </row>
    <row r="212" spans="2:20" ht="14.25" x14ac:dyDescent="0.2">
      <c r="B212" s="21" t="s">
        <v>35</v>
      </c>
      <c r="C212" s="12" t="s">
        <v>8</v>
      </c>
      <c r="D212" s="62">
        <v>26330.644431634766</v>
      </c>
      <c r="E212" s="62">
        <v>21946.189646433682</v>
      </c>
      <c r="F212" s="35">
        <f t="shared" si="898"/>
        <v>0.83348471411001956</v>
      </c>
      <c r="G212" s="62">
        <v>4384.4546340240568</v>
      </c>
      <c r="H212" s="35">
        <f t="shared" ref="H212" si="1298">G212/$D212</f>
        <v>0.16651528014849437</v>
      </c>
      <c r="I212" s="62">
        <v>21953.219754928374</v>
      </c>
      <c r="J212" s="35">
        <f t="shared" ref="J212" si="1299">I212/$D212</f>
        <v>0.83375170751813554</v>
      </c>
      <c r="K212" s="62">
        <v>21953.219754928374</v>
      </c>
      <c r="L212" s="35">
        <f t="shared" ref="L212" si="1300">K212/$D212</f>
        <v>0.83375170751813554</v>
      </c>
      <c r="M212" s="62">
        <v>0</v>
      </c>
      <c r="N212" s="35">
        <f t="shared" ref="N212" si="1301">M212/$D212</f>
        <v>0</v>
      </c>
      <c r="O212" s="62">
        <v>0</v>
      </c>
      <c r="P212" s="35">
        <f t="shared" ref="P212" si="1302">O212/$D212</f>
        <v>0</v>
      </c>
      <c r="Q212" s="62">
        <v>0</v>
      </c>
      <c r="R212" s="35">
        <f t="shared" ref="R212" si="1303">Q212/$D212</f>
        <v>0</v>
      </c>
      <c r="S212" s="62">
        <v>0</v>
      </c>
      <c r="T212" s="35">
        <f t="shared" ref="T212" si="1304">S212/$D212</f>
        <v>0</v>
      </c>
    </row>
    <row r="213" spans="2:20" ht="14.25" x14ac:dyDescent="0.2">
      <c r="B213" s="21" t="s">
        <v>35</v>
      </c>
      <c r="C213" s="12" t="s">
        <v>9</v>
      </c>
      <c r="D213" s="62">
        <v>3919.1936832788888</v>
      </c>
      <c r="E213" s="62">
        <v>2165.9874385092689</v>
      </c>
      <c r="F213" s="35">
        <f t="shared" si="898"/>
        <v>0.55266149456975888</v>
      </c>
      <c r="G213" s="62">
        <v>1753.2062447696196</v>
      </c>
      <c r="H213" s="35">
        <f t="shared" ref="H213" si="1305">G213/$D213</f>
        <v>0.44733850543024106</v>
      </c>
      <c r="I213" s="62">
        <v>2165.9874385092689</v>
      </c>
      <c r="J213" s="35">
        <f t="shared" ref="J213" si="1306">I213/$D213</f>
        <v>0.55266149456975888</v>
      </c>
      <c r="K213" s="62">
        <v>0</v>
      </c>
      <c r="L213" s="35">
        <f t="shared" ref="L213" si="1307">K213/$D213</f>
        <v>0</v>
      </c>
      <c r="M213" s="62">
        <v>0</v>
      </c>
      <c r="N213" s="35">
        <f t="shared" ref="N213" si="1308">M213/$D213</f>
        <v>0</v>
      </c>
      <c r="O213" s="62">
        <v>0</v>
      </c>
      <c r="P213" s="35">
        <f t="shared" ref="P213" si="1309">O213/$D213</f>
        <v>0</v>
      </c>
      <c r="Q213" s="62">
        <v>0</v>
      </c>
      <c r="R213" s="35">
        <f t="shared" ref="R213" si="1310">Q213/$D213</f>
        <v>0</v>
      </c>
      <c r="S213" s="62">
        <v>0</v>
      </c>
      <c r="T213" s="35">
        <f t="shared" ref="T213" si="1311">S213/$D213</f>
        <v>0</v>
      </c>
    </row>
    <row r="214" spans="2:20" ht="14.25" x14ac:dyDescent="0.2">
      <c r="B214" s="21" t="s">
        <v>35</v>
      </c>
      <c r="C214" s="12" t="s">
        <v>10</v>
      </c>
      <c r="D214" s="62">
        <v>11692.471512455171</v>
      </c>
      <c r="E214" s="62">
        <v>11190.390501888336</v>
      </c>
      <c r="F214" s="35">
        <f t="shared" si="898"/>
        <v>0.95705946257538421</v>
      </c>
      <c r="G214" s="62">
        <v>502.08577942158792</v>
      </c>
      <c r="H214" s="35">
        <f t="shared" ref="H214" si="1312">G214/$D214</f>
        <v>4.2940945281478862E-2</v>
      </c>
      <c r="I214" s="62">
        <v>11190.390501888336</v>
      </c>
      <c r="J214" s="35">
        <f t="shared" ref="J214" si="1313">I214/$D214</f>
        <v>0.95705946257538421</v>
      </c>
      <c r="K214" s="62">
        <v>0</v>
      </c>
      <c r="L214" s="35">
        <f t="shared" ref="L214" si="1314">K214/$D214</f>
        <v>0</v>
      </c>
      <c r="M214" s="62">
        <v>0</v>
      </c>
      <c r="N214" s="35">
        <f t="shared" ref="N214" si="1315">M214/$D214</f>
        <v>0</v>
      </c>
      <c r="O214" s="62">
        <v>0</v>
      </c>
      <c r="P214" s="35">
        <f t="shared" ref="P214" si="1316">O214/$D214</f>
        <v>0</v>
      </c>
      <c r="Q214" s="62">
        <v>0</v>
      </c>
      <c r="R214" s="35">
        <f t="shared" ref="R214" si="1317">Q214/$D214</f>
        <v>0</v>
      </c>
      <c r="S214" s="62">
        <v>0</v>
      </c>
      <c r="T214" s="35">
        <f t="shared" ref="T214" si="1318">S214/$D214</f>
        <v>0</v>
      </c>
    </row>
    <row r="215" spans="2:20" ht="14.25" x14ac:dyDescent="0.2">
      <c r="B215" s="21" t="s">
        <v>35</v>
      </c>
      <c r="C215" s="12" t="s">
        <v>11</v>
      </c>
      <c r="D215" s="62">
        <v>3320.1226583863759</v>
      </c>
      <c r="E215" s="62">
        <v>221.70015698050543</v>
      </c>
      <c r="F215" s="35">
        <f t="shared" si="898"/>
        <v>6.6774688706306609E-2</v>
      </c>
      <c r="G215" s="62">
        <v>693.68947653169516</v>
      </c>
      <c r="H215" s="35">
        <f t="shared" ref="H215" si="1319">G215/$D215</f>
        <v>0.20893489425141828</v>
      </c>
      <c r="I215" s="62">
        <v>915.39026246617698</v>
      </c>
      <c r="J215" s="35">
        <f t="shared" ref="J215" si="1320">I215/$D215</f>
        <v>0.27570977239469485</v>
      </c>
      <c r="K215" s="62">
        <v>0</v>
      </c>
      <c r="L215" s="35">
        <f t="shared" ref="L215" si="1321">K215/$D215</f>
        <v>0</v>
      </c>
      <c r="M215" s="62">
        <v>2404.7323959201985</v>
      </c>
      <c r="N215" s="35">
        <f t="shared" ref="N215" si="1322">M215/$D215</f>
        <v>0.72429022760530504</v>
      </c>
      <c r="O215" s="62">
        <v>0</v>
      </c>
      <c r="P215" s="35">
        <f t="shared" ref="P215" si="1323">O215/$D215</f>
        <v>0</v>
      </c>
      <c r="Q215" s="62">
        <v>2404.7323959201985</v>
      </c>
      <c r="R215" s="35">
        <f t="shared" ref="R215" si="1324">Q215/$D215</f>
        <v>0.72429022760530504</v>
      </c>
      <c r="S215" s="62">
        <v>0</v>
      </c>
      <c r="T215" s="35">
        <f t="shared" ref="T215" si="1325">S215/$D215</f>
        <v>0</v>
      </c>
    </row>
    <row r="216" spans="2:20" ht="14.25" x14ac:dyDescent="0.2">
      <c r="B216" s="21" t="s">
        <v>35</v>
      </c>
      <c r="C216" s="12" t="s">
        <v>12</v>
      </c>
      <c r="D216" s="62">
        <v>3041.8925175565087</v>
      </c>
      <c r="E216" s="62">
        <v>2914.7543751838248</v>
      </c>
      <c r="F216" s="35">
        <f t="shared" si="898"/>
        <v>0.95820426210364218</v>
      </c>
      <c r="G216" s="62">
        <v>24.493592022722837</v>
      </c>
      <c r="H216" s="35">
        <f t="shared" ref="H216" si="1326">G216/$D216</f>
        <v>8.0520899017162018E-3</v>
      </c>
      <c r="I216" s="62">
        <v>2914.7543751838248</v>
      </c>
      <c r="J216" s="35">
        <f t="shared" ref="J216" si="1327">I216/$D216</f>
        <v>0.95820426210364218</v>
      </c>
      <c r="K216" s="62">
        <v>0</v>
      </c>
      <c r="L216" s="35">
        <f t="shared" ref="L216" si="1328">K216/$D216</f>
        <v>0</v>
      </c>
      <c r="M216" s="62">
        <v>55.768863795998435</v>
      </c>
      <c r="N216" s="35">
        <f t="shared" ref="N216" si="1329">M216/$D216</f>
        <v>1.833360760583232E-2</v>
      </c>
      <c r="O216" s="62">
        <v>46.876205937904402</v>
      </c>
      <c r="P216" s="35">
        <f t="shared" ref="P216" si="1330">O216/$D216</f>
        <v>1.5410211132495608E-2</v>
      </c>
      <c r="Q216" s="62">
        <v>102.64506973390282</v>
      </c>
      <c r="R216" s="35">
        <f t="shared" ref="R216" si="1331">Q216/$D216</f>
        <v>3.3743818738327921E-2</v>
      </c>
      <c r="S216" s="62">
        <v>0</v>
      </c>
      <c r="T216" s="35">
        <f t="shared" ref="T216" si="1332">S216/$D216</f>
        <v>0</v>
      </c>
    </row>
    <row r="217" spans="2:20" ht="14.25" x14ac:dyDescent="0.2">
      <c r="B217" s="21" t="s">
        <v>35</v>
      </c>
      <c r="C217" s="12" t="s">
        <v>13</v>
      </c>
      <c r="D217" s="62">
        <v>20870.943507135762</v>
      </c>
      <c r="E217" s="62">
        <v>19789.976450631191</v>
      </c>
      <c r="F217" s="35">
        <f t="shared" si="898"/>
        <v>0.94820708243808005</v>
      </c>
      <c r="G217" s="62">
        <v>1080.9678881190505</v>
      </c>
      <c r="H217" s="35">
        <f t="shared" ref="H217" si="1333">G217/$D217</f>
        <v>5.1792957407482236E-2</v>
      </c>
      <c r="I217" s="62">
        <v>19687.087742134067</v>
      </c>
      <c r="J217" s="35">
        <f t="shared" ref="J217" si="1334">I217/$D217</f>
        <v>0.94327732406553944</v>
      </c>
      <c r="K217" s="62">
        <v>0</v>
      </c>
      <c r="L217" s="35">
        <f t="shared" ref="L217" si="1335">K217/$D217</f>
        <v>0</v>
      </c>
      <c r="M217" s="62">
        <v>0</v>
      </c>
      <c r="N217" s="35">
        <f t="shared" ref="N217" si="1336">M217/$D217</f>
        <v>0</v>
      </c>
      <c r="O217" s="62">
        <v>0</v>
      </c>
      <c r="P217" s="35">
        <f t="shared" ref="P217" si="1337">O217/$D217</f>
        <v>0</v>
      </c>
      <c r="Q217" s="62">
        <v>0</v>
      </c>
      <c r="R217" s="35">
        <f t="shared" ref="R217" si="1338">Q217/$D217</f>
        <v>0</v>
      </c>
      <c r="S217" s="62">
        <v>0</v>
      </c>
      <c r="T217" s="35">
        <f t="shared" ref="T217" si="1339">S217/$D217</f>
        <v>0</v>
      </c>
    </row>
    <row r="218" spans="2:20" ht="14.25" x14ac:dyDescent="0.2">
      <c r="B218" s="21" t="s">
        <v>35</v>
      </c>
      <c r="C218" s="12" t="s">
        <v>14</v>
      </c>
      <c r="D218" s="62">
        <v>21036.468341453863</v>
      </c>
      <c r="E218" s="62">
        <v>20665.846468640062</v>
      </c>
      <c r="F218" s="35">
        <f t="shared" si="898"/>
        <v>0.98238193470510138</v>
      </c>
      <c r="G218" s="62">
        <v>370.62187281379983</v>
      </c>
      <c r="H218" s="35">
        <f t="shared" ref="H218" si="1340">G218/$D218</f>
        <v>1.7618065294898524E-2</v>
      </c>
      <c r="I218" s="62">
        <v>20665.846468640062</v>
      </c>
      <c r="J218" s="35">
        <f t="shared" ref="J218" si="1341">I218/$D218</f>
        <v>0.98238193470510138</v>
      </c>
      <c r="K218" s="62">
        <v>0</v>
      </c>
      <c r="L218" s="35">
        <f t="shared" ref="L218" si="1342">K218/$D218</f>
        <v>0</v>
      </c>
      <c r="M218" s="62">
        <v>0</v>
      </c>
      <c r="N218" s="35">
        <f t="shared" ref="N218" si="1343">M218/$D218</f>
        <v>0</v>
      </c>
      <c r="O218" s="62">
        <v>0</v>
      </c>
      <c r="P218" s="35">
        <f t="shared" ref="P218" si="1344">O218/$D218</f>
        <v>0</v>
      </c>
      <c r="Q218" s="62">
        <v>0</v>
      </c>
      <c r="R218" s="35">
        <f t="shared" ref="R218" si="1345">Q218/$D218</f>
        <v>0</v>
      </c>
      <c r="S218" s="62">
        <v>0</v>
      </c>
      <c r="T218" s="35">
        <f t="shared" ref="T218" si="1346">S218/$D218</f>
        <v>0</v>
      </c>
    </row>
    <row r="219" spans="2:20" ht="14.25" x14ac:dyDescent="0.2">
      <c r="B219" s="21" t="s">
        <v>35</v>
      </c>
      <c r="C219" s="12" t="s">
        <v>15</v>
      </c>
      <c r="D219" s="62">
        <v>19445.172708295438</v>
      </c>
      <c r="E219" s="62">
        <v>15257.458126026719</v>
      </c>
      <c r="F219" s="35">
        <f t="shared" ref="F219:F282" si="1347">E219/$D219</f>
        <v>0.78463988748826008</v>
      </c>
      <c r="G219" s="62">
        <v>4187.7159396360603</v>
      </c>
      <c r="H219" s="35">
        <f t="shared" ref="H219" si="1348">G219/$D219</f>
        <v>0.21536018231658868</v>
      </c>
      <c r="I219" s="62">
        <v>15257.458126026719</v>
      </c>
      <c r="J219" s="35">
        <f t="shared" ref="J219" si="1349">I219/$D219</f>
        <v>0.78463988748826008</v>
      </c>
      <c r="K219" s="62">
        <v>15257.458126026719</v>
      </c>
      <c r="L219" s="35">
        <f t="shared" ref="L219" si="1350">K219/$D219</f>
        <v>0.78463988748826008</v>
      </c>
      <c r="M219" s="62">
        <v>0</v>
      </c>
      <c r="N219" s="35">
        <f t="shared" ref="N219" si="1351">M219/$D219</f>
        <v>0</v>
      </c>
      <c r="O219" s="62">
        <v>0</v>
      </c>
      <c r="P219" s="35">
        <f t="shared" ref="P219" si="1352">O219/$D219</f>
        <v>0</v>
      </c>
      <c r="Q219" s="62">
        <v>0</v>
      </c>
      <c r="R219" s="35">
        <f t="shared" ref="R219" si="1353">Q219/$D219</f>
        <v>0</v>
      </c>
      <c r="S219" s="62">
        <v>0</v>
      </c>
      <c r="T219" s="35">
        <f t="shared" ref="T219" si="1354">S219/$D219</f>
        <v>0</v>
      </c>
    </row>
    <row r="220" spans="2:20" ht="15" x14ac:dyDescent="0.25">
      <c r="B220" s="21" t="s">
        <v>35</v>
      </c>
      <c r="C220" s="11" t="s">
        <v>16</v>
      </c>
      <c r="D220" s="63">
        <v>128612.99079650952</v>
      </c>
      <c r="E220" s="63">
        <v>112148.34241119178</v>
      </c>
      <c r="F220" s="36">
        <f t="shared" si="1347"/>
        <v>0.87198300666712603</v>
      </c>
      <c r="G220" s="63">
        <v>13505.524921637352</v>
      </c>
      <c r="H220" s="36">
        <f t="shared" ref="H220" si="1355">G220/$D220</f>
        <v>0.10500902621109005</v>
      </c>
      <c r="I220" s="63">
        <v>112746.17391667502</v>
      </c>
      <c r="J220" s="36">
        <f t="shared" ref="J220" si="1356">I220/$D220</f>
        <v>0.87663130464838612</v>
      </c>
      <c r="K220" s="63">
        <v>112746.17391667502</v>
      </c>
      <c r="L220" s="36">
        <f t="shared" ref="L220" si="1357">K220/$D220</f>
        <v>0.87663130464838612</v>
      </c>
      <c r="M220" s="63">
        <v>2733.3939196591605</v>
      </c>
      <c r="N220" s="36">
        <f t="shared" ref="N220" si="1358">M220/$D220</f>
        <v>2.12528602494278E-2</v>
      </c>
      <c r="O220" s="63">
        <v>225.73619395170778</v>
      </c>
      <c r="P220" s="36">
        <f t="shared" ref="P220" si="1359">O220/$D220</f>
        <v>1.7551585773233891E-3</v>
      </c>
      <c r="Q220" s="63">
        <v>2959.13011361087</v>
      </c>
      <c r="R220" s="36">
        <f t="shared" ref="R220" si="1360">Q220/$D220</f>
        <v>2.30080188267512E-2</v>
      </c>
      <c r="S220" s="63">
        <v>10.450466813766468</v>
      </c>
      <c r="T220" s="36">
        <f t="shared" ref="T220" si="1361">S220/$D220</f>
        <v>8.1255141872107738E-5</v>
      </c>
    </row>
    <row r="221" spans="2:20" ht="14.25" x14ac:dyDescent="0.2">
      <c r="B221" s="21" t="s">
        <v>36</v>
      </c>
      <c r="C221" s="12" t="s">
        <v>4</v>
      </c>
      <c r="D221" s="62">
        <v>10171.968374632084</v>
      </c>
      <c r="E221" s="62">
        <v>10170.258346704166</v>
      </c>
      <c r="F221" s="35">
        <f t="shared" si="1347"/>
        <v>0.99983188819853364</v>
      </c>
      <c r="G221" s="62">
        <v>0</v>
      </c>
      <c r="H221" s="35">
        <f t="shared" ref="H221" si="1362">G221/$D221</f>
        <v>0</v>
      </c>
      <c r="I221" s="62">
        <v>10171.42278709972</v>
      </c>
      <c r="J221" s="35">
        <f t="shared" ref="J221" si="1363">I221/$D221</f>
        <v>0.99994636362282396</v>
      </c>
      <c r="K221" s="62">
        <v>0</v>
      </c>
      <c r="L221" s="35">
        <f t="shared" ref="L221" si="1364">K221/$D221</f>
        <v>0</v>
      </c>
      <c r="M221" s="62">
        <v>0.99003092154899175</v>
      </c>
      <c r="N221" s="35">
        <f t="shared" ref="N221" si="1365">M221/$D221</f>
        <v>9.7329335393731088E-5</v>
      </c>
      <c r="O221" s="62">
        <v>0.71997596973194922</v>
      </c>
      <c r="P221" s="35">
        <f t="shared" ref="P221" si="1366">O221/$D221</f>
        <v>7.0780397973660669E-5</v>
      </c>
      <c r="Q221" s="62">
        <v>1.710006891280941</v>
      </c>
      <c r="R221" s="35">
        <f t="shared" ref="R221" si="1367">Q221/$D221</f>
        <v>1.6810973336739174E-4</v>
      </c>
      <c r="S221" s="62">
        <v>0</v>
      </c>
      <c r="T221" s="35">
        <f t="shared" ref="T221" si="1368">S221/$D221</f>
        <v>0</v>
      </c>
    </row>
    <row r="222" spans="2:20" ht="14.25" x14ac:dyDescent="0.2">
      <c r="B222" s="21" t="s">
        <v>36</v>
      </c>
      <c r="C222" s="12" t="s">
        <v>5</v>
      </c>
      <c r="D222" s="62">
        <v>14144.603297705751</v>
      </c>
      <c r="E222" s="62">
        <v>12311.278123635211</v>
      </c>
      <c r="F222" s="35">
        <f t="shared" si="1347"/>
        <v>0.87038695002723021</v>
      </c>
      <c r="G222" s="62">
        <v>743.47663185786985</v>
      </c>
      <c r="H222" s="35">
        <f t="shared" ref="H222" si="1369">G222/$D222</f>
        <v>5.2562565114743193E-2</v>
      </c>
      <c r="I222" s="62">
        <v>12337.644012794706</v>
      </c>
      <c r="J222" s="35">
        <f t="shared" ref="J222" si="1370">I222/$D222</f>
        <v>0.87225097467356094</v>
      </c>
      <c r="K222" s="62">
        <v>12337.644012794706</v>
      </c>
      <c r="L222" s="35">
        <f t="shared" ref="L222" si="1371">K222/$D222</f>
        <v>0.87225097467356094</v>
      </c>
      <c r="M222" s="62">
        <v>571.88267462596343</v>
      </c>
      <c r="N222" s="35">
        <f t="shared" ref="N222" si="1372">M222/$D222</f>
        <v>4.0431156858158235E-2</v>
      </c>
      <c r="O222" s="62">
        <v>517.96868455181027</v>
      </c>
      <c r="P222" s="35">
        <f t="shared" ref="P222" si="1373">O222/$D222</f>
        <v>3.6619527154630384E-2</v>
      </c>
      <c r="Q222" s="62">
        <v>1089.8513591777739</v>
      </c>
      <c r="R222" s="35">
        <f t="shared" ref="R222" si="1374">Q222/$D222</f>
        <v>7.7050684012788639E-2</v>
      </c>
      <c r="S222" s="62">
        <v>0</v>
      </c>
      <c r="T222" s="35">
        <f t="shared" ref="T222" si="1375">S222/$D222</f>
        <v>0</v>
      </c>
    </row>
    <row r="223" spans="2:20" ht="14.25" x14ac:dyDescent="0.2">
      <c r="B223" s="21" t="s">
        <v>36</v>
      </c>
      <c r="C223" s="12" t="s">
        <v>6</v>
      </c>
      <c r="D223" s="62">
        <v>32841.137969983763</v>
      </c>
      <c r="E223" s="62">
        <v>32582.651332317506</v>
      </c>
      <c r="F223" s="35">
        <f t="shared" si="1347"/>
        <v>0.9921291814582518</v>
      </c>
      <c r="G223" s="62">
        <v>250.61347745983181</v>
      </c>
      <c r="H223" s="35">
        <f t="shared" ref="H223" si="1376">G223/$D223</f>
        <v>7.6310838463907139E-3</v>
      </c>
      <c r="I223" s="62">
        <v>32668.139690638782</v>
      </c>
      <c r="J223" s="35">
        <f t="shared" ref="J223" si="1377">I223/$D223</f>
        <v>0.99473226903698952</v>
      </c>
      <c r="K223" s="62">
        <v>0</v>
      </c>
      <c r="L223" s="35">
        <f t="shared" ref="L223" si="1378">K223/$D223</f>
        <v>0</v>
      </c>
      <c r="M223" s="62">
        <v>5.0687683218718202</v>
      </c>
      <c r="N223" s="35">
        <f t="shared" ref="N223" si="1379">M223/$D223</f>
        <v>1.543420427911051E-4</v>
      </c>
      <c r="O223" s="62">
        <v>2.8046230495111084</v>
      </c>
      <c r="P223" s="35">
        <f t="shared" ref="P223" si="1380">O223/$D223</f>
        <v>8.5399691450231896E-5</v>
      </c>
      <c r="Q223" s="62">
        <v>7.8733913713829295</v>
      </c>
      <c r="R223" s="35">
        <f t="shared" ref="R223" si="1381">Q223/$D223</f>
        <v>2.3974173424133702E-4</v>
      </c>
      <c r="S223" s="62">
        <v>0</v>
      </c>
      <c r="T223" s="35">
        <f t="shared" ref="T223" si="1382">S223/$D223</f>
        <v>0</v>
      </c>
    </row>
    <row r="224" spans="2:20" ht="14.25" x14ac:dyDescent="0.2">
      <c r="B224" s="21" t="s">
        <v>36</v>
      </c>
      <c r="C224" s="12" t="s">
        <v>7</v>
      </c>
      <c r="D224" s="62">
        <v>19366.588582543503</v>
      </c>
      <c r="E224" s="62">
        <v>19329.483532035363</v>
      </c>
      <c r="F224" s="35">
        <f t="shared" si="1347"/>
        <v>0.99808406884103551</v>
      </c>
      <c r="G224" s="62">
        <v>36.507785787248366</v>
      </c>
      <c r="H224" s="35">
        <f t="shared" ref="H224" si="1383">G224/$D224</f>
        <v>1.8850912039384911E-3</v>
      </c>
      <c r="I224" s="62">
        <v>19329.483532035363</v>
      </c>
      <c r="J224" s="35">
        <f t="shared" ref="J224" si="1384">I224/$D224</f>
        <v>0.99808406884103551</v>
      </c>
      <c r="K224" s="62">
        <v>0</v>
      </c>
      <c r="L224" s="35">
        <f t="shared" ref="L224" si="1385">K224/$D224</f>
        <v>0</v>
      </c>
      <c r="M224" s="62">
        <v>0.34560666153143321</v>
      </c>
      <c r="N224" s="35">
        <f t="shared" ref="N224" si="1386">M224/$D224</f>
        <v>1.7845510584293266E-5</v>
      </c>
      <c r="O224" s="62">
        <v>0.2513340602459172</v>
      </c>
      <c r="P224" s="35">
        <f t="shared" ref="P224" si="1387">O224/$D224</f>
        <v>1.2977714643686015E-5</v>
      </c>
      <c r="Q224" s="62">
        <v>0.59694072177735047</v>
      </c>
      <c r="R224" s="35">
        <f t="shared" ref="R224" si="1388">Q224/$D224</f>
        <v>3.0823225227979285E-5</v>
      </c>
      <c r="S224" s="62">
        <v>0</v>
      </c>
      <c r="T224" s="35">
        <f t="shared" ref="T224" si="1389">S224/$D224</f>
        <v>0</v>
      </c>
    </row>
    <row r="225" spans="2:20" ht="14.25" x14ac:dyDescent="0.2">
      <c r="B225" s="21" t="s">
        <v>36</v>
      </c>
      <c r="C225" s="12" t="s">
        <v>8</v>
      </c>
      <c r="D225" s="62">
        <v>73651.908547613712</v>
      </c>
      <c r="E225" s="62">
        <v>46265.302616384448</v>
      </c>
      <c r="F225" s="35">
        <f t="shared" si="1347"/>
        <v>0.62816162579786161</v>
      </c>
      <c r="G225" s="62">
        <v>27386.600554678371</v>
      </c>
      <c r="H225" s="35">
        <f t="shared" ref="H225" si="1390">G225/$D225</f>
        <v>0.3718383012026602</v>
      </c>
      <c r="I225" s="62">
        <v>47492.19908114992</v>
      </c>
      <c r="J225" s="35">
        <f t="shared" ref="J225" si="1391">I225/$D225</f>
        <v>0.64481966615227171</v>
      </c>
      <c r="K225" s="62">
        <v>47492.19908114992</v>
      </c>
      <c r="L225" s="35">
        <f t="shared" ref="L225" si="1392">K225/$D225</f>
        <v>0.64481966615227171</v>
      </c>
      <c r="M225" s="62">
        <v>0</v>
      </c>
      <c r="N225" s="35">
        <f t="shared" ref="N225" si="1393">M225/$D225</f>
        <v>0</v>
      </c>
      <c r="O225" s="62">
        <v>0</v>
      </c>
      <c r="P225" s="35">
        <f t="shared" ref="P225" si="1394">O225/$D225</f>
        <v>0</v>
      </c>
      <c r="Q225" s="62">
        <v>0</v>
      </c>
      <c r="R225" s="35">
        <f t="shared" ref="R225" si="1395">Q225/$D225</f>
        <v>0</v>
      </c>
      <c r="S225" s="62">
        <v>43.530121155418591</v>
      </c>
      <c r="T225" s="35">
        <f t="shared" ref="T225" si="1396">S225/$D225</f>
        <v>5.9102502587937277E-4</v>
      </c>
    </row>
    <row r="226" spans="2:20" ht="14.25" x14ac:dyDescent="0.2">
      <c r="B226" s="21" t="s">
        <v>36</v>
      </c>
      <c r="C226" s="12" t="s">
        <v>9</v>
      </c>
      <c r="D226" s="62">
        <v>20867.366718549267</v>
      </c>
      <c r="E226" s="62">
        <v>19000.656052921189</v>
      </c>
      <c r="F226" s="35">
        <f t="shared" si="1347"/>
        <v>0.91054402355574959</v>
      </c>
      <c r="G226" s="62">
        <v>1866.7107613464668</v>
      </c>
      <c r="H226" s="35">
        <f t="shared" ref="H226" si="1397">G226/$D226</f>
        <v>8.9455981031239751E-2</v>
      </c>
      <c r="I226" s="62">
        <v>19000.656052921189</v>
      </c>
      <c r="J226" s="35">
        <f t="shared" ref="J226" si="1398">I226/$D226</f>
        <v>0.91054402355574959</v>
      </c>
      <c r="K226" s="62">
        <v>0</v>
      </c>
      <c r="L226" s="35">
        <f t="shared" ref="L226" si="1399">K226/$D226</f>
        <v>0</v>
      </c>
      <c r="M226" s="62">
        <v>0</v>
      </c>
      <c r="N226" s="35">
        <f t="shared" ref="N226" si="1400">M226/$D226</f>
        <v>0</v>
      </c>
      <c r="O226" s="62">
        <v>0</v>
      </c>
      <c r="P226" s="35">
        <f t="shared" ref="P226" si="1401">O226/$D226</f>
        <v>0</v>
      </c>
      <c r="Q226" s="62">
        <v>0</v>
      </c>
      <c r="R226" s="35">
        <f t="shared" ref="R226" si="1402">Q226/$D226</f>
        <v>0</v>
      </c>
      <c r="S226" s="62">
        <v>297.4786699764017</v>
      </c>
      <c r="T226" s="35">
        <f t="shared" ref="T226" si="1403">S226/$D226</f>
        <v>1.4255688031397328E-2</v>
      </c>
    </row>
    <row r="227" spans="2:20" ht="14.25" x14ac:dyDescent="0.2">
      <c r="B227" s="21" t="s">
        <v>36</v>
      </c>
      <c r="C227" s="12" t="s">
        <v>10</v>
      </c>
      <c r="D227" s="62">
        <v>33664.067962069043</v>
      </c>
      <c r="E227" s="62">
        <v>31510.450150162214</v>
      </c>
      <c r="F227" s="35">
        <f t="shared" si="1347"/>
        <v>0.93602621601366132</v>
      </c>
      <c r="G227" s="62">
        <v>2153.607453315492</v>
      </c>
      <c r="H227" s="35">
        <f t="shared" ref="H227" si="1404">G227/$D227</f>
        <v>6.3973476281656366E-2</v>
      </c>
      <c r="I227" s="62">
        <v>31510.450150162214</v>
      </c>
      <c r="J227" s="35">
        <f t="shared" ref="J227" si="1405">I227/$D227</f>
        <v>0.93602621601366132</v>
      </c>
      <c r="K227" s="62">
        <v>0</v>
      </c>
      <c r="L227" s="35">
        <f t="shared" ref="L227" si="1406">K227/$D227</f>
        <v>0</v>
      </c>
      <c r="M227" s="62">
        <v>0</v>
      </c>
      <c r="N227" s="35">
        <f t="shared" ref="N227" si="1407">M227/$D227</f>
        <v>0</v>
      </c>
      <c r="O227" s="62">
        <v>0</v>
      </c>
      <c r="P227" s="35">
        <f t="shared" ref="P227" si="1408">O227/$D227</f>
        <v>0</v>
      </c>
      <c r="Q227" s="62">
        <v>0</v>
      </c>
      <c r="R227" s="35">
        <f t="shared" ref="R227" si="1409">Q227/$D227</f>
        <v>0</v>
      </c>
      <c r="S227" s="62">
        <v>0</v>
      </c>
      <c r="T227" s="35">
        <f t="shared" ref="T227" si="1410">S227/$D227</f>
        <v>0</v>
      </c>
    </row>
    <row r="228" spans="2:20" ht="14.25" x14ac:dyDescent="0.2">
      <c r="B228" s="21" t="s">
        <v>36</v>
      </c>
      <c r="C228" s="12" t="s">
        <v>11</v>
      </c>
      <c r="D228" s="62">
        <v>11601.416457978639</v>
      </c>
      <c r="E228" s="62">
        <v>6255.8221586824229</v>
      </c>
      <c r="F228" s="35">
        <f t="shared" si="1347"/>
        <v>0.53922916924339082</v>
      </c>
      <c r="G228" s="62">
        <v>682.91353552344708</v>
      </c>
      <c r="H228" s="35">
        <f t="shared" ref="H228" si="1411">G228/$D228</f>
        <v>5.8864668637404798E-2</v>
      </c>
      <c r="I228" s="62">
        <v>6255.8221586824229</v>
      </c>
      <c r="J228" s="35">
        <f t="shared" ref="J228" si="1412">I228/$D228</f>
        <v>0.53922916924339082</v>
      </c>
      <c r="K228" s="62">
        <v>0</v>
      </c>
      <c r="L228" s="35">
        <f t="shared" ref="L228" si="1413">K228/$D228</f>
        <v>0</v>
      </c>
      <c r="M228" s="62">
        <v>3320.8032171321788</v>
      </c>
      <c r="N228" s="35">
        <f t="shared" ref="N228" si="1414">M228/$D228</f>
        <v>0.28624118694130352</v>
      </c>
      <c r="O228" s="62">
        <v>1341.8774243716834</v>
      </c>
      <c r="P228" s="35">
        <f t="shared" ref="P228" si="1415">O228/$D228</f>
        <v>0.11566496463876481</v>
      </c>
      <c r="Q228" s="62">
        <v>4662.6806415038627</v>
      </c>
      <c r="R228" s="35">
        <f t="shared" ref="R228" si="1416">Q228/$D228</f>
        <v>0.40190615158006837</v>
      </c>
      <c r="S228" s="62">
        <v>0</v>
      </c>
      <c r="T228" s="35">
        <f t="shared" ref="T228" si="1417">S228/$D228</f>
        <v>0</v>
      </c>
    </row>
    <row r="229" spans="2:20" ht="14.25" x14ac:dyDescent="0.2">
      <c r="B229" s="21" t="s">
        <v>36</v>
      </c>
      <c r="C229" s="12" t="s">
        <v>12</v>
      </c>
      <c r="D229" s="62">
        <v>13505.458222543473</v>
      </c>
      <c r="E229" s="62">
        <v>12942.996998626913</v>
      </c>
      <c r="F229" s="35">
        <f t="shared" si="1347"/>
        <v>0.95835304403239774</v>
      </c>
      <c r="G229" s="62">
        <v>130.8268587414058</v>
      </c>
      <c r="H229" s="35">
        <f t="shared" ref="H229" si="1418">G229/$D229</f>
        <v>9.686961862799149E-3</v>
      </c>
      <c r="I229" s="62">
        <v>12942.996998626913</v>
      </c>
      <c r="J229" s="35">
        <f t="shared" ref="J229" si="1419">I229/$D229</f>
        <v>0.95835304403239774</v>
      </c>
      <c r="K229" s="62">
        <v>0</v>
      </c>
      <c r="L229" s="35">
        <f t="shared" ref="L229" si="1420">K229/$D229</f>
        <v>0</v>
      </c>
      <c r="M229" s="62">
        <v>240.08932063588921</v>
      </c>
      <c r="N229" s="35">
        <f t="shared" ref="N229" si="1421">M229/$D229</f>
        <v>1.777720656935055E-2</v>
      </c>
      <c r="O229" s="62">
        <v>191.54440974890753</v>
      </c>
      <c r="P229" s="35">
        <f t="shared" ref="P229" si="1422">O229/$D229</f>
        <v>1.4182740532948322E-2</v>
      </c>
      <c r="Q229" s="62">
        <v>431.63373038479676</v>
      </c>
      <c r="R229" s="35">
        <f t="shared" ref="R229" si="1423">Q229/$D229</f>
        <v>3.1959947102298873E-2</v>
      </c>
      <c r="S229" s="62">
        <v>27.227147007650352</v>
      </c>
      <c r="T229" s="35">
        <f t="shared" ref="T229" si="1424">S229/$D229</f>
        <v>2.0160106054159994E-3</v>
      </c>
    </row>
    <row r="230" spans="2:20" ht="14.25" x14ac:dyDescent="0.2">
      <c r="B230" s="21" t="s">
        <v>36</v>
      </c>
      <c r="C230" s="12" t="s">
        <v>13</v>
      </c>
      <c r="D230" s="62">
        <v>94841.032837637933</v>
      </c>
      <c r="E230" s="62">
        <v>73200.257610350265</v>
      </c>
      <c r="F230" s="35">
        <f t="shared" si="1347"/>
        <v>0.77182054454915783</v>
      </c>
      <c r="G230" s="62">
        <v>21640.770474523793</v>
      </c>
      <c r="H230" s="35">
        <f t="shared" ref="H230" si="1425">G230/$D230</f>
        <v>0.22817940533789285</v>
      </c>
      <c r="I230" s="62">
        <v>73227.439498761785</v>
      </c>
      <c r="J230" s="35">
        <f t="shared" ref="J230" si="1426">I230/$D230</f>
        <v>0.7721071492770718</v>
      </c>
      <c r="K230" s="62">
        <v>73227.439498761785</v>
      </c>
      <c r="L230" s="35">
        <f t="shared" ref="L230" si="1427">K230/$D230</f>
        <v>0.7721071492770718</v>
      </c>
      <c r="M230" s="62">
        <v>0</v>
      </c>
      <c r="N230" s="35">
        <f t="shared" ref="N230" si="1428">M230/$D230</f>
        <v>0</v>
      </c>
      <c r="O230" s="62">
        <v>0</v>
      </c>
      <c r="P230" s="35">
        <f t="shared" ref="P230" si="1429">O230/$D230</f>
        <v>0</v>
      </c>
      <c r="Q230" s="62">
        <v>0</v>
      </c>
      <c r="R230" s="35">
        <f t="shared" ref="R230" si="1430">Q230/$D230</f>
        <v>0</v>
      </c>
      <c r="S230" s="62">
        <v>42.990689044702343</v>
      </c>
      <c r="T230" s="35">
        <f t="shared" ref="T230" si="1431">S230/$D230</f>
        <v>4.5329208000401876E-4</v>
      </c>
    </row>
    <row r="231" spans="2:20" ht="14.25" x14ac:dyDescent="0.2">
      <c r="B231" s="21" t="s">
        <v>36</v>
      </c>
      <c r="C231" s="12" t="s">
        <v>14</v>
      </c>
      <c r="D231" s="62">
        <v>50907.99149684047</v>
      </c>
      <c r="E231" s="62">
        <v>50541.929915865578</v>
      </c>
      <c r="F231" s="35">
        <f t="shared" si="1347"/>
        <v>0.99280934937302312</v>
      </c>
      <c r="G231" s="62">
        <v>366.0613178815654</v>
      </c>
      <c r="H231" s="35">
        <f t="shared" ref="H231" si="1432">G231/$D231</f>
        <v>7.1906454589606913E-3</v>
      </c>
      <c r="I231" s="62">
        <v>50541.929915865578</v>
      </c>
      <c r="J231" s="35">
        <f t="shared" ref="J231" si="1433">I231/$D231</f>
        <v>0.99280934937302312</v>
      </c>
      <c r="K231" s="62">
        <v>0</v>
      </c>
      <c r="L231" s="35">
        <f t="shared" ref="L231" si="1434">K231/$D231</f>
        <v>0</v>
      </c>
      <c r="M231" s="62">
        <v>0</v>
      </c>
      <c r="N231" s="35">
        <f t="shared" ref="N231" si="1435">M231/$D231</f>
        <v>0</v>
      </c>
      <c r="O231" s="62">
        <v>0</v>
      </c>
      <c r="P231" s="35">
        <f t="shared" ref="P231" si="1436">O231/$D231</f>
        <v>0</v>
      </c>
      <c r="Q231" s="62">
        <v>0</v>
      </c>
      <c r="R231" s="35">
        <f t="shared" ref="R231" si="1437">Q231/$D231</f>
        <v>0</v>
      </c>
      <c r="S231" s="62">
        <v>0</v>
      </c>
      <c r="T231" s="35">
        <f t="shared" ref="T231" si="1438">S231/$D231</f>
        <v>0</v>
      </c>
    </row>
    <row r="232" spans="2:20" ht="14.25" x14ac:dyDescent="0.2">
      <c r="B232" s="21" t="s">
        <v>36</v>
      </c>
      <c r="C232" s="12" t="s">
        <v>15</v>
      </c>
      <c r="D232" s="62">
        <v>211513.10978851089</v>
      </c>
      <c r="E232" s="62">
        <v>62912.669688230708</v>
      </c>
      <c r="F232" s="35">
        <f t="shared" si="1347"/>
        <v>0.29744099432482574</v>
      </c>
      <c r="G232" s="62">
        <v>147233.00101363103</v>
      </c>
      <c r="H232" s="35">
        <f t="shared" ref="H232" si="1439">G232/$D232</f>
        <v>0.6960939733752074</v>
      </c>
      <c r="I232" s="62">
        <v>64557.201424889019</v>
      </c>
      <c r="J232" s="35">
        <f t="shared" ref="J232" si="1440">I232/$D232</f>
        <v>0.30521607615451779</v>
      </c>
      <c r="K232" s="62">
        <v>64557.201424889019</v>
      </c>
      <c r="L232" s="35">
        <f t="shared" ref="L232" si="1441">K232/$D232</f>
        <v>0.30521607615451779</v>
      </c>
      <c r="M232" s="62">
        <v>1182.7762995807213</v>
      </c>
      <c r="N232" s="35">
        <f t="shared" ref="N232" si="1442">M232/$D232</f>
        <v>5.5919763118388423E-3</v>
      </c>
      <c r="O232" s="62">
        <v>184.65595241751208</v>
      </c>
      <c r="P232" s="35">
        <f t="shared" ref="P232" si="1443">O232/$D232</f>
        <v>8.7302367499653838E-4</v>
      </c>
      <c r="Q232" s="62">
        <v>1367.4322519982336</v>
      </c>
      <c r="R232" s="35">
        <f t="shared" ref="R232" si="1444">Q232/$D232</f>
        <v>6.4649999868353816E-3</v>
      </c>
      <c r="S232" s="62">
        <v>25.815705115490481</v>
      </c>
      <c r="T232" s="35">
        <f t="shared" ref="T232" si="1445">S232/$D232</f>
        <v>1.2205250606595145E-4</v>
      </c>
    </row>
    <row r="233" spans="2:20" ht="15" x14ac:dyDescent="0.25">
      <c r="B233" s="21" t="s">
        <v>36</v>
      </c>
      <c r="C233" s="11" t="s">
        <v>16</v>
      </c>
      <c r="D233" s="63">
        <v>587076.6502566085</v>
      </c>
      <c r="E233" s="63">
        <v>377023.75652591663</v>
      </c>
      <c r="F233" s="36">
        <f t="shared" si="1347"/>
        <v>0.64220533445014594</v>
      </c>
      <c r="G233" s="63">
        <v>202491.08986474652</v>
      </c>
      <c r="H233" s="36">
        <f t="shared" ref="H233" si="1446">G233/$D233</f>
        <v>0.34491422845081404</v>
      </c>
      <c r="I233" s="63">
        <v>380035.38530362817</v>
      </c>
      <c r="J233" s="36">
        <f t="shared" ref="J233" si="1447">I233/$D233</f>
        <v>0.64733520765562125</v>
      </c>
      <c r="K233" s="63">
        <v>380035.38530362817</v>
      </c>
      <c r="L233" s="36">
        <f t="shared" ref="L233" si="1448">K233/$D233</f>
        <v>0.64733520765562125</v>
      </c>
      <c r="M233" s="63">
        <v>5321.9559178797053</v>
      </c>
      <c r="N233" s="36">
        <f t="shared" ref="N233" si="1449">M233/$D233</f>
        <v>9.0651806975349854E-3</v>
      </c>
      <c r="O233" s="63">
        <v>2239.8224041694029</v>
      </c>
      <c r="P233" s="36">
        <f t="shared" ref="P233" si="1450">O233/$D233</f>
        <v>3.8152128911793492E-3</v>
      </c>
      <c r="Q233" s="63">
        <v>7561.778322049111</v>
      </c>
      <c r="R233" s="36">
        <f t="shared" ref="R233" si="1451">Q233/$D233</f>
        <v>1.288039358871434E-2</v>
      </c>
      <c r="S233" s="63">
        <v>437.04233229966343</v>
      </c>
      <c r="T233" s="36">
        <f t="shared" ref="T233" si="1452">S233/$D233</f>
        <v>7.4443828094446316E-4</v>
      </c>
    </row>
    <row r="234" spans="2:20" ht="14.25" x14ac:dyDescent="0.2">
      <c r="B234" s="21" t="s">
        <v>37</v>
      </c>
      <c r="C234" s="12" t="s">
        <v>4</v>
      </c>
      <c r="D234" s="62">
        <v>22318.724883290161</v>
      </c>
      <c r="E234" s="62">
        <v>22113.216100597285</v>
      </c>
      <c r="F234" s="35">
        <f t="shared" si="1347"/>
        <v>0.99079209122530387</v>
      </c>
      <c r="G234" s="62">
        <v>205.50878269287819</v>
      </c>
      <c r="H234" s="35">
        <f t="shared" ref="H234" si="1453">G234/$D234</f>
        <v>9.2079087746962125E-3</v>
      </c>
      <c r="I234" s="62">
        <v>22113.216100597285</v>
      </c>
      <c r="J234" s="35">
        <f t="shared" ref="J234" si="1454">I234/$D234</f>
        <v>0.99079209122530387</v>
      </c>
      <c r="K234" s="62">
        <v>0</v>
      </c>
      <c r="L234" s="35">
        <f t="shared" ref="L234" si="1455">K234/$D234</f>
        <v>0</v>
      </c>
      <c r="M234" s="62">
        <v>0</v>
      </c>
      <c r="N234" s="35">
        <f t="shared" ref="N234" si="1456">M234/$D234</f>
        <v>0</v>
      </c>
      <c r="O234" s="62">
        <v>0</v>
      </c>
      <c r="P234" s="35">
        <f t="shared" ref="P234" si="1457">O234/$D234</f>
        <v>0</v>
      </c>
      <c r="Q234" s="62">
        <v>0</v>
      </c>
      <c r="R234" s="35">
        <f t="shared" ref="R234" si="1458">Q234/$D234</f>
        <v>0</v>
      </c>
      <c r="S234" s="62">
        <v>0</v>
      </c>
      <c r="T234" s="35">
        <f t="shared" ref="T234" si="1459">S234/$D234</f>
        <v>0</v>
      </c>
    </row>
    <row r="235" spans="2:20" ht="14.25" x14ac:dyDescent="0.2">
      <c r="B235" s="21" t="s">
        <v>37</v>
      </c>
      <c r="C235" s="12" t="s">
        <v>5</v>
      </c>
      <c r="D235" s="62">
        <v>12438.561755114104</v>
      </c>
      <c r="E235" s="62">
        <v>10948.231734533179</v>
      </c>
      <c r="F235" s="35">
        <f t="shared" si="1347"/>
        <v>0.88018469900925833</v>
      </c>
      <c r="G235" s="62">
        <v>448.961706273559</v>
      </c>
      <c r="H235" s="35">
        <f t="shared" ref="H235" si="1460">G235/$D235</f>
        <v>3.6094342345405712E-2</v>
      </c>
      <c r="I235" s="62">
        <v>10985.674918561017</v>
      </c>
      <c r="J235" s="35">
        <f t="shared" ref="J235" si="1461">I235/$D235</f>
        <v>0.88319494929100351</v>
      </c>
      <c r="K235" s="62">
        <v>10985.674918561017</v>
      </c>
      <c r="L235" s="35">
        <f t="shared" ref="L235" si="1462">K235/$D235</f>
        <v>0.88319494929100351</v>
      </c>
      <c r="M235" s="62">
        <v>507.09122625786443</v>
      </c>
      <c r="N235" s="35">
        <f t="shared" ref="N235" si="1463">M235/$D235</f>
        <v>4.0767673645980357E-2</v>
      </c>
      <c r="O235" s="62">
        <v>534.27553809315259</v>
      </c>
      <c r="P235" s="35">
        <f t="shared" ref="P235" si="1464">O235/$D235</f>
        <v>4.2953160390387227E-2</v>
      </c>
      <c r="Q235" s="62">
        <v>1041.3667643510171</v>
      </c>
      <c r="R235" s="35">
        <f t="shared" ref="R235" si="1465">Q235/$D235</f>
        <v>8.3720834036367597E-2</v>
      </c>
      <c r="S235" s="62">
        <v>0</v>
      </c>
      <c r="T235" s="35">
        <f t="shared" ref="T235" si="1466">S235/$D235</f>
        <v>0</v>
      </c>
    </row>
    <row r="236" spans="2:20" ht="14.25" x14ac:dyDescent="0.2">
      <c r="B236" s="21" t="s">
        <v>37</v>
      </c>
      <c r="C236" s="12" t="s">
        <v>6</v>
      </c>
      <c r="D236" s="62">
        <v>20557.282873091885</v>
      </c>
      <c r="E236" s="62">
        <v>20456.222737208605</v>
      </c>
      <c r="F236" s="35">
        <f t="shared" si="1347"/>
        <v>0.99508397405886939</v>
      </c>
      <c r="G236" s="62">
        <v>96.773340308879938</v>
      </c>
      <c r="H236" s="35">
        <f t="shared" ref="H236" si="1467">G236/$D236</f>
        <v>4.7074966524661586E-3</v>
      </c>
      <c r="I236" s="62">
        <v>20456.222737208605</v>
      </c>
      <c r="J236" s="35">
        <f t="shared" ref="J236" si="1468">I236/$D236</f>
        <v>0.99508397405886939</v>
      </c>
      <c r="K236" s="62">
        <v>0</v>
      </c>
      <c r="L236" s="35">
        <f t="shared" ref="L236" si="1469">K236/$D236</f>
        <v>0</v>
      </c>
      <c r="M236" s="62">
        <v>2.4825131291078373</v>
      </c>
      <c r="N236" s="35">
        <f t="shared" ref="N236" si="1470">M236/$D236</f>
        <v>1.2076076125591879E-4</v>
      </c>
      <c r="O236" s="62">
        <v>1.8053474478405662</v>
      </c>
      <c r="P236" s="35">
        <f t="shared" ref="P236" si="1471">O236/$D236</f>
        <v>8.7820333989938228E-5</v>
      </c>
      <c r="Q236" s="62">
        <v>4.2878605769484039</v>
      </c>
      <c r="R236" s="35">
        <f t="shared" ref="R236" si="1472">Q236/$D236</f>
        <v>2.0858109524585705E-4</v>
      </c>
      <c r="S236" s="62">
        <v>0</v>
      </c>
      <c r="T236" s="35">
        <f t="shared" ref="T236" si="1473">S236/$D236</f>
        <v>0</v>
      </c>
    </row>
    <row r="237" spans="2:20" ht="14.25" x14ac:dyDescent="0.2">
      <c r="B237" s="21" t="s">
        <v>37</v>
      </c>
      <c r="C237" s="12" t="s">
        <v>7</v>
      </c>
      <c r="D237" s="62">
        <v>20930.557894220376</v>
      </c>
      <c r="E237" s="62">
        <v>20912.507700671395</v>
      </c>
      <c r="F237" s="35">
        <f t="shared" si="1347"/>
        <v>0.99913761526853684</v>
      </c>
      <c r="G237" s="62">
        <v>18.050452206719022</v>
      </c>
      <c r="H237" s="35">
        <f t="shared" ref="H237" si="1474">G237/$D237</f>
        <v>8.6239708936298131E-4</v>
      </c>
      <c r="I237" s="62">
        <v>20912.507700671395</v>
      </c>
      <c r="J237" s="35">
        <f t="shared" ref="J237" si="1475">I237/$D237</f>
        <v>0.99913761526853684</v>
      </c>
      <c r="K237" s="62">
        <v>0</v>
      </c>
      <c r="L237" s="35">
        <f t="shared" ref="L237" si="1476">K237/$D237</f>
        <v>0</v>
      </c>
      <c r="M237" s="62">
        <v>0</v>
      </c>
      <c r="N237" s="35">
        <f t="shared" ref="N237" si="1477">M237/$D237</f>
        <v>0</v>
      </c>
      <c r="O237" s="62">
        <v>0</v>
      </c>
      <c r="P237" s="35">
        <f t="shared" ref="P237" si="1478">O237/$D237</f>
        <v>0</v>
      </c>
      <c r="Q237" s="62">
        <v>0</v>
      </c>
      <c r="R237" s="35">
        <f t="shared" ref="R237" si="1479">Q237/$D237</f>
        <v>0</v>
      </c>
      <c r="S237" s="62">
        <v>0</v>
      </c>
      <c r="T237" s="35">
        <f t="shared" ref="T237" si="1480">S237/$D237</f>
        <v>0</v>
      </c>
    </row>
    <row r="238" spans="2:20" ht="14.25" x14ac:dyDescent="0.2">
      <c r="B238" s="21" t="s">
        <v>37</v>
      </c>
      <c r="C238" s="12" t="s">
        <v>8</v>
      </c>
      <c r="D238" s="62">
        <v>91089.860621324508</v>
      </c>
      <c r="E238" s="62">
        <v>58416.49535349755</v>
      </c>
      <c r="F238" s="35">
        <f t="shared" si="1347"/>
        <v>0.64130623271391862</v>
      </c>
      <c r="G238" s="62">
        <v>32550.03991180021</v>
      </c>
      <c r="H238" s="35">
        <f t="shared" ref="H238" si="1481">G238/$D238</f>
        <v>0.35733988052870191</v>
      </c>
      <c r="I238" s="62">
        <v>58430.579149264391</v>
      </c>
      <c r="J238" s="35">
        <f t="shared" ref="J238" si="1482">I238/$D238</f>
        <v>0.64146084702193029</v>
      </c>
      <c r="K238" s="62">
        <v>58430.579149264391</v>
      </c>
      <c r="L238" s="35">
        <f t="shared" ref="L238" si="1483">K238/$D238</f>
        <v>0.64146084702193029</v>
      </c>
      <c r="M238" s="62">
        <v>69.654232124179302</v>
      </c>
      <c r="N238" s="35">
        <f t="shared" ref="N238" si="1484">M238/$D238</f>
        <v>7.6467602046009677E-4</v>
      </c>
      <c r="O238" s="62">
        <v>53.675737567402741</v>
      </c>
      <c r="P238" s="35">
        <f t="shared" ref="P238" si="1485">O238/$D238</f>
        <v>5.8926138651744771E-4</v>
      </c>
      <c r="Q238" s="62">
        <v>123.32996969158202</v>
      </c>
      <c r="R238" s="35">
        <f t="shared" ref="R238" si="1486">Q238/$D238</f>
        <v>1.3539374069775443E-3</v>
      </c>
      <c r="S238" s="62">
        <v>0</v>
      </c>
      <c r="T238" s="35">
        <f t="shared" ref="T238" si="1487">S238/$D238</f>
        <v>0</v>
      </c>
    </row>
    <row r="239" spans="2:20" ht="14.25" x14ac:dyDescent="0.2">
      <c r="B239" s="21" t="s">
        <v>37</v>
      </c>
      <c r="C239" s="12" t="s">
        <v>9</v>
      </c>
      <c r="D239" s="62">
        <v>19766.907457264428</v>
      </c>
      <c r="E239" s="62">
        <v>18237.28518863476</v>
      </c>
      <c r="F239" s="35">
        <f t="shared" si="1347"/>
        <v>0.92261701675202989</v>
      </c>
      <c r="G239" s="62">
        <v>1529.6223768399459</v>
      </c>
      <c r="H239" s="35">
        <f t="shared" ref="H239" si="1488">G239/$D239</f>
        <v>7.7382988722285079E-2</v>
      </c>
      <c r="I239" s="62">
        <v>18237.28518863476</v>
      </c>
      <c r="J239" s="35">
        <f t="shared" ref="J239" si="1489">I239/$D239</f>
        <v>0.92261701675202989</v>
      </c>
      <c r="K239" s="62">
        <v>0</v>
      </c>
      <c r="L239" s="35">
        <f t="shared" ref="L239" si="1490">K239/$D239</f>
        <v>0</v>
      </c>
      <c r="M239" s="62">
        <v>0</v>
      </c>
      <c r="N239" s="35">
        <f t="shared" ref="N239" si="1491">M239/$D239</f>
        <v>0</v>
      </c>
      <c r="O239" s="62">
        <v>0</v>
      </c>
      <c r="P239" s="35">
        <f t="shared" ref="P239" si="1492">O239/$D239</f>
        <v>0</v>
      </c>
      <c r="Q239" s="62">
        <v>0</v>
      </c>
      <c r="R239" s="35">
        <f t="shared" ref="R239" si="1493">Q239/$D239</f>
        <v>0</v>
      </c>
      <c r="S239" s="62">
        <v>75.084141792132215</v>
      </c>
      <c r="T239" s="35">
        <f t="shared" ref="T239" si="1494">S239/$D239</f>
        <v>3.7984769218180588E-3</v>
      </c>
    </row>
    <row r="240" spans="2:20" ht="14.25" x14ac:dyDescent="0.2">
      <c r="B240" s="21" t="s">
        <v>37</v>
      </c>
      <c r="C240" s="12" t="s">
        <v>10</v>
      </c>
      <c r="D240" s="62">
        <v>35588.191164836688</v>
      </c>
      <c r="E240" s="62">
        <v>34908.686615500919</v>
      </c>
      <c r="F240" s="35">
        <f t="shared" si="1347"/>
        <v>0.9809064600617533</v>
      </c>
      <c r="G240" s="62">
        <v>679.50284289341391</v>
      </c>
      <c r="H240" s="35">
        <f t="shared" ref="H240" si="1495">G240/$D240</f>
        <v>1.9093491988567385E-2</v>
      </c>
      <c r="I240" s="62">
        <v>34908.686615500919</v>
      </c>
      <c r="J240" s="35">
        <f t="shared" ref="J240" si="1496">I240/$D240</f>
        <v>0.9809064600617533</v>
      </c>
      <c r="K240" s="62">
        <v>0</v>
      </c>
      <c r="L240" s="35">
        <f t="shared" ref="L240" si="1497">K240/$D240</f>
        <v>0</v>
      </c>
      <c r="M240" s="62">
        <v>0</v>
      </c>
      <c r="N240" s="35">
        <f t="shared" ref="N240" si="1498">M240/$D240</f>
        <v>0</v>
      </c>
      <c r="O240" s="62">
        <v>0</v>
      </c>
      <c r="P240" s="35">
        <f t="shared" ref="P240" si="1499">O240/$D240</f>
        <v>0</v>
      </c>
      <c r="Q240" s="62">
        <v>0</v>
      </c>
      <c r="R240" s="35">
        <f t="shared" ref="R240" si="1500">Q240/$D240</f>
        <v>0</v>
      </c>
      <c r="S240" s="62">
        <v>546.1207337351035</v>
      </c>
      <c r="T240" s="35">
        <f t="shared" ref="T240" si="1501">S240/$D240</f>
        <v>1.5345560306945418E-2</v>
      </c>
    </row>
    <row r="241" spans="2:20" ht="14.25" x14ac:dyDescent="0.2">
      <c r="B241" s="21" t="s">
        <v>37</v>
      </c>
      <c r="C241" s="12" t="s">
        <v>11</v>
      </c>
      <c r="D241" s="62">
        <v>8488.7099351662382</v>
      </c>
      <c r="E241" s="62">
        <v>989.17662609404965</v>
      </c>
      <c r="F241" s="35">
        <f t="shared" si="1347"/>
        <v>0.11652849887073898</v>
      </c>
      <c r="G241" s="62">
        <v>2029.2497855665513</v>
      </c>
      <c r="H241" s="35">
        <f t="shared" ref="H241" si="1502">G241/$D241</f>
        <v>0.23905278906515157</v>
      </c>
      <c r="I241" s="62">
        <v>1703.7403880808888</v>
      </c>
      <c r="J241" s="35">
        <f t="shared" ref="J241" si="1503">I241/$D241</f>
        <v>0.20070663282094156</v>
      </c>
      <c r="K241" s="62">
        <v>0</v>
      </c>
      <c r="L241" s="35">
        <f t="shared" ref="L241" si="1504">K241/$D241</f>
        <v>0</v>
      </c>
      <c r="M241" s="62">
        <v>5002.2984213620302</v>
      </c>
      <c r="N241" s="35">
        <f t="shared" ref="N241" si="1505">M241/$D241</f>
        <v>0.58928841479657279</v>
      </c>
      <c r="O241" s="62">
        <v>467.98521603074562</v>
      </c>
      <c r="P241" s="35">
        <f t="shared" ref="P241" si="1506">O241/$D241</f>
        <v>5.513031068384372E-2</v>
      </c>
      <c r="Q241" s="62">
        <v>5470.2836373927757</v>
      </c>
      <c r="R241" s="35">
        <f t="shared" ref="R241" si="1507">Q241/$D241</f>
        <v>0.64441872548041645</v>
      </c>
      <c r="S241" s="62">
        <v>0</v>
      </c>
      <c r="T241" s="35">
        <f t="shared" ref="T241" si="1508">S241/$D241</f>
        <v>0</v>
      </c>
    </row>
    <row r="242" spans="2:20" ht="14.25" x14ac:dyDescent="0.2">
      <c r="B242" s="21" t="s">
        <v>37</v>
      </c>
      <c r="C242" s="12" t="s">
        <v>12</v>
      </c>
      <c r="D242" s="62">
        <v>10821.256379344508</v>
      </c>
      <c r="E242" s="62">
        <v>10351.264012256457</v>
      </c>
      <c r="F242" s="35">
        <f t="shared" si="1347"/>
        <v>0.95656767101598605</v>
      </c>
      <c r="G242" s="62">
        <v>70.974893601563778</v>
      </c>
      <c r="H242" s="35">
        <f t="shared" ref="H242" si="1509">G242/$D242</f>
        <v>6.5588404075741019E-3</v>
      </c>
      <c r="I242" s="62">
        <v>10351.264012256457</v>
      </c>
      <c r="J242" s="35">
        <f t="shared" ref="J242" si="1510">I242/$D242</f>
        <v>0.95656767101598605</v>
      </c>
      <c r="K242" s="62">
        <v>0</v>
      </c>
      <c r="L242" s="35">
        <f t="shared" ref="L242" si="1511">K242/$D242</f>
        <v>0</v>
      </c>
      <c r="M242" s="62">
        <v>238.29235588723188</v>
      </c>
      <c r="N242" s="35">
        <f t="shared" ref="N242" si="1512">M242/$D242</f>
        <v>2.2020766123061426E-2</v>
      </c>
      <c r="O242" s="62">
        <v>160.73115867858036</v>
      </c>
      <c r="P242" s="35">
        <f t="shared" ref="P242" si="1513">O242/$D242</f>
        <v>1.485328071381639E-2</v>
      </c>
      <c r="Q242" s="62">
        <v>399.02351456581221</v>
      </c>
      <c r="R242" s="35">
        <f t="shared" ref="R242" si="1514">Q242/$D242</f>
        <v>3.6874046836877811E-2</v>
      </c>
      <c r="S242" s="62">
        <v>30.951511460061159</v>
      </c>
      <c r="T242" s="35">
        <f t="shared" ref="T242" si="1515">S242/$D242</f>
        <v>2.8602511921943792E-3</v>
      </c>
    </row>
    <row r="243" spans="2:20" ht="14.25" x14ac:dyDescent="0.2">
      <c r="B243" s="21" t="s">
        <v>37</v>
      </c>
      <c r="C243" s="12" t="s">
        <v>13</v>
      </c>
      <c r="D243" s="62">
        <v>62878.854042933926</v>
      </c>
      <c r="E243" s="62">
        <v>48631.92525677786</v>
      </c>
      <c r="F243" s="35">
        <f t="shared" si="1347"/>
        <v>0.77342257579267892</v>
      </c>
      <c r="G243" s="62">
        <v>14246.927085025569</v>
      </c>
      <c r="H243" s="35">
        <f t="shared" ref="H243" si="1516">G243/$D243</f>
        <v>0.22657739715322597</v>
      </c>
      <c r="I243" s="62">
        <v>48633.343120727499</v>
      </c>
      <c r="J243" s="35">
        <f t="shared" ref="J243" si="1517">I243/$D243</f>
        <v>0.77344512493056028</v>
      </c>
      <c r="K243" s="62">
        <v>48633.343120727499</v>
      </c>
      <c r="L243" s="35">
        <f t="shared" ref="L243" si="1518">K243/$D243</f>
        <v>0.77344512493056028</v>
      </c>
      <c r="M243" s="62">
        <v>0</v>
      </c>
      <c r="N243" s="35">
        <f t="shared" ref="N243" si="1519">M243/$D243</f>
        <v>0</v>
      </c>
      <c r="O243" s="62">
        <v>0</v>
      </c>
      <c r="P243" s="35">
        <f t="shared" ref="P243" si="1520">O243/$D243</f>
        <v>0</v>
      </c>
      <c r="Q243" s="62">
        <v>0</v>
      </c>
      <c r="R243" s="35">
        <f t="shared" ref="R243" si="1521">Q243/$D243</f>
        <v>0</v>
      </c>
      <c r="S243" s="62">
        <v>43.670106216933121</v>
      </c>
      <c r="T243" s="35">
        <f t="shared" ref="T243" si="1522">S243/$D243</f>
        <v>6.9451180180724991E-4</v>
      </c>
    </row>
    <row r="244" spans="2:20" ht="14.25" x14ac:dyDescent="0.2">
      <c r="B244" s="21" t="s">
        <v>37</v>
      </c>
      <c r="C244" s="12" t="s">
        <v>14</v>
      </c>
      <c r="D244" s="62">
        <v>47320.897498338716</v>
      </c>
      <c r="E244" s="62">
        <v>47320.897498338716</v>
      </c>
      <c r="F244" s="35">
        <f t="shared" si="1347"/>
        <v>1</v>
      </c>
      <c r="G244" s="62">
        <v>0</v>
      </c>
      <c r="H244" s="35">
        <f t="shared" ref="H244" si="1523">G244/$D244</f>
        <v>0</v>
      </c>
      <c r="I244" s="62">
        <v>47320.897498338716</v>
      </c>
      <c r="J244" s="35">
        <f t="shared" ref="J244" si="1524">I244/$D244</f>
        <v>1</v>
      </c>
      <c r="K244" s="62">
        <v>0</v>
      </c>
      <c r="L244" s="35">
        <f t="shared" ref="L244" si="1525">K244/$D244</f>
        <v>0</v>
      </c>
      <c r="M244" s="62">
        <v>0</v>
      </c>
      <c r="N244" s="35">
        <f t="shared" ref="N244" si="1526">M244/$D244</f>
        <v>0</v>
      </c>
      <c r="O244" s="62">
        <v>0</v>
      </c>
      <c r="P244" s="35">
        <f t="shared" ref="P244" si="1527">O244/$D244</f>
        <v>0</v>
      </c>
      <c r="Q244" s="62">
        <v>0</v>
      </c>
      <c r="R244" s="35">
        <f t="shared" ref="R244" si="1528">Q244/$D244</f>
        <v>0</v>
      </c>
      <c r="S244" s="62">
        <v>0</v>
      </c>
      <c r="T244" s="35">
        <f t="shared" ref="T244" si="1529">S244/$D244</f>
        <v>0</v>
      </c>
    </row>
    <row r="245" spans="2:20" ht="14.25" x14ac:dyDescent="0.2">
      <c r="B245" s="21" t="s">
        <v>37</v>
      </c>
      <c r="C245" s="12" t="s">
        <v>15</v>
      </c>
      <c r="D245" s="62">
        <v>165393.15782023571</v>
      </c>
      <c r="E245" s="62">
        <v>24388.658852322777</v>
      </c>
      <c r="F245" s="35">
        <f t="shared" si="1347"/>
        <v>0.14745869281261673</v>
      </c>
      <c r="G245" s="62">
        <v>141004.49786688719</v>
      </c>
      <c r="H245" s="35">
        <f t="shared" ref="H245" si="1530">G245/$D245</f>
        <v>0.85254130053036214</v>
      </c>
      <c r="I245" s="62">
        <v>25865.581963086766</v>
      </c>
      <c r="J245" s="35">
        <f t="shared" ref="J245" si="1531">I245/$D245</f>
        <v>0.15638846433538581</v>
      </c>
      <c r="K245" s="62">
        <v>25865.581963086766</v>
      </c>
      <c r="L245" s="35">
        <f t="shared" ref="L245" si="1532">K245/$D245</f>
        <v>0.15638846433538581</v>
      </c>
      <c r="M245" s="62">
        <v>0</v>
      </c>
      <c r="N245" s="35">
        <f t="shared" ref="N245" si="1533">M245/$D245</f>
        <v>0</v>
      </c>
      <c r="O245" s="62">
        <v>0</v>
      </c>
      <c r="P245" s="35">
        <f t="shared" ref="P245" si="1534">O245/$D245</f>
        <v>0</v>
      </c>
      <c r="Q245" s="62">
        <v>0</v>
      </c>
      <c r="R245" s="35">
        <f t="shared" ref="R245" si="1535">Q245/$D245</f>
        <v>0</v>
      </c>
      <c r="S245" s="62">
        <v>0</v>
      </c>
      <c r="T245" s="35">
        <f t="shared" ref="T245" si="1536">S245/$D245</f>
        <v>0</v>
      </c>
    </row>
    <row r="246" spans="2:20" ht="15" x14ac:dyDescent="0.25">
      <c r="B246" s="21" t="s">
        <v>37</v>
      </c>
      <c r="C246" s="11" t="s">
        <v>16</v>
      </c>
      <c r="D246" s="63">
        <v>517592.96232516121</v>
      </c>
      <c r="E246" s="63">
        <v>317674.56767643365</v>
      </c>
      <c r="F246" s="36">
        <f t="shared" si="1347"/>
        <v>0.61375364581727987</v>
      </c>
      <c r="G246" s="63">
        <v>192880.10904409652</v>
      </c>
      <c r="H246" s="36">
        <f t="shared" ref="H246" si="1537">G246/$D246</f>
        <v>0.37264824501791771</v>
      </c>
      <c r="I246" s="63">
        <v>319918.99939292879</v>
      </c>
      <c r="J246" s="36">
        <f t="shared" ref="J246" si="1538">I246/$D246</f>
        <v>0.61808993297700587</v>
      </c>
      <c r="K246" s="63">
        <v>319918.99939292879</v>
      </c>
      <c r="L246" s="36">
        <f t="shared" ref="L246" si="1539">K246/$D246</f>
        <v>0.61808993297700587</v>
      </c>
      <c r="M246" s="63">
        <v>5819.8187487604137</v>
      </c>
      <c r="N246" s="36">
        <f t="shared" ref="N246" si="1540">M246/$D246</f>
        <v>1.1244006724156923E-2</v>
      </c>
      <c r="O246" s="63">
        <v>1218.4729978177224</v>
      </c>
      <c r="P246" s="36">
        <f t="shared" ref="P246" si="1541">O246/$D246</f>
        <v>2.3541143070107198E-3</v>
      </c>
      <c r="Q246" s="63">
        <v>7038.2917465781338</v>
      </c>
      <c r="R246" s="36">
        <f t="shared" ref="R246" si="1542">Q246/$D246</f>
        <v>1.3598121031167639E-2</v>
      </c>
      <c r="S246" s="63">
        <v>695.82649320423002</v>
      </c>
      <c r="T246" s="36">
        <f t="shared" ref="T246" si="1543">S246/$D246</f>
        <v>1.3443507618001562E-3</v>
      </c>
    </row>
    <row r="247" spans="2:20" ht="14.25" x14ac:dyDescent="0.2">
      <c r="B247" s="21" t="s">
        <v>38</v>
      </c>
      <c r="C247" s="12" t="s">
        <v>4</v>
      </c>
      <c r="D247" s="62">
        <v>36608.738514665558</v>
      </c>
      <c r="E247" s="62">
        <v>35953.001716594757</v>
      </c>
      <c r="F247" s="35">
        <f t="shared" si="1347"/>
        <v>0.98208797066831155</v>
      </c>
      <c r="G247" s="62">
        <v>642.78148131388991</v>
      </c>
      <c r="H247" s="35">
        <f t="shared" ref="H247" si="1544">G247/$D247</f>
        <v>1.7558143421314284E-2</v>
      </c>
      <c r="I247" s="62">
        <v>36090.188968554008</v>
      </c>
      <c r="J247" s="35">
        <f t="shared" ref="J247" si="1545">I247/$D247</f>
        <v>0.9858353615243034</v>
      </c>
      <c r="K247" s="62">
        <v>36090.188968554008</v>
      </c>
      <c r="L247" s="35">
        <f t="shared" ref="L247" si="1546">K247/$D247</f>
        <v>0.9858353615243034</v>
      </c>
      <c r="M247" s="62">
        <v>7.5006391472349367</v>
      </c>
      <c r="N247" s="35">
        <f t="shared" ref="N247" si="1547">M247/$D247</f>
        <v>2.0488657767407529E-4</v>
      </c>
      <c r="O247" s="62">
        <v>5.4546578557270422</v>
      </c>
      <c r="P247" s="35">
        <f t="shared" ref="P247" si="1548">O247/$D247</f>
        <v>1.4899879310350701E-4</v>
      </c>
      <c r="Q247" s="62">
        <v>12.955297002961979</v>
      </c>
      <c r="R247" s="35">
        <f t="shared" ref="R247" si="1549">Q247/$D247</f>
        <v>3.5388537077758232E-4</v>
      </c>
      <c r="S247" s="62">
        <v>6.721395790912231</v>
      </c>
      <c r="T247" s="35">
        <f t="shared" ref="T247" si="1550">S247/$D247</f>
        <v>1.836008577083207E-4</v>
      </c>
    </row>
    <row r="248" spans="2:20" ht="14.25" x14ac:dyDescent="0.2">
      <c r="B248" s="21" t="s">
        <v>38</v>
      </c>
      <c r="C248" s="12" t="s">
        <v>5</v>
      </c>
      <c r="D248" s="62">
        <v>14793.416515130888</v>
      </c>
      <c r="E248" s="62">
        <v>12620.79740032767</v>
      </c>
      <c r="F248" s="35">
        <f t="shared" si="1347"/>
        <v>0.85313608167653254</v>
      </c>
      <c r="G248" s="62">
        <v>987.17317354712941</v>
      </c>
      <c r="H248" s="35">
        <f t="shared" ref="H248" si="1551">G248/$D248</f>
        <v>6.673057386962887E-2</v>
      </c>
      <c r="I248" s="62">
        <v>12846.806194224095</v>
      </c>
      <c r="J248" s="35">
        <f t="shared" ref="J248" si="1552">I248/$D248</f>
        <v>0.86841374209157318</v>
      </c>
      <c r="K248" s="62">
        <v>12846.806194224095</v>
      </c>
      <c r="L248" s="35">
        <f t="shared" ref="L248" si="1553">K248/$D248</f>
        <v>0.86841374209157318</v>
      </c>
      <c r="M248" s="62">
        <v>610.81960440514979</v>
      </c>
      <c r="N248" s="35">
        <f t="shared" ref="N248" si="1554">M248/$D248</f>
        <v>4.1289961908420277E-2</v>
      </c>
      <c r="O248" s="62">
        <v>574.62688029294281</v>
      </c>
      <c r="P248" s="35">
        <f t="shared" ref="P248" si="1555">O248/$D248</f>
        <v>3.8843419280813689E-2</v>
      </c>
      <c r="Q248" s="62">
        <v>1185.4464846980936</v>
      </c>
      <c r="R248" s="35">
        <f t="shared" ref="R248" si="1556">Q248/$D248</f>
        <v>8.0133381189234035E-2</v>
      </c>
      <c r="S248" s="62">
        <v>110.14231724643912</v>
      </c>
      <c r="T248" s="35">
        <f t="shared" ref="T248" si="1557">S248/$D248</f>
        <v>7.4453603826934913E-3</v>
      </c>
    </row>
    <row r="249" spans="2:20" ht="14.25" x14ac:dyDescent="0.2">
      <c r="B249" s="21" t="s">
        <v>38</v>
      </c>
      <c r="C249" s="12" t="s">
        <v>6</v>
      </c>
      <c r="D249" s="62">
        <v>28567.651190417564</v>
      </c>
      <c r="E249" s="62">
        <v>28209.731122395136</v>
      </c>
      <c r="F249" s="35">
        <f t="shared" si="1347"/>
        <v>0.98747114119964874</v>
      </c>
      <c r="G249" s="62">
        <v>357.6863940114909</v>
      </c>
      <c r="H249" s="35">
        <f t="shared" ref="H249" si="1558">G249/$D249</f>
        <v>1.252067912854766E-2</v>
      </c>
      <c r="I249" s="62">
        <v>28228.935143752544</v>
      </c>
      <c r="J249" s="35">
        <f t="shared" ref="J249" si="1559">I249/$D249</f>
        <v>0.98814337082151738</v>
      </c>
      <c r="K249" s="62">
        <v>28228.935143752544</v>
      </c>
      <c r="L249" s="35">
        <f t="shared" ref="L249" si="1560">K249/$D249</f>
        <v>0.98814337082151738</v>
      </c>
      <c r="M249" s="62">
        <v>0.23334899158118966</v>
      </c>
      <c r="N249" s="35">
        <f t="shared" ref="N249" si="1561">M249/$D249</f>
        <v>8.1682946219765452E-6</v>
      </c>
      <c r="O249" s="62">
        <v>0</v>
      </c>
      <c r="P249" s="35">
        <f t="shared" ref="P249" si="1562">O249/$D249</f>
        <v>0</v>
      </c>
      <c r="Q249" s="62">
        <v>0.23334899158118966</v>
      </c>
      <c r="R249" s="35">
        <f t="shared" ref="R249" si="1563">Q249/$D249</f>
        <v>8.1682946219765452E-6</v>
      </c>
      <c r="S249" s="62">
        <v>0</v>
      </c>
      <c r="T249" s="35">
        <f t="shared" ref="T249" si="1564">S249/$D249</f>
        <v>0</v>
      </c>
    </row>
    <row r="250" spans="2:20" ht="14.25" x14ac:dyDescent="0.2">
      <c r="B250" s="21" t="s">
        <v>38</v>
      </c>
      <c r="C250" s="12" t="s">
        <v>7</v>
      </c>
      <c r="D250" s="62">
        <v>44381.735301569279</v>
      </c>
      <c r="E250" s="62">
        <v>44245.200671852319</v>
      </c>
      <c r="F250" s="35">
        <f t="shared" si="1347"/>
        <v>0.99692363020983243</v>
      </c>
      <c r="G250" s="62">
        <v>136.53465511589641</v>
      </c>
      <c r="H250" s="35">
        <f t="shared" ref="H250" si="1565">G250/$D250</f>
        <v>3.0763703624510762E-3</v>
      </c>
      <c r="I250" s="62">
        <v>44245.200671852319</v>
      </c>
      <c r="J250" s="35">
        <f t="shared" ref="J250" si="1566">I250/$D250</f>
        <v>0.99692363020983243</v>
      </c>
      <c r="K250" s="62">
        <v>44245.200671852319</v>
      </c>
      <c r="L250" s="35">
        <f t="shared" ref="L250" si="1567">K250/$D250</f>
        <v>0.99692363020983243</v>
      </c>
      <c r="M250" s="62">
        <v>0</v>
      </c>
      <c r="N250" s="35">
        <f t="shared" ref="N250" si="1568">M250/$D250</f>
        <v>0</v>
      </c>
      <c r="O250" s="62">
        <v>0</v>
      </c>
      <c r="P250" s="35">
        <f t="shared" ref="P250" si="1569">O250/$D250</f>
        <v>0</v>
      </c>
      <c r="Q250" s="62">
        <v>0</v>
      </c>
      <c r="R250" s="35">
        <f t="shared" ref="R250" si="1570">Q250/$D250</f>
        <v>0</v>
      </c>
      <c r="S250" s="62">
        <v>0</v>
      </c>
      <c r="T250" s="35">
        <f t="shared" ref="T250" si="1571">S250/$D250</f>
        <v>0</v>
      </c>
    </row>
    <row r="251" spans="2:20" ht="14.25" x14ac:dyDescent="0.2">
      <c r="B251" s="21" t="s">
        <v>38</v>
      </c>
      <c r="C251" s="12" t="s">
        <v>8</v>
      </c>
      <c r="D251" s="62">
        <v>117962.53288433378</v>
      </c>
      <c r="E251" s="62">
        <v>62684.040143483864</v>
      </c>
      <c r="F251" s="35">
        <f t="shared" si="1347"/>
        <v>0.53138940484558495</v>
      </c>
      <c r="G251" s="62">
        <v>55278.491891199221</v>
      </c>
      <c r="H251" s="35">
        <f t="shared" ref="H251" si="1572">G251/$D251</f>
        <v>0.46861058795169852</v>
      </c>
      <c r="I251" s="62">
        <v>64286.402658971725</v>
      </c>
      <c r="J251" s="35">
        <f t="shared" ref="J251" si="1573">I251/$D251</f>
        <v>0.54497306125163236</v>
      </c>
      <c r="K251" s="62">
        <v>64286.402658971725</v>
      </c>
      <c r="L251" s="35">
        <f t="shared" ref="L251" si="1574">K251/$D251</f>
        <v>0.54497306125163236</v>
      </c>
      <c r="M251" s="62">
        <v>0</v>
      </c>
      <c r="N251" s="35">
        <f t="shared" ref="N251" si="1575">M251/$D251</f>
        <v>0</v>
      </c>
      <c r="O251" s="62">
        <v>0</v>
      </c>
      <c r="P251" s="35">
        <f t="shared" ref="P251" si="1576">O251/$D251</f>
        <v>0</v>
      </c>
      <c r="Q251" s="62">
        <v>0</v>
      </c>
      <c r="R251" s="35">
        <f t="shared" ref="R251" si="1577">Q251/$D251</f>
        <v>0</v>
      </c>
      <c r="S251" s="62">
        <v>1499.0771970421333</v>
      </c>
      <c r="T251" s="35">
        <f t="shared" ref="T251" si="1578">S251/$D251</f>
        <v>1.2708079085687562E-2</v>
      </c>
    </row>
    <row r="252" spans="2:20" ht="14.25" x14ac:dyDescent="0.2">
      <c r="B252" s="21" t="s">
        <v>38</v>
      </c>
      <c r="C252" s="12" t="s">
        <v>9</v>
      </c>
      <c r="D252" s="62">
        <v>104945.80128255943</v>
      </c>
      <c r="E252" s="62">
        <v>97559.298236389965</v>
      </c>
      <c r="F252" s="35">
        <f t="shared" si="1347"/>
        <v>0.9296160212614718</v>
      </c>
      <c r="G252" s="62">
        <v>6986.6775487455134</v>
      </c>
      <c r="H252" s="35">
        <f t="shared" ref="H252" si="1579">G252/$D252</f>
        <v>6.6574150307684626E-2</v>
      </c>
      <c r="I252" s="62">
        <v>97889.931549722882</v>
      </c>
      <c r="J252" s="35">
        <f t="shared" ref="J252" si="1580">I252/$D252</f>
        <v>0.93276653618719718</v>
      </c>
      <c r="K252" s="62">
        <v>0</v>
      </c>
      <c r="L252" s="35">
        <f t="shared" ref="L252" si="1581">K252/$D252</f>
        <v>0</v>
      </c>
      <c r="M252" s="62">
        <v>261.09726249839287</v>
      </c>
      <c r="N252" s="35">
        <f t="shared" ref="N252" si="1582">M252/$D252</f>
        <v>2.487924807924485E-3</v>
      </c>
      <c r="O252" s="62">
        <v>138.72842693831072</v>
      </c>
      <c r="P252" s="35">
        <f t="shared" ref="P252" si="1583">O252/$D252</f>
        <v>1.3219054525563519E-3</v>
      </c>
      <c r="Q252" s="62">
        <v>399.82568943670356</v>
      </c>
      <c r="R252" s="35">
        <f t="shared" ref="R252" si="1584">Q252/$D252</f>
        <v>3.8098302604808367E-3</v>
      </c>
      <c r="S252" s="62">
        <v>3346.5344495444297</v>
      </c>
      <c r="T252" s="35">
        <f t="shared" ref="T252" si="1585">S252/$D252</f>
        <v>3.1888216666564044E-2</v>
      </c>
    </row>
    <row r="253" spans="2:20" ht="14.25" x14ac:dyDescent="0.2">
      <c r="B253" s="21" t="s">
        <v>38</v>
      </c>
      <c r="C253" s="12" t="s">
        <v>10</v>
      </c>
      <c r="D253" s="62">
        <v>66439.55252690117</v>
      </c>
      <c r="E253" s="62">
        <v>59976.837566755414</v>
      </c>
      <c r="F253" s="35">
        <f t="shared" si="1347"/>
        <v>0.90272789754974614</v>
      </c>
      <c r="G253" s="62">
        <v>6462.715787924225</v>
      </c>
      <c r="H253" s="35">
        <f t="shared" ref="H253" si="1586">G253/$D253</f>
        <v>9.7272114909375568E-2</v>
      </c>
      <c r="I253" s="62">
        <v>60257.385810779408</v>
      </c>
      <c r="J253" s="35">
        <f t="shared" ref="J253" si="1587">I253/$D253</f>
        <v>0.9069505064228327</v>
      </c>
      <c r="K253" s="62">
        <v>60257.385810779408</v>
      </c>
      <c r="L253" s="35">
        <f t="shared" ref="L253" si="1588">K253/$D253</f>
        <v>0.9069505064228327</v>
      </c>
      <c r="M253" s="62">
        <v>0</v>
      </c>
      <c r="N253" s="35">
        <f t="shared" ref="N253" si="1589">M253/$D253</f>
        <v>0</v>
      </c>
      <c r="O253" s="62">
        <v>0</v>
      </c>
      <c r="P253" s="35">
        <f t="shared" ref="P253" si="1590">O253/$D253</f>
        <v>0</v>
      </c>
      <c r="Q253" s="62">
        <v>0</v>
      </c>
      <c r="R253" s="35">
        <f t="shared" ref="R253" si="1591">Q253/$D253</f>
        <v>0</v>
      </c>
      <c r="S253" s="62">
        <v>84.351447727527486</v>
      </c>
      <c r="T253" s="35">
        <f t="shared" ref="T253" si="1592">S253/$D253</f>
        <v>1.269596866917095E-3</v>
      </c>
    </row>
    <row r="254" spans="2:20" ht="14.25" x14ac:dyDescent="0.2">
      <c r="B254" s="21" t="s">
        <v>38</v>
      </c>
      <c r="C254" s="12" t="s">
        <v>11</v>
      </c>
      <c r="D254" s="62">
        <v>3951.9587376627783</v>
      </c>
      <c r="E254" s="62">
        <v>1232.049225265479</v>
      </c>
      <c r="F254" s="35">
        <f t="shared" si="1347"/>
        <v>0.31175660148570361</v>
      </c>
      <c r="G254" s="62">
        <v>538.15740175674216</v>
      </c>
      <c r="H254" s="35">
        <f t="shared" ref="H254" si="1593">G254/$D254</f>
        <v>0.13617485340320457</v>
      </c>
      <c r="I254" s="62">
        <v>1625.0453944860128</v>
      </c>
      <c r="J254" s="35">
        <f t="shared" ref="J254" si="1594">I254/$D254</f>
        <v>0.41119999027294457</v>
      </c>
      <c r="K254" s="62">
        <v>1625.0453944860128</v>
      </c>
      <c r="L254" s="35">
        <f t="shared" ref="L254" si="1595">K254/$D254</f>
        <v>0.41119999027294457</v>
      </c>
      <c r="M254" s="62">
        <v>1941.8315642397761</v>
      </c>
      <c r="N254" s="35">
        <f t="shared" ref="N254" si="1596">M254/$D254</f>
        <v>0.49135927096956272</v>
      </c>
      <c r="O254" s="62">
        <v>239.92103117533071</v>
      </c>
      <c r="P254" s="35">
        <f t="shared" ref="P254" si="1597">O254/$D254</f>
        <v>6.0709396808434804E-2</v>
      </c>
      <c r="Q254" s="62">
        <v>2181.7525954151065</v>
      </c>
      <c r="R254" s="35">
        <f t="shared" ref="R254" si="1598">Q254/$D254</f>
        <v>0.55206866777799746</v>
      </c>
      <c r="S254" s="62">
        <v>0</v>
      </c>
      <c r="T254" s="35">
        <f t="shared" ref="T254" si="1599">S254/$D254</f>
        <v>0</v>
      </c>
    </row>
    <row r="255" spans="2:20" ht="14.25" x14ac:dyDescent="0.2">
      <c r="B255" s="21" t="s">
        <v>38</v>
      </c>
      <c r="C255" s="12" t="s">
        <v>12</v>
      </c>
      <c r="D255" s="62">
        <v>12193.921952872292</v>
      </c>
      <c r="E255" s="62">
        <v>11078.648215060131</v>
      </c>
      <c r="F255" s="35">
        <f t="shared" si="1347"/>
        <v>0.90853855370548309</v>
      </c>
      <c r="G255" s="62">
        <v>712.27471140171474</v>
      </c>
      <c r="H255" s="35">
        <f t="shared" ref="H255" si="1600">G255/$D255</f>
        <v>5.841227409479504E-2</v>
      </c>
      <c r="I255" s="62">
        <v>11135.427770646929</v>
      </c>
      <c r="J255" s="35">
        <f t="shared" ref="J255" si="1601">I255/$D255</f>
        <v>0.91319493545093322</v>
      </c>
      <c r="K255" s="62">
        <v>11135.427770646929</v>
      </c>
      <c r="L255" s="35">
        <f t="shared" ref="L255" si="1602">K255/$D255</f>
        <v>0.91319493545093322</v>
      </c>
      <c r="M255" s="62">
        <v>241.81352428184005</v>
      </c>
      <c r="N255" s="35">
        <f t="shared" ref="N255" si="1603">M255/$D255</f>
        <v>1.9830660325399294E-2</v>
      </c>
      <c r="O255" s="62">
        <v>161.19048695850836</v>
      </c>
      <c r="P255" s="35">
        <f t="shared" ref="P255" si="1604">O255/$D255</f>
        <v>1.321892067060014E-2</v>
      </c>
      <c r="Q255" s="62">
        <v>403.00401124034852</v>
      </c>
      <c r="R255" s="35">
        <f t="shared" ref="R255" si="1605">Q255/$D255</f>
        <v>3.3049580995999445E-2</v>
      </c>
      <c r="S255" s="62">
        <v>7.7239275069747988</v>
      </c>
      <c r="T255" s="35">
        <f t="shared" ref="T255" si="1606">S255/$D255</f>
        <v>6.3342438444551627E-4</v>
      </c>
    </row>
    <row r="256" spans="2:20" ht="14.25" x14ac:dyDescent="0.2">
      <c r="B256" s="21" t="s">
        <v>38</v>
      </c>
      <c r="C256" s="12" t="s">
        <v>13</v>
      </c>
      <c r="D256" s="62">
        <v>61544.082085255199</v>
      </c>
      <c r="E256" s="62">
        <v>51083.546215136601</v>
      </c>
      <c r="F256" s="35">
        <f t="shared" si="1347"/>
        <v>0.83003181596521458</v>
      </c>
      <c r="G256" s="62">
        <v>10460.537500374265</v>
      </c>
      <c r="H256" s="35">
        <f t="shared" ref="H256" si="1607">G256/$D256</f>
        <v>0.16996821052402067</v>
      </c>
      <c r="I256" s="62">
        <v>51313.782432552587</v>
      </c>
      <c r="J256" s="35">
        <f t="shared" ref="J256" si="1608">I256/$D256</f>
        <v>0.83377281281844651</v>
      </c>
      <c r="K256" s="62">
        <v>51313.782432552587</v>
      </c>
      <c r="L256" s="35">
        <f t="shared" ref="L256" si="1609">K256/$D256</f>
        <v>0.83377281281844651</v>
      </c>
      <c r="M256" s="62">
        <v>0</v>
      </c>
      <c r="N256" s="35">
        <f t="shared" ref="N256" si="1610">M256/$D256</f>
        <v>0</v>
      </c>
      <c r="O256" s="62">
        <v>0</v>
      </c>
      <c r="P256" s="35">
        <f t="shared" ref="P256" si="1611">O256/$D256</f>
        <v>0</v>
      </c>
      <c r="Q256" s="62">
        <v>0</v>
      </c>
      <c r="R256" s="35">
        <f t="shared" ref="R256" si="1612">Q256/$D256</f>
        <v>0</v>
      </c>
      <c r="S256" s="62">
        <v>4.4927224373378554</v>
      </c>
      <c r="T256" s="35">
        <f t="shared" ref="T256" si="1613">S256/$D256</f>
        <v>7.300007222650944E-5</v>
      </c>
    </row>
    <row r="257" spans="2:20" ht="14.25" x14ac:dyDescent="0.2">
      <c r="B257" s="21" t="s">
        <v>38</v>
      </c>
      <c r="C257" s="12" t="s">
        <v>14</v>
      </c>
      <c r="D257" s="62">
        <v>30062.351913156421</v>
      </c>
      <c r="E257" s="62">
        <v>29785.934340031621</v>
      </c>
      <c r="F257" s="35">
        <f t="shared" si="1347"/>
        <v>0.9908051913595014</v>
      </c>
      <c r="G257" s="62">
        <v>276.41654613505693</v>
      </c>
      <c r="H257" s="35">
        <f t="shared" ref="H257" si="1614">G257/$D257</f>
        <v>9.1947744785093356E-3</v>
      </c>
      <c r="I257" s="62">
        <v>29785.934340031621</v>
      </c>
      <c r="J257" s="35">
        <f t="shared" ref="J257" si="1615">I257/$D257</f>
        <v>0.9908051913595014</v>
      </c>
      <c r="K257" s="62">
        <v>0</v>
      </c>
      <c r="L257" s="35">
        <f t="shared" ref="L257" si="1616">K257/$D257</f>
        <v>0</v>
      </c>
      <c r="M257" s="62">
        <v>0</v>
      </c>
      <c r="N257" s="35">
        <f t="shared" ref="N257" si="1617">M257/$D257</f>
        <v>0</v>
      </c>
      <c r="O257" s="62">
        <v>0</v>
      </c>
      <c r="P257" s="35">
        <f t="shared" ref="P257" si="1618">O257/$D257</f>
        <v>0</v>
      </c>
      <c r="Q257" s="62">
        <v>0</v>
      </c>
      <c r="R257" s="35">
        <f t="shared" ref="R257" si="1619">Q257/$D257</f>
        <v>0</v>
      </c>
      <c r="S257" s="62">
        <v>0</v>
      </c>
      <c r="T257" s="35">
        <f t="shared" ref="T257" si="1620">S257/$D257</f>
        <v>0</v>
      </c>
    </row>
    <row r="258" spans="2:20" ht="14.25" x14ac:dyDescent="0.2">
      <c r="B258" s="21" t="s">
        <v>38</v>
      </c>
      <c r="C258" s="12" t="s">
        <v>15</v>
      </c>
      <c r="D258" s="62">
        <v>26895.399288166456</v>
      </c>
      <c r="E258" s="62">
        <v>13280.605325283483</v>
      </c>
      <c r="F258" s="35">
        <f t="shared" si="1347"/>
        <v>0.493787252718971</v>
      </c>
      <c r="G258" s="62">
        <v>13138.470901662004</v>
      </c>
      <c r="H258" s="35">
        <f t="shared" ref="H258" si="1621">G258/$D258</f>
        <v>0.48850254130425647</v>
      </c>
      <c r="I258" s="62">
        <v>13269.775449637571</v>
      </c>
      <c r="J258" s="35">
        <f t="shared" ref="J258" si="1622">I258/$D258</f>
        <v>0.49338458624319659</v>
      </c>
      <c r="K258" s="62">
        <v>13269.775449637571</v>
      </c>
      <c r="L258" s="35">
        <f t="shared" ref="L258" si="1623">K258/$D258</f>
        <v>0.49338458624319659</v>
      </c>
      <c r="M258" s="62">
        <v>331.74262704027467</v>
      </c>
      <c r="N258" s="35">
        <f t="shared" ref="N258" si="1624">M258/$D258</f>
        <v>1.2334549247098781E-2</v>
      </c>
      <c r="O258" s="62">
        <v>144.58155641854921</v>
      </c>
      <c r="P258" s="35">
        <f t="shared" ref="P258" si="1625">O258/$D258</f>
        <v>5.3756984556895121E-3</v>
      </c>
      <c r="Q258" s="62">
        <v>476.32418345882388</v>
      </c>
      <c r="R258" s="35">
        <f t="shared" ref="R258" si="1626">Q258/$D258</f>
        <v>1.7710247702788295E-2</v>
      </c>
      <c r="S258" s="62">
        <v>0</v>
      </c>
      <c r="T258" s="35">
        <f t="shared" ref="T258" si="1627">S258/$D258</f>
        <v>0</v>
      </c>
    </row>
    <row r="259" spans="2:20" ht="15" x14ac:dyDescent="0.25">
      <c r="B259" s="21" t="s">
        <v>38</v>
      </c>
      <c r="C259" s="11" t="s">
        <v>16</v>
      </c>
      <c r="D259" s="63">
        <v>548347.14219269087</v>
      </c>
      <c r="E259" s="63">
        <v>447709.69017857633</v>
      </c>
      <c r="F259" s="36">
        <f t="shared" si="1347"/>
        <v>0.81647127472627512</v>
      </c>
      <c r="G259" s="63">
        <v>95977.91799318722</v>
      </c>
      <c r="H259" s="36">
        <f t="shared" ref="H259" si="1628">G259/$D259</f>
        <v>0.17503130883366633</v>
      </c>
      <c r="I259" s="63">
        <v>450974.81638521177</v>
      </c>
      <c r="J259" s="36">
        <f t="shared" ref="J259" si="1629">I259/$D259</f>
        <v>0.8224257622313601</v>
      </c>
      <c r="K259" s="63">
        <v>450974.81638521177</v>
      </c>
      <c r="L259" s="36">
        <f t="shared" ref="L259" si="1630">K259/$D259</f>
        <v>0.8224257622313601</v>
      </c>
      <c r="M259" s="63">
        <v>3395.0385706042493</v>
      </c>
      <c r="N259" s="36">
        <f t="shared" ref="N259" si="1631">M259/$D259</f>
        <v>6.1914037830641637E-3</v>
      </c>
      <c r="O259" s="63">
        <v>1264.5030396393679</v>
      </c>
      <c r="P259" s="36">
        <f t="shared" ref="P259" si="1632">O259/$D259</f>
        <v>2.3060264973443004E-3</v>
      </c>
      <c r="Q259" s="63">
        <v>4659.5416102436211</v>
      </c>
      <c r="R259" s="36">
        <f t="shared" ref="R259" si="1633">Q259/$D259</f>
        <v>8.497430280408471E-3</v>
      </c>
      <c r="S259" s="63">
        <v>5059.0434572957547</v>
      </c>
      <c r="T259" s="36">
        <f t="shared" ref="T259" si="1634">S259/$D259</f>
        <v>9.2259867299864431E-3</v>
      </c>
    </row>
    <row r="260" spans="2:20" ht="14.25" x14ac:dyDescent="0.2">
      <c r="B260" s="21" t="s">
        <v>39</v>
      </c>
      <c r="C260" s="12" t="s">
        <v>4</v>
      </c>
      <c r="D260" s="62">
        <v>10922.225199905002</v>
      </c>
      <c r="E260" s="62">
        <v>10725.536626706456</v>
      </c>
      <c r="F260" s="35">
        <f t="shared" si="1347"/>
        <v>0.98199189546098564</v>
      </c>
      <c r="G260" s="62">
        <v>194.48846275930174</v>
      </c>
      <c r="H260" s="35">
        <f t="shared" ref="H260" si="1635">G260/$D260</f>
        <v>1.7806670270907189E-2</v>
      </c>
      <c r="I260" s="62">
        <v>10725.536626706456</v>
      </c>
      <c r="J260" s="35">
        <f t="shared" ref="J260" si="1636">I260/$D260</f>
        <v>0.98199189546098564</v>
      </c>
      <c r="K260" s="62">
        <v>0</v>
      </c>
      <c r="L260" s="35">
        <f t="shared" ref="L260" si="1637">K260/$D260</f>
        <v>0</v>
      </c>
      <c r="M260" s="62">
        <v>1.2738177685108998</v>
      </c>
      <c r="N260" s="35">
        <f t="shared" ref="N260" si="1638">M260/$D260</f>
        <v>1.1662621354135593E-4</v>
      </c>
      <c r="O260" s="62">
        <v>0.92635306956928931</v>
      </c>
      <c r="P260" s="35">
        <f t="shared" ref="P260" si="1639">O260/$D260</f>
        <v>8.481358446787441E-5</v>
      </c>
      <c r="Q260" s="62">
        <v>2.2001708380801897</v>
      </c>
      <c r="R260" s="35">
        <f t="shared" ref="R260" si="1640">Q260/$D260</f>
        <v>2.014397980092304E-4</v>
      </c>
      <c r="S260" s="62">
        <v>0</v>
      </c>
      <c r="T260" s="35">
        <f t="shared" ref="T260" si="1641">S260/$D260</f>
        <v>0</v>
      </c>
    </row>
    <row r="261" spans="2:20" ht="14.25" x14ac:dyDescent="0.2">
      <c r="B261" s="21" t="s">
        <v>39</v>
      </c>
      <c r="C261" s="12" t="s">
        <v>5</v>
      </c>
      <c r="D261" s="62">
        <v>6854.415223422232</v>
      </c>
      <c r="E261" s="62">
        <v>5695.1251699609747</v>
      </c>
      <c r="F261" s="35">
        <f t="shared" si="1347"/>
        <v>0.83086959052322285</v>
      </c>
      <c r="G261" s="62">
        <v>600.90962507158611</v>
      </c>
      <c r="H261" s="35">
        <f t="shared" ref="H261" si="1642">G261/$D261</f>
        <v>8.7667526037555621E-2</v>
      </c>
      <c r="I261" s="62">
        <v>5840.617795342554</v>
      </c>
      <c r="J261" s="35">
        <f t="shared" ref="J261" si="1643">I261/$D261</f>
        <v>0.85209570838144888</v>
      </c>
      <c r="K261" s="62">
        <v>5840.617795342554</v>
      </c>
      <c r="L261" s="35">
        <f t="shared" ref="L261" si="1644">K261/$D261</f>
        <v>0.85209570838144888</v>
      </c>
      <c r="M261" s="62">
        <v>285.52328492946054</v>
      </c>
      <c r="N261" s="35">
        <f t="shared" ref="N261" si="1645">M261/$D261</f>
        <v>4.1655382059989379E-2</v>
      </c>
      <c r="O261" s="62">
        <v>272.85576276109259</v>
      </c>
      <c r="P261" s="35">
        <f t="shared" ref="P261" si="1646">O261/$D261</f>
        <v>3.980729994715184E-2</v>
      </c>
      <c r="Q261" s="62">
        <v>558.37904769055342</v>
      </c>
      <c r="R261" s="35">
        <f t="shared" ref="R261" si="1647">Q261/$D261</f>
        <v>8.1462682007141268E-2</v>
      </c>
      <c r="S261" s="62">
        <v>0</v>
      </c>
      <c r="T261" s="35">
        <f t="shared" ref="T261" si="1648">S261/$D261</f>
        <v>0</v>
      </c>
    </row>
    <row r="262" spans="2:20" ht="14.25" x14ac:dyDescent="0.2">
      <c r="B262" s="21" t="s">
        <v>39</v>
      </c>
      <c r="C262" s="12" t="s">
        <v>6</v>
      </c>
      <c r="D262" s="62">
        <v>21989.851259892501</v>
      </c>
      <c r="E262" s="62">
        <v>21937.531422016538</v>
      </c>
      <c r="F262" s="35">
        <f t="shared" si="1347"/>
        <v>0.99762072797775625</v>
      </c>
      <c r="G262" s="62">
        <v>47.577600523128069</v>
      </c>
      <c r="H262" s="35">
        <f t="shared" ref="H262" si="1649">G262/$D262</f>
        <v>2.1636162955729179E-3</v>
      </c>
      <c r="I262" s="62">
        <v>21937.531422016538</v>
      </c>
      <c r="J262" s="35">
        <f t="shared" ref="J262" si="1650">I262/$D262</f>
        <v>0.99762072797775625</v>
      </c>
      <c r="K262" s="62">
        <v>0</v>
      </c>
      <c r="L262" s="35">
        <f t="shared" ref="L262" si="1651">K262/$D262</f>
        <v>0</v>
      </c>
      <c r="M262" s="62">
        <v>2.7452043229425338</v>
      </c>
      <c r="N262" s="35">
        <f t="shared" ref="N262" si="1652">M262/$D262</f>
        <v>1.2483960398356755E-4</v>
      </c>
      <c r="O262" s="62">
        <v>1.9963832457177231</v>
      </c>
      <c r="P262" s="35">
        <f t="shared" ref="P262" si="1653">O262/$D262</f>
        <v>9.0786573411660379E-5</v>
      </c>
      <c r="Q262" s="62">
        <v>4.7415875686602567</v>
      </c>
      <c r="R262" s="35">
        <f t="shared" ref="R262" si="1654">Q262/$D262</f>
        <v>2.1562617739522791E-4</v>
      </c>
      <c r="S262" s="62">
        <v>0</v>
      </c>
      <c r="T262" s="35">
        <f t="shared" ref="T262" si="1655">S262/$D262</f>
        <v>0</v>
      </c>
    </row>
    <row r="263" spans="2:20" ht="14.25" x14ac:dyDescent="0.2">
      <c r="B263" s="21" t="s">
        <v>39</v>
      </c>
      <c r="C263" s="12" t="s">
        <v>7</v>
      </c>
      <c r="D263" s="62">
        <v>15062.582316390857</v>
      </c>
      <c r="E263" s="62">
        <v>14892.84698427745</v>
      </c>
      <c r="F263" s="35">
        <f t="shared" si="1347"/>
        <v>0.98873132584120693</v>
      </c>
      <c r="G263" s="62">
        <v>167.93942223934215</v>
      </c>
      <c r="H263" s="35">
        <f t="shared" ref="H263" si="1656">G263/$D263</f>
        <v>1.1149444279324747E-2</v>
      </c>
      <c r="I263" s="62">
        <v>14892.84698427745</v>
      </c>
      <c r="J263" s="35">
        <f t="shared" ref="J263" si="1657">I263/$D263</f>
        <v>0.98873132584120693</v>
      </c>
      <c r="K263" s="62">
        <v>0</v>
      </c>
      <c r="L263" s="35">
        <f t="shared" ref="L263" si="1658">K263/$D263</f>
        <v>0</v>
      </c>
      <c r="M263" s="62">
        <v>1.0398578519178749</v>
      </c>
      <c r="N263" s="35">
        <f t="shared" ref="N263" si="1659">M263/$D263</f>
        <v>6.9035828656439506E-5</v>
      </c>
      <c r="O263" s="62">
        <v>0.75621139605072951</v>
      </c>
      <c r="P263" s="35">
        <f t="shared" ref="P263" si="1660">O263/$D263</f>
        <v>5.02046315941346E-5</v>
      </c>
      <c r="Q263" s="62">
        <v>1.7960692479686045</v>
      </c>
      <c r="R263" s="35">
        <f t="shared" ref="R263" si="1661">Q263/$D263</f>
        <v>1.1924046025057411E-4</v>
      </c>
      <c r="S263" s="62">
        <v>0</v>
      </c>
      <c r="T263" s="35">
        <f t="shared" ref="T263" si="1662">S263/$D263</f>
        <v>0</v>
      </c>
    </row>
    <row r="264" spans="2:20" ht="14.25" x14ac:dyDescent="0.2">
      <c r="B264" s="21" t="s">
        <v>39</v>
      </c>
      <c r="C264" s="12" t="s">
        <v>8</v>
      </c>
      <c r="D264" s="62">
        <v>50427.644827262528</v>
      </c>
      <c r="E264" s="62">
        <v>24939.539443885973</v>
      </c>
      <c r="F264" s="35">
        <f t="shared" si="1347"/>
        <v>0.49456086099827123</v>
      </c>
      <c r="G264" s="62">
        <v>25488.105291154036</v>
      </c>
      <c r="H264" s="35">
        <f t="shared" ref="H264" si="1663">G264/$D264</f>
        <v>0.50543913717291999</v>
      </c>
      <c r="I264" s="62">
        <v>25384.021168342522</v>
      </c>
      <c r="J264" s="35">
        <f t="shared" ref="J264" si="1664">I264/$D264</f>
        <v>0.50337510814344522</v>
      </c>
      <c r="K264" s="62">
        <v>25384.021168342522</v>
      </c>
      <c r="L264" s="35">
        <f t="shared" ref="L264" si="1665">K264/$D264</f>
        <v>0.50337510814344522</v>
      </c>
      <c r="M264" s="62">
        <v>0</v>
      </c>
      <c r="N264" s="35">
        <f t="shared" ref="N264" si="1666">M264/$D264</f>
        <v>0</v>
      </c>
      <c r="O264" s="62">
        <v>0</v>
      </c>
      <c r="P264" s="35">
        <f t="shared" ref="P264" si="1667">O264/$D264</f>
        <v>0</v>
      </c>
      <c r="Q264" s="62">
        <v>0</v>
      </c>
      <c r="R264" s="35">
        <f t="shared" ref="R264" si="1668">Q264/$D264</f>
        <v>0</v>
      </c>
      <c r="S264" s="62">
        <v>52.081778966611765</v>
      </c>
      <c r="T264" s="35">
        <f t="shared" ref="T264" si="1669">S264/$D264</f>
        <v>1.0328021295663398E-3</v>
      </c>
    </row>
    <row r="265" spans="2:20" ht="14.25" x14ac:dyDescent="0.2">
      <c r="B265" s="21" t="s">
        <v>39</v>
      </c>
      <c r="C265" s="12" t="s">
        <v>9</v>
      </c>
      <c r="D265" s="62">
        <v>17188.939147471046</v>
      </c>
      <c r="E265" s="62">
        <v>14494.352904515303</v>
      </c>
      <c r="F265" s="35">
        <f t="shared" si="1347"/>
        <v>0.84323719923389284</v>
      </c>
      <c r="G265" s="62">
        <v>2694.5870829812748</v>
      </c>
      <c r="H265" s="35">
        <f t="shared" ref="H265" si="1670">G265/$D265</f>
        <v>0.15676284963622789</v>
      </c>
      <c r="I265" s="62">
        <v>14494.352904515303</v>
      </c>
      <c r="J265" s="35">
        <f t="shared" ref="J265" si="1671">I265/$D265</f>
        <v>0.84323719923389284</v>
      </c>
      <c r="K265" s="62">
        <v>0</v>
      </c>
      <c r="L265" s="35">
        <f t="shared" ref="L265" si="1672">K265/$D265</f>
        <v>0</v>
      </c>
      <c r="M265" s="62">
        <v>0</v>
      </c>
      <c r="N265" s="35">
        <f t="shared" ref="N265" si="1673">M265/$D265</f>
        <v>0</v>
      </c>
      <c r="O265" s="62">
        <v>0</v>
      </c>
      <c r="P265" s="35">
        <f t="shared" ref="P265" si="1674">O265/$D265</f>
        <v>0</v>
      </c>
      <c r="Q265" s="62">
        <v>0</v>
      </c>
      <c r="R265" s="35">
        <f t="shared" ref="R265" si="1675">Q265/$D265</f>
        <v>0</v>
      </c>
      <c r="S265" s="62">
        <v>164.82611345504432</v>
      </c>
      <c r="T265" s="35">
        <f t="shared" ref="T265" si="1676">S265/$D265</f>
        <v>9.5890800497303915E-3</v>
      </c>
    </row>
    <row r="266" spans="2:20" ht="14.25" x14ac:dyDescent="0.2">
      <c r="B266" s="21" t="s">
        <v>39</v>
      </c>
      <c r="C266" s="12" t="s">
        <v>10</v>
      </c>
      <c r="D266" s="62">
        <v>21127.579698825677</v>
      </c>
      <c r="E266" s="62">
        <v>18562.718105474298</v>
      </c>
      <c r="F266" s="35">
        <f t="shared" si="1347"/>
        <v>0.87860125816995782</v>
      </c>
      <c r="G266" s="62">
        <v>2564.861888647451</v>
      </c>
      <c r="H266" s="35">
        <f t="shared" ref="H266" si="1677">G266/$D266</f>
        <v>0.12139875580684768</v>
      </c>
      <c r="I266" s="62">
        <v>18564.584619094585</v>
      </c>
      <c r="J266" s="35">
        <f t="shared" ref="J266" si="1678">I266/$D266</f>
        <v>0.87868960305597377</v>
      </c>
      <c r="K266" s="62">
        <v>18564.584619094585</v>
      </c>
      <c r="L266" s="35">
        <f t="shared" ref="L266" si="1679">K266/$D266</f>
        <v>0.87868960305597377</v>
      </c>
      <c r="M266" s="62">
        <v>0</v>
      </c>
      <c r="N266" s="35">
        <f t="shared" ref="N266" si="1680">M266/$D266</f>
        <v>0</v>
      </c>
      <c r="O266" s="62">
        <v>0</v>
      </c>
      <c r="P266" s="35">
        <f t="shared" ref="P266" si="1681">O266/$D266</f>
        <v>0</v>
      </c>
      <c r="Q266" s="62">
        <v>0</v>
      </c>
      <c r="R266" s="35">
        <f t="shared" ref="R266" si="1682">Q266/$D266</f>
        <v>0</v>
      </c>
      <c r="S266" s="62">
        <v>149.99010978178512</v>
      </c>
      <c r="T266" s="35">
        <f t="shared" ref="T266" si="1683">S266/$D266</f>
        <v>7.0992566077089248E-3</v>
      </c>
    </row>
    <row r="267" spans="2:20" ht="14.25" x14ac:dyDescent="0.2">
      <c r="B267" s="21" t="s">
        <v>39</v>
      </c>
      <c r="C267" s="12" t="s">
        <v>11</v>
      </c>
      <c r="D267" s="62">
        <v>371.24283035508029</v>
      </c>
      <c r="E267" s="62">
        <v>97.195397066329662</v>
      </c>
      <c r="F267" s="35">
        <f t="shared" si="1347"/>
        <v>0.26181083948036327</v>
      </c>
      <c r="G267" s="62">
        <v>122.87512636914646</v>
      </c>
      <c r="H267" s="35">
        <f t="shared" ref="H267" si="1684">G267/$D267</f>
        <v>0.33098316336943356</v>
      </c>
      <c r="I267" s="62">
        <v>215.54895175507284</v>
      </c>
      <c r="J267" s="35">
        <f t="shared" ref="J267" si="1685">I267/$D267</f>
        <v>0.5806144499784901</v>
      </c>
      <c r="K267" s="62">
        <v>215.54895175507284</v>
      </c>
      <c r="L267" s="35">
        <f t="shared" ref="L267" si="1686">K267/$D267</f>
        <v>0.5806144499784901</v>
      </c>
      <c r="M267" s="62">
        <v>66.543560270088733</v>
      </c>
      <c r="N267" s="35">
        <f t="shared" ref="N267" si="1687">M267/$D267</f>
        <v>0.17924537480344666</v>
      </c>
      <c r="O267" s="62">
        <v>84.628777793214738</v>
      </c>
      <c r="P267" s="35">
        <f t="shared" ref="P267" si="1688">O267/$D267</f>
        <v>0.22796070623712891</v>
      </c>
      <c r="Q267" s="62">
        <v>151.17233806330347</v>
      </c>
      <c r="R267" s="35">
        <f t="shared" ref="R267" si="1689">Q267/$D267</f>
        <v>0.4072060810405756</v>
      </c>
      <c r="S267" s="62">
        <v>0</v>
      </c>
      <c r="T267" s="35">
        <f t="shared" ref="T267" si="1690">S267/$D267</f>
        <v>0</v>
      </c>
    </row>
    <row r="268" spans="2:20" ht="14.25" x14ac:dyDescent="0.2">
      <c r="B268" s="21" t="s">
        <v>39</v>
      </c>
      <c r="C268" s="12" t="s">
        <v>12</v>
      </c>
      <c r="D268" s="62">
        <v>6075.8688667949282</v>
      </c>
      <c r="E268" s="62">
        <v>5699.3219751685347</v>
      </c>
      <c r="F268" s="35">
        <f t="shared" si="1347"/>
        <v>0.93802583632371495</v>
      </c>
      <c r="G268" s="62">
        <v>179.31368823343757</v>
      </c>
      <c r="H268" s="35">
        <f t="shared" ref="H268" si="1691">G268/$D268</f>
        <v>2.9512435532208423E-2</v>
      </c>
      <c r="I268" s="62">
        <v>5775.0315241691569</v>
      </c>
      <c r="J268" s="35">
        <f t="shared" ref="J268" si="1692">I268/$D268</f>
        <v>0.9504865313552322</v>
      </c>
      <c r="K268" s="62">
        <v>5775.0315241691569</v>
      </c>
      <c r="L268" s="35">
        <f t="shared" ref="L268" si="1693">K268/$D268</f>
        <v>0.9504865313552322</v>
      </c>
      <c r="M268" s="62">
        <v>126.75472159891891</v>
      </c>
      <c r="N268" s="35">
        <f t="shared" ref="N268" si="1694">M268/$D268</f>
        <v>2.0861990997146567E-2</v>
      </c>
      <c r="O268" s="62">
        <v>70.47310883680808</v>
      </c>
      <c r="P268" s="35">
        <f t="shared" ref="P268" si="1695">O268/$D268</f>
        <v>1.159885283600323E-2</v>
      </c>
      <c r="Q268" s="62">
        <v>197.22783043572699</v>
      </c>
      <c r="R268" s="35">
        <f t="shared" ref="R268" si="1696">Q268/$D268</f>
        <v>3.2460843833149795E-2</v>
      </c>
      <c r="S268" s="62">
        <v>8.8500603265489275</v>
      </c>
      <c r="T268" s="35">
        <f t="shared" ref="T268" si="1697">S268/$D268</f>
        <v>1.4565917271380164E-3</v>
      </c>
    </row>
    <row r="269" spans="2:20" ht="14.25" x14ac:dyDescent="0.2">
      <c r="B269" s="21" t="s">
        <v>39</v>
      </c>
      <c r="C269" s="12" t="s">
        <v>13</v>
      </c>
      <c r="D269" s="62">
        <v>39511.234482960092</v>
      </c>
      <c r="E269" s="62">
        <v>32733.072333460914</v>
      </c>
      <c r="F269" s="35">
        <f t="shared" si="1347"/>
        <v>0.82844975009772526</v>
      </c>
      <c r="G269" s="62">
        <v>6778.1622712384615</v>
      </c>
      <c r="H269" s="35">
        <f t="shared" ref="H269" si="1698">G269/$D269</f>
        <v>0.17155025298340557</v>
      </c>
      <c r="I269" s="62">
        <v>32788.663410541703</v>
      </c>
      <c r="J269" s="35">
        <f t="shared" ref="J269" si="1699">I269/$D269</f>
        <v>0.82985671897147095</v>
      </c>
      <c r="K269" s="62">
        <v>32788.663410541703</v>
      </c>
      <c r="L269" s="35">
        <f t="shared" ref="L269" si="1700">K269/$D269</f>
        <v>0.82985671897147095</v>
      </c>
      <c r="M269" s="62">
        <v>0</v>
      </c>
      <c r="N269" s="35">
        <f t="shared" ref="N269" si="1701">M269/$D269</f>
        <v>0</v>
      </c>
      <c r="O269" s="62">
        <v>0</v>
      </c>
      <c r="P269" s="35">
        <f t="shared" ref="P269" si="1702">O269/$D269</f>
        <v>0</v>
      </c>
      <c r="Q269" s="62">
        <v>0</v>
      </c>
      <c r="R269" s="35">
        <f t="shared" ref="R269" si="1703">Q269/$D269</f>
        <v>0</v>
      </c>
      <c r="S269" s="62">
        <v>0</v>
      </c>
      <c r="T269" s="35">
        <f t="shared" ref="T269" si="1704">S269/$D269</f>
        <v>0</v>
      </c>
    </row>
    <row r="270" spans="2:20" ht="14.25" x14ac:dyDescent="0.2">
      <c r="B270" s="21" t="s">
        <v>39</v>
      </c>
      <c r="C270" s="12" t="s">
        <v>14</v>
      </c>
      <c r="D270" s="62">
        <v>25902.071488862341</v>
      </c>
      <c r="E270" s="62">
        <v>25377.682977202661</v>
      </c>
      <c r="F270" s="35">
        <f t="shared" si="1347"/>
        <v>0.9797549585219405</v>
      </c>
      <c r="G270" s="62">
        <v>524.38851165968504</v>
      </c>
      <c r="H270" s="35">
        <f t="shared" ref="H270" si="1705">G270/$D270</f>
        <v>2.0245041478059677E-2</v>
      </c>
      <c r="I270" s="62">
        <v>25377.682977202661</v>
      </c>
      <c r="J270" s="35">
        <f t="shared" ref="J270" si="1706">I270/$D270</f>
        <v>0.9797549585219405</v>
      </c>
      <c r="K270" s="62">
        <v>0</v>
      </c>
      <c r="L270" s="35">
        <f t="shared" ref="L270" si="1707">K270/$D270</f>
        <v>0</v>
      </c>
      <c r="M270" s="62">
        <v>0</v>
      </c>
      <c r="N270" s="35">
        <f t="shared" ref="N270" si="1708">M270/$D270</f>
        <v>0</v>
      </c>
      <c r="O270" s="62">
        <v>0</v>
      </c>
      <c r="P270" s="35">
        <f t="shared" ref="P270" si="1709">O270/$D270</f>
        <v>0</v>
      </c>
      <c r="Q270" s="62">
        <v>0</v>
      </c>
      <c r="R270" s="35">
        <f t="shared" ref="R270" si="1710">Q270/$D270</f>
        <v>0</v>
      </c>
      <c r="S270" s="62">
        <v>0</v>
      </c>
      <c r="T270" s="35">
        <f t="shared" ref="T270" si="1711">S270/$D270</f>
        <v>0</v>
      </c>
    </row>
    <row r="271" spans="2:20" ht="14.25" x14ac:dyDescent="0.2">
      <c r="B271" s="21" t="s">
        <v>39</v>
      </c>
      <c r="C271" s="12" t="s">
        <v>15</v>
      </c>
      <c r="D271" s="62">
        <v>7845.2486870474795</v>
      </c>
      <c r="E271" s="62">
        <v>3607.8772567653336</v>
      </c>
      <c r="F271" s="35">
        <f t="shared" si="1347"/>
        <v>0.45988054689992758</v>
      </c>
      <c r="G271" s="62">
        <v>4237.3720481624505</v>
      </c>
      <c r="H271" s="35">
        <f t="shared" ref="H271" si="1712">G271/$D271</f>
        <v>0.54011953185860884</v>
      </c>
      <c r="I271" s="62">
        <v>4082.4777330702823</v>
      </c>
      <c r="J271" s="35">
        <f t="shared" ref="J271" si="1713">I271/$D271</f>
        <v>0.52037582184111775</v>
      </c>
      <c r="K271" s="62">
        <v>4082.4777330702823</v>
      </c>
      <c r="L271" s="35">
        <f t="shared" ref="L271" si="1714">K271/$D271</f>
        <v>0.52037582184111775</v>
      </c>
      <c r="M271" s="62">
        <v>0</v>
      </c>
      <c r="N271" s="35">
        <f t="shared" ref="N271" si="1715">M271/$D271</f>
        <v>0</v>
      </c>
      <c r="O271" s="62">
        <v>0</v>
      </c>
      <c r="P271" s="35">
        <f t="shared" ref="P271" si="1716">O271/$D271</f>
        <v>0</v>
      </c>
      <c r="Q271" s="62">
        <v>0</v>
      </c>
      <c r="R271" s="35">
        <f t="shared" ref="R271" si="1717">Q271/$D271</f>
        <v>0</v>
      </c>
      <c r="S271" s="62">
        <v>0</v>
      </c>
      <c r="T271" s="35">
        <f t="shared" ref="T271" si="1718">S271/$D271</f>
        <v>0</v>
      </c>
    </row>
    <row r="272" spans="2:20" ht="15" x14ac:dyDescent="0.25">
      <c r="B272" s="21" t="s">
        <v>39</v>
      </c>
      <c r="C272" s="11" t="s">
        <v>16</v>
      </c>
      <c r="D272" s="63">
        <v>223278.90402918978</v>
      </c>
      <c r="E272" s="63">
        <v>178762.80059650083</v>
      </c>
      <c r="F272" s="36">
        <f t="shared" si="1347"/>
        <v>0.80062557353439334</v>
      </c>
      <c r="G272" s="63">
        <v>43600.581019039309</v>
      </c>
      <c r="H272" s="36">
        <f t="shared" ref="H272" si="1719">G272/$D272</f>
        <v>0.19527407306397071</v>
      </c>
      <c r="I272" s="63">
        <v>180078.89611703434</v>
      </c>
      <c r="J272" s="36">
        <f t="shared" ref="J272" si="1720">I272/$D272</f>
        <v>0.80651997509577611</v>
      </c>
      <c r="K272" s="63">
        <v>180078.89611703434</v>
      </c>
      <c r="L272" s="36">
        <f t="shared" ref="L272" si="1721">K272/$D272</f>
        <v>0.80651997509577611</v>
      </c>
      <c r="M272" s="63">
        <v>483.88044674183959</v>
      </c>
      <c r="N272" s="36">
        <f t="shared" ref="N272" si="1722">M272/$D272</f>
        <v>2.1671570310045087E-3</v>
      </c>
      <c r="O272" s="63">
        <v>431.63659710245309</v>
      </c>
      <c r="P272" s="36">
        <f t="shared" ref="P272" si="1723">O272/$D272</f>
        <v>1.9331723208656749E-3</v>
      </c>
      <c r="Q272" s="63">
        <v>915.51704384429343</v>
      </c>
      <c r="R272" s="36">
        <f t="shared" ref="R272" si="1724">Q272/$D272</f>
        <v>4.1003293518701873E-3</v>
      </c>
      <c r="S272" s="63">
        <v>375.74806252999014</v>
      </c>
      <c r="T272" s="36">
        <f t="shared" ref="T272" si="1725">S272/$D272</f>
        <v>1.6828641477067967E-3</v>
      </c>
    </row>
    <row r="273" spans="2:20" ht="14.25" x14ac:dyDescent="0.2">
      <c r="B273" s="21" t="s">
        <v>58</v>
      </c>
      <c r="C273" s="12" t="s">
        <v>4</v>
      </c>
      <c r="D273" s="62">
        <v>12189.295098991151</v>
      </c>
      <c r="E273" s="62">
        <v>11896.783245772644</v>
      </c>
      <c r="F273" s="35">
        <f t="shared" si="1347"/>
        <v>0.97600256201503255</v>
      </c>
      <c r="G273" s="62">
        <v>292.51241888704658</v>
      </c>
      <c r="H273" s="35">
        <f t="shared" ref="H273" si="1726">G273/$D273</f>
        <v>2.3997484391960977E-2</v>
      </c>
      <c r="I273" s="62">
        <v>11896.783245772644</v>
      </c>
      <c r="J273" s="35">
        <f t="shared" ref="J273" si="1727">I273/$D273</f>
        <v>0.97600256201503255</v>
      </c>
      <c r="K273" s="62">
        <v>11896.783245772644</v>
      </c>
      <c r="L273" s="35">
        <f t="shared" ref="L273" si="1728">K273/$D273</f>
        <v>0.97600256201503255</v>
      </c>
      <c r="M273" s="62">
        <v>0</v>
      </c>
      <c r="N273" s="35">
        <f t="shared" ref="N273" si="1729">M273/$D273</f>
        <v>0</v>
      </c>
      <c r="O273" s="62">
        <v>0</v>
      </c>
      <c r="P273" s="35">
        <f t="shared" ref="P273" si="1730">O273/$D273</f>
        <v>0</v>
      </c>
      <c r="Q273" s="62">
        <v>0</v>
      </c>
      <c r="R273" s="35">
        <f t="shared" ref="R273" si="1731">Q273/$D273</f>
        <v>0</v>
      </c>
      <c r="S273" s="62">
        <v>0</v>
      </c>
      <c r="T273" s="35">
        <f t="shared" ref="T273" si="1732">S273/$D273</f>
        <v>0</v>
      </c>
    </row>
    <row r="274" spans="2:20" ht="14.25" x14ac:dyDescent="0.2">
      <c r="B274" s="21" t="s">
        <v>58</v>
      </c>
      <c r="C274" s="12" t="s">
        <v>5</v>
      </c>
      <c r="D274" s="62">
        <v>9755.3416022053061</v>
      </c>
      <c r="E274" s="62">
        <v>8630.7998201699647</v>
      </c>
      <c r="F274" s="35">
        <f t="shared" si="1347"/>
        <v>0.88472553521025588</v>
      </c>
      <c r="G274" s="62">
        <v>377.61746191255406</v>
      </c>
      <c r="H274" s="35">
        <f t="shared" ref="H274" si="1733">G274/$D274</f>
        <v>3.8708789226528914E-2</v>
      </c>
      <c r="I274" s="62">
        <v>8630.7998201699647</v>
      </c>
      <c r="J274" s="35">
        <f t="shared" ref="J274" si="1734">I274/$D274</f>
        <v>0.88472553521025588</v>
      </c>
      <c r="K274" s="62">
        <v>0</v>
      </c>
      <c r="L274" s="35">
        <f t="shared" ref="L274" si="1735">K274/$D274</f>
        <v>0</v>
      </c>
      <c r="M274" s="62">
        <v>382.73758078583137</v>
      </c>
      <c r="N274" s="35">
        <f t="shared" ref="N274" si="1736">M274/$D274</f>
        <v>3.9233642079669374E-2</v>
      </c>
      <c r="O274" s="62">
        <v>364.18725625568243</v>
      </c>
      <c r="P274" s="35">
        <f t="shared" ref="P274" si="1737">O274/$D274</f>
        <v>3.7332086471821117E-2</v>
      </c>
      <c r="Q274" s="62">
        <v>746.92483704151391</v>
      </c>
      <c r="R274" s="35">
        <f t="shared" ref="R274" si="1738">Q274/$D274</f>
        <v>7.6565728551490506E-2</v>
      </c>
      <c r="S274" s="62">
        <v>65.306030765574604</v>
      </c>
      <c r="T274" s="35">
        <f t="shared" ref="T274" si="1739">S274/$D274</f>
        <v>6.69438687321943E-3</v>
      </c>
    </row>
    <row r="275" spans="2:20" ht="14.25" x14ac:dyDescent="0.2">
      <c r="B275" s="21" t="s">
        <v>58</v>
      </c>
      <c r="C275" s="12" t="s">
        <v>6</v>
      </c>
      <c r="D275" s="62">
        <v>20901.253833754839</v>
      </c>
      <c r="E275" s="62">
        <v>20400.148362982374</v>
      </c>
      <c r="F275" s="35">
        <f t="shared" si="1347"/>
        <v>0.97602509998882481</v>
      </c>
      <c r="G275" s="62">
        <v>500.01529667695314</v>
      </c>
      <c r="H275" s="35">
        <f t="shared" ref="H275" si="1740">G275/$D275</f>
        <v>2.3922741700282347E-2</v>
      </c>
      <c r="I275" s="62">
        <v>20400.148362982374</v>
      </c>
      <c r="J275" s="35">
        <f t="shared" ref="J275" si="1741">I275/$D275</f>
        <v>0.97602509998882481</v>
      </c>
      <c r="K275" s="62">
        <v>0</v>
      </c>
      <c r="L275" s="35">
        <f t="shared" ref="L275" si="1742">K275/$D275</f>
        <v>0</v>
      </c>
      <c r="M275" s="62">
        <v>0.63129732345635114</v>
      </c>
      <c r="N275" s="35">
        <f t="shared" ref="N275" si="1743">M275/$D275</f>
        <v>3.020380157466088E-5</v>
      </c>
      <c r="O275" s="62">
        <v>0.45909566332891233</v>
      </c>
      <c r="P275" s="35">
        <f t="shared" ref="P275" si="1744">O275/$D275</f>
        <v>2.1964981956608167E-5</v>
      </c>
      <c r="Q275" s="62">
        <v>1.0903929867852638</v>
      </c>
      <c r="R275" s="35">
        <f t="shared" ref="R275" si="1745">Q275/$D275</f>
        <v>5.2168783531269061E-5</v>
      </c>
      <c r="S275" s="62">
        <v>0</v>
      </c>
      <c r="T275" s="35">
        <f t="shared" ref="T275" si="1746">S275/$D275</f>
        <v>0</v>
      </c>
    </row>
    <row r="276" spans="2:20" ht="14.25" x14ac:dyDescent="0.2">
      <c r="B276" s="21" t="s">
        <v>58</v>
      </c>
      <c r="C276" s="12" t="s">
        <v>7</v>
      </c>
      <c r="D276" s="62">
        <v>8189.0906585622743</v>
      </c>
      <c r="E276" s="62">
        <v>8189.0906585622752</v>
      </c>
      <c r="F276" s="35">
        <f t="shared" si="1347"/>
        <v>1.0000000000000002</v>
      </c>
      <c r="G276" s="62">
        <v>0</v>
      </c>
      <c r="H276" s="35">
        <f t="shared" ref="H276" si="1747">G276/$D276</f>
        <v>0</v>
      </c>
      <c r="I276" s="62">
        <v>8189.0906585622752</v>
      </c>
      <c r="J276" s="35">
        <f t="shared" ref="J276" si="1748">I276/$D276</f>
        <v>1.0000000000000002</v>
      </c>
      <c r="K276" s="62">
        <v>0</v>
      </c>
      <c r="L276" s="35">
        <f t="shared" ref="L276" si="1749">K276/$D276</f>
        <v>0</v>
      </c>
      <c r="M276" s="62">
        <v>0</v>
      </c>
      <c r="N276" s="35">
        <f t="shared" ref="N276" si="1750">M276/$D276</f>
        <v>0</v>
      </c>
      <c r="O276" s="62">
        <v>0</v>
      </c>
      <c r="P276" s="35">
        <f t="shared" ref="P276" si="1751">O276/$D276</f>
        <v>0</v>
      </c>
      <c r="Q276" s="62">
        <v>0</v>
      </c>
      <c r="R276" s="35">
        <f t="shared" ref="R276" si="1752">Q276/$D276</f>
        <v>0</v>
      </c>
      <c r="S276" s="62">
        <v>0</v>
      </c>
      <c r="T276" s="35">
        <f t="shared" ref="T276" si="1753">S276/$D276</f>
        <v>0</v>
      </c>
    </row>
    <row r="277" spans="2:20" ht="14.25" x14ac:dyDescent="0.2">
      <c r="B277" s="21" t="s">
        <v>58</v>
      </c>
      <c r="C277" s="12" t="s">
        <v>8</v>
      </c>
      <c r="D277" s="62">
        <v>56577.770880137148</v>
      </c>
      <c r="E277" s="62">
        <v>35415.930385715626</v>
      </c>
      <c r="F277" s="35">
        <f t="shared" si="1347"/>
        <v>0.62596899515087034</v>
      </c>
      <c r="G277" s="62">
        <v>21161.844710100799</v>
      </c>
      <c r="H277" s="35">
        <f t="shared" ref="H277" si="1754">G277/$D277</f>
        <v>0.37403107936035923</v>
      </c>
      <c r="I277" s="62">
        <v>35566.745767420398</v>
      </c>
      <c r="J277" s="35">
        <f t="shared" ref="J277" si="1755">I277/$D277</f>
        <v>0.62863462476756704</v>
      </c>
      <c r="K277" s="62">
        <v>35566.745767420398</v>
      </c>
      <c r="L277" s="35">
        <f t="shared" ref="L277" si="1756">K277/$D277</f>
        <v>0.62863462476756704</v>
      </c>
      <c r="M277" s="62">
        <v>0</v>
      </c>
      <c r="N277" s="35">
        <f t="shared" ref="N277" si="1757">M277/$D277</f>
        <v>0</v>
      </c>
      <c r="O277" s="62">
        <v>0</v>
      </c>
      <c r="P277" s="35">
        <f t="shared" ref="P277" si="1758">O277/$D277</f>
        <v>0</v>
      </c>
      <c r="Q277" s="62">
        <v>0</v>
      </c>
      <c r="R277" s="35">
        <f t="shared" ref="R277" si="1759">Q277/$D277</f>
        <v>0</v>
      </c>
      <c r="S277" s="62">
        <v>0</v>
      </c>
      <c r="T277" s="35">
        <f t="shared" ref="T277" si="1760">S277/$D277</f>
        <v>0</v>
      </c>
    </row>
    <row r="278" spans="2:20" ht="14.25" x14ac:dyDescent="0.2">
      <c r="B278" s="21" t="s">
        <v>58</v>
      </c>
      <c r="C278" s="12" t="s">
        <v>9</v>
      </c>
      <c r="D278" s="62">
        <v>44201.403163431154</v>
      </c>
      <c r="E278" s="62">
        <v>41193.150087149217</v>
      </c>
      <c r="F278" s="35">
        <f t="shared" si="1347"/>
        <v>0.9319421361996324</v>
      </c>
      <c r="G278" s="62">
        <v>2884.9448377619929</v>
      </c>
      <c r="H278" s="35">
        <f t="shared" ref="H278" si="1761">G278/$D278</f>
        <v>6.5268173209233657E-2</v>
      </c>
      <c r="I278" s="62">
        <v>41316.458974708003</v>
      </c>
      <c r="J278" s="35">
        <f t="shared" ref="J278" si="1762">I278/$D278</f>
        <v>0.93473184147443689</v>
      </c>
      <c r="K278" s="62">
        <v>0</v>
      </c>
      <c r="L278" s="35">
        <f t="shared" ref="L278" si="1763">K278/$D278</f>
        <v>0</v>
      </c>
      <c r="M278" s="62">
        <v>82.205925039192223</v>
      </c>
      <c r="N278" s="35">
        <f t="shared" ref="N278" si="1764">M278/$D278</f>
        <v>1.8598035165363956E-3</v>
      </c>
      <c r="O278" s="62">
        <v>41.102962519596112</v>
      </c>
      <c r="P278" s="35">
        <f t="shared" ref="P278" si="1765">O278/$D278</f>
        <v>9.2990175826819781E-4</v>
      </c>
      <c r="Q278" s="62">
        <v>123.30888755878836</v>
      </c>
      <c r="R278" s="35">
        <f t="shared" ref="R278" si="1766">Q278/$D278</f>
        <v>2.789705274804594E-3</v>
      </c>
      <c r="S278" s="62">
        <v>1412.1510142241682</v>
      </c>
      <c r="T278" s="35">
        <f t="shared" ref="T278" si="1767">S278/$D278</f>
        <v>3.1948103751431887E-2</v>
      </c>
    </row>
    <row r="279" spans="2:20" ht="14.25" x14ac:dyDescent="0.2">
      <c r="B279" s="21" t="s">
        <v>58</v>
      </c>
      <c r="C279" s="12" t="s">
        <v>10</v>
      </c>
      <c r="D279" s="62">
        <v>29100.324266796164</v>
      </c>
      <c r="E279" s="62">
        <v>25374.450873090707</v>
      </c>
      <c r="F279" s="35">
        <f t="shared" si="1347"/>
        <v>0.87196454034167847</v>
      </c>
      <c r="G279" s="62">
        <v>3725.8660436205791</v>
      </c>
      <c r="H279" s="35">
        <f t="shared" ref="H279" si="1768">G279/$D279</f>
        <v>0.12803520708089974</v>
      </c>
      <c r="I279" s="62">
        <v>25391.210127699393</v>
      </c>
      <c r="J279" s="35">
        <f t="shared" ref="J279" si="1769">I279/$D279</f>
        <v>0.87254045332653163</v>
      </c>
      <c r="K279" s="62">
        <v>25391.210127699393</v>
      </c>
      <c r="L279" s="35">
        <f t="shared" ref="L279" si="1770">K279/$D279</f>
        <v>0.87254045332653163</v>
      </c>
      <c r="M279" s="62">
        <v>0</v>
      </c>
      <c r="N279" s="35">
        <f t="shared" ref="N279" si="1771">M279/$D279</f>
        <v>0</v>
      </c>
      <c r="O279" s="62">
        <v>0</v>
      </c>
      <c r="P279" s="35">
        <f t="shared" ref="P279" si="1772">O279/$D279</f>
        <v>0</v>
      </c>
      <c r="Q279" s="62">
        <v>0</v>
      </c>
      <c r="R279" s="35">
        <f t="shared" ref="R279" si="1773">Q279/$D279</f>
        <v>0</v>
      </c>
      <c r="S279" s="62">
        <v>248.74966793553938</v>
      </c>
      <c r="T279" s="35">
        <f t="shared" ref="T279" si="1774">S279/$D279</f>
        <v>8.5480033024706147E-3</v>
      </c>
    </row>
    <row r="280" spans="2:20" ht="14.25" x14ac:dyDescent="0.2">
      <c r="B280" s="21" t="s">
        <v>58</v>
      </c>
      <c r="C280" s="12" t="s">
        <v>11</v>
      </c>
      <c r="D280" s="62">
        <v>3484.9145749783397</v>
      </c>
      <c r="E280" s="62">
        <v>529.59733023727426</v>
      </c>
      <c r="F280" s="35">
        <f t="shared" si="1347"/>
        <v>0.15196852572507202</v>
      </c>
      <c r="G280" s="62">
        <v>871.11874821879496</v>
      </c>
      <c r="H280" s="35">
        <f t="shared" ref="H280" si="1775">G280/$D280</f>
        <v>0.24996846536021886</v>
      </c>
      <c r="I280" s="62">
        <v>1203.074730645362</v>
      </c>
      <c r="J280" s="35">
        <f t="shared" ref="J280" si="1776">I280/$D280</f>
        <v>0.34522359293494009</v>
      </c>
      <c r="K280" s="62">
        <v>0</v>
      </c>
      <c r="L280" s="35">
        <f t="shared" ref="L280" si="1777">K280/$D280</f>
        <v>0</v>
      </c>
      <c r="M280" s="62">
        <v>1140.8203412859648</v>
      </c>
      <c r="N280" s="35">
        <f t="shared" ref="N280" si="1778">M280/$D280</f>
        <v>0.32735962869134477</v>
      </c>
      <c r="O280" s="62">
        <v>943.37815523630604</v>
      </c>
      <c r="P280" s="35">
        <f t="shared" ref="P280" si="1779">O280/$D280</f>
        <v>0.27070338022336443</v>
      </c>
      <c r="Q280" s="62">
        <v>2084.1984965222709</v>
      </c>
      <c r="R280" s="35">
        <f t="shared" ref="R280" si="1780">Q280/$D280</f>
        <v>0.5980630089147092</v>
      </c>
      <c r="S280" s="62">
        <v>0</v>
      </c>
      <c r="T280" s="35">
        <f t="shared" ref="T280" si="1781">S280/$D280</f>
        <v>0</v>
      </c>
    </row>
    <row r="281" spans="2:20" ht="14.25" x14ac:dyDescent="0.2">
      <c r="B281" s="21" t="s">
        <v>58</v>
      </c>
      <c r="C281" s="12" t="s">
        <v>12</v>
      </c>
      <c r="D281" s="62">
        <v>9003.2195648608213</v>
      </c>
      <c r="E281" s="62">
        <v>8580.230555819986</v>
      </c>
      <c r="F281" s="35">
        <f t="shared" si="1347"/>
        <v>0.95301802805168245</v>
      </c>
      <c r="G281" s="62">
        <v>142.88275582979676</v>
      </c>
      <c r="H281" s="35">
        <f t="shared" ref="H281" si="1782">G281/$D281</f>
        <v>1.587018452681772E-2</v>
      </c>
      <c r="I281" s="62">
        <v>8580.230555819986</v>
      </c>
      <c r="J281" s="35">
        <f t="shared" ref="J281" si="1783">I281/$D281</f>
        <v>0.95301802805168245</v>
      </c>
      <c r="K281" s="62">
        <v>0</v>
      </c>
      <c r="L281" s="35">
        <f t="shared" ref="L281" si="1784">K281/$D281</f>
        <v>0</v>
      </c>
      <c r="M281" s="62">
        <v>168.42181902352817</v>
      </c>
      <c r="N281" s="35">
        <f t="shared" ref="N281" si="1785">M281/$D281</f>
        <v>1.8706843458630208E-2</v>
      </c>
      <c r="O281" s="62">
        <v>111.6820001515769</v>
      </c>
      <c r="P281" s="35">
        <f t="shared" ref="P281" si="1786">O281/$D281</f>
        <v>1.2404673611145389E-2</v>
      </c>
      <c r="Q281" s="62">
        <v>280.10381917510483</v>
      </c>
      <c r="R281" s="35">
        <f t="shared" ref="R281" si="1787">Q281/$D281</f>
        <v>3.1111517069775572E-2</v>
      </c>
      <c r="S281" s="62">
        <v>0</v>
      </c>
      <c r="T281" s="35">
        <f t="shared" ref="T281" si="1788">S281/$D281</f>
        <v>0</v>
      </c>
    </row>
    <row r="282" spans="2:20" ht="14.25" x14ac:dyDescent="0.2">
      <c r="B282" s="21" t="s">
        <v>58</v>
      </c>
      <c r="C282" s="12" t="s">
        <v>13</v>
      </c>
      <c r="D282" s="62">
        <v>48910.034508106968</v>
      </c>
      <c r="E282" s="62">
        <v>40827.255996016072</v>
      </c>
      <c r="F282" s="35">
        <f t="shared" si="1347"/>
        <v>0.8347419176171067</v>
      </c>
      <c r="G282" s="62">
        <v>8082.7783118487023</v>
      </c>
      <c r="H282" s="35">
        <f t="shared" ref="H282" si="1789">G282/$D282</f>
        <v>0.16525807828880104</v>
      </c>
      <c r="I282" s="62">
        <v>40817.984457851016</v>
      </c>
      <c r="J282" s="35">
        <f t="shared" ref="J282" si="1790">I282/$D282</f>
        <v>0.83455235450887544</v>
      </c>
      <c r="K282" s="62">
        <v>40817.984457851016</v>
      </c>
      <c r="L282" s="35">
        <f t="shared" ref="L282" si="1791">K282/$D282</f>
        <v>0.83455235450887544</v>
      </c>
      <c r="M282" s="62">
        <v>0</v>
      </c>
      <c r="N282" s="35">
        <f t="shared" ref="N282" si="1792">M282/$D282</f>
        <v>0</v>
      </c>
      <c r="O282" s="62">
        <v>0</v>
      </c>
      <c r="P282" s="35">
        <f t="shared" ref="P282" si="1793">O282/$D282</f>
        <v>0</v>
      </c>
      <c r="Q282" s="62">
        <v>0</v>
      </c>
      <c r="R282" s="35">
        <f t="shared" ref="R282" si="1794">Q282/$D282</f>
        <v>0</v>
      </c>
      <c r="S282" s="62">
        <v>0</v>
      </c>
      <c r="T282" s="35">
        <f t="shared" ref="T282" si="1795">S282/$D282</f>
        <v>0</v>
      </c>
    </row>
    <row r="283" spans="2:20" ht="14.25" x14ac:dyDescent="0.2">
      <c r="B283" s="21" t="s">
        <v>58</v>
      </c>
      <c r="C283" s="12" t="s">
        <v>14</v>
      </c>
      <c r="D283" s="62">
        <v>26068.634380814867</v>
      </c>
      <c r="E283" s="62">
        <v>25811.672384157911</v>
      </c>
      <c r="F283" s="35">
        <f t="shared" ref="F283:F346" si="1796">E283/$D283</f>
        <v>0.99014286698324072</v>
      </c>
      <c r="G283" s="62">
        <v>256.96302187973185</v>
      </c>
      <c r="H283" s="35">
        <f t="shared" ref="H283" si="1797">G283/$D283</f>
        <v>9.857172344587526E-3</v>
      </c>
      <c r="I283" s="62">
        <v>25811.672384157911</v>
      </c>
      <c r="J283" s="35">
        <f t="shared" ref="J283" si="1798">I283/$D283</f>
        <v>0.99014286698324072</v>
      </c>
      <c r="K283" s="62">
        <v>0</v>
      </c>
      <c r="L283" s="35">
        <f t="shared" ref="L283" si="1799">K283/$D283</f>
        <v>0</v>
      </c>
      <c r="M283" s="62">
        <v>0</v>
      </c>
      <c r="N283" s="35">
        <f t="shared" ref="N283" si="1800">M283/$D283</f>
        <v>0</v>
      </c>
      <c r="O283" s="62">
        <v>0</v>
      </c>
      <c r="P283" s="35">
        <f t="shared" ref="P283" si="1801">O283/$D283</f>
        <v>0</v>
      </c>
      <c r="Q283" s="62">
        <v>0</v>
      </c>
      <c r="R283" s="35">
        <f t="shared" ref="R283" si="1802">Q283/$D283</f>
        <v>0</v>
      </c>
      <c r="S283" s="62">
        <v>0</v>
      </c>
      <c r="T283" s="35">
        <f t="shared" ref="T283" si="1803">S283/$D283</f>
        <v>0</v>
      </c>
    </row>
    <row r="284" spans="2:20" ht="14.25" x14ac:dyDescent="0.2">
      <c r="B284" s="21" t="s">
        <v>58</v>
      </c>
      <c r="C284" s="12" t="s">
        <v>15</v>
      </c>
      <c r="D284" s="62">
        <v>25798.132275162967</v>
      </c>
      <c r="E284" s="62">
        <v>6128.7009615986444</v>
      </c>
      <c r="F284" s="35">
        <f t="shared" si="1796"/>
        <v>0.23756374671739408</v>
      </c>
      <c r="G284" s="62">
        <v>19505.906652712492</v>
      </c>
      <c r="H284" s="35">
        <f t="shared" ref="H284" si="1804">G284/$D284</f>
        <v>0.75609762926487956</v>
      </c>
      <c r="I284" s="62">
        <v>6181.0998521654601</v>
      </c>
      <c r="J284" s="35">
        <f t="shared" ref="J284" si="1805">I284/$D284</f>
        <v>0.23959485850517503</v>
      </c>
      <c r="K284" s="62">
        <v>6181.0998521654601</v>
      </c>
      <c r="L284" s="35">
        <f t="shared" ref="L284" si="1806">K284/$D284</f>
        <v>0.23959485850517503</v>
      </c>
      <c r="M284" s="62">
        <v>78.844573451976373</v>
      </c>
      <c r="N284" s="35">
        <f t="shared" ref="N284" si="1807">M284/$D284</f>
        <v>3.0562124657327857E-3</v>
      </c>
      <c r="O284" s="62">
        <v>84.684384342357134</v>
      </c>
      <c r="P284" s="35">
        <f t="shared" ref="P284" si="1808">O284/$D284</f>
        <v>3.2825781122103417E-3</v>
      </c>
      <c r="Q284" s="62">
        <v>163.52895779433351</v>
      </c>
      <c r="R284" s="35">
        <f t="shared" ref="R284" si="1809">Q284/$D284</f>
        <v>6.3387905779431269E-3</v>
      </c>
      <c r="S284" s="62">
        <v>0</v>
      </c>
      <c r="T284" s="35">
        <f t="shared" ref="T284" si="1810">S284/$D284</f>
        <v>0</v>
      </c>
    </row>
    <row r="285" spans="2:20" ht="15" x14ac:dyDescent="0.25">
      <c r="B285" s="21" t="s">
        <v>58</v>
      </c>
      <c r="C285" s="11" t="s">
        <v>16</v>
      </c>
      <c r="D285" s="63">
        <v>294179.41480780201</v>
      </c>
      <c r="E285" s="63">
        <v>232977.81066127244</v>
      </c>
      <c r="F285" s="36">
        <f t="shared" si="1796"/>
        <v>0.791958236824576</v>
      </c>
      <c r="G285" s="63">
        <v>57802.450259449455</v>
      </c>
      <c r="H285" s="36">
        <f t="shared" ref="H285" si="1811">G285/$D285</f>
        <v>0.19648706656519074</v>
      </c>
      <c r="I285" s="63">
        <v>233985.2989379545</v>
      </c>
      <c r="J285" s="36">
        <f t="shared" ref="J285" si="1812">I285/$D285</f>
        <v>0.7953829777342698</v>
      </c>
      <c r="K285" s="63">
        <v>233985.2989379545</v>
      </c>
      <c r="L285" s="36">
        <f t="shared" ref="L285" si="1813">K285/$D285</f>
        <v>0.7953829777342698</v>
      </c>
      <c r="M285" s="63">
        <v>1853.6615369099493</v>
      </c>
      <c r="N285" s="36">
        <f t="shared" ref="N285" si="1814">M285/$D285</f>
        <v>6.3011259238550492E-3</v>
      </c>
      <c r="O285" s="63">
        <v>1545.4938541688482</v>
      </c>
      <c r="P285" s="36">
        <f t="shared" ref="P285" si="1815">O285/$D285</f>
        <v>5.2535757989000519E-3</v>
      </c>
      <c r="Q285" s="63">
        <v>3399.1553910787957</v>
      </c>
      <c r="R285" s="36">
        <f t="shared" ref="R285" si="1816">Q285/$D285</f>
        <v>1.1554701722755096E-2</v>
      </c>
      <c r="S285" s="63">
        <v>1726.2067129252823</v>
      </c>
      <c r="T285" s="36">
        <f t="shared" ref="T285" si="1817">S285/$D285</f>
        <v>5.8678705104266904E-3</v>
      </c>
    </row>
    <row r="286" spans="2:20" ht="14.25" x14ac:dyDescent="0.2">
      <c r="B286" s="21" t="s">
        <v>40</v>
      </c>
      <c r="C286" s="12" t="s">
        <v>4</v>
      </c>
      <c r="D286" s="62">
        <v>36820.34727954086</v>
      </c>
      <c r="E286" s="62">
        <v>35880.889780499099</v>
      </c>
      <c r="F286" s="35">
        <f t="shared" si="1796"/>
        <v>0.97448537103929578</v>
      </c>
      <c r="G286" s="62">
        <v>934.19681513748935</v>
      </c>
      <c r="H286" s="35">
        <f t="shared" ref="H286" si="1818">G286/$D286</f>
        <v>2.5371754591151659E-2</v>
      </c>
      <c r="I286" s="62">
        <v>35880.889780499099</v>
      </c>
      <c r="J286" s="35">
        <f t="shared" ref="J286" si="1819">I286/$D286</f>
        <v>0.97448537103929578</v>
      </c>
      <c r="K286" s="62">
        <v>0</v>
      </c>
      <c r="L286" s="35">
        <f t="shared" ref="L286" si="1820">K286/$D286</f>
        <v>0</v>
      </c>
      <c r="M286" s="62">
        <v>3.0457759251667094</v>
      </c>
      <c r="N286" s="35">
        <f t="shared" ref="N286" si="1821">M286/$D286</f>
        <v>8.2719913042729169E-5</v>
      </c>
      <c r="O286" s="62">
        <v>2.2149666516245357</v>
      </c>
      <c r="P286" s="35">
        <f t="shared" ref="P286" si="1822">O286/$D286</f>
        <v>6.015604999074185E-5</v>
      </c>
      <c r="Q286" s="62">
        <v>5.2607425767912455</v>
      </c>
      <c r="R286" s="35">
        <f t="shared" ref="R286" si="1823">Q286/$D286</f>
        <v>1.4287596303347102E-4</v>
      </c>
      <c r="S286" s="62">
        <v>0</v>
      </c>
      <c r="T286" s="35">
        <f t="shared" ref="T286" si="1824">S286/$D286</f>
        <v>0</v>
      </c>
    </row>
    <row r="287" spans="2:20" ht="14.25" x14ac:dyDescent="0.2">
      <c r="B287" s="21" t="s">
        <v>40</v>
      </c>
      <c r="C287" s="12" t="s">
        <v>5</v>
      </c>
      <c r="D287" s="62">
        <v>13711.030481571901</v>
      </c>
      <c r="E287" s="62">
        <v>11856.020227111079</v>
      </c>
      <c r="F287" s="35">
        <f t="shared" si="1796"/>
        <v>0.86470672230260015</v>
      </c>
      <c r="G287" s="62">
        <v>817.4140140395134</v>
      </c>
      <c r="H287" s="35">
        <f t="shared" ref="H287" si="1825">G287/$D287</f>
        <v>5.9617255985109661E-2</v>
      </c>
      <c r="I287" s="62">
        <v>12163.583413195161</v>
      </c>
      <c r="J287" s="35">
        <f t="shared" ref="J287" si="1826">I287/$D287</f>
        <v>0.88713852905100299</v>
      </c>
      <c r="K287" s="62">
        <v>12163.583413195161</v>
      </c>
      <c r="L287" s="35">
        <f t="shared" ref="L287" si="1827">K287/$D287</f>
        <v>0.88713852905100299</v>
      </c>
      <c r="M287" s="62">
        <v>538.4127467946422</v>
      </c>
      <c r="N287" s="35">
        <f t="shared" ref="N287" si="1828">M287/$D287</f>
        <v>3.9268583606337067E-2</v>
      </c>
      <c r="O287" s="62">
        <v>499.17776115692936</v>
      </c>
      <c r="P287" s="35">
        <f t="shared" ref="P287" si="1829">O287/$D287</f>
        <v>3.6407020014129612E-2</v>
      </c>
      <c r="Q287" s="62">
        <v>1037.5905079515719</v>
      </c>
      <c r="R287" s="35">
        <f t="shared" ref="R287" si="1830">Q287/$D287</f>
        <v>7.56756036204667E-2</v>
      </c>
      <c r="S287" s="62">
        <v>0</v>
      </c>
      <c r="T287" s="35">
        <f t="shared" ref="T287" si="1831">S287/$D287</f>
        <v>0</v>
      </c>
    </row>
    <row r="288" spans="2:20" ht="14.25" x14ac:dyDescent="0.2">
      <c r="B288" s="21" t="s">
        <v>40</v>
      </c>
      <c r="C288" s="12" t="s">
        <v>6</v>
      </c>
      <c r="D288" s="62">
        <v>29174.34085320132</v>
      </c>
      <c r="E288" s="62">
        <v>28705.829432768649</v>
      </c>
      <c r="F288" s="35">
        <f t="shared" si="1796"/>
        <v>0.9839409766688435</v>
      </c>
      <c r="G288" s="62">
        <v>460.58195426670954</v>
      </c>
      <c r="H288" s="35">
        <f t="shared" ref="H288" si="1832">G288/$D288</f>
        <v>1.5787227433320727E-2</v>
      </c>
      <c r="I288" s="62">
        <v>28710.307612902448</v>
      </c>
      <c r="J288" s="35">
        <f t="shared" ref="J288" si="1833">I288/$D288</f>
        <v>0.98409447388601579</v>
      </c>
      <c r="K288" s="62">
        <v>0</v>
      </c>
      <c r="L288" s="35">
        <f t="shared" ref="L288" si="1834">K288/$D288</f>
        <v>0</v>
      </c>
      <c r="M288" s="62">
        <v>4.5907747132910295</v>
      </c>
      <c r="N288" s="35">
        <f t="shared" ref="N288" si="1835">M288/$D288</f>
        <v>1.5735658729671971E-4</v>
      </c>
      <c r="O288" s="62">
        <v>3.338529538906994</v>
      </c>
      <c r="P288" s="35">
        <f t="shared" ref="P288" si="1836">O288/$D288</f>
        <v>1.1443376067023139E-4</v>
      </c>
      <c r="Q288" s="62">
        <v>7.9293042521980244</v>
      </c>
      <c r="R288" s="35">
        <f t="shared" ref="R288" si="1837">Q288/$D288</f>
        <v>2.717903479669511E-4</v>
      </c>
      <c r="S288" s="62">
        <v>0</v>
      </c>
      <c r="T288" s="35">
        <f t="shared" ref="T288" si="1838">S288/$D288</f>
        <v>0</v>
      </c>
    </row>
    <row r="289" spans="2:20" ht="14.25" x14ac:dyDescent="0.2">
      <c r="B289" s="21" t="s">
        <v>40</v>
      </c>
      <c r="C289" s="12" t="s">
        <v>7</v>
      </c>
      <c r="D289" s="62">
        <v>31522.160083625884</v>
      </c>
      <c r="E289" s="62">
        <v>31408.254413565966</v>
      </c>
      <c r="F289" s="35">
        <f t="shared" si="1796"/>
        <v>0.99638648906807992</v>
      </c>
      <c r="G289" s="62">
        <v>113.90554281188317</v>
      </c>
      <c r="H289" s="35">
        <f t="shared" ref="H289" si="1839">G289/$D289</f>
        <v>3.6135068951398145E-3</v>
      </c>
      <c r="I289" s="62">
        <v>31408.254413565966</v>
      </c>
      <c r="J289" s="35">
        <f t="shared" ref="J289" si="1840">I289/$D289</f>
        <v>0.99638648906807992</v>
      </c>
      <c r="K289" s="62">
        <v>0</v>
      </c>
      <c r="L289" s="35">
        <f t="shared" ref="L289" si="1841">K289/$D289</f>
        <v>0</v>
      </c>
      <c r="M289" s="62">
        <v>0</v>
      </c>
      <c r="N289" s="35">
        <f t="shared" ref="N289" si="1842">M289/$D289</f>
        <v>0</v>
      </c>
      <c r="O289" s="62">
        <v>0</v>
      </c>
      <c r="P289" s="35">
        <f t="shared" ref="P289" si="1843">O289/$D289</f>
        <v>0</v>
      </c>
      <c r="Q289" s="62">
        <v>0</v>
      </c>
      <c r="R289" s="35">
        <f t="shared" ref="R289" si="1844">Q289/$D289</f>
        <v>0</v>
      </c>
      <c r="S289" s="62">
        <v>0</v>
      </c>
      <c r="T289" s="35">
        <f t="shared" ref="T289" si="1845">S289/$D289</f>
        <v>0</v>
      </c>
    </row>
    <row r="290" spans="2:20" ht="14.25" x14ac:dyDescent="0.2">
      <c r="B290" s="21" t="s">
        <v>40</v>
      </c>
      <c r="C290" s="12" t="s">
        <v>8</v>
      </c>
      <c r="D290" s="62">
        <v>93428.78206650028</v>
      </c>
      <c r="E290" s="62">
        <v>54442.631229897677</v>
      </c>
      <c r="F290" s="35">
        <f t="shared" si="1796"/>
        <v>0.5827179807518712</v>
      </c>
      <c r="G290" s="62">
        <v>38986.156896201952</v>
      </c>
      <c r="H290" s="35">
        <f t="shared" ref="H290" si="1846">G290/$D290</f>
        <v>0.41728208410607959</v>
      </c>
      <c r="I290" s="62">
        <v>60876.883997577628</v>
      </c>
      <c r="J290" s="35">
        <f t="shared" ref="J290" si="1847">I290/$D290</f>
        <v>0.65158597437615084</v>
      </c>
      <c r="K290" s="62">
        <v>60876.883997577628</v>
      </c>
      <c r="L290" s="35">
        <f t="shared" ref="L290" si="1848">K290/$D290</f>
        <v>0.65158597437615084</v>
      </c>
      <c r="M290" s="62">
        <v>0</v>
      </c>
      <c r="N290" s="35">
        <f t="shared" ref="N290" si="1849">M290/$D290</f>
        <v>0</v>
      </c>
      <c r="O290" s="62">
        <v>0</v>
      </c>
      <c r="P290" s="35">
        <f t="shared" ref="P290" si="1850">O290/$D290</f>
        <v>0</v>
      </c>
      <c r="Q290" s="62">
        <v>0</v>
      </c>
      <c r="R290" s="35">
        <f t="shared" ref="R290" si="1851">Q290/$D290</f>
        <v>0</v>
      </c>
      <c r="S290" s="62">
        <v>0</v>
      </c>
      <c r="T290" s="35">
        <f t="shared" ref="T290" si="1852">S290/$D290</f>
        <v>0</v>
      </c>
    </row>
    <row r="291" spans="2:20" ht="14.25" x14ac:dyDescent="0.2">
      <c r="B291" s="21" t="s">
        <v>40</v>
      </c>
      <c r="C291" s="12" t="s">
        <v>9</v>
      </c>
      <c r="D291" s="62">
        <v>185024.29829017323</v>
      </c>
      <c r="E291" s="62">
        <v>183555.73153683514</v>
      </c>
      <c r="F291" s="35">
        <f t="shared" si="1796"/>
        <v>0.99206284381614063</v>
      </c>
      <c r="G291" s="62">
        <v>1468.566716870353</v>
      </c>
      <c r="H291" s="35">
        <f t="shared" ref="H291" si="1853">G291/$D291</f>
        <v>7.9371559867623589E-3</v>
      </c>
      <c r="I291" s="62">
        <v>183612.02479768434</v>
      </c>
      <c r="J291" s="35">
        <f t="shared" ref="J291" si="1854">I291/$D291</f>
        <v>0.99236709175205717</v>
      </c>
      <c r="K291" s="62">
        <v>0</v>
      </c>
      <c r="L291" s="35">
        <f t="shared" ref="L291" si="1855">K291/$D291</f>
        <v>0</v>
      </c>
      <c r="M291" s="62">
        <v>0</v>
      </c>
      <c r="N291" s="35">
        <f t="shared" ref="N291" si="1856">M291/$D291</f>
        <v>0</v>
      </c>
      <c r="O291" s="62">
        <v>0</v>
      </c>
      <c r="P291" s="35">
        <f t="shared" ref="P291" si="1857">O291/$D291</f>
        <v>0</v>
      </c>
      <c r="Q291" s="62">
        <v>0</v>
      </c>
      <c r="R291" s="35">
        <f t="shared" ref="R291" si="1858">Q291/$D291</f>
        <v>0</v>
      </c>
      <c r="S291" s="62">
        <v>10590.676771426235</v>
      </c>
      <c r="T291" s="35">
        <f t="shared" ref="T291" si="1859">S291/$D291</f>
        <v>5.7239383525816152E-2</v>
      </c>
    </row>
    <row r="292" spans="2:20" ht="14.25" x14ac:dyDescent="0.2">
      <c r="B292" s="21" t="s">
        <v>40</v>
      </c>
      <c r="C292" s="12" t="s">
        <v>10</v>
      </c>
      <c r="D292" s="62">
        <v>38649.953145301668</v>
      </c>
      <c r="E292" s="62">
        <v>31814.161963469323</v>
      </c>
      <c r="F292" s="35">
        <f t="shared" si="1796"/>
        <v>0.82313584815656338</v>
      </c>
      <c r="G292" s="62">
        <v>6835.7911818323537</v>
      </c>
      <c r="H292" s="35">
        <f t="shared" ref="H292" si="1860">G292/$D292</f>
        <v>0.17686415184343685</v>
      </c>
      <c r="I292" s="62">
        <v>35458.851270737847</v>
      </c>
      <c r="J292" s="35">
        <f t="shared" ref="J292" si="1861">I292/$D292</f>
        <v>0.91743581518541284</v>
      </c>
      <c r="K292" s="62">
        <v>35458.851270737847</v>
      </c>
      <c r="L292" s="35">
        <f t="shared" ref="L292" si="1862">K292/$D292</f>
        <v>0.91743581518541284</v>
      </c>
      <c r="M292" s="62">
        <v>0</v>
      </c>
      <c r="N292" s="35">
        <f t="shared" ref="N292" si="1863">M292/$D292</f>
        <v>0</v>
      </c>
      <c r="O292" s="62">
        <v>0</v>
      </c>
      <c r="P292" s="35">
        <f t="shared" ref="P292" si="1864">O292/$D292</f>
        <v>0</v>
      </c>
      <c r="Q292" s="62">
        <v>0</v>
      </c>
      <c r="R292" s="35">
        <f t="shared" ref="R292" si="1865">Q292/$D292</f>
        <v>0</v>
      </c>
      <c r="S292" s="62">
        <v>0</v>
      </c>
      <c r="T292" s="35">
        <f t="shared" ref="T292" si="1866">S292/$D292</f>
        <v>0</v>
      </c>
    </row>
    <row r="293" spans="2:20" ht="14.25" x14ac:dyDescent="0.2">
      <c r="B293" s="21" t="s">
        <v>40</v>
      </c>
      <c r="C293" s="12" t="s">
        <v>11</v>
      </c>
      <c r="D293" s="62">
        <v>9697.5642567929171</v>
      </c>
      <c r="E293" s="62">
        <v>1704.497638995608</v>
      </c>
      <c r="F293" s="35">
        <f t="shared" si="1796"/>
        <v>0.17576554213617582</v>
      </c>
      <c r="G293" s="62">
        <v>9.795380492134985</v>
      </c>
      <c r="H293" s="35">
        <f t="shared" ref="H293" si="1867">G293/$D293</f>
        <v>1.0100866808150871E-3</v>
      </c>
      <c r="I293" s="62">
        <v>1714.2933053451504</v>
      </c>
      <c r="J293" s="35">
        <f t="shared" ref="J293" si="1868">I293/$D293</f>
        <v>0.17677565829422867</v>
      </c>
      <c r="K293" s="62">
        <v>1714.2933053451504</v>
      </c>
      <c r="L293" s="35">
        <f t="shared" ref="L293" si="1869">K293/$D293</f>
        <v>0.17677565829422867</v>
      </c>
      <c r="M293" s="62">
        <v>7602.3178997613859</v>
      </c>
      <c r="N293" s="35">
        <f t="shared" ref="N293" si="1870">M293/$D293</f>
        <v>0.78394096687074177</v>
      </c>
      <c r="O293" s="62">
        <v>380.95294678915127</v>
      </c>
      <c r="P293" s="35">
        <f t="shared" ref="P293" si="1871">O293/$D293</f>
        <v>3.928336401816597E-2</v>
      </c>
      <c r="Q293" s="62">
        <v>7983.2708465505375</v>
      </c>
      <c r="R293" s="35">
        <f t="shared" ref="R293" si="1872">Q293/$D293</f>
        <v>0.82322433088890778</v>
      </c>
      <c r="S293" s="62">
        <v>0</v>
      </c>
      <c r="T293" s="35">
        <f t="shared" ref="T293" si="1873">S293/$D293</f>
        <v>0</v>
      </c>
    </row>
    <row r="294" spans="2:20" ht="14.25" x14ac:dyDescent="0.2">
      <c r="B294" s="21" t="s">
        <v>40</v>
      </c>
      <c r="C294" s="12" t="s">
        <v>12</v>
      </c>
      <c r="D294" s="62">
        <v>15945.712101625048</v>
      </c>
      <c r="E294" s="62">
        <v>13717.460573294909</v>
      </c>
      <c r="F294" s="35">
        <f t="shared" si="1796"/>
        <v>0.86026014303224163</v>
      </c>
      <c r="G294" s="62">
        <v>1811.664100885637</v>
      </c>
      <c r="H294" s="35">
        <f t="shared" ref="H294" si="1874">G294/$D294</f>
        <v>0.11361449958080004</v>
      </c>
      <c r="I294" s="62">
        <v>13880.861651467105</v>
      </c>
      <c r="J294" s="35">
        <f t="shared" ref="J294" si="1875">I294/$D294</f>
        <v>0.87050747956577545</v>
      </c>
      <c r="K294" s="62">
        <v>13880.861651467105</v>
      </c>
      <c r="L294" s="35">
        <f t="shared" ref="L294" si="1876">K294/$D294</f>
        <v>0.87050747956577545</v>
      </c>
      <c r="M294" s="62">
        <v>237.57749904715723</v>
      </c>
      <c r="N294" s="35">
        <f t="shared" ref="N294" si="1877">M294/$D294</f>
        <v>1.4899146399548089E-2</v>
      </c>
      <c r="O294" s="62">
        <v>178.97359152731548</v>
      </c>
      <c r="P294" s="35">
        <f t="shared" ref="P294" si="1878">O294/$D294</f>
        <v>1.1223932201126097E-2</v>
      </c>
      <c r="Q294" s="62">
        <v>416.55109057447265</v>
      </c>
      <c r="R294" s="35">
        <f t="shared" ref="R294" si="1879">Q294/$D294</f>
        <v>2.6123078600674185E-2</v>
      </c>
      <c r="S294" s="62">
        <v>0</v>
      </c>
      <c r="T294" s="35">
        <f t="shared" ref="T294" si="1880">S294/$D294</f>
        <v>0</v>
      </c>
    </row>
    <row r="295" spans="2:20" ht="14.25" x14ac:dyDescent="0.2">
      <c r="B295" s="21" t="s">
        <v>40</v>
      </c>
      <c r="C295" s="12" t="s">
        <v>13</v>
      </c>
      <c r="D295" s="62">
        <v>69243.080044997216</v>
      </c>
      <c r="E295" s="62">
        <v>56581.825016005358</v>
      </c>
      <c r="F295" s="35">
        <f t="shared" si="1796"/>
        <v>0.81714772045431816</v>
      </c>
      <c r="G295" s="62">
        <v>12661.256430779227</v>
      </c>
      <c r="H295" s="35">
        <f t="shared" ref="H295" si="1881">G295/$D295</f>
        <v>0.18285229979012174</v>
      </c>
      <c r="I295" s="62">
        <v>58448.060822917039</v>
      </c>
      <c r="J295" s="35">
        <f t="shared" ref="J295" si="1882">I295/$D295</f>
        <v>0.84409966721490304</v>
      </c>
      <c r="K295" s="62">
        <v>58448.060822917039</v>
      </c>
      <c r="L295" s="35">
        <f t="shared" ref="L295" si="1883">K295/$D295</f>
        <v>0.84409966721490304</v>
      </c>
      <c r="M295" s="62">
        <v>0</v>
      </c>
      <c r="N295" s="35">
        <f t="shared" ref="N295" si="1884">M295/$D295</f>
        <v>0</v>
      </c>
      <c r="O295" s="62">
        <v>0</v>
      </c>
      <c r="P295" s="35">
        <f t="shared" ref="P295" si="1885">O295/$D295</f>
        <v>0</v>
      </c>
      <c r="Q295" s="62">
        <v>0</v>
      </c>
      <c r="R295" s="35">
        <f t="shared" ref="R295" si="1886">Q295/$D295</f>
        <v>0</v>
      </c>
      <c r="S295" s="62">
        <v>0</v>
      </c>
      <c r="T295" s="35">
        <f t="shared" ref="T295" si="1887">S295/$D295</f>
        <v>0</v>
      </c>
    </row>
    <row r="296" spans="2:20" ht="14.25" x14ac:dyDescent="0.2">
      <c r="B296" s="21" t="s">
        <v>40</v>
      </c>
      <c r="C296" s="12" t="s">
        <v>14</v>
      </c>
      <c r="D296" s="62">
        <v>62776.070381472149</v>
      </c>
      <c r="E296" s="62">
        <v>62631.82356244354</v>
      </c>
      <c r="F296" s="35">
        <f t="shared" si="1796"/>
        <v>0.99770220056540548</v>
      </c>
      <c r="G296" s="62">
        <v>144.24873016621268</v>
      </c>
      <c r="H296" s="35">
        <f t="shared" ref="H296" si="1888">G296/$D296</f>
        <v>2.297829878322338E-3</v>
      </c>
      <c r="I296" s="62">
        <v>62631.82356244354</v>
      </c>
      <c r="J296" s="35">
        <f t="shared" ref="J296" si="1889">I296/$D296</f>
        <v>0.99770220056540548</v>
      </c>
      <c r="K296" s="62">
        <v>0</v>
      </c>
      <c r="L296" s="35">
        <f t="shared" ref="L296" si="1890">K296/$D296</f>
        <v>0</v>
      </c>
      <c r="M296" s="62">
        <v>0</v>
      </c>
      <c r="N296" s="35">
        <f t="shared" ref="N296" si="1891">M296/$D296</f>
        <v>0</v>
      </c>
      <c r="O296" s="62">
        <v>0</v>
      </c>
      <c r="P296" s="35">
        <f t="shared" ref="P296" si="1892">O296/$D296</f>
        <v>0</v>
      </c>
      <c r="Q296" s="62">
        <v>0</v>
      </c>
      <c r="R296" s="35">
        <f t="shared" ref="R296" si="1893">Q296/$D296</f>
        <v>0</v>
      </c>
      <c r="S296" s="62">
        <v>0</v>
      </c>
      <c r="T296" s="35">
        <f t="shared" ref="T296" si="1894">S296/$D296</f>
        <v>0</v>
      </c>
    </row>
    <row r="297" spans="2:20" ht="14.25" x14ac:dyDescent="0.2">
      <c r="B297" s="21" t="s">
        <v>40</v>
      </c>
      <c r="C297" s="12" t="s">
        <v>15</v>
      </c>
      <c r="D297" s="62">
        <v>26585.574979562614</v>
      </c>
      <c r="E297" s="62">
        <v>9286.8783461169969</v>
      </c>
      <c r="F297" s="35">
        <f t="shared" si="1796"/>
        <v>0.34932019914017992</v>
      </c>
      <c r="G297" s="62">
        <v>16679.840192315398</v>
      </c>
      <c r="H297" s="35">
        <f t="shared" ref="H297" si="1895">G297/$D297</f>
        <v>0.62740189765080701</v>
      </c>
      <c r="I297" s="62">
        <v>9353.4735934511718</v>
      </c>
      <c r="J297" s="35">
        <f t="shared" ref="J297" si="1896">I297/$D297</f>
        <v>0.35182513828049827</v>
      </c>
      <c r="K297" s="62">
        <v>9353.4735934511718</v>
      </c>
      <c r="L297" s="35">
        <f t="shared" ref="L297" si="1897">K297/$D297</f>
        <v>0.35182513828049827</v>
      </c>
      <c r="M297" s="62">
        <v>533.09159873058923</v>
      </c>
      <c r="N297" s="35">
        <f t="shared" ref="N297" si="1898">M297/$D297</f>
        <v>2.0051911577628014E-2</v>
      </c>
      <c r="O297" s="62">
        <v>85.757222207407452</v>
      </c>
      <c r="P297" s="35">
        <f t="shared" ref="P297" si="1899">O297/$D297</f>
        <v>3.2257050025561768E-3</v>
      </c>
      <c r="Q297" s="62">
        <v>618.84882093799672</v>
      </c>
      <c r="R297" s="35">
        <f t="shared" ref="R297" si="1900">Q297/$D297</f>
        <v>2.3277616580184193E-2</v>
      </c>
      <c r="S297" s="62">
        <v>2.6147630947523663</v>
      </c>
      <c r="T297" s="35">
        <f t="shared" ref="T297" si="1901">S297/$D297</f>
        <v>9.8352700543901666E-5</v>
      </c>
    </row>
    <row r="298" spans="2:20" ht="15" x14ac:dyDescent="0.25">
      <c r="B298" s="21" t="s">
        <v>40</v>
      </c>
      <c r="C298" s="11" t="s">
        <v>16</v>
      </c>
      <c r="D298" s="63">
        <v>612578.91396436514</v>
      </c>
      <c r="E298" s="63">
        <v>521586.00372100325</v>
      </c>
      <c r="F298" s="36">
        <f t="shared" si="1796"/>
        <v>0.85145928439734853</v>
      </c>
      <c r="G298" s="63">
        <v>80923.417955798897</v>
      </c>
      <c r="H298" s="36">
        <f t="shared" ref="H298" si="1902">G298/$D298</f>
        <v>0.13210284603512545</v>
      </c>
      <c r="I298" s="63">
        <v>534139.30822178663</v>
      </c>
      <c r="J298" s="36">
        <f t="shared" ref="J298" si="1903">I298/$D298</f>
        <v>0.87195183517671404</v>
      </c>
      <c r="K298" s="63">
        <v>500455.18733180617</v>
      </c>
      <c r="L298" s="36">
        <f t="shared" ref="L298" si="1904">K298/$D298</f>
        <v>0.81696443661937501</v>
      </c>
      <c r="M298" s="63">
        <v>8919.0362949722366</v>
      </c>
      <c r="N298" s="36">
        <f t="shared" ref="N298" si="1905">M298/$D298</f>
        <v>1.4559816036193295E-2</v>
      </c>
      <c r="O298" s="63">
        <v>1150.415017871336</v>
      </c>
      <c r="P298" s="36">
        <f t="shared" ref="P298" si="1906">O298/$D298</f>
        <v>1.87798664244956E-3</v>
      </c>
      <c r="Q298" s="63">
        <v>10069.451312843563</v>
      </c>
      <c r="R298" s="36">
        <f t="shared" ref="R298" si="1907">Q298/$D298</f>
        <v>1.6437802678642838E-2</v>
      </c>
      <c r="S298" s="63">
        <v>10593.291534520988</v>
      </c>
      <c r="T298" s="36">
        <f t="shared" ref="T298" si="1908">S298/$D298</f>
        <v>1.7292941844774663E-2</v>
      </c>
    </row>
    <row r="299" spans="2:20" ht="14.25" x14ac:dyDescent="0.2">
      <c r="B299" s="21" t="s">
        <v>41</v>
      </c>
      <c r="C299" s="12" t="s">
        <v>4</v>
      </c>
      <c r="D299" s="62">
        <v>2067.8035559481582</v>
      </c>
      <c r="E299" s="62">
        <v>2060.6346653644005</v>
      </c>
      <c r="F299" s="35">
        <f t="shared" si="1796"/>
        <v>0.99653308915001326</v>
      </c>
      <c r="G299" s="62">
        <v>6.9499371183377514</v>
      </c>
      <c r="H299" s="35">
        <f t="shared" ref="H299" si="1909">G299/$D299</f>
        <v>3.3610238740260649E-3</v>
      </c>
      <c r="I299" s="62">
        <v>2060.6346653644005</v>
      </c>
      <c r="J299" s="35">
        <f t="shared" ref="J299" si="1910">I299/$D299</f>
        <v>0.99653308915001326</v>
      </c>
      <c r="K299" s="62">
        <v>0</v>
      </c>
      <c r="L299" s="35">
        <f t="shared" ref="L299" si="1911">K299/$D299</f>
        <v>0</v>
      </c>
      <c r="M299" s="62">
        <v>0.12674975353018164</v>
      </c>
      <c r="N299" s="35">
        <f t="shared" ref="N299" si="1912">M299/$D299</f>
        <v>6.129680605567127E-5</v>
      </c>
      <c r="O299" s="62">
        <v>9.2175683329565758E-2</v>
      </c>
      <c r="P299" s="35">
        <f t="shared" ref="P299" si="1913">O299/$D299</f>
        <v>4.457661515496334E-5</v>
      </c>
      <c r="Q299" s="62">
        <v>0.21892543685974741</v>
      </c>
      <c r="R299" s="35">
        <f t="shared" ref="R299" si="1914">Q299/$D299</f>
        <v>1.0587342121063462E-4</v>
      </c>
      <c r="S299" s="62">
        <v>0</v>
      </c>
      <c r="T299" s="35">
        <f t="shared" ref="T299" si="1915">S299/$D299</f>
        <v>0</v>
      </c>
    </row>
    <row r="300" spans="2:20" ht="14.25" x14ac:dyDescent="0.2">
      <c r="B300" s="21" t="s">
        <v>41</v>
      </c>
      <c r="C300" s="12" t="s">
        <v>5</v>
      </c>
      <c r="D300" s="62">
        <v>8560.8884170694892</v>
      </c>
      <c r="E300" s="62">
        <v>7542.3559489081281</v>
      </c>
      <c r="F300" s="35">
        <f t="shared" si="1796"/>
        <v>0.88102491020318441</v>
      </c>
      <c r="G300" s="62">
        <v>259.71096582207383</v>
      </c>
      <c r="H300" s="35">
        <f t="shared" ref="H300" si="1916">G300/$D300</f>
        <v>3.0336917521812123E-2</v>
      </c>
      <c r="I300" s="62">
        <v>7542.3559489081281</v>
      </c>
      <c r="J300" s="35">
        <f t="shared" ref="J300" si="1917">I300/$D300</f>
        <v>0.88102491020318441</v>
      </c>
      <c r="K300" s="62">
        <v>0</v>
      </c>
      <c r="L300" s="35">
        <f t="shared" ref="L300" si="1918">K300/$D300</f>
        <v>0</v>
      </c>
      <c r="M300" s="62">
        <v>360.94998279591528</v>
      </c>
      <c r="N300" s="35">
        <f t="shared" ref="N300" si="1919">M300/$D300</f>
        <v>4.2162678125347353E-2</v>
      </c>
      <c r="O300" s="62">
        <v>397.87273913308957</v>
      </c>
      <c r="P300" s="35">
        <f t="shared" ref="P300" si="1920">O300/$D300</f>
        <v>4.6475636610304863E-2</v>
      </c>
      <c r="Q300" s="62">
        <v>758.82272192900496</v>
      </c>
      <c r="R300" s="35">
        <f t="shared" ref="R300" si="1921">Q300/$D300</f>
        <v>8.8638314735652229E-2</v>
      </c>
      <c r="S300" s="62">
        <v>0</v>
      </c>
      <c r="T300" s="35">
        <f t="shared" ref="T300" si="1922">S300/$D300</f>
        <v>0</v>
      </c>
    </row>
    <row r="301" spans="2:20" ht="14.25" x14ac:dyDescent="0.2">
      <c r="B301" s="21" t="s">
        <v>41</v>
      </c>
      <c r="C301" s="12" t="s">
        <v>6</v>
      </c>
      <c r="D301" s="62">
        <v>10868.851505223478</v>
      </c>
      <c r="E301" s="62">
        <v>10863.68660776288</v>
      </c>
      <c r="F301" s="35">
        <f t="shared" si="1796"/>
        <v>0.99952479823115481</v>
      </c>
      <c r="G301" s="62">
        <v>3.7328878735641973</v>
      </c>
      <c r="H301" s="35">
        <f t="shared" ref="H301" si="1923">G301/$D301</f>
        <v>3.4344823570091126E-4</v>
      </c>
      <c r="I301" s="62">
        <v>10863.68660776288</v>
      </c>
      <c r="J301" s="35">
        <f t="shared" ref="J301" si="1924">I301/$D301</f>
        <v>0.99952479823115481</v>
      </c>
      <c r="K301" s="62">
        <v>0</v>
      </c>
      <c r="L301" s="35">
        <f t="shared" ref="L301" si="1925">K301/$D301</f>
        <v>0</v>
      </c>
      <c r="M301" s="62">
        <v>0.90530990638720443</v>
      </c>
      <c r="N301" s="35">
        <f t="shared" ref="N301" si="1926">M301/$D301</f>
        <v>8.3293980596949008E-5</v>
      </c>
      <c r="O301" s="62">
        <v>0.52669173341718778</v>
      </c>
      <c r="P301" s="35">
        <f t="shared" ref="P301" si="1927">O301/$D301</f>
        <v>4.8458821354221665E-5</v>
      </c>
      <c r="Q301" s="62">
        <v>1.4320016398043922</v>
      </c>
      <c r="R301" s="35">
        <f t="shared" ref="R301" si="1928">Q301/$D301</f>
        <v>1.3175280195117068E-4</v>
      </c>
      <c r="S301" s="62">
        <v>0</v>
      </c>
      <c r="T301" s="35">
        <f t="shared" ref="T301" si="1929">S301/$D301</f>
        <v>0</v>
      </c>
    </row>
    <row r="302" spans="2:20" ht="14.25" x14ac:dyDescent="0.2">
      <c r="B302" s="21" t="s">
        <v>41</v>
      </c>
      <c r="C302" s="12" t="s">
        <v>7</v>
      </c>
      <c r="D302" s="62">
        <v>2614.0177396145837</v>
      </c>
      <c r="E302" s="62">
        <v>2614.0177396145837</v>
      </c>
      <c r="F302" s="35">
        <f t="shared" si="1796"/>
        <v>1</v>
      </c>
      <c r="G302" s="62">
        <v>0</v>
      </c>
      <c r="H302" s="35">
        <f t="shared" ref="H302" si="1930">G302/$D302</f>
        <v>0</v>
      </c>
      <c r="I302" s="62">
        <v>2614.0177396145837</v>
      </c>
      <c r="J302" s="35">
        <f t="shared" ref="J302" si="1931">I302/$D302</f>
        <v>1</v>
      </c>
      <c r="K302" s="62">
        <v>0</v>
      </c>
      <c r="L302" s="35">
        <f t="shared" ref="L302" si="1932">K302/$D302</f>
        <v>0</v>
      </c>
      <c r="M302" s="62">
        <v>0</v>
      </c>
      <c r="N302" s="35">
        <f t="shared" ref="N302" si="1933">M302/$D302</f>
        <v>0</v>
      </c>
      <c r="O302" s="62">
        <v>0</v>
      </c>
      <c r="P302" s="35">
        <f t="shared" ref="P302" si="1934">O302/$D302</f>
        <v>0</v>
      </c>
      <c r="Q302" s="62">
        <v>0</v>
      </c>
      <c r="R302" s="35">
        <f t="shared" ref="R302" si="1935">Q302/$D302</f>
        <v>0</v>
      </c>
      <c r="S302" s="62">
        <v>0</v>
      </c>
      <c r="T302" s="35">
        <f t="shared" ref="T302" si="1936">S302/$D302</f>
        <v>0</v>
      </c>
    </row>
    <row r="303" spans="2:20" ht="14.25" x14ac:dyDescent="0.2">
      <c r="B303" s="21" t="s">
        <v>41</v>
      </c>
      <c r="C303" s="12" t="s">
        <v>8</v>
      </c>
      <c r="D303" s="62">
        <v>31058.177641862403</v>
      </c>
      <c r="E303" s="62">
        <v>23656.022155044993</v>
      </c>
      <c r="F303" s="35">
        <f t="shared" si="1796"/>
        <v>0.76166806783794483</v>
      </c>
      <c r="G303" s="62">
        <v>7402.1584890211616</v>
      </c>
      <c r="H303" s="35">
        <f t="shared" ref="H303" si="1937">G303/$D303</f>
        <v>0.2383320288259286</v>
      </c>
      <c r="I303" s="62">
        <v>23986.86779418623</v>
      </c>
      <c r="J303" s="35">
        <f t="shared" ref="J303" si="1938">I303/$D303</f>
        <v>0.77232051638004151</v>
      </c>
      <c r="K303" s="62">
        <v>23986.86779418623</v>
      </c>
      <c r="L303" s="35">
        <f t="shared" ref="L303" si="1939">K303/$D303</f>
        <v>0.77232051638004151</v>
      </c>
      <c r="M303" s="62">
        <v>0</v>
      </c>
      <c r="N303" s="35">
        <f t="shared" ref="N303" si="1940">M303/$D303</f>
        <v>0</v>
      </c>
      <c r="O303" s="62">
        <v>0</v>
      </c>
      <c r="P303" s="35">
        <f t="shared" ref="P303" si="1941">O303/$D303</f>
        <v>0</v>
      </c>
      <c r="Q303" s="62">
        <v>0</v>
      </c>
      <c r="R303" s="35">
        <f t="shared" ref="R303" si="1942">Q303/$D303</f>
        <v>0</v>
      </c>
      <c r="S303" s="62">
        <v>0</v>
      </c>
      <c r="T303" s="35">
        <f t="shared" ref="T303" si="1943">S303/$D303</f>
        <v>0</v>
      </c>
    </row>
    <row r="304" spans="2:20" ht="14.25" x14ac:dyDescent="0.2">
      <c r="B304" s="21" t="s">
        <v>41</v>
      </c>
      <c r="C304" s="12" t="s">
        <v>9</v>
      </c>
      <c r="D304" s="62">
        <v>18835.471501078457</v>
      </c>
      <c r="E304" s="62">
        <v>18286.958684433637</v>
      </c>
      <c r="F304" s="35">
        <f t="shared" si="1796"/>
        <v>0.97087873183246765</v>
      </c>
      <c r="G304" s="62">
        <v>548.5131356181937</v>
      </c>
      <c r="H304" s="35">
        <f t="shared" ref="H304" si="1944">G304/$D304</f>
        <v>2.9121285102249109E-2</v>
      </c>
      <c r="I304" s="62">
        <v>18286.958684433637</v>
      </c>
      <c r="J304" s="35">
        <f t="shared" ref="J304" si="1945">I304/$D304</f>
        <v>0.97087873183246765</v>
      </c>
      <c r="K304" s="62">
        <v>0</v>
      </c>
      <c r="L304" s="35">
        <f t="shared" ref="L304" si="1946">K304/$D304</f>
        <v>0</v>
      </c>
      <c r="M304" s="62">
        <v>0</v>
      </c>
      <c r="N304" s="35">
        <f t="shared" ref="N304" si="1947">M304/$D304</f>
        <v>0</v>
      </c>
      <c r="O304" s="62">
        <v>0</v>
      </c>
      <c r="P304" s="35">
        <f t="shared" ref="P304" si="1948">O304/$D304</f>
        <v>0</v>
      </c>
      <c r="Q304" s="62">
        <v>0</v>
      </c>
      <c r="R304" s="35">
        <f t="shared" ref="R304" si="1949">Q304/$D304</f>
        <v>0</v>
      </c>
      <c r="S304" s="62">
        <v>1122.6977420216861</v>
      </c>
      <c r="T304" s="35">
        <f t="shared" ref="T304" si="1950">S304/$D304</f>
        <v>5.9605502413751843E-2</v>
      </c>
    </row>
    <row r="305" spans="2:20" ht="14.25" x14ac:dyDescent="0.2">
      <c r="B305" s="21" t="s">
        <v>41</v>
      </c>
      <c r="C305" s="12" t="s">
        <v>10</v>
      </c>
      <c r="D305" s="62">
        <v>14637.067657575741</v>
      </c>
      <c r="E305" s="62">
        <v>13427.377287087003</v>
      </c>
      <c r="F305" s="35">
        <f t="shared" si="1796"/>
        <v>0.91735432268343486</v>
      </c>
      <c r="G305" s="62">
        <v>1209.6903704887375</v>
      </c>
      <c r="H305" s="35">
        <f t="shared" ref="H305" si="1951">G305/$D305</f>
        <v>8.2645677316565191E-2</v>
      </c>
      <c r="I305" s="62">
        <v>13427.377287087003</v>
      </c>
      <c r="J305" s="35">
        <f t="shared" ref="J305" si="1952">I305/$D305</f>
        <v>0.91735432268343486</v>
      </c>
      <c r="K305" s="62">
        <v>0</v>
      </c>
      <c r="L305" s="35">
        <f t="shared" ref="L305" si="1953">K305/$D305</f>
        <v>0</v>
      </c>
      <c r="M305" s="62">
        <v>0</v>
      </c>
      <c r="N305" s="35">
        <f t="shared" ref="N305" si="1954">M305/$D305</f>
        <v>0</v>
      </c>
      <c r="O305" s="62">
        <v>0</v>
      </c>
      <c r="P305" s="35">
        <f t="shared" ref="P305" si="1955">O305/$D305</f>
        <v>0</v>
      </c>
      <c r="Q305" s="62">
        <v>0</v>
      </c>
      <c r="R305" s="35">
        <f t="shared" ref="R305" si="1956">Q305/$D305</f>
        <v>0</v>
      </c>
      <c r="S305" s="62">
        <v>0</v>
      </c>
      <c r="T305" s="35">
        <f t="shared" ref="T305" si="1957">S305/$D305</f>
        <v>0</v>
      </c>
    </row>
    <row r="306" spans="2:20" ht="14.25" x14ac:dyDescent="0.2">
      <c r="B306" s="21" t="s">
        <v>41</v>
      </c>
      <c r="C306" s="12" t="s">
        <v>11</v>
      </c>
      <c r="D306" s="62">
        <v>2931.0430982011394</v>
      </c>
      <c r="E306" s="62">
        <v>768.43023617147264</v>
      </c>
      <c r="F306" s="35">
        <f t="shared" si="1796"/>
        <v>0.26216954525270514</v>
      </c>
      <c r="G306" s="62">
        <v>247.30946755774744</v>
      </c>
      <c r="H306" s="35">
        <f t="shared" ref="H306" si="1958">G306/$D306</f>
        <v>8.4375923270977482E-2</v>
      </c>
      <c r="I306" s="62">
        <v>1015.7397037292201</v>
      </c>
      <c r="J306" s="35">
        <f t="shared" ref="J306" si="1959">I306/$D306</f>
        <v>0.34654546852368262</v>
      </c>
      <c r="K306" s="62">
        <v>0</v>
      </c>
      <c r="L306" s="35">
        <f t="shared" ref="L306" si="1960">K306/$D306</f>
        <v>0</v>
      </c>
      <c r="M306" s="62">
        <v>1915.3033944719195</v>
      </c>
      <c r="N306" s="35">
        <f t="shared" ref="N306" si="1961">M306/$D306</f>
        <v>0.65345453147631749</v>
      </c>
      <c r="O306" s="62">
        <v>0</v>
      </c>
      <c r="P306" s="35">
        <f t="shared" ref="P306" si="1962">O306/$D306</f>
        <v>0</v>
      </c>
      <c r="Q306" s="62">
        <v>1915.3033944719195</v>
      </c>
      <c r="R306" s="35">
        <f t="shared" ref="R306" si="1963">Q306/$D306</f>
        <v>0.65345453147631749</v>
      </c>
      <c r="S306" s="62">
        <v>0</v>
      </c>
      <c r="T306" s="35">
        <f t="shared" ref="T306" si="1964">S306/$D306</f>
        <v>0</v>
      </c>
    </row>
    <row r="307" spans="2:20" ht="14.25" x14ac:dyDescent="0.2">
      <c r="B307" s="21" t="s">
        <v>41</v>
      </c>
      <c r="C307" s="12" t="s">
        <v>12</v>
      </c>
      <c r="D307" s="62">
        <v>7680.0274900619597</v>
      </c>
      <c r="E307" s="62">
        <v>7344.0584078858574</v>
      </c>
      <c r="F307" s="35">
        <f t="shared" si="1796"/>
        <v>0.95625418234363746</v>
      </c>
      <c r="G307" s="62">
        <v>54.353988408789412</v>
      </c>
      <c r="H307" s="35">
        <f t="shared" ref="H307" si="1965">G307/$D307</f>
        <v>7.077316907930873E-3</v>
      </c>
      <c r="I307" s="62">
        <v>7344.0584078858574</v>
      </c>
      <c r="J307" s="35">
        <f t="shared" ref="J307" si="1966">I307/$D307</f>
        <v>0.95625418234363746</v>
      </c>
      <c r="K307" s="62">
        <v>0</v>
      </c>
      <c r="L307" s="35">
        <f t="shared" ref="L307" si="1967">K307/$D307</f>
        <v>0</v>
      </c>
      <c r="M307" s="62">
        <v>172.33154647770007</v>
      </c>
      <c r="N307" s="35">
        <f t="shared" ref="N307" si="1968">M307/$D307</f>
        <v>2.2438923128946998E-2</v>
      </c>
      <c r="O307" s="62">
        <v>109.27846292635755</v>
      </c>
      <c r="P307" s="35">
        <f t="shared" ref="P307" si="1969">O307/$D307</f>
        <v>1.422891559538883E-2</v>
      </c>
      <c r="Q307" s="62">
        <v>281.61000940405768</v>
      </c>
      <c r="R307" s="35">
        <f t="shared" ref="R307" si="1970">Q307/$D307</f>
        <v>3.6667838724335836E-2</v>
      </c>
      <c r="S307" s="62">
        <v>0</v>
      </c>
      <c r="T307" s="35">
        <f t="shared" ref="T307" si="1971">S307/$D307</f>
        <v>0</v>
      </c>
    </row>
    <row r="308" spans="2:20" ht="14.25" x14ac:dyDescent="0.2">
      <c r="B308" s="21" t="s">
        <v>41</v>
      </c>
      <c r="C308" s="12" t="s">
        <v>13</v>
      </c>
      <c r="D308" s="62">
        <v>35133.136093457135</v>
      </c>
      <c r="E308" s="62">
        <v>33382.312924026097</v>
      </c>
      <c r="F308" s="35">
        <f t="shared" si="1796"/>
        <v>0.95016604368099389</v>
      </c>
      <c r="G308" s="62">
        <v>1750.8230446034581</v>
      </c>
      <c r="H308" s="35">
        <f t="shared" ref="H308" si="1972">G308/$D308</f>
        <v>4.9833952766018944E-2</v>
      </c>
      <c r="I308" s="62">
        <v>33382.312924026097</v>
      </c>
      <c r="J308" s="35">
        <f t="shared" ref="J308" si="1973">I308/$D308</f>
        <v>0.95016604368099389</v>
      </c>
      <c r="K308" s="62">
        <v>0</v>
      </c>
      <c r="L308" s="35">
        <f t="shared" ref="L308" si="1974">K308/$D308</f>
        <v>0</v>
      </c>
      <c r="M308" s="62">
        <v>0</v>
      </c>
      <c r="N308" s="35">
        <f t="shared" ref="N308" si="1975">M308/$D308</f>
        <v>0</v>
      </c>
      <c r="O308" s="62">
        <v>0</v>
      </c>
      <c r="P308" s="35">
        <f t="shared" ref="P308" si="1976">O308/$D308</f>
        <v>0</v>
      </c>
      <c r="Q308" s="62">
        <v>0</v>
      </c>
      <c r="R308" s="35">
        <f t="shared" ref="R308" si="1977">Q308/$D308</f>
        <v>0</v>
      </c>
      <c r="S308" s="62">
        <v>0</v>
      </c>
      <c r="T308" s="35">
        <f t="shared" ref="T308" si="1978">S308/$D308</f>
        <v>0</v>
      </c>
    </row>
    <row r="309" spans="2:20" ht="14.25" x14ac:dyDescent="0.2">
      <c r="B309" s="21" t="s">
        <v>41</v>
      </c>
      <c r="C309" s="12" t="s">
        <v>14</v>
      </c>
      <c r="D309" s="62">
        <v>23133.678289306106</v>
      </c>
      <c r="E309" s="62">
        <v>23036.249073208481</v>
      </c>
      <c r="F309" s="35">
        <f t="shared" si="1796"/>
        <v>0.99578842521802235</v>
      </c>
      <c r="G309" s="62">
        <v>97.429175752326003</v>
      </c>
      <c r="H309" s="35">
        <f t="shared" ref="H309" si="1979">G309/$D309</f>
        <v>4.2115730379705379E-3</v>
      </c>
      <c r="I309" s="62">
        <v>23036.249073208481</v>
      </c>
      <c r="J309" s="35">
        <f t="shared" ref="J309" si="1980">I309/$D309</f>
        <v>0.99578842521802235</v>
      </c>
      <c r="K309" s="62">
        <v>0</v>
      </c>
      <c r="L309" s="35">
        <f t="shared" ref="L309" si="1981">K309/$D309</f>
        <v>0</v>
      </c>
      <c r="M309" s="62">
        <v>0</v>
      </c>
      <c r="N309" s="35">
        <f t="shared" ref="N309" si="1982">M309/$D309</f>
        <v>0</v>
      </c>
      <c r="O309" s="62">
        <v>0</v>
      </c>
      <c r="P309" s="35">
        <f t="shared" ref="P309" si="1983">O309/$D309</f>
        <v>0</v>
      </c>
      <c r="Q309" s="62">
        <v>0</v>
      </c>
      <c r="R309" s="35">
        <f t="shared" ref="R309" si="1984">Q309/$D309</f>
        <v>0</v>
      </c>
      <c r="S309" s="62">
        <v>0</v>
      </c>
      <c r="T309" s="35">
        <f t="shared" ref="T309" si="1985">S309/$D309</f>
        <v>0</v>
      </c>
    </row>
    <row r="310" spans="2:20" ht="14.25" x14ac:dyDescent="0.2">
      <c r="B310" s="21" t="s">
        <v>41</v>
      </c>
      <c r="C310" s="12" t="s">
        <v>15</v>
      </c>
      <c r="D310" s="62">
        <v>17704.809748881686</v>
      </c>
      <c r="E310" s="62">
        <v>13240.512620118057</v>
      </c>
      <c r="F310" s="35">
        <f t="shared" si="1796"/>
        <v>0.7478483422254445</v>
      </c>
      <c r="G310" s="62">
        <v>4450.3931848886114</v>
      </c>
      <c r="H310" s="35">
        <f t="shared" ref="H310" si="1986">G310/$D310</f>
        <v>0.2513663376230133</v>
      </c>
      <c r="I310" s="62">
        <v>13240.512620118057</v>
      </c>
      <c r="J310" s="35">
        <f t="shared" ref="J310" si="1987">I310/$D310</f>
        <v>0.7478483422254445</v>
      </c>
      <c r="K310" s="62">
        <v>0</v>
      </c>
      <c r="L310" s="35">
        <f t="shared" ref="L310" si="1988">K310/$D310</f>
        <v>0</v>
      </c>
      <c r="M310" s="62">
        <v>13.903943875017678</v>
      </c>
      <c r="N310" s="35">
        <f t="shared" ref="N310" si="1989">M310/$D310</f>
        <v>7.8532015154220527E-4</v>
      </c>
      <c r="O310" s="62">
        <v>0</v>
      </c>
      <c r="P310" s="35">
        <f t="shared" ref="P310" si="1990">O310/$D310</f>
        <v>0</v>
      </c>
      <c r="Q310" s="62">
        <v>13.903943875017678</v>
      </c>
      <c r="R310" s="35">
        <f t="shared" ref="R310" si="1991">Q310/$D310</f>
        <v>7.8532015154220527E-4</v>
      </c>
      <c r="S310" s="62">
        <v>0</v>
      </c>
      <c r="T310" s="35">
        <f t="shared" ref="T310" si="1992">S310/$D310</f>
        <v>0</v>
      </c>
    </row>
    <row r="311" spans="2:20" ht="15" x14ac:dyDescent="0.25">
      <c r="B311" s="21" t="s">
        <v>41</v>
      </c>
      <c r="C311" s="11" t="s">
        <v>16</v>
      </c>
      <c r="D311" s="63">
        <v>175224.97273828034</v>
      </c>
      <c r="E311" s="63">
        <v>156222.61634962566</v>
      </c>
      <c r="F311" s="36">
        <f t="shared" si="1796"/>
        <v>0.89155451936045105</v>
      </c>
      <c r="G311" s="63">
        <v>16031.064647153</v>
      </c>
      <c r="H311" s="36">
        <f t="shared" ref="H311" si="1993">G311/$D311</f>
        <v>9.1488469917454809E-2</v>
      </c>
      <c r="I311" s="63">
        <v>156800.77145632464</v>
      </c>
      <c r="J311" s="36">
        <f t="shared" ref="J311" si="1994">I311/$D311</f>
        <v>0.89485402112474877</v>
      </c>
      <c r="K311" s="63">
        <v>156800.77145632464</v>
      </c>
      <c r="L311" s="36">
        <f t="shared" ref="L311" si="1995">K311/$D311</f>
        <v>0.89485402112474877</v>
      </c>
      <c r="M311" s="63">
        <v>2463.5209272804705</v>
      </c>
      <c r="N311" s="36">
        <f t="shared" ref="N311" si="1996">M311/$D311</f>
        <v>1.40591885322193E-2</v>
      </c>
      <c r="O311" s="63">
        <v>507.77006947619361</v>
      </c>
      <c r="P311" s="36">
        <f t="shared" ref="P311" si="1997">O311/$D311</f>
        <v>2.8978179396529826E-3</v>
      </c>
      <c r="Q311" s="63">
        <v>2971.2909967566634</v>
      </c>
      <c r="R311" s="36">
        <f t="shared" ref="R311" si="1998">Q311/$D311</f>
        <v>1.6957006471872278E-2</v>
      </c>
      <c r="S311" s="63">
        <v>1122.6977420216861</v>
      </c>
      <c r="T311" s="36">
        <f t="shared" ref="T311" si="1999">S311/$D311</f>
        <v>6.407178865415324E-3</v>
      </c>
    </row>
    <row r="312" spans="2:20" ht="14.25" x14ac:dyDescent="0.2">
      <c r="B312" s="20" t="s">
        <v>22</v>
      </c>
      <c r="C312" s="12" t="s">
        <v>4</v>
      </c>
      <c r="D312" s="62">
        <v>108347.62294459256</v>
      </c>
      <c r="E312" s="62">
        <v>107006.44163606147</v>
      </c>
      <c r="F312" s="35">
        <f t="shared" si="1796"/>
        <v>0.98762149761959295</v>
      </c>
      <c r="G312" s="62">
        <v>1295.0681632449628</v>
      </c>
      <c r="H312" s="35">
        <f t="shared" ref="H312" si="2000">G312/$D312</f>
        <v>1.1952898716635825E-2</v>
      </c>
      <c r="I312" s="62">
        <v>107307.54794615023</v>
      </c>
      <c r="J312" s="35">
        <f t="shared" ref="J312" si="2001">I312/$D312</f>
        <v>0.99040057391038283</v>
      </c>
      <c r="K312" s="62">
        <v>114.46274744000409</v>
      </c>
      <c r="L312" s="35">
        <f t="shared" ref="L312" si="2002">K312/$D312</f>
        <v>1.0564398583856216E-3</v>
      </c>
      <c r="M312" s="62">
        <v>26.699832152064506</v>
      </c>
      <c r="N312" s="35">
        <f t="shared" ref="N312" si="2003">M312/$D312</f>
        <v>2.464274842994795E-4</v>
      </c>
      <c r="O312" s="62">
        <v>19.416805199666321</v>
      </c>
      <c r="P312" s="35">
        <f t="shared" ref="P312" si="2004">O312/$D312</f>
        <v>1.7920840967222511E-4</v>
      </c>
      <c r="Q312" s="62">
        <v>46.116637351730823</v>
      </c>
      <c r="R312" s="35">
        <f t="shared" ref="R312" si="2005">Q312/$D312</f>
        <v>4.2563589397170455E-4</v>
      </c>
      <c r="S312" s="62">
        <v>206.32778678429975</v>
      </c>
      <c r="T312" s="35">
        <f t="shared" ref="T312" si="2006">S312/$D312</f>
        <v>1.9043129990014905E-3</v>
      </c>
    </row>
    <row r="313" spans="2:20" ht="14.25" x14ac:dyDescent="0.2">
      <c r="B313" s="21" t="s">
        <v>22</v>
      </c>
      <c r="C313" s="12" t="s">
        <v>5</v>
      </c>
      <c r="D313" s="62">
        <v>76657.38106960243</v>
      </c>
      <c r="E313" s="62">
        <v>62408.408787402805</v>
      </c>
      <c r="F313" s="35">
        <f t="shared" si="1796"/>
        <v>0.81412132682615368</v>
      </c>
      <c r="G313" s="62">
        <v>8354.7682556178825</v>
      </c>
      <c r="H313" s="35">
        <f t="shared" ref="H313" si="2007">G313/$D313</f>
        <v>0.10898843841315192</v>
      </c>
      <c r="I313" s="62">
        <v>63727.592735023107</v>
      </c>
      <c r="J313" s="35">
        <f t="shared" ref="J313" si="2008">I313/$D313</f>
        <v>0.83133015824217249</v>
      </c>
      <c r="K313" s="62">
        <v>1253.9464547185062</v>
      </c>
      <c r="L313" s="35">
        <f t="shared" ref="L313" si="2009">K313/$D313</f>
        <v>1.6357804522175931E-2</v>
      </c>
      <c r="M313" s="62">
        <v>3069.2326008298933</v>
      </c>
      <c r="N313" s="35">
        <f t="shared" ref="N313" si="2010">M313/$D313</f>
        <v>4.0038318006756959E-2</v>
      </c>
      <c r="O313" s="62">
        <v>2824.9729938996584</v>
      </c>
      <c r="P313" s="35">
        <f t="shared" ref="P313" si="2011">O313/$D313</f>
        <v>3.6851937210516938E-2</v>
      </c>
      <c r="Q313" s="62">
        <v>5894.2055947295503</v>
      </c>
      <c r="R313" s="35">
        <f t="shared" ref="R313" si="2012">Q313/$D313</f>
        <v>7.6890255217273884E-2</v>
      </c>
      <c r="S313" s="62">
        <v>7.6586560666788284</v>
      </c>
      <c r="T313" s="35">
        <f t="shared" ref="T313" si="2013">S313/$D313</f>
        <v>9.99076143721244E-5</v>
      </c>
    </row>
    <row r="314" spans="2:20" ht="14.25" x14ac:dyDescent="0.2">
      <c r="B314" s="21" t="s">
        <v>22</v>
      </c>
      <c r="C314" s="12" t="s">
        <v>6</v>
      </c>
      <c r="D314" s="62">
        <v>158789.44615956026</v>
      </c>
      <c r="E314" s="62">
        <v>157473.3917134201</v>
      </c>
      <c r="F314" s="35">
        <f t="shared" si="1796"/>
        <v>0.99171195266455103</v>
      </c>
      <c r="G314" s="62">
        <v>1293.2672021245803</v>
      </c>
      <c r="H314" s="35">
        <f t="shared" ref="H314" si="2014">G314/$D314</f>
        <v>8.1445412992059638E-3</v>
      </c>
      <c r="I314" s="62">
        <v>157485.79326666816</v>
      </c>
      <c r="J314" s="35">
        <f t="shared" ref="J314" si="2015">I314/$D314</f>
        <v>0.9917900532785906</v>
      </c>
      <c r="K314" s="62">
        <v>0</v>
      </c>
      <c r="L314" s="35">
        <f t="shared" ref="L314" si="2016">K314/$D314</f>
        <v>0</v>
      </c>
      <c r="M314" s="62">
        <v>13.826943044542277</v>
      </c>
      <c r="N314" s="35">
        <f t="shared" ref="N314" si="2017">M314/$D314</f>
        <v>8.7077216899215162E-5</v>
      </c>
      <c r="O314" s="62">
        <v>8.9579040938527257</v>
      </c>
      <c r="P314" s="35">
        <f t="shared" ref="P314" si="2018">O314/$D314</f>
        <v>5.6413724655550074E-5</v>
      </c>
      <c r="Q314" s="62">
        <v>22.784847138395001</v>
      </c>
      <c r="R314" s="35">
        <f t="shared" ref="R314" si="2019">Q314/$D314</f>
        <v>1.4349094155476522E-4</v>
      </c>
      <c r="S314" s="62">
        <v>16.624357806957541</v>
      </c>
      <c r="T314" s="35">
        <f t="shared" ref="T314" si="2020">S314/$D314</f>
        <v>1.0469434971296822E-4</v>
      </c>
    </row>
    <row r="315" spans="2:20" ht="14.25" x14ac:dyDescent="0.2">
      <c r="B315" s="21" t="s">
        <v>22</v>
      </c>
      <c r="C315" s="12" t="s">
        <v>7</v>
      </c>
      <c r="D315" s="62">
        <v>186402.16091341907</v>
      </c>
      <c r="E315" s="62">
        <v>183627.92478117417</v>
      </c>
      <c r="F315" s="35">
        <f t="shared" si="1796"/>
        <v>0.98511693148485824</v>
      </c>
      <c r="G315" s="62">
        <v>2761.2090262175648</v>
      </c>
      <c r="H315" s="35">
        <f t="shared" ref="H315" si="2021">G315/$D315</f>
        <v>1.4813181417462773E-2</v>
      </c>
      <c r="I315" s="62">
        <v>184032.89793113567</v>
      </c>
      <c r="J315" s="35">
        <f t="shared" ref="J315" si="2022">I315/$D315</f>
        <v>0.98728950903426549</v>
      </c>
      <c r="K315" s="62">
        <v>207.65458725533105</v>
      </c>
      <c r="L315" s="35">
        <f t="shared" ref="L315" si="2023">K315/$D315</f>
        <v>1.1140138410293612E-3</v>
      </c>
      <c r="M315" s="62">
        <v>7.6307578692971294</v>
      </c>
      <c r="N315" s="35">
        <f t="shared" ref="N315" si="2024">M315/$D315</f>
        <v>4.0937067638617659E-5</v>
      </c>
      <c r="O315" s="62">
        <v>5.3944099997457844</v>
      </c>
      <c r="P315" s="35">
        <f t="shared" ref="P315" si="2025">O315/$D315</f>
        <v>2.893963231601915E-5</v>
      </c>
      <c r="Q315" s="62">
        <v>13.025167869042914</v>
      </c>
      <c r="R315" s="35">
        <f t="shared" ref="R315" si="2026">Q315/$D315</f>
        <v>6.9876699954636806E-5</v>
      </c>
      <c r="S315" s="62">
        <v>224.00459738079297</v>
      </c>
      <c r="T315" s="35">
        <f t="shared" ref="T315" si="2027">S315/$D315</f>
        <v>1.2017274707713267E-3</v>
      </c>
    </row>
    <row r="316" spans="2:20" ht="14.25" x14ac:dyDescent="0.2">
      <c r="B316" s="21" t="s">
        <v>22</v>
      </c>
      <c r="C316" s="12" t="s">
        <v>8</v>
      </c>
      <c r="D316" s="62">
        <v>463639.09979575308</v>
      </c>
      <c r="E316" s="62">
        <v>344389.88193160569</v>
      </c>
      <c r="F316" s="35">
        <f t="shared" si="1796"/>
        <v>0.74279732249355102</v>
      </c>
      <c r="G316" s="62">
        <v>119243.10058509407</v>
      </c>
      <c r="H316" s="35">
        <f t="shared" ref="H316" si="2028">G316/$D316</f>
        <v>0.25718948345302245</v>
      </c>
      <c r="I316" s="62">
        <v>354357.46430827206</v>
      </c>
      <c r="J316" s="35">
        <f t="shared" ref="J316" si="2029">I316/$D316</f>
        <v>0.76429590270617198</v>
      </c>
      <c r="K316" s="62">
        <v>7389.6548448417207</v>
      </c>
      <c r="L316" s="35">
        <f t="shared" ref="L316" si="2030">K316/$D316</f>
        <v>1.593837717331667E-2</v>
      </c>
      <c r="M316" s="62">
        <v>6.1150253877475764</v>
      </c>
      <c r="N316" s="35">
        <f t="shared" ref="N316" si="2031">M316/$D316</f>
        <v>1.3189192607874161E-5</v>
      </c>
      <c r="O316" s="62">
        <v>0</v>
      </c>
      <c r="P316" s="35">
        <f t="shared" ref="P316" si="2032">O316/$D316</f>
        <v>0</v>
      </c>
      <c r="Q316" s="62">
        <v>6.1150253877475764</v>
      </c>
      <c r="R316" s="35">
        <f t="shared" ref="R316" si="2033">Q316/$D316</f>
        <v>1.3189192607874161E-5</v>
      </c>
      <c r="S316" s="62">
        <v>855.92809292979871</v>
      </c>
      <c r="T316" s="35">
        <f t="shared" ref="T316" si="2034">S316/$D316</f>
        <v>1.8461085212762699E-3</v>
      </c>
    </row>
    <row r="317" spans="2:20" ht="14.25" x14ac:dyDescent="0.2">
      <c r="B317" s="21" t="s">
        <v>22</v>
      </c>
      <c r="C317" s="12" t="s">
        <v>9</v>
      </c>
      <c r="D317" s="62">
        <v>439911.05793539877</v>
      </c>
      <c r="E317" s="62">
        <v>410570.03165820334</v>
      </c>
      <c r="F317" s="35">
        <f t="shared" si="1796"/>
        <v>0.93330236704005709</v>
      </c>
      <c r="G317" s="62">
        <v>28677.592792774416</v>
      </c>
      <c r="H317" s="35">
        <f t="shared" ref="H317" si="2035">G317/$D317</f>
        <v>6.5189524735669954E-2</v>
      </c>
      <c r="I317" s="62">
        <v>411915.56935681141</v>
      </c>
      <c r="J317" s="35">
        <f t="shared" ref="J317" si="2036">I317/$D317</f>
        <v>0.93636102554462608</v>
      </c>
      <c r="K317" s="62">
        <v>0</v>
      </c>
      <c r="L317" s="35">
        <f t="shared" ref="L317" si="2037">K317/$D317</f>
        <v>0</v>
      </c>
      <c r="M317" s="62">
        <v>637.32369554190564</v>
      </c>
      <c r="N317" s="35">
        <f t="shared" ref="N317" si="2038">M317/$D317</f>
        <v>1.4487557974400748E-3</v>
      </c>
      <c r="O317" s="62">
        <v>26.113247441915465</v>
      </c>
      <c r="P317" s="35">
        <f t="shared" ref="P317" si="2039">O317/$D317</f>
        <v>5.9360288792172651E-5</v>
      </c>
      <c r="Q317" s="62">
        <v>663.43694298382104</v>
      </c>
      <c r="R317" s="35">
        <f t="shared" ref="R317" si="2040">Q317/$D317</f>
        <v>1.5081160862322474E-3</v>
      </c>
      <c r="S317" s="62">
        <v>20404.343037281065</v>
      </c>
      <c r="T317" s="35">
        <f t="shared" ref="T317" si="2041">S317/$D317</f>
        <v>4.6382882787814481E-2</v>
      </c>
    </row>
    <row r="318" spans="2:20" ht="14.25" x14ac:dyDescent="0.2">
      <c r="B318" s="21" t="s">
        <v>22</v>
      </c>
      <c r="C318" s="12" t="s">
        <v>10</v>
      </c>
      <c r="D318" s="62">
        <v>254175.78826860426</v>
      </c>
      <c r="E318" s="62">
        <v>233071.59361753901</v>
      </c>
      <c r="F318" s="35">
        <f t="shared" si="1796"/>
        <v>0.91697008281228165</v>
      </c>
      <c r="G318" s="62">
        <v>21070.040877743835</v>
      </c>
      <c r="H318" s="35">
        <f t="shared" ref="H318" si="2042">G318/$D318</f>
        <v>8.2895546508457124E-2</v>
      </c>
      <c r="I318" s="62">
        <v>234531.79110992188</v>
      </c>
      <c r="J318" s="35">
        <f t="shared" ref="J318" si="2043">I318/$D318</f>
        <v>0.92271491595445243</v>
      </c>
      <c r="K318" s="62">
        <v>892.29215032736101</v>
      </c>
      <c r="L318" s="35">
        <f t="shared" ref="L318" si="2044">K318/$D318</f>
        <v>3.5105316537246941E-3</v>
      </c>
      <c r="M318" s="62">
        <v>34.127448766597681</v>
      </c>
      <c r="N318" s="35">
        <f t="shared" ref="N318" si="2045">M318/$D318</f>
        <v>1.3426711095917981E-4</v>
      </c>
      <c r="O318" s="62">
        <v>0</v>
      </c>
      <c r="P318" s="35">
        <f t="shared" ref="P318" si="2046">O318/$D318</f>
        <v>0</v>
      </c>
      <c r="Q318" s="62">
        <v>34.127448766597681</v>
      </c>
      <c r="R318" s="35">
        <f t="shared" ref="R318" si="2047">Q318/$D318</f>
        <v>1.3426711095917981E-4</v>
      </c>
      <c r="S318" s="62">
        <v>2354.1704175218251</v>
      </c>
      <c r="T318" s="35">
        <f t="shared" ref="T318" si="2048">S318/$D318</f>
        <v>9.2619774430836768E-3</v>
      </c>
    </row>
    <row r="319" spans="2:20" ht="14.25" x14ac:dyDescent="0.2">
      <c r="B319" s="21" t="s">
        <v>22</v>
      </c>
      <c r="C319" s="12" t="s">
        <v>11</v>
      </c>
      <c r="D319" s="62">
        <v>47654.728483434897</v>
      </c>
      <c r="E319" s="62">
        <v>7212.1962446435327</v>
      </c>
      <c r="F319" s="35">
        <f t="shared" si="1796"/>
        <v>0.15134272031684201</v>
      </c>
      <c r="G319" s="62">
        <v>12887.894772871043</v>
      </c>
      <c r="H319" s="35">
        <f t="shared" ref="H319" si="2049">G319/$D319</f>
        <v>0.27044314767947869</v>
      </c>
      <c r="I319" s="62">
        <v>16277.385250498462</v>
      </c>
      <c r="J319" s="35">
        <f t="shared" ref="J319" si="2050">I319/$D319</f>
        <v>0.34156915312520542</v>
      </c>
      <c r="K319" s="62">
        <v>3024.9983972355267</v>
      </c>
      <c r="L319" s="35">
        <f t="shared" ref="L319" si="2051">K319/$D319</f>
        <v>6.3477402841294883E-2</v>
      </c>
      <c r="M319" s="62">
        <v>21094.346338665873</v>
      </c>
      <c r="N319" s="35">
        <f t="shared" ref="N319" si="2052">M319/$D319</f>
        <v>0.4426495965872182</v>
      </c>
      <c r="O319" s="62">
        <v>6460.2915694700923</v>
      </c>
      <c r="P319" s="35">
        <f t="shared" ref="P319" si="2053">O319/$D319</f>
        <v>0.13556454469603646</v>
      </c>
      <c r="Q319" s="62">
        <v>27554.637908135963</v>
      </c>
      <c r="R319" s="35">
        <f t="shared" ref="R319" si="2054">Q319/$D319</f>
        <v>0.57821414128325455</v>
      </c>
      <c r="S319" s="62">
        <v>0</v>
      </c>
      <c r="T319" s="35">
        <f t="shared" ref="T319" si="2055">S319/$D319</f>
        <v>0</v>
      </c>
    </row>
    <row r="320" spans="2:20" ht="14.25" x14ac:dyDescent="0.2">
      <c r="B320" s="21" t="s">
        <v>22</v>
      </c>
      <c r="C320" s="12" t="s">
        <v>12</v>
      </c>
      <c r="D320" s="62">
        <v>67666.252436231036</v>
      </c>
      <c r="E320" s="62">
        <v>60623.816050952482</v>
      </c>
      <c r="F320" s="35">
        <f t="shared" si="1796"/>
        <v>0.89592394832393929</v>
      </c>
      <c r="G320" s="62">
        <v>4891.458806260076</v>
      </c>
      <c r="H320" s="35">
        <f t="shared" ref="H320" si="2056">G320/$D320</f>
        <v>7.2288011086025603E-2</v>
      </c>
      <c r="I320" s="62">
        <v>62707.879570224322</v>
      </c>
      <c r="J320" s="35">
        <f t="shared" ref="J320" si="2057">I320/$D320</f>
        <v>0.92672310513014589</v>
      </c>
      <c r="K320" s="62">
        <v>1749.9548892350499</v>
      </c>
      <c r="L320" s="35">
        <f t="shared" ref="L320" si="2058">K320/$D320</f>
        <v>2.5861560618924698E-2</v>
      </c>
      <c r="M320" s="62">
        <v>1383.5998015031166</v>
      </c>
      <c r="N320" s="35">
        <f t="shared" ref="N320" si="2059">M320/$D320</f>
        <v>2.0447412878480703E-2</v>
      </c>
      <c r="O320" s="62">
        <v>767.36306722735139</v>
      </c>
      <c r="P320" s="35">
        <f t="shared" ref="P320" si="2060">O320/$D320</f>
        <v>1.1340410316804786E-2</v>
      </c>
      <c r="Q320" s="62">
        <v>2150.9628687304689</v>
      </c>
      <c r="R320" s="35">
        <f t="shared" ref="R320" si="2061">Q320/$D320</f>
        <v>3.1787823195285503E-2</v>
      </c>
      <c r="S320" s="62">
        <v>87.171867465345855</v>
      </c>
      <c r="T320" s="35">
        <f t="shared" ref="T320" si="2062">S320/$D320</f>
        <v>1.2882620852617335E-3</v>
      </c>
    </row>
    <row r="321" spans="2:20" ht="14.25" x14ac:dyDescent="0.2">
      <c r="B321" s="21" t="s">
        <v>22</v>
      </c>
      <c r="C321" s="12" t="s">
        <v>13</v>
      </c>
      <c r="D321" s="62">
        <v>293995.68299920938</v>
      </c>
      <c r="E321" s="62">
        <v>249164.45974214337</v>
      </c>
      <c r="F321" s="35">
        <f t="shared" si="1796"/>
        <v>0.84751060695953628</v>
      </c>
      <c r="G321" s="62">
        <v>44793.122183644497</v>
      </c>
      <c r="H321" s="35">
        <f t="shared" ref="H321" si="2063">G321/$D321</f>
        <v>0.15235979564966931</v>
      </c>
      <c r="I321" s="62">
        <v>252406.3861226131</v>
      </c>
      <c r="J321" s="35">
        <f t="shared" ref="J321" si="2064">I321/$D321</f>
        <v>0.85853772935601869</v>
      </c>
      <c r="K321" s="62">
        <v>2963.9725087484503</v>
      </c>
      <c r="L321" s="35">
        <f t="shared" ref="L321" si="2065">K321/$D321</f>
        <v>1.0081687181632598E-2</v>
      </c>
      <c r="M321" s="62">
        <v>38.077907257352308</v>
      </c>
      <c r="N321" s="35">
        <f t="shared" ref="N321" si="2066">M321/$D321</f>
        <v>1.2951859316061694E-4</v>
      </c>
      <c r="O321" s="62">
        <v>0</v>
      </c>
      <c r="P321" s="35">
        <f t="shared" ref="P321" si="2067">O321/$D321</f>
        <v>0</v>
      </c>
      <c r="Q321" s="62">
        <v>38.077907257352308</v>
      </c>
      <c r="R321" s="35">
        <f t="shared" ref="R321" si="2068">Q321/$D321</f>
        <v>1.2951859316061694E-4</v>
      </c>
      <c r="S321" s="62">
        <v>522.85448810229104</v>
      </c>
      <c r="T321" s="35">
        <f t="shared" ref="T321" si="2069">S321/$D321</f>
        <v>1.7784427402755337E-3</v>
      </c>
    </row>
    <row r="322" spans="2:20" ht="14.25" x14ac:dyDescent="0.2">
      <c r="B322" s="21" t="s">
        <v>22</v>
      </c>
      <c r="C322" s="12" t="s">
        <v>14</v>
      </c>
      <c r="D322" s="62">
        <v>160343.08226599282</v>
      </c>
      <c r="E322" s="62">
        <v>157605.81274263305</v>
      </c>
      <c r="F322" s="35">
        <f t="shared" si="1796"/>
        <v>0.98292867091815705</v>
      </c>
      <c r="G322" s="62">
        <v>2713.2793027911894</v>
      </c>
      <c r="H322" s="35">
        <f t="shared" ref="H322" si="2070">G322/$D322</f>
        <v>1.69217110239289E-2</v>
      </c>
      <c r="I322" s="62">
        <v>157735.18479223124</v>
      </c>
      <c r="J322" s="35">
        <f t="shared" ref="J322" si="2071">I322/$D322</f>
        <v>0.98373551613885446</v>
      </c>
      <c r="K322" s="62">
        <v>28.22712629654675</v>
      </c>
      <c r="L322" s="35">
        <f t="shared" ref="L322" si="2072">K322/$D322</f>
        <v>1.7604205867591361E-4</v>
      </c>
      <c r="M322" s="62">
        <v>20.423207105015702</v>
      </c>
      <c r="N322" s="35">
        <f t="shared" ref="N322" si="2073">M322/$D322</f>
        <v>1.2737192535151399E-4</v>
      </c>
      <c r="O322" s="62">
        <v>3.5665200939254187</v>
      </c>
      <c r="P322" s="35">
        <f t="shared" ref="P322" si="2074">O322/$D322</f>
        <v>2.2243055600047187E-5</v>
      </c>
      <c r="Q322" s="62">
        <v>23.989727198941118</v>
      </c>
      <c r="R322" s="35">
        <f t="shared" ref="R322" si="2075">Q322/$D322</f>
        <v>1.4961498095156114E-4</v>
      </c>
      <c r="S322" s="62">
        <v>216.01860886147463</v>
      </c>
      <c r="T322" s="35">
        <f t="shared" ref="T322" si="2076">S322/$D322</f>
        <v>1.3472274937506926E-3</v>
      </c>
    </row>
    <row r="323" spans="2:20" ht="14.25" x14ac:dyDescent="0.2">
      <c r="B323" s="21" t="s">
        <v>22</v>
      </c>
      <c r="C323" s="12" t="s">
        <v>15</v>
      </c>
      <c r="D323" s="62">
        <v>293766.54709274461</v>
      </c>
      <c r="E323" s="62">
        <v>110242.25042756951</v>
      </c>
      <c r="F323" s="35">
        <f t="shared" si="1796"/>
        <v>0.37527162816385995</v>
      </c>
      <c r="G323" s="62">
        <v>167590.2617970939</v>
      </c>
      <c r="H323" s="35">
        <f t="shared" ref="H323" si="2077">G323/$D323</f>
        <v>0.57048790427517337</v>
      </c>
      <c r="I323" s="62">
        <v>121590.14175463295</v>
      </c>
      <c r="J323" s="35">
        <f t="shared" ref="J323" si="2078">I323/$D323</f>
        <v>0.41390057158634164</v>
      </c>
      <c r="K323" s="62">
        <v>1838.8717948316512</v>
      </c>
      <c r="L323" s="35">
        <f t="shared" ref="L323" si="2079">K323/$D323</f>
        <v>6.259636480157503E-3</v>
      </c>
      <c r="M323" s="62">
        <v>11027.32643791107</v>
      </c>
      <c r="N323" s="35">
        <f t="shared" ref="N323" si="2080">M323/$D323</f>
        <v>3.7537720162635291E-2</v>
      </c>
      <c r="O323" s="62">
        <v>4906.7093708468319</v>
      </c>
      <c r="P323" s="35">
        <f t="shared" ref="P323" si="2081">O323/$D323</f>
        <v>1.6702750600454657E-2</v>
      </c>
      <c r="Q323" s="62">
        <v>15934.035808757906</v>
      </c>
      <c r="R323" s="35">
        <f t="shared" ref="R323" si="2082">Q323/$D323</f>
        <v>5.4240470763089965E-2</v>
      </c>
      <c r="S323" s="62">
        <v>292.5734439240133</v>
      </c>
      <c r="T323" s="35">
        <f t="shared" ref="T323" si="2083">S323/$D323</f>
        <v>9.9593860097230667E-4</v>
      </c>
    </row>
    <row r="324" spans="2:20" ht="15" x14ac:dyDescent="0.25">
      <c r="B324" s="21" t="s">
        <v>22</v>
      </c>
      <c r="C324" s="11" t="s">
        <v>16</v>
      </c>
      <c r="D324" s="63">
        <v>2551348.8503645435</v>
      </c>
      <c r="E324" s="63">
        <v>2083396.2093333402</v>
      </c>
      <c r="F324" s="36">
        <f t="shared" si="1796"/>
        <v>0.81658617912468501</v>
      </c>
      <c r="G324" s="63">
        <v>415571.0637654778</v>
      </c>
      <c r="H324" s="36">
        <f t="shared" ref="H324" si="2084">G324/$D324</f>
        <v>0.16288288593153377</v>
      </c>
      <c r="I324" s="63">
        <v>2124075.6341441772</v>
      </c>
      <c r="J324" s="36">
        <f t="shared" ref="J324" si="2085">I324/$D324</f>
        <v>0.83253046083473992</v>
      </c>
      <c r="K324" s="63">
        <v>19464.035500930146</v>
      </c>
      <c r="L324" s="36">
        <f t="shared" ref="L324" si="2086">K324/$D324</f>
        <v>7.6289196979664594E-3</v>
      </c>
      <c r="M324" s="63">
        <v>37358.72999603449</v>
      </c>
      <c r="N324" s="36">
        <f t="shared" ref="N324" si="2087">M324/$D324</f>
        <v>1.4642736915689352E-2</v>
      </c>
      <c r="O324" s="63">
        <v>15022.785888273042</v>
      </c>
      <c r="P324" s="36">
        <f t="shared" ref="P324" si="2088">O324/$D324</f>
        <v>5.8881739696735498E-3</v>
      </c>
      <c r="Q324" s="63">
        <v>52381.515884307526</v>
      </c>
      <c r="R324" s="36">
        <f t="shared" ref="R324" si="2089">Q324/$D324</f>
        <v>2.05309108853629E-2</v>
      </c>
      <c r="S324" s="63">
        <v>25187.675354124545</v>
      </c>
      <c r="T324" s="36">
        <f t="shared" ref="T324" si="2090">S324/$D324</f>
        <v>9.8722976869766998E-3</v>
      </c>
    </row>
    <row r="325" spans="2:20" ht="14.25" x14ac:dyDescent="0.2">
      <c r="B325" s="20" t="s">
        <v>23</v>
      </c>
      <c r="C325" s="12" t="s">
        <v>4</v>
      </c>
      <c r="D325" s="62">
        <v>124978.119974353</v>
      </c>
      <c r="E325" s="62">
        <v>124091.33452503991</v>
      </c>
      <c r="F325" s="35">
        <f t="shared" si="1796"/>
        <v>0.99290447440323903</v>
      </c>
      <c r="G325" s="62">
        <v>847.74506503602163</v>
      </c>
      <c r="H325" s="35">
        <f t="shared" ref="H325" si="2091">G325/$D325</f>
        <v>6.7831478438785042E-3</v>
      </c>
      <c r="I325" s="62">
        <v>124129.12887361071</v>
      </c>
      <c r="J325" s="35">
        <f t="shared" ref="J325" si="2092">I325/$D325</f>
        <v>0.99320688212531505</v>
      </c>
      <c r="K325" s="62">
        <v>0</v>
      </c>
      <c r="L325" s="35">
        <f t="shared" ref="L325" si="2093">K325/$D325</f>
        <v>0</v>
      </c>
      <c r="M325" s="62">
        <v>22.602614514489463</v>
      </c>
      <c r="N325" s="35">
        <f t="shared" ref="N325" si="2094">M325/$D325</f>
        <v>1.8085257258732801E-4</v>
      </c>
      <c r="O325" s="62">
        <v>16.437203070471675</v>
      </c>
      <c r="P325" s="35">
        <f t="shared" ref="P325" si="2095">O325/$D325</f>
        <v>1.3152064596462794E-4</v>
      </c>
      <c r="Q325" s="62">
        <v>39.039817584961135</v>
      </c>
      <c r="R325" s="35">
        <f t="shared" ref="R325" si="2096">Q325/$D325</f>
        <v>3.123732185519559E-4</v>
      </c>
      <c r="S325" s="62">
        <v>0</v>
      </c>
      <c r="T325" s="35">
        <f t="shared" ref="T325" si="2097">S325/$D325</f>
        <v>0</v>
      </c>
    </row>
    <row r="326" spans="2:20" ht="14.25" x14ac:dyDescent="0.2">
      <c r="B326" s="20" t="s">
        <v>23</v>
      </c>
      <c r="C326" s="12" t="s">
        <v>5</v>
      </c>
      <c r="D326" s="62">
        <v>87740.925515234994</v>
      </c>
      <c r="E326" s="62">
        <v>73984.899324887127</v>
      </c>
      <c r="F326" s="35">
        <f t="shared" si="1796"/>
        <v>0.84321995568693509</v>
      </c>
      <c r="G326" s="62">
        <v>6749.9448865798167</v>
      </c>
      <c r="H326" s="35">
        <f t="shared" ref="H326" si="2098">G326/$D326</f>
        <v>7.6930404448580639E-2</v>
      </c>
      <c r="I326" s="62">
        <v>74195.645465691399</v>
      </c>
      <c r="J326" s="35">
        <f t="shared" ref="J326" si="2099">I326/$D326</f>
        <v>0.84562186949815521</v>
      </c>
      <c r="K326" s="62">
        <v>182.25586781422967</v>
      </c>
      <c r="L326" s="35">
        <f t="shared" ref="L326" si="2100">K326/$D326</f>
        <v>2.0772047564347092E-3</v>
      </c>
      <c r="M326" s="62">
        <v>3602.4776237773603</v>
      </c>
      <c r="N326" s="35">
        <f t="shared" ref="N326" si="2101">M326/$D326</f>
        <v>4.1058121995212374E-2</v>
      </c>
      <c r="O326" s="62">
        <v>3403.6069620802114</v>
      </c>
      <c r="P326" s="35">
        <f t="shared" ref="P326" si="2102">O326/$D326</f>
        <v>3.8791555275869777E-2</v>
      </c>
      <c r="Q326" s="62">
        <v>7006.0845858575685</v>
      </c>
      <c r="R326" s="35">
        <f t="shared" ref="R326" si="2103">Q326/$D326</f>
        <v>7.9849677271082109E-2</v>
      </c>
      <c r="S326" s="62">
        <v>12.514962805011935</v>
      </c>
      <c r="T326" s="35">
        <f t="shared" ref="T326" si="2104">S326/$D326</f>
        <v>1.4263540909240677E-4</v>
      </c>
    </row>
    <row r="327" spans="2:20" ht="14.25" x14ac:dyDescent="0.2">
      <c r="B327" s="20" t="s">
        <v>23</v>
      </c>
      <c r="C327" s="12" t="s">
        <v>6</v>
      </c>
      <c r="D327" s="62">
        <v>149991.61554295936</v>
      </c>
      <c r="E327" s="62">
        <v>148791.57570899089</v>
      </c>
      <c r="F327" s="35">
        <f t="shared" si="1796"/>
        <v>0.99199928722932673</v>
      </c>
      <c r="G327" s="62">
        <v>1171.7371326113978</v>
      </c>
      <c r="H327" s="35">
        <f t="shared" ref="H327" si="2105">G327/$D327</f>
        <v>7.8120175475795079E-3</v>
      </c>
      <c r="I327" s="62">
        <v>148895.0238814544</v>
      </c>
      <c r="J327" s="35">
        <f t="shared" ref="J327" si="2106">I327/$D327</f>
        <v>0.99268898026376085</v>
      </c>
      <c r="K327" s="62">
        <v>0</v>
      </c>
      <c r="L327" s="35">
        <f t="shared" ref="L327" si="2107">K327/$D327</f>
        <v>0</v>
      </c>
      <c r="M327" s="62">
        <v>17.226714931691049</v>
      </c>
      <c r="N327" s="35">
        <f t="shared" ref="N327" si="2108">M327/$D327</f>
        <v>1.1485118597683959E-4</v>
      </c>
      <c r="O327" s="62">
        <v>11.076691385092728</v>
      </c>
      <c r="P327" s="35">
        <f t="shared" ref="P327" si="2109">O327/$D327</f>
        <v>7.3848737111043605E-5</v>
      </c>
      <c r="Q327" s="62">
        <v>28.303406316783775</v>
      </c>
      <c r="R327" s="35">
        <f t="shared" ref="R327" si="2110">Q327/$D327</f>
        <v>1.8869992308788317E-4</v>
      </c>
      <c r="S327" s="62">
        <v>10.450466813766468</v>
      </c>
      <c r="T327" s="35">
        <f t="shared" ref="T327" si="2111">S327/$D327</f>
        <v>6.9673673264578794E-5</v>
      </c>
    </row>
    <row r="328" spans="2:20" ht="14.25" x14ac:dyDescent="0.2">
      <c r="B328" s="20" t="s">
        <v>23</v>
      </c>
      <c r="C328" s="12" t="s">
        <v>7</v>
      </c>
      <c r="D328" s="62">
        <v>131173.43612425294</v>
      </c>
      <c r="E328" s="62">
        <v>130718.47460638043</v>
      </c>
      <c r="F328" s="35">
        <f t="shared" si="1796"/>
        <v>0.99653160326270973</v>
      </c>
      <c r="G328" s="62">
        <v>452.64439952096512</v>
      </c>
      <c r="H328" s="35">
        <f t="shared" ref="H328" si="2112">G328/$D328</f>
        <v>3.4507321977309607E-3</v>
      </c>
      <c r="I328" s="62">
        <v>130794.45155356717</v>
      </c>
      <c r="J328" s="35">
        <f t="shared" ref="J328" si="2113">I328/$D328</f>
        <v>0.99711081311976313</v>
      </c>
      <c r="K328" s="62">
        <v>0</v>
      </c>
      <c r="L328" s="35">
        <f t="shared" ref="L328" si="2114">K328/$D328</f>
        <v>0</v>
      </c>
      <c r="M328" s="62">
        <v>1.3408331910148306</v>
      </c>
      <c r="N328" s="35">
        <f t="shared" ref="N328" si="2115">M328/$D328</f>
        <v>1.0221834775638091E-5</v>
      </c>
      <c r="O328" s="62">
        <v>0.97508840980368305</v>
      </c>
      <c r="P328" s="35">
        <f t="shared" ref="P328" si="2116">O328/$D328</f>
        <v>7.433581360787398E-6</v>
      </c>
      <c r="Q328" s="62">
        <v>2.3159216008185139</v>
      </c>
      <c r="R328" s="35">
        <f t="shared" ref="R328" si="2117">Q328/$D328</f>
        <v>1.7655416136425492E-5</v>
      </c>
      <c r="S328" s="62">
        <v>0</v>
      </c>
      <c r="T328" s="35">
        <f t="shared" ref="T328" si="2118">S328/$D328</f>
        <v>0</v>
      </c>
    </row>
    <row r="329" spans="2:20" ht="14.25" x14ac:dyDescent="0.2">
      <c r="B329" s="20" t="s">
        <v>23</v>
      </c>
      <c r="C329" s="12" t="s">
        <v>8</v>
      </c>
      <c r="D329" s="62">
        <v>452133.12725028431</v>
      </c>
      <c r="E329" s="62">
        <v>304820.96673024178</v>
      </c>
      <c r="F329" s="35">
        <f t="shared" si="1796"/>
        <v>0.67418410277534047</v>
      </c>
      <c r="G329" s="62">
        <v>147204.89473927132</v>
      </c>
      <c r="H329" s="35">
        <f t="shared" ref="H329" si="2119">G329/$D329</f>
        <v>0.32557865342564046</v>
      </c>
      <c r="I329" s="62">
        <v>309253.00517312606</v>
      </c>
      <c r="J329" s="35">
        <f t="shared" ref="J329" si="2120">I329/$D329</f>
        <v>0.68398661043461861</v>
      </c>
      <c r="K329" s="62">
        <v>3244.4013589951305</v>
      </c>
      <c r="L329" s="35">
        <f t="shared" ref="L329" si="2121">K329/$D329</f>
        <v>7.1757656394842067E-3</v>
      </c>
      <c r="M329" s="62">
        <v>60.580570677688584</v>
      </c>
      <c r="N329" s="35">
        <f t="shared" ref="N329" si="2122">M329/$D329</f>
        <v>1.3398834773757553E-4</v>
      </c>
      <c r="O329" s="62">
        <v>46.683549788934215</v>
      </c>
      <c r="P329" s="35">
        <f t="shared" ref="P329" si="2123">O329/$D329</f>
        <v>1.0325177912277132E-4</v>
      </c>
      <c r="Q329" s="62">
        <v>107.26412046662278</v>
      </c>
      <c r="R329" s="35">
        <f t="shared" ref="R329" si="2124">Q329/$D329</f>
        <v>2.3724012686034682E-4</v>
      </c>
      <c r="S329" s="62">
        <v>404.97965551206835</v>
      </c>
      <c r="T329" s="35">
        <f t="shared" ref="T329" si="2125">S329/$D329</f>
        <v>8.9570887666429817E-4</v>
      </c>
    </row>
    <row r="330" spans="2:20" ht="14.25" x14ac:dyDescent="0.2">
      <c r="B330" s="20" t="s">
        <v>23</v>
      </c>
      <c r="C330" s="12" t="s">
        <v>9</v>
      </c>
      <c r="D330" s="62">
        <v>322062.3387847548</v>
      </c>
      <c r="E330" s="62">
        <v>280585.11841960705</v>
      </c>
      <c r="F330" s="35">
        <f t="shared" si="1796"/>
        <v>0.87121368949360956</v>
      </c>
      <c r="G330" s="62">
        <v>41477.220926306079</v>
      </c>
      <c r="H330" s="35">
        <f t="shared" ref="H330" si="2126">G330/$D330</f>
        <v>0.12878631224878087</v>
      </c>
      <c r="I330" s="62">
        <v>280662.66995370621</v>
      </c>
      <c r="J330" s="35">
        <f t="shared" ref="J330" si="2127">I330/$D330</f>
        <v>0.87145448614928744</v>
      </c>
      <c r="K330" s="62">
        <v>0</v>
      </c>
      <c r="L330" s="35">
        <f t="shared" ref="L330" si="2128">K330/$D330</f>
        <v>0</v>
      </c>
      <c r="M330" s="62">
        <v>0</v>
      </c>
      <c r="N330" s="35">
        <f t="shared" ref="N330" si="2129">M330/$D330</f>
        <v>0</v>
      </c>
      <c r="O330" s="62">
        <v>0</v>
      </c>
      <c r="P330" s="35">
        <f t="shared" ref="P330" si="2130">O330/$D330</f>
        <v>0</v>
      </c>
      <c r="Q330" s="62">
        <v>0</v>
      </c>
      <c r="R330" s="35">
        <f t="shared" ref="R330" si="2131">Q330/$D330</f>
        <v>0</v>
      </c>
      <c r="S330" s="62">
        <v>9260.273503272012</v>
      </c>
      <c r="T330" s="35">
        <f t="shared" ref="T330" si="2132">S330/$D330</f>
        <v>2.8753046811415498E-2</v>
      </c>
    </row>
    <row r="331" spans="2:20" ht="14.25" x14ac:dyDescent="0.2">
      <c r="B331" s="20" t="s">
        <v>23</v>
      </c>
      <c r="C331" s="12" t="s">
        <v>10</v>
      </c>
      <c r="D331" s="62">
        <v>246365.90977152705</v>
      </c>
      <c r="E331" s="62">
        <v>235284.59549116879</v>
      </c>
      <c r="F331" s="35">
        <f t="shared" si="1796"/>
        <v>0.95502091060149208</v>
      </c>
      <c r="G331" s="62">
        <v>11007.146210980629</v>
      </c>
      <c r="H331" s="35">
        <f t="shared" ref="H331" si="2133">G331/$D331</f>
        <v>4.4678040972423304E-2</v>
      </c>
      <c r="I331" s="62">
        <v>235992.96464882541</v>
      </c>
      <c r="J331" s="35">
        <f t="shared" ref="J331" si="2134">I331/$D331</f>
        <v>0.95789618323281323</v>
      </c>
      <c r="K331" s="62">
        <v>590.97889439089272</v>
      </c>
      <c r="L331" s="35">
        <f t="shared" ref="L331" si="2135">K331/$D331</f>
        <v>2.3987851847642001E-3</v>
      </c>
      <c r="M331" s="62">
        <v>24.809814582013395</v>
      </c>
      <c r="N331" s="35">
        <f t="shared" ref="N331" si="2136">M331/$D331</f>
        <v>1.0070311515510134E-4</v>
      </c>
      <c r="O331" s="62">
        <v>49.356479378224769</v>
      </c>
      <c r="P331" s="35">
        <f t="shared" ref="P331" si="2137">O331/$D331</f>
        <v>2.0033810450478562E-4</v>
      </c>
      <c r="Q331" s="62">
        <v>74.166293960238164</v>
      </c>
      <c r="R331" s="35">
        <f t="shared" ref="R331" si="2138">Q331/$D331</f>
        <v>3.0104121965988695E-4</v>
      </c>
      <c r="S331" s="62">
        <v>761.99257071623219</v>
      </c>
      <c r="T331" s="35">
        <f t="shared" ref="T331" si="2139">S331/$D331</f>
        <v>3.0929302330135007E-3</v>
      </c>
    </row>
    <row r="332" spans="2:20" ht="14.25" x14ac:dyDescent="0.2">
      <c r="B332" s="20" t="s">
        <v>23</v>
      </c>
      <c r="C332" s="12" t="s">
        <v>11</v>
      </c>
      <c r="D332" s="62">
        <v>39559.253406106989</v>
      </c>
      <c r="E332" s="62">
        <v>9337.633835499726</v>
      </c>
      <c r="F332" s="35">
        <f t="shared" si="1796"/>
        <v>0.23604171038420613</v>
      </c>
      <c r="G332" s="62">
        <v>8346.7252578151965</v>
      </c>
      <c r="H332" s="35">
        <f t="shared" ref="H332" si="2140">G332/$D332</f>
        <v>0.21099299251503731</v>
      </c>
      <c r="I332" s="62">
        <v>13221.99255700452</v>
      </c>
      <c r="J332" s="35">
        <f t="shared" ref="J332" si="2141">I332/$D332</f>
        <v>0.33423261104728952</v>
      </c>
      <c r="K332" s="62">
        <v>131.49698564586933</v>
      </c>
      <c r="L332" s="35">
        <f t="shared" ref="L332" si="2142">K332/$D332</f>
        <v>3.3240512477813694E-3</v>
      </c>
      <c r="M332" s="62">
        <v>15059.233288793524</v>
      </c>
      <c r="N332" s="35">
        <f t="shared" ref="N332" si="2143">M332/$D332</f>
        <v>0.38067536649892247</v>
      </c>
      <c r="O332" s="62">
        <v>6815.6599628741587</v>
      </c>
      <c r="P332" s="35">
        <f t="shared" ref="P332" si="2144">O332/$D332</f>
        <v>0.17228990377816347</v>
      </c>
      <c r="Q332" s="62">
        <v>21874.893251667672</v>
      </c>
      <c r="R332" s="35">
        <f t="shared" ref="R332" si="2145">Q332/$D332</f>
        <v>0.55296527027708564</v>
      </c>
      <c r="S332" s="62">
        <v>0</v>
      </c>
      <c r="T332" s="35">
        <f t="shared" ref="T332" si="2146">S332/$D332</f>
        <v>0</v>
      </c>
    </row>
    <row r="333" spans="2:20" ht="14.25" x14ac:dyDescent="0.2">
      <c r="B333" s="20" t="s">
        <v>23</v>
      </c>
      <c r="C333" s="12" t="s">
        <v>12</v>
      </c>
      <c r="D333" s="62">
        <v>84466.449416550939</v>
      </c>
      <c r="E333" s="62">
        <v>78820.328334989958</v>
      </c>
      <c r="F333" s="35">
        <f t="shared" si="1796"/>
        <v>0.93315545852156256</v>
      </c>
      <c r="G333" s="62">
        <v>2867.6271213714635</v>
      </c>
      <c r="H333" s="35">
        <f t="shared" ref="H333" si="2147">G333/$D333</f>
        <v>3.39498953866239E-2</v>
      </c>
      <c r="I333" s="62">
        <v>79192.631770685257</v>
      </c>
      <c r="J333" s="35">
        <f t="shared" ref="J333" si="2148">I333/$D333</f>
        <v>0.9375631664134767</v>
      </c>
      <c r="K333" s="62">
        <v>268.93493190297789</v>
      </c>
      <c r="L333" s="35">
        <f t="shared" ref="L333" si="2149">K333/$D333</f>
        <v>3.1839260885314414E-3</v>
      </c>
      <c r="M333" s="62">
        <v>1621.2966305738939</v>
      </c>
      <c r="N333" s="35">
        <f t="shared" ref="N333" si="2150">M333/$D333</f>
        <v>1.9194563542956334E-2</v>
      </c>
      <c r="O333" s="62">
        <v>1157.22073931624</v>
      </c>
      <c r="P333" s="35">
        <f t="shared" ref="P333" si="2151">O333/$D333</f>
        <v>1.370035969677549E-2</v>
      </c>
      <c r="Q333" s="62">
        <v>2778.5173698901363</v>
      </c>
      <c r="R333" s="35">
        <f t="shared" ref="R333" si="2152">Q333/$D333</f>
        <v>3.2894923239731852E-2</v>
      </c>
      <c r="S333" s="62">
        <v>64.398843281785048</v>
      </c>
      <c r="T333" s="35">
        <f t="shared" ref="T333" si="2153">S333/$D333</f>
        <v>7.6241920581032849E-4</v>
      </c>
    </row>
    <row r="334" spans="2:20" ht="14.25" x14ac:dyDescent="0.2">
      <c r="B334" s="20" t="s">
        <v>23</v>
      </c>
      <c r="C334" s="12" t="s">
        <v>13</v>
      </c>
      <c r="D334" s="62">
        <v>456863.21123248182</v>
      </c>
      <c r="E334" s="62">
        <v>368247.11475224601</v>
      </c>
      <c r="F334" s="35">
        <f t="shared" si="1796"/>
        <v>0.8060336347915259</v>
      </c>
      <c r="G334" s="62">
        <v>88601.395012187815</v>
      </c>
      <c r="H334" s="35">
        <f t="shared" ref="H334" si="2154">G334/$D334</f>
        <v>0.1939341860623171</v>
      </c>
      <c r="I334" s="62">
        <v>371189.93510290195</v>
      </c>
      <c r="J334" s="35">
        <f t="shared" ref="J334" si="2155">I334/$D334</f>
        <v>0.81247499465220951</v>
      </c>
      <c r="K334" s="62">
        <v>2458.699898292637</v>
      </c>
      <c r="L334" s="35">
        <f t="shared" ref="L334" si="2156">K334/$D334</f>
        <v>5.3816981491238746E-3</v>
      </c>
      <c r="M334" s="62">
        <v>14.702129571081608</v>
      </c>
      <c r="N334" s="35">
        <f t="shared" ref="N334" si="2157">M334/$D334</f>
        <v>3.2180594124485558E-5</v>
      </c>
      <c r="O334" s="62">
        <v>0</v>
      </c>
      <c r="P334" s="35">
        <f t="shared" ref="P334" si="2158">O334/$D334</f>
        <v>0</v>
      </c>
      <c r="Q334" s="62">
        <v>14.702129571081608</v>
      </c>
      <c r="R334" s="35">
        <f t="shared" ref="R334" si="2159">Q334/$D334</f>
        <v>3.2180594124485558E-5</v>
      </c>
      <c r="S334" s="62">
        <v>289.44844949631386</v>
      </c>
      <c r="T334" s="35">
        <f t="shared" ref="T334" si="2160">S334/$D334</f>
        <v>6.3355604561695289E-4</v>
      </c>
    </row>
    <row r="335" spans="2:20" ht="14.25" x14ac:dyDescent="0.2">
      <c r="B335" s="20" t="s">
        <v>23</v>
      </c>
      <c r="C335" s="12" t="s">
        <v>14</v>
      </c>
      <c r="D335" s="62">
        <v>283435.01207887853</v>
      </c>
      <c r="E335" s="62">
        <v>276491.04969458113</v>
      </c>
      <c r="F335" s="35">
        <f t="shared" si="1796"/>
        <v>0.975500689440707</v>
      </c>
      <c r="G335" s="62">
        <v>6943.9629270963878</v>
      </c>
      <c r="H335" s="35">
        <f t="shared" ref="H335" si="2161">G335/$D335</f>
        <v>2.449931247436685E-2</v>
      </c>
      <c r="I335" s="62">
        <v>276564.89391651266</v>
      </c>
      <c r="J335" s="35">
        <f t="shared" ref="J335" si="2162">I335/$D335</f>
        <v>0.97576122260980958</v>
      </c>
      <c r="K335" s="62">
        <v>0</v>
      </c>
      <c r="L335" s="35">
        <f t="shared" ref="L335" si="2163">K335/$D335</f>
        <v>0</v>
      </c>
      <c r="M335" s="62">
        <v>0</v>
      </c>
      <c r="N335" s="35">
        <f t="shared" ref="N335" si="2164">M335/$D335</f>
        <v>0</v>
      </c>
      <c r="O335" s="62">
        <v>0</v>
      </c>
      <c r="P335" s="35">
        <f t="shared" ref="P335" si="2165">O335/$D335</f>
        <v>0</v>
      </c>
      <c r="Q335" s="62">
        <v>0</v>
      </c>
      <c r="R335" s="35">
        <f t="shared" ref="R335" si="2166">Q335/$D335</f>
        <v>0</v>
      </c>
      <c r="S335" s="62">
        <v>110.76633289733738</v>
      </c>
      <c r="T335" s="35">
        <f t="shared" ref="T335" si="2167">S335/$D335</f>
        <v>3.9079975365397576E-4</v>
      </c>
    </row>
    <row r="336" spans="2:20" ht="14.25" x14ac:dyDescent="0.2">
      <c r="B336" s="20" t="s">
        <v>23</v>
      </c>
      <c r="C336" s="12" t="s">
        <v>15</v>
      </c>
      <c r="D336" s="62">
        <v>639148.14452064643</v>
      </c>
      <c r="E336" s="62">
        <v>185481.59440467207</v>
      </c>
      <c r="F336" s="35">
        <f t="shared" si="1796"/>
        <v>0.2902012561481831</v>
      </c>
      <c r="G336" s="62">
        <v>444962.61459256854</v>
      </c>
      <c r="H336" s="35">
        <f t="shared" ref="H336" si="2168">G336/$D336</f>
        <v>0.6961807186756136</v>
      </c>
      <c r="I336" s="62">
        <v>200939.37971078954</v>
      </c>
      <c r="J336" s="35">
        <f t="shared" ref="J336" si="2169">I336/$D336</f>
        <v>0.31438623648276676</v>
      </c>
      <c r="K336" s="62">
        <v>4031.6294126331018</v>
      </c>
      <c r="L336" s="35">
        <f t="shared" ref="L336" si="2170">K336/$D336</f>
        <v>6.3078168139825801E-3</v>
      </c>
      <c r="M336" s="62">
        <v>7084.5932423435743</v>
      </c>
      <c r="N336" s="35">
        <f t="shared" ref="N336" si="2171">M336/$D336</f>
        <v>1.1084430586365757E-2</v>
      </c>
      <c r="O336" s="62">
        <v>1619.3378011662915</v>
      </c>
      <c r="P336" s="35">
        <f t="shared" ref="P336" si="2172">O336/$D336</f>
        <v>2.5335875806707939E-3</v>
      </c>
      <c r="Q336" s="62">
        <v>8703.931043509865</v>
      </c>
      <c r="R336" s="35">
        <f t="shared" ref="R336" si="2173">Q336/$D336</f>
        <v>1.3618018167036549E-2</v>
      </c>
      <c r="S336" s="62">
        <v>1374.6610755859308</v>
      </c>
      <c r="T336" s="35">
        <f t="shared" ref="T336" si="2174">S336/$D336</f>
        <v>2.1507706583688987E-3</v>
      </c>
    </row>
    <row r="337" spans="2:20" ht="15" x14ac:dyDescent="0.25">
      <c r="B337" s="20" t="s">
        <v>23</v>
      </c>
      <c r="C337" s="11" t="s">
        <v>16</v>
      </c>
      <c r="D337" s="63">
        <v>3017917.5436180313</v>
      </c>
      <c r="E337" s="63">
        <v>2216654.6858283081</v>
      </c>
      <c r="F337" s="36">
        <f t="shared" si="1796"/>
        <v>0.73449809472622996</v>
      </c>
      <c r="G337" s="63">
        <v>760633.65827134764</v>
      </c>
      <c r="H337" s="36">
        <f t="shared" ref="H337" si="2175">G337/$D337</f>
        <v>0.2520392447036382</v>
      </c>
      <c r="I337" s="63">
        <v>2245031.7226078822</v>
      </c>
      <c r="J337" s="36">
        <f t="shared" ref="J337" si="2176">I337/$D337</f>
        <v>0.74390094830636933</v>
      </c>
      <c r="K337" s="63">
        <v>10908.397349674842</v>
      </c>
      <c r="L337" s="36">
        <f t="shared" ref="L337" si="2177">K337/$D337</f>
        <v>3.6145445301322934E-3</v>
      </c>
      <c r="M337" s="63">
        <v>27508.863462956353</v>
      </c>
      <c r="N337" s="36">
        <f t="shared" ref="N337" si="2178">M337/$D337</f>
        <v>9.1151806056229568E-3</v>
      </c>
      <c r="O337" s="63">
        <v>13120.354477469451</v>
      </c>
      <c r="P337" s="36">
        <f t="shared" ref="P337" si="2179">O337/$D337</f>
        <v>4.3474860687347048E-3</v>
      </c>
      <c r="Q337" s="63">
        <v>40629.217940425813</v>
      </c>
      <c r="R337" s="36">
        <f t="shared" ref="R337" si="2180">Q337/$D337</f>
        <v>1.3462666674357665E-2</v>
      </c>
      <c r="S337" s="63">
        <v>12289.485860380461</v>
      </c>
      <c r="T337" s="36">
        <f t="shared" ref="T337" si="2181">S337/$D337</f>
        <v>4.0721741673721166E-3</v>
      </c>
    </row>
    <row r="338" spans="2:20" ht="14.25" x14ac:dyDescent="0.2">
      <c r="B338" s="20" t="s">
        <v>24</v>
      </c>
      <c r="C338" s="12" t="s">
        <v>4</v>
      </c>
      <c r="D338" s="62">
        <v>47530.963714570564</v>
      </c>
      <c r="E338" s="62">
        <v>46678.538343301218</v>
      </c>
      <c r="F338" s="35">
        <f t="shared" si="1796"/>
        <v>0.98206589337451122</v>
      </c>
      <c r="G338" s="62">
        <v>837.2699440731916</v>
      </c>
      <c r="H338" s="35">
        <f t="shared" ref="H338" si="2182">G338/$D338</f>
        <v>1.7615252850775406E-2</v>
      </c>
      <c r="I338" s="62">
        <v>46815.725595260461</v>
      </c>
      <c r="J338" s="35">
        <f t="shared" ref="J338" si="2183">I338/$D338</f>
        <v>0.98495216458043644</v>
      </c>
      <c r="K338" s="62">
        <v>99.997893590476963</v>
      </c>
      <c r="L338" s="35">
        <f t="shared" ref="L338" si="2184">K338/$D338</f>
        <v>2.1038473823290632E-3</v>
      </c>
      <c r="M338" s="62">
        <v>8.7744569157458354</v>
      </c>
      <c r="N338" s="35">
        <f t="shared" ref="N338" si="2185">M338/$D338</f>
        <v>1.8460507067429889E-4</v>
      </c>
      <c r="O338" s="62">
        <v>6.381010925296331</v>
      </c>
      <c r="P338" s="35">
        <f t="shared" ref="P338" si="2186">O338/$D338</f>
        <v>1.3424955916347723E-4</v>
      </c>
      <c r="Q338" s="62">
        <v>15.155467841042169</v>
      </c>
      <c r="R338" s="35">
        <f t="shared" ref="R338" si="2187">Q338/$D338</f>
        <v>3.1885462983777621E-4</v>
      </c>
      <c r="S338" s="62">
        <v>6.721395790912231</v>
      </c>
      <c r="T338" s="35">
        <f t="shared" ref="T338" si="2188">S338/$D338</f>
        <v>1.4141088809549625E-4</v>
      </c>
    </row>
    <row r="339" spans="2:20" ht="14.25" x14ac:dyDescent="0.2">
      <c r="B339" s="21" t="s">
        <v>24</v>
      </c>
      <c r="C339" s="12" t="s">
        <v>5</v>
      </c>
      <c r="D339" s="62">
        <v>21647.831738553119</v>
      </c>
      <c r="E339" s="62">
        <v>18315.922570288662</v>
      </c>
      <c r="F339" s="35">
        <f t="shared" si="1796"/>
        <v>0.84608577854332712</v>
      </c>
      <c r="G339" s="62">
        <v>1588.0827986187148</v>
      </c>
      <c r="H339" s="35">
        <f t="shared" ref="H339" si="2189">G339/$D339</f>
        <v>7.3359901250085097E-2</v>
      </c>
      <c r="I339" s="62">
        <v>18687.423989566665</v>
      </c>
      <c r="J339" s="35">
        <f t="shared" ref="J339" si="2190">I339/$D339</f>
        <v>0.86324691614660898</v>
      </c>
      <c r="K339" s="62">
        <v>371.50141927800126</v>
      </c>
      <c r="L339" s="35">
        <f t="shared" ref="L339" si="2191">K339/$D339</f>
        <v>1.7161137603281806E-2</v>
      </c>
      <c r="M339" s="62">
        <v>896.3428893346113</v>
      </c>
      <c r="N339" s="35">
        <f t="shared" ref="N339" si="2192">M339/$D339</f>
        <v>4.140566594197486E-2</v>
      </c>
      <c r="O339" s="62">
        <v>847.48264305403529</v>
      </c>
      <c r="P339" s="35">
        <f t="shared" ref="P339" si="2193">O339/$D339</f>
        <v>3.914861558835632E-2</v>
      </c>
      <c r="Q339" s="62">
        <v>1743.8255323886447</v>
      </c>
      <c r="R339" s="35">
        <f t="shared" ref="R339" si="2194">Q339/$D339</f>
        <v>8.055428153033109E-2</v>
      </c>
      <c r="S339" s="62">
        <v>110.14231724643912</v>
      </c>
      <c r="T339" s="35">
        <f t="shared" ref="T339" si="2195">S339/$D339</f>
        <v>5.087914511562105E-3</v>
      </c>
    </row>
    <row r="340" spans="2:20" ht="14.25" x14ac:dyDescent="0.2">
      <c r="B340" s="21" t="s">
        <v>24</v>
      </c>
      <c r="C340" s="12" t="s">
        <v>6</v>
      </c>
      <c r="D340" s="62">
        <v>50557.502450310094</v>
      </c>
      <c r="E340" s="62">
        <v>50147.262544411707</v>
      </c>
      <c r="F340" s="35">
        <f t="shared" si="1796"/>
        <v>0.99188567698134245</v>
      </c>
      <c r="G340" s="62">
        <v>405.26399453461897</v>
      </c>
      <c r="H340" s="35">
        <f t="shared" ref="H340" si="2196">G340/$D340</f>
        <v>8.0159021884621054E-3</v>
      </c>
      <c r="I340" s="62">
        <v>50166.466565769115</v>
      </c>
      <c r="J340" s="35">
        <f t="shared" ref="J340" si="2197">I340/$D340</f>
        <v>0.99226552211661756</v>
      </c>
      <c r="K340" s="62">
        <v>19.204021357409101</v>
      </c>
      <c r="L340" s="35">
        <f t="shared" ref="L340" si="2198">K340/$D340</f>
        <v>3.798451352750973E-4</v>
      </c>
      <c r="M340" s="62">
        <v>2.9785533145237233</v>
      </c>
      <c r="N340" s="35">
        <f t="shared" ref="N340" si="2199">M340/$D340</f>
        <v>5.8914170403317744E-5</v>
      </c>
      <c r="O340" s="62">
        <v>1.9963832457177231</v>
      </c>
      <c r="P340" s="35">
        <f t="shared" ref="P340" si="2200">O340/$D340</f>
        <v>3.9487378706648875E-5</v>
      </c>
      <c r="Q340" s="62">
        <v>4.9749365602414466</v>
      </c>
      <c r="R340" s="35">
        <f t="shared" ref="R340" si="2201">Q340/$D340</f>
        <v>9.8401549109966625E-5</v>
      </c>
      <c r="S340" s="62">
        <v>0</v>
      </c>
      <c r="T340" s="35">
        <f t="shared" ref="T340" si="2202">S340/$D340</f>
        <v>0</v>
      </c>
    </row>
    <row r="341" spans="2:20" ht="14.25" x14ac:dyDescent="0.2">
      <c r="B341" s="21" t="s">
        <v>24</v>
      </c>
      <c r="C341" s="12" t="s">
        <v>7</v>
      </c>
      <c r="D341" s="62">
        <v>59444.317617960129</v>
      </c>
      <c r="E341" s="62">
        <v>59138.047656129762</v>
      </c>
      <c r="F341" s="35">
        <f t="shared" si="1796"/>
        <v>0.99484778404222385</v>
      </c>
      <c r="G341" s="62">
        <v>304.47407735523865</v>
      </c>
      <c r="H341" s="35">
        <f t="shared" ref="H341" si="2203">G341/$D341</f>
        <v>5.1220047526165354E-3</v>
      </c>
      <c r="I341" s="62">
        <v>59138.047656129762</v>
      </c>
      <c r="J341" s="35">
        <f t="shared" ref="J341" si="2204">I341/$D341</f>
        <v>0.99484778404222385</v>
      </c>
      <c r="K341" s="62">
        <v>0</v>
      </c>
      <c r="L341" s="35">
        <f t="shared" ref="L341" si="2205">K341/$D341</f>
        <v>0</v>
      </c>
      <c r="M341" s="62">
        <v>1.0398578519178749</v>
      </c>
      <c r="N341" s="35">
        <f t="shared" ref="N341" si="2206">M341/$D341</f>
        <v>1.749297314843259E-5</v>
      </c>
      <c r="O341" s="62">
        <v>0.75621139605072951</v>
      </c>
      <c r="P341" s="35">
        <f t="shared" ref="P341" si="2207">O341/$D341</f>
        <v>1.2721340345948434E-5</v>
      </c>
      <c r="Q341" s="62">
        <v>1.7960692479686045</v>
      </c>
      <c r="R341" s="35">
        <f t="shared" ref="R341" si="2208">Q341/$D341</f>
        <v>3.0214313494381024E-5</v>
      </c>
      <c r="S341" s="62">
        <v>0</v>
      </c>
      <c r="T341" s="35">
        <f t="shared" ref="T341" si="2209">S341/$D341</f>
        <v>0</v>
      </c>
    </row>
    <row r="342" spans="2:20" ht="14.25" x14ac:dyDescent="0.2">
      <c r="B342" s="21" t="s">
        <v>24</v>
      </c>
      <c r="C342" s="12" t="s">
        <v>8</v>
      </c>
      <c r="D342" s="62">
        <v>168390.17771159631</v>
      </c>
      <c r="E342" s="62">
        <v>87623.579587369881</v>
      </c>
      <c r="F342" s="35">
        <f t="shared" si="1796"/>
        <v>0.52036039618322483</v>
      </c>
      <c r="G342" s="62">
        <v>80766.59718235326</v>
      </c>
      <c r="H342" s="35">
        <f t="shared" ref="H342" si="2210">G342/$D342</f>
        <v>0.47963959822337793</v>
      </c>
      <c r="I342" s="62">
        <v>89670.423827314284</v>
      </c>
      <c r="J342" s="35">
        <f t="shared" ref="J342" si="2211">I342/$D342</f>
        <v>0.53251576217761232</v>
      </c>
      <c r="K342" s="62">
        <v>1230.7945244463901</v>
      </c>
      <c r="L342" s="35">
        <f t="shared" ref="L342" si="2212">K342/$D342</f>
        <v>7.3091824070308032E-3</v>
      </c>
      <c r="M342" s="62">
        <v>0</v>
      </c>
      <c r="N342" s="35">
        <f t="shared" ref="N342" si="2213">M342/$D342</f>
        <v>0</v>
      </c>
      <c r="O342" s="62">
        <v>0</v>
      </c>
      <c r="P342" s="35">
        <f t="shared" ref="P342" si="2214">O342/$D342</f>
        <v>0</v>
      </c>
      <c r="Q342" s="62">
        <v>0</v>
      </c>
      <c r="R342" s="35">
        <f t="shared" ref="R342" si="2215">Q342/$D342</f>
        <v>0</v>
      </c>
      <c r="S342" s="62">
        <v>1551.1589760087452</v>
      </c>
      <c r="T342" s="35">
        <f t="shared" ref="T342" si="2216">S342/$D342</f>
        <v>9.2116951065009979E-3</v>
      </c>
    </row>
    <row r="343" spans="2:20" ht="14.25" x14ac:dyDescent="0.2">
      <c r="B343" s="21" t="s">
        <v>24</v>
      </c>
      <c r="C343" s="12" t="s">
        <v>9</v>
      </c>
      <c r="D343" s="62">
        <v>122134.74043003051</v>
      </c>
      <c r="E343" s="62">
        <v>112053.65114090528</v>
      </c>
      <c r="F343" s="35">
        <f t="shared" si="1796"/>
        <v>0.91745928100694196</v>
      </c>
      <c r="G343" s="62">
        <v>9681.2646317267881</v>
      </c>
      <c r="H343" s="35">
        <f t="shared" ref="H343" si="2217">G343/$D343</f>
        <v>7.9267083203677549E-2</v>
      </c>
      <c r="I343" s="62">
        <v>112384.28445423819</v>
      </c>
      <c r="J343" s="35">
        <f t="shared" ref="J343" si="2218">I343/$D343</f>
        <v>0.92016640030951535</v>
      </c>
      <c r="K343" s="62">
        <v>0</v>
      </c>
      <c r="L343" s="35">
        <f t="shared" ref="L343" si="2219">K343/$D343</f>
        <v>0</v>
      </c>
      <c r="M343" s="62">
        <v>261.09726249839287</v>
      </c>
      <c r="N343" s="35">
        <f t="shared" ref="N343" si="2220">M343/$D343</f>
        <v>2.1377804675318589E-3</v>
      </c>
      <c r="O343" s="62">
        <v>138.72842693831072</v>
      </c>
      <c r="P343" s="35">
        <f t="shared" ref="P343" si="2221">O343/$D343</f>
        <v>1.1358637718461974E-3</v>
      </c>
      <c r="Q343" s="62">
        <v>399.82568943670356</v>
      </c>
      <c r="R343" s="35">
        <f t="shared" ref="R343" si="2222">Q343/$D343</f>
        <v>3.2736442393780565E-3</v>
      </c>
      <c r="S343" s="62">
        <v>3511.3605629994745</v>
      </c>
      <c r="T343" s="35">
        <f t="shared" ref="T343" si="2223">S343/$D343</f>
        <v>2.8749891723158734E-2</v>
      </c>
    </row>
    <row r="344" spans="2:20" ht="14.25" x14ac:dyDescent="0.2">
      <c r="B344" s="21" t="s">
        <v>24</v>
      </c>
      <c r="C344" s="12" t="s">
        <v>10</v>
      </c>
      <c r="D344" s="62">
        <v>87567.132225726833</v>
      </c>
      <c r="E344" s="62">
        <v>78539.555672229733</v>
      </c>
      <c r="F344" s="35">
        <f t="shared" si="1796"/>
        <v>0.89690679226280701</v>
      </c>
      <c r="G344" s="62">
        <v>9027.5776765716782</v>
      </c>
      <c r="H344" s="35">
        <f t="shared" ref="H344" si="2224">G344/$D344</f>
        <v>0.10309322056249109</v>
      </c>
      <c r="I344" s="62">
        <v>78821.970429873996</v>
      </c>
      <c r="J344" s="35">
        <f t="shared" ref="J344" si="2225">I344/$D344</f>
        <v>0.90013191509675194</v>
      </c>
      <c r="K344" s="62">
        <v>138.96496572623209</v>
      </c>
      <c r="L344" s="35">
        <f t="shared" ref="L344" si="2226">K344/$D344</f>
        <v>1.5869534857897837E-3</v>
      </c>
      <c r="M344" s="62">
        <v>0</v>
      </c>
      <c r="N344" s="35">
        <f t="shared" ref="N344" si="2227">M344/$D344</f>
        <v>0</v>
      </c>
      <c r="O344" s="62">
        <v>0</v>
      </c>
      <c r="P344" s="35">
        <f t="shared" ref="P344" si="2228">O344/$D344</f>
        <v>0</v>
      </c>
      <c r="Q344" s="62">
        <v>0</v>
      </c>
      <c r="R344" s="35">
        <f t="shared" ref="R344" si="2229">Q344/$D344</f>
        <v>0</v>
      </c>
      <c r="S344" s="62">
        <v>234.34155750931265</v>
      </c>
      <c r="T344" s="35">
        <f t="shared" ref="T344" si="2230">S344/$D344</f>
        <v>2.6761360290438307E-3</v>
      </c>
    </row>
    <row r="345" spans="2:20" ht="14.25" x14ac:dyDescent="0.2">
      <c r="B345" s="21" t="s">
        <v>24</v>
      </c>
      <c r="C345" s="12" t="s">
        <v>11</v>
      </c>
      <c r="D345" s="62">
        <v>4323.2015680178583</v>
      </c>
      <c r="E345" s="62">
        <v>1329.2446223318086</v>
      </c>
      <c r="F345" s="35">
        <f t="shared" si="1796"/>
        <v>0.30746764901393508</v>
      </c>
      <c r="G345" s="62">
        <v>661.03252812588858</v>
      </c>
      <c r="H345" s="35">
        <f t="shared" ref="H345" si="2231">G345/$D345</f>
        <v>0.15290347158829443</v>
      </c>
      <c r="I345" s="62">
        <v>1840.5943462410855</v>
      </c>
      <c r="J345" s="35">
        <f t="shared" ref="J345" si="2232">I345/$D345</f>
        <v>0.42574798266576741</v>
      </c>
      <c r="K345" s="62">
        <v>74.783464103095014</v>
      </c>
      <c r="L345" s="35">
        <f t="shared" ref="L345" si="2233">K345/$D345</f>
        <v>1.7298167324958303E-2</v>
      </c>
      <c r="M345" s="62">
        <v>2008.3751245098649</v>
      </c>
      <c r="N345" s="35">
        <f t="shared" ref="N345" si="2234">M345/$D345</f>
        <v>0.46455736400712944</v>
      </c>
      <c r="O345" s="62">
        <v>324.54980896854545</v>
      </c>
      <c r="P345" s="35">
        <f t="shared" ref="P345" si="2235">O345/$D345</f>
        <v>7.5071634727720563E-2</v>
      </c>
      <c r="Q345" s="62">
        <v>2332.9249334784104</v>
      </c>
      <c r="R345" s="35">
        <f t="shared" ref="R345" si="2236">Q345/$D345</f>
        <v>0.53962899873485004</v>
      </c>
      <c r="S345" s="62">
        <v>0</v>
      </c>
      <c r="T345" s="35">
        <f t="shared" ref="T345" si="2237">S345/$D345</f>
        <v>0</v>
      </c>
    </row>
    <row r="346" spans="2:20" ht="14.25" x14ac:dyDescent="0.2">
      <c r="B346" s="21" t="s">
        <v>24</v>
      </c>
      <c r="C346" s="12" t="s">
        <v>12</v>
      </c>
      <c r="D346" s="62">
        <v>18269.790819667225</v>
      </c>
      <c r="E346" s="62">
        <v>16777.970190228669</v>
      </c>
      <c r="F346" s="35">
        <f t="shared" si="1796"/>
        <v>0.91834495292454976</v>
      </c>
      <c r="G346" s="62">
        <v>891.58839963515254</v>
      </c>
      <c r="H346" s="35">
        <f t="shared" ref="H346" si="2238">G346/$D346</f>
        <v>4.8801237432634842E-2</v>
      </c>
      <c r="I346" s="62">
        <v>16910.45929481609</v>
      </c>
      <c r="J346" s="35">
        <f t="shared" ref="J346" si="2239">I346/$D346</f>
        <v>0.92559676581584993</v>
      </c>
      <c r="K346" s="62">
        <v>101.05127004492046</v>
      </c>
      <c r="L346" s="35">
        <f t="shared" ref="L346" si="2240">K346/$D346</f>
        <v>5.5310578562366404E-3</v>
      </c>
      <c r="M346" s="62">
        <v>368.56824588075892</v>
      </c>
      <c r="N346" s="35">
        <f t="shared" ref="N346" si="2241">M346/$D346</f>
        <v>2.0173643448834638E-2</v>
      </c>
      <c r="O346" s="62">
        <v>231.66359579531641</v>
      </c>
      <c r="P346" s="35">
        <f t="shared" ref="P346" si="2242">O346/$D346</f>
        <v>1.2680144949767741E-2</v>
      </c>
      <c r="Q346" s="62">
        <v>600.23184167607531</v>
      </c>
      <c r="R346" s="35">
        <f t="shared" ref="R346" si="2243">Q346/$D346</f>
        <v>3.2853788398602375E-2</v>
      </c>
      <c r="S346" s="62">
        <v>16.573987833523727</v>
      </c>
      <c r="T346" s="35">
        <f t="shared" ref="T346" si="2244">S346/$D346</f>
        <v>9.0717994514102559E-4</v>
      </c>
    </row>
    <row r="347" spans="2:20" ht="14.25" x14ac:dyDescent="0.2">
      <c r="B347" s="21" t="s">
        <v>24</v>
      </c>
      <c r="C347" s="12" t="s">
        <v>13</v>
      </c>
      <c r="D347" s="62">
        <v>101055.3165682153</v>
      </c>
      <c r="E347" s="62">
        <v>83816.618548597646</v>
      </c>
      <c r="F347" s="35">
        <f t="shared" ref="F347:F410" si="2245">E347/$D347</f>
        <v>0.8294132500393383</v>
      </c>
      <c r="G347" s="62">
        <v>17238.699771612726</v>
      </c>
      <c r="H347" s="35">
        <f t="shared" ref="H347" si="2246">G347/$D347</f>
        <v>0.17058676729765224</v>
      </c>
      <c r="I347" s="62">
        <v>84102.445843094436</v>
      </c>
      <c r="J347" s="35">
        <f t="shared" ref="J347" si="2247">I347/$D347</f>
        <v>0.83224167415598382</v>
      </c>
      <c r="K347" s="62">
        <v>251.86137318989142</v>
      </c>
      <c r="L347" s="35">
        <f t="shared" ref="L347" si="2248">K347/$D347</f>
        <v>2.4923119509489399E-3</v>
      </c>
      <c r="M347" s="62">
        <v>0</v>
      </c>
      <c r="N347" s="35">
        <f t="shared" ref="N347" si="2249">M347/$D347</f>
        <v>0</v>
      </c>
      <c r="O347" s="62">
        <v>0</v>
      </c>
      <c r="P347" s="35">
        <f t="shared" ref="P347" si="2250">O347/$D347</f>
        <v>0</v>
      </c>
      <c r="Q347" s="62">
        <v>0</v>
      </c>
      <c r="R347" s="35">
        <f t="shared" ref="R347" si="2251">Q347/$D347</f>
        <v>0</v>
      </c>
      <c r="S347" s="62">
        <v>4.4927224373378554</v>
      </c>
      <c r="T347" s="35">
        <f t="shared" ref="T347" si="2252">S347/$D347</f>
        <v>4.4458051193230746E-5</v>
      </c>
    </row>
    <row r="348" spans="2:20" ht="14.25" x14ac:dyDescent="0.2">
      <c r="B348" s="21" t="s">
        <v>24</v>
      </c>
      <c r="C348" s="12" t="s">
        <v>14</v>
      </c>
      <c r="D348" s="62">
        <v>55964.42340201875</v>
      </c>
      <c r="E348" s="62">
        <v>55163.617317234268</v>
      </c>
      <c r="F348" s="35">
        <f t="shared" si="2245"/>
        <v>0.98569080076047744</v>
      </c>
      <c r="G348" s="62">
        <v>800.80505779474197</v>
      </c>
      <c r="H348" s="35">
        <f t="shared" ref="H348" si="2253">G348/$D348</f>
        <v>1.4309180888761829E-2</v>
      </c>
      <c r="I348" s="62">
        <v>55163.617317234268</v>
      </c>
      <c r="J348" s="35">
        <f t="shared" ref="J348" si="2254">I348/$D348</f>
        <v>0.98569080076047744</v>
      </c>
      <c r="K348" s="62">
        <v>0</v>
      </c>
      <c r="L348" s="35">
        <f t="shared" ref="L348" si="2255">K348/$D348</f>
        <v>0</v>
      </c>
      <c r="M348" s="62">
        <v>0</v>
      </c>
      <c r="N348" s="35">
        <f t="shared" ref="N348" si="2256">M348/$D348</f>
        <v>0</v>
      </c>
      <c r="O348" s="62">
        <v>0</v>
      </c>
      <c r="P348" s="35">
        <f t="shared" ref="P348" si="2257">O348/$D348</f>
        <v>0</v>
      </c>
      <c r="Q348" s="62">
        <v>0</v>
      </c>
      <c r="R348" s="35">
        <f t="shared" ref="R348" si="2258">Q348/$D348</f>
        <v>0</v>
      </c>
      <c r="S348" s="62">
        <v>0</v>
      </c>
      <c r="T348" s="35">
        <f t="shared" ref="T348" si="2259">S348/$D348</f>
        <v>0</v>
      </c>
    </row>
    <row r="349" spans="2:20" ht="14.25" x14ac:dyDescent="0.2">
      <c r="B349" s="21" t="s">
        <v>24</v>
      </c>
      <c r="C349" s="12" t="s">
        <v>15</v>
      </c>
      <c r="D349" s="62">
        <v>34740.647975213942</v>
      </c>
      <c r="E349" s="62">
        <v>16888.482582048815</v>
      </c>
      <c r="F349" s="35">
        <f t="shared" si="2245"/>
        <v>0.48613032762365482</v>
      </c>
      <c r="G349" s="62">
        <v>17375.842949824455</v>
      </c>
      <c r="H349" s="35">
        <f t="shared" ref="H349" si="2260">G349/$D349</f>
        <v>0.50015886180998759</v>
      </c>
      <c r="I349" s="62">
        <v>17352.253182707853</v>
      </c>
      <c r="J349" s="35">
        <f t="shared" ref="J349" si="2261">I349/$D349</f>
        <v>0.49947983684955988</v>
      </c>
      <c r="K349" s="62">
        <v>289.85321676360559</v>
      </c>
      <c r="L349" s="35">
        <f t="shared" ref="L349" si="2262">K349/$D349</f>
        <v>8.3433451491867466E-3</v>
      </c>
      <c r="M349" s="62">
        <v>331.74262704027467</v>
      </c>
      <c r="N349" s="35">
        <f t="shared" ref="N349" si="2263">M349/$D349</f>
        <v>9.5491203064767168E-3</v>
      </c>
      <c r="O349" s="62">
        <v>144.58155641854921</v>
      </c>
      <c r="P349" s="35">
        <f t="shared" ref="P349" si="2264">O349/$D349</f>
        <v>4.1617403487034079E-3</v>
      </c>
      <c r="Q349" s="62">
        <v>476.32418345882388</v>
      </c>
      <c r="R349" s="35">
        <f t="shared" ref="R349" si="2265">Q349/$D349</f>
        <v>1.3710860655180124E-2</v>
      </c>
      <c r="S349" s="62">
        <v>0</v>
      </c>
      <c r="T349" s="35">
        <f t="shared" ref="T349" si="2266">S349/$D349</f>
        <v>0</v>
      </c>
    </row>
    <row r="350" spans="2:20" ht="15" x14ac:dyDescent="0.25">
      <c r="B350" s="21" t="s">
        <v>24</v>
      </c>
      <c r="C350" s="11" t="s">
        <v>16</v>
      </c>
      <c r="D350" s="63">
        <v>771626.04622188071</v>
      </c>
      <c r="E350" s="63">
        <v>626472.49077507632</v>
      </c>
      <c r="F350" s="36">
        <f t="shared" si="2245"/>
        <v>0.81188613816560362</v>
      </c>
      <c r="G350" s="63">
        <v>139578.49901222644</v>
      </c>
      <c r="H350" s="36">
        <f t="shared" ref="H350" si="2267">G350/$D350</f>
        <v>0.18088878634365163</v>
      </c>
      <c r="I350" s="63">
        <v>631053.71250224591</v>
      </c>
      <c r="J350" s="36">
        <f t="shared" ref="J350" si="2268">I350/$D350</f>
        <v>0.81782323910925458</v>
      </c>
      <c r="K350" s="63">
        <v>2578.0121485000218</v>
      </c>
      <c r="L350" s="36">
        <f t="shared" ref="L350" si="2269">K350/$D350</f>
        <v>3.3410123480444509E-3</v>
      </c>
      <c r="M350" s="63">
        <v>3878.9190173460897</v>
      </c>
      <c r="N350" s="36">
        <f t="shared" ref="N350" si="2270">M350/$D350</f>
        <v>5.0269415299528499E-3</v>
      </c>
      <c r="O350" s="63">
        <v>1696.1396367418215</v>
      </c>
      <c r="P350" s="36">
        <f t="shared" ref="P350" si="2271">O350/$D350</f>
        <v>2.1981368371980763E-3</v>
      </c>
      <c r="Q350" s="63">
        <v>5575.0586540879149</v>
      </c>
      <c r="R350" s="36">
        <f t="shared" ref="R350" si="2272">Q350/$D350</f>
        <v>7.2250783671509314E-3</v>
      </c>
      <c r="S350" s="63">
        <v>5434.7915198257442</v>
      </c>
      <c r="T350" s="36">
        <f t="shared" ref="T350" si="2273">S350/$D350</f>
        <v>7.0432971339370425E-3</v>
      </c>
    </row>
    <row r="351" spans="2:20" ht="14.25" x14ac:dyDescent="0.2">
      <c r="B351" s="20" t="s">
        <v>25</v>
      </c>
      <c r="C351" s="12" t="s">
        <v>4</v>
      </c>
      <c r="D351" s="62">
        <v>38888.150835489017</v>
      </c>
      <c r="E351" s="62">
        <v>37941.524445863506</v>
      </c>
      <c r="F351" s="35">
        <f t="shared" si="2245"/>
        <v>0.97565771657207145</v>
      </c>
      <c r="G351" s="62">
        <v>941.1467522558271</v>
      </c>
      <c r="H351" s="35">
        <f t="shared" ref="H351" si="2274">G351/$D351</f>
        <v>2.4201375792776036E-2</v>
      </c>
      <c r="I351" s="62">
        <v>37941.524445863506</v>
      </c>
      <c r="J351" s="35">
        <f t="shared" ref="J351" si="2275">I351/$D351</f>
        <v>0.97565771657207145</v>
      </c>
      <c r="K351" s="62">
        <v>0</v>
      </c>
      <c r="L351" s="35">
        <f t="shared" ref="L351" si="2276">K351/$D351</f>
        <v>0</v>
      </c>
      <c r="M351" s="62">
        <v>3.1725256786968909</v>
      </c>
      <c r="N351" s="35">
        <f t="shared" ref="N351" si="2277">M351/$D351</f>
        <v>8.1580780020058691E-5</v>
      </c>
      <c r="O351" s="62">
        <v>2.3071423349541016</v>
      </c>
      <c r="P351" s="35">
        <f t="shared" ref="P351" si="2278">O351/$D351</f>
        <v>5.9327643135158325E-5</v>
      </c>
      <c r="Q351" s="62">
        <v>5.4796680136509925</v>
      </c>
      <c r="R351" s="35">
        <f t="shared" ref="R351" si="2279">Q351/$D351</f>
        <v>1.40908423155217E-4</v>
      </c>
      <c r="S351" s="62">
        <v>0</v>
      </c>
      <c r="T351" s="35">
        <f t="shared" ref="T351" si="2280">S351/$D351</f>
        <v>0</v>
      </c>
    </row>
    <row r="352" spans="2:20" ht="14.25" x14ac:dyDescent="0.2">
      <c r="B352" s="21" t="s">
        <v>25</v>
      </c>
      <c r="C352" s="12" t="s">
        <v>5</v>
      </c>
      <c r="D352" s="62">
        <v>22271.91889864139</v>
      </c>
      <c r="E352" s="62">
        <v>19398.37617601921</v>
      </c>
      <c r="F352" s="35">
        <f t="shared" si="2245"/>
        <v>0.87097911339837586</v>
      </c>
      <c r="G352" s="62">
        <v>1077.1249798615872</v>
      </c>
      <c r="H352" s="35">
        <f t="shared" ref="H352" si="2281">G352/$D352</f>
        <v>4.8362468665746304E-2</v>
      </c>
      <c r="I352" s="62">
        <v>19705.93936210329</v>
      </c>
      <c r="J352" s="35">
        <f t="shared" ref="J352" si="2282">I352/$D352</f>
        <v>0.88478857397892974</v>
      </c>
      <c r="K352" s="62">
        <v>307.56318608408333</v>
      </c>
      <c r="L352" s="35">
        <f t="shared" ref="L352" si="2283">K352/$D352</f>
        <v>1.3809460580553972E-2</v>
      </c>
      <c r="M352" s="62">
        <v>899.36272959055748</v>
      </c>
      <c r="N352" s="35">
        <f t="shared" ref="N352" si="2284">M352/$D352</f>
        <v>4.038101672709573E-2</v>
      </c>
      <c r="O352" s="62">
        <v>897.05050029001904</v>
      </c>
      <c r="P352" s="35">
        <f t="shared" ref="P352" si="2285">O352/$D352</f>
        <v>4.0277198582325119E-2</v>
      </c>
      <c r="Q352" s="62">
        <v>1796.4132298805762</v>
      </c>
      <c r="R352" s="35">
        <f t="shared" ref="R352" si="2286">Q352/$D352</f>
        <v>8.0658215309420828E-2</v>
      </c>
      <c r="S352" s="62">
        <v>0</v>
      </c>
      <c r="T352" s="35">
        <f t="shared" ref="T352" si="2287">S352/$D352</f>
        <v>0</v>
      </c>
    </row>
    <row r="353" spans="2:20" ht="14.25" x14ac:dyDescent="0.2">
      <c r="B353" s="21" t="s">
        <v>25</v>
      </c>
      <c r="C353" s="12" t="s">
        <v>6</v>
      </c>
      <c r="D353" s="62">
        <v>40043.192358424792</v>
      </c>
      <c r="E353" s="62">
        <v>39569.516040531533</v>
      </c>
      <c r="F353" s="35">
        <f t="shared" si="2245"/>
        <v>0.98817086525835895</v>
      </c>
      <c r="G353" s="62">
        <v>464.31484214027375</v>
      </c>
      <c r="H353" s="35">
        <f t="shared" ref="H353" si="2288">G353/$D353</f>
        <v>1.1595350290361786E-2</v>
      </c>
      <c r="I353" s="62">
        <v>39573.994220665336</v>
      </c>
      <c r="J353" s="35">
        <f t="shared" ref="J353" si="2289">I353/$D353</f>
        <v>0.98828269900262478</v>
      </c>
      <c r="K353" s="62">
        <v>0</v>
      </c>
      <c r="L353" s="35">
        <f t="shared" ref="L353" si="2290">K353/$D353</f>
        <v>0</v>
      </c>
      <c r="M353" s="62">
        <v>5.4960846196782338</v>
      </c>
      <c r="N353" s="35">
        <f t="shared" ref="N353" si="2291">M353/$D353</f>
        <v>1.3725390749276507E-4</v>
      </c>
      <c r="O353" s="62">
        <v>3.8652212723241819</v>
      </c>
      <c r="P353" s="35">
        <f t="shared" ref="P353" si="2292">O353/$D353</f>
        <v>9.6526301842439583E-5</v>
      </c>
      <c r="Q353" s="62">
        <v>9.3613058920024166</v>
      </c>
      <c r="R353" s="35">
        <f t="shared" ref="R353" si="2293">Q353/$D353</f>
        <v>2.3378020933520469E-4</v>
      </c>
      <c r="S353" s="62">
        <v>0</v>
      </c>
      <c r="T353" s="35">
        <f t="shared" ref="T353" si="2294">S353/$D353</f>
        <v>0</v>
      </c>
    </row>
    <row r="354" spans="2:20" ht="14.25" x14ac:dyDescent="0.2">
      <c r="B354" s="21" t="s">
        <v>25</v>
      </c>
      <c r="C354" s="12" t="s">
        <v>7</v>
      </c>
      <c r="D354" s="62">
        <v>34136.177823240461</v>
      </c>
      <c r="E354" s="62">
        <v>34022.272153180536</v>
      </c>
      <c r="F354" s="35">
        <f t="shared" si="2245"/>
        <v>0.99666319789374969</v>
      </c>
      <c r="G354" s="62">
        <v>113.90554281188317</v>
      </c>
      <c r="H354" s="35">
        <f t="shared" ref="H354" si="2295">G354/$D354</f>
        <v>3.3367983785910099E-3</v>
      </c>
      <c r="I354" s="62">
        <v>34022.272153180536</v>
      </c>
      <c r="J354" s="35">
        <f t="shared" ref="J354" si="2296">I354/$D354</f>
        <v>0.99666319789374969</v>
      </c>
      <c r="K354" s="62">
        <v>0</v>
      </c>
      <c r="L354" s="35">
        <f t="shared" ref="L354" si="2297">K354/$D354</f>
        <v>0</v>
      </c>
      <c r="M354" s="62">
        <v>0</v>
      </c>
      <c r="N354" s="35">
        <f t="shared" ref="N354" si="2298">M354/$D354</f>
        <v>0</v>
      </c>
      <c r="O354" s="62">
        <v>0</v>
      </c>
      <c r="P354" s="35">
        <f t="shared" ref="P354" si="2299">O354/$D354</f>
        <v>0</v>
      </c>
      <c r="Q354" s="62">
        <v>0</v>
      </c>
      <c r="R354" s="35">
        <f t="shared" ref="R354" si="2300">Q354/$D354</f>
        <v>0</v>
      </c>
      <c r="S354" s="62">
        <v>0</v>
      </c>
      <c r="T354" s="35">
        <f t="shared" ref="T354" si="2301">S354/$D354</f>
        <v>0</v>
      </c>
    </row>
    <row r="355" spans="2:20" ht="14.25" x14ac:dyDescent="0.2">
      <c r="B355" s="21" t="s">
        <v>25</v>
      </c>
      <c r="C355" s="12" t="s">
        <v>8</v>
      </c>
      <c r="D355" s="62">
        <v>124486.95970836264</v>
      </c>
      <c r="E355" s="62">
        <v>78098.653384942678</v>
      </c>
      <c r="F355" s="35">
        <f t="shared" si="2245"/>
        <v>0.6273641316962475</v>
      </c>
      <c r="G355" s="62">
        <v>46388.315385223104</v>
      </c>
      <c r="H355" s="35">
        <f t="shared" ref="H355" si="2302">G355/$D355</f>
        <v>0.37263594109694431</v>
      </c>
      <c r="I355" s="62">
        <v>84863.751791763876</v>
      </c>
      <c r="J355" s="35">
        <f t="shared" ref="J355" si="2303">I355/$D355</f>
        <v>0.68170796355357532</v>
      </c>
      <c r="K355" s="62">
        <v>6765.0984068211919</v>
      </c>
      <c r="L355" s="35">
        <f t="shared" ref="L355" si="2304">K355/$D355</f>
        <v>5.4343831857327732E-2</v>
      </c>
      <c r="M355" s="62">
        <v>0</v>
      </c>
      <c r="N355" s="35">
        <f t="shared" ref="N355" si="2305">M355/$D355</f>
        <v>0</v>
      </c>
      <c r="O355" s="62">
        <v>0</v>
      </c>
      <c r="P355" s="35">
        <f t="shared" ref="P355" si="2306">O355/$D355</f>
        <v>0</v>
      </c>
      <c r="Q355" s="62">
        <v>0</v>
      </c>
      <c r="R355" s="35">
        <f t="shared" ref="R355" si="2307">Q355/$D355</f>
        <v>0</v>
      </c>
      <c r="S355" s="62">
        <v>0</v>
      </c>
      <c r="T355" s="35">
        <f t="shared" ref="T355" si="2308">S355/$D355</f>
        <v>0</v>
      </c>
    </row>
    <row r="356" spans="2:20" ht="14.25" x14ac:dyDescent="0.2">
      <c r="B356" s="21" t="s">
        <v>25</v>
      </c>
      <c r="C356" s="12" t="s">
        <v>9</v>
      </c>
      <c r="D356" s="62">
        <v>203859.76979125169</v>
      </c>
      <c r="E356" s="62">
        <v>201842.69022126877</v>
      </c>
      <c r="F356" s="35">
        <f t="shared" si="2245"/>
        <v>0.99010555357710661</v>
      </c>
      <c r="G356" s="62">
        <v>2017.079852488547</v>
      </c>
      <c r="H356" s="35">
        <f t="shared" ref="H356" si="2309">G356/$D356</f>
        <v>9.894447808677485E-3</v>
      </c>
      <c r="I356" s="62">
        <v>201898.98348211797</v>
      </c>
      <c r="J356" s="35">
        <f t="shared" ref="J356" si="2310">I356/$D356</f>
        <v>0.99038169075172833</v>
      </c>
      <c r="K356" s="62">
        <v>0</v>
      </c>
      <c r="L356" s="35">
        <f t="shared" ref="L356" si="2311">K356/$D356</f>
        <v>0</v>
      </c>
      <c r="M356" s="62">
        <v>0</v>
      </c>
      <c r="N356" s="35">
        <f t="shared" ref="N356" si="2312">M356/$D356</f>
        <v>0</v>
      </c>
      <c r="O356" s="62">
        <v>0</v>
      </c>
      <c r="P356" s="35">
        <f t="shared" ref="P356" si="2313">O356/$D356</f>
        <v>0</v>
      </c>
      <c r="Q356" s="62">
        <v>0</v>
      </c>
      <c r="R356" s="35">
        <f t="shared" ref="R356" si="2314">Q356/$D356</f>
        <v>0</v>
      </c>
      <c r="S356" s="62">
        <v>11713.374513447923</v>
      </c>
      <c r="T356" s="35">
        <f t="shared" ref="T356" si="2315">S356/$D356</f>
        <v>5.7457999317090287E-2</v>
      </c>
    </row>
    <row r="357" spans="2:20" ht="14.25" x14ac:dyDescent="0.2">
      <c r="B357" s="21" t="s">
        <v>25</v>
      </c>
      <c r="C357" s="12" t="s">
        <v>10</v>
      </c>
      <c r="D357" s="62">
        <v>53287.020802877436</v>
      </c>
      <c r="E357" s="62">
        <v>45241.53925055635</v>
      </c>
      <c r="F357" s="35">
        <f t="shared" si="2245"/>
        <v>0.84901611253360521</v>
      </c>
      <c r="G357" s="62">
        <v>8045.48155232109</v>
      </c>
      <c r="H357" s="35">
        <f t="shared" ref="H357" si="2316">G357/$D357</f>
        <v>0.15098388746639488</v>
      </c>
      <c r="I357" s="62">
        <v>48886.228557824863</v>
      </c>
      <c r="J357" s="35">
        <f t="shared" ref="J357" si="2317">I357/$D357</f>
        <v>0.91741343053626045</v>
      </c>
      <c r="K357" s="62">
        <v>3644.6893072685116</v>
      </c>
      <c r="L357" s="35">
        <f t="shared" ref="L357" si="2318">K357/$D357</f>
        <v>6.8397318002655208E-2</v>
      </c>
      <c r="M357" s="62">
        <v>0</v>
      </c>
      <c r="N357" s="35">
        <f t="shared" ref="N357" si="2319">M357/$D357</f>
        <v>0</v>
      </c>
      <c r="O357" s="62">
        <v>0</v>
      </c>
      <c r="P357" s="35">
        <f t="shared" ref="P357" si="2320">O357/$D357</f>
        <v>0</v>
      </c>
      <c r="Q357" s="62">
        <v>0</v>
      </c>
      <c r="R357" s="35">
        <f t="shared" ref="R357" si="2321">Q357/$D357</f>
        <v>0</v>
      </c>
      <c r="S357" s="62">
        <v>0</v>
      </c>
      <c r="T357" s="35">
        <f t="shared" ref="T357" si="2322">S357/$D357</f>
        <v>0</v>
      </c>
    </row>
    <row r="358" spans="2:20" ht="14.25" x14ac:dyDescent="0.2">
      <c r="B358" s="21" t="s">
        <v>25</v>
      </c>
      <c r="C358" s="12" t="s">
        <v>11</v>
      </c>
      <c r="D358" s="62">
        <v>12628.607354994057</v>
      </c>
      <c r="E358" s="62">
        <v>2472.9278751670799</v>
      </c>
      <c r="F358" s="35">
        <f t="shared" si="2245"/>
        <v>0.1958195235351225</v>
      </c>
      <c r="G358" s="62">
        <v>257.10484804988243</v>
      </c>
      <c r="H358" s="35">
        <f t="shared" ref="H358" si="2323">G358/$D358</f>
        <v>2.0358923262287412E-2</v>
      </c>
      <c r="I358" s="62">
        <v>2730.0330090743701</v>
      </c>
      <c r="J358" s="35">
        <f t="shared" ref="J358" si="2324">I358/$D358</f>
        <v>0.21617846943311309</v>
      </c>
      <c r="K358" s="62">
        <v>0</v>
      </c>
      <c r="L358" s="35">
        <f t="shared" ref="L358" si="2325">K358/$D358</f>
        <v>0</v>
      </c>
      <c r="M358" s="62">
        <v>9517.6212942333059</v>
      </c>
      <c r="N358" s="35">
        <f t="shared" ref="N358" si="2326">M358/$D358</f>
        <v>0.75365565075309005</v>
      </c>
      <c r="O358" s="62">
        <v>380.95294678915127</v>
      </c>
      <c r="P358" s="35">
        <f t="shared" ref="P358" si="2327">O358/$D358</f>
        <v>3.0165871507478705E-2</v>
      </c>
      <c r="Q358" s="62">
        <v>9898.5742410224575</v>
      </c>
      <c r="R358" s="35">
        <f t="shared" ref="R358" si="2328">Q358/$D358</f>
        <v>0.78382152226056878</v>
      </c>
      <c r="S358" s="62">
        <v>0</v>
      </c>
      <c r="T358" s="35">
        <f t="shared" ref="T358" si="2329">S358/$D358</f>
        <v>0</v>
      </c>
    </row>
    <row r="359" spans="2:20" ht="14.25" x14ac:dyDescent="0.2">
      <c r="B359" s="21" t="s">
        <v>25</v>
      </c>
      <c r="C359" s="12" t="s">
        <v>12</v>
      </c>
      <c r="D359" s="62">
        <v>23625.739591687005</v>
      </c>
      <c r="E359" s="62">
        <v>21061.518981180761</v>
      </c>
      <c r="F359" s="35">
        <f t="shared" si="2245"/>
        <v>0.89146495920032509</v>
      </c>
      <c r="G359" s="62">
        <v>1866.0180892944263</v>
      </c>
      <c r="H359" s="35">
        <f t="shared" ref="H359" si="2330">G359/$D359</f>
        <v>7.8982420086904148E-2</v>
      </c>
      <c r="I359" s="62">
        <v>21224.920059352953</v>
      </c>
      <c r="J359" s="35">
        <f t="shared" ref="J359" si="2331">I359/$D359</f>
        <v>0.89838119043778808</v>
      </c>
      <c r="K359" s="62">
        <v>163.40107817219294</v>
      </c>
      <c r="L359" s="35">
        <f t="shared" ref="L359" si="2332">K359/$D359</f>
        <v>6.9162312374630398E-3</v>
      </c>
      <c r="M359" s="62">
        <v>409.90904552485728</v>
      </c>
      <c r="N359" s="35">
        <f t="shared" ref="N359" si="2333">M359/$D359</f>
        <v>1.7350104276485322E-2</v>
      </c>
      <c r="O359" s="62">
        <v>288.252054453673</v>
      </c>
      <c r="P359" s="35">
        <f t="shared" ref="P359" si="2334">O359/$D359</f>
        <v>1.2200763211455098E-2</v>
      </c>
      <c r="Q359" s="62">
        <v>698.16109997853027</v>
      </c>
      <c r="R359" s="35">
        <f t="shared" ref="R359" si="2335">Q359/$D359</f>
        <v>2.9550867487940419E-2</v>
      </c>
      <c r="S359" s="62">
        <v>0</v>
      </c>
      <c r="T359" s="35">
        <f t="shared" ref="T359" si="2336">S359/$D359</f>
        <v>0</v>
      </c>
    </row>
    <row r="360" spans="2:20" ht="14.25" x14ac:dyDescent="0.2">
      <c r="B360" s="21" t="s">
        <v>25</v>
      </c>
      <c r="C360" s="12" t="s">
        <v>13</v>
      </c>
      <c r="D360" s="62">
        <v>104376.21613845433</v>
      </c>
      <c r="E360" s="62">
        <v>89964.137940031418</v>
      </c>
      <c r="F360" s="35">
        <f t="shared" si="2245"/>
        <v>0.86192181771271159</v>
      </c>
      <c r="G360" s="62">
        <v>14412.079475382689</v>
      </c>
      <c r="H360" s="35">
        <f t="shared" ref="H360" si="2337">G360/$D360</f>
        <v>0.13807819452149103</v>
      </c>
      <c r="I360" s="62">
        <v>91830.373746943093</v>
      </c>
      <c r="J360" s="35">
        <f t="shared" ref="J360" si="2338">I360/$D360</f>
        <v>0.87980171292213483</v>
      </c>
      <c r="K360" s="62">
        <v>1866.2358069116804</v>
      </c>
      <c r="L360" s="35">
        <f t="shared" ref="L360" si="2339">K360/$D360</f>
        <v>1.7879895209423298E-2</v>
      </c>
      <c r="M360" s="62">
        <v>0</v>
      </c>
      <c r="N360" s="35">
        <f t="shared" ref="N360" si="2340">M360/$D360</f>
        <v>0</v>
      </c>
      <c r="O360" s="62">
        <v>0</v>
      </c>
      <c r="P360" s="35">
        <f t="shared" ref="P360" si="2341">O360/$D360</f>
        <v>0</v>
      </c>
      <c r="Q360" s="62">
        <v>0</v>
      </c>
      <c r="R360" s="35">
        <f t="shared" ref="R360" si="2342">Q360/$D360</f>
        <v>0</v>
      </c>
      <c r="S360" s="62">
        <v>0</v>
      </c>
      <c r="T360" s="35">
        <f t="shared" ref="T360" si="2343">S360/$D360</f>
        <v>0</v>
      </c>
    </row>
    <row r="361" spans="2:20" ht="14.25" x14ac:dyDescent="0.2">
      <c r="B361" s="21" t="s">
        <v>25</v>
      </c>
      <c r="C361" s="12" t="s">
        <v>14</v>
      </c>
      <c r="D361" s="62">
        <v>85909.748670778237</v>
      </c>
      <c r="E361" s="62">
        <v>85668.072635651988</v>
      </c>
      <c r="F361" s="35">
        <f t="shared" si="2245"/>
        <v>0.99718686134151791</v>
      </c>
      <c r="G361" s="62">
        <v>241.67790591853873</v>
      </c>
      <c r="H361" s="35">
        <f t="shared" ref="H361" si="2344">G361/$D361</f>
        <v>2.8131604347335758E-3</v>
      </c>
      <c r="I361" s="62">
        <v>85668.072635651988</v>
      </c>
      <c r="J361" s="35">
        <f t="shared" ref="J361" si="2345">I361/$D361</f>
        <v>0.99718686134151791</v>
      </c>
      <c r="K361" s="62">
        <v>0</v>
      </c>
      <c r="L361" s="35">
        <f t="shared" ref="L361" si="2346">K361/$D361</f>
        <v>0</v>
      </c>
      <c r="M361" s="62">
        <v>0</v>
      </c>
      <c r="N361" s="35">
        <f t="shared" ref="N361" si="2347">M361/$D361</f>
        <v>0</v>
      </c>
      <c r="O361" s="62">
        <v>0</v>
      </c>
      <c r="P361" s="35">
        <f t="shared" ref="P361" si="2348">O361/$D361</f>
        <v>0</v>
      </c>
      <c r="Q361" s="62">
        <v>0</v>
      </c>
      <c r="R361" s="35">
        <f t="shared" ref="R361" si="2349">Q361/$D361</f>
        <v>0</v>
      </c>
      <c r="S361" s="62">
        <v>0</v>
      </c>
      <c r="T361" s="35">
        <f t="shared" ref="T361" si="2350">S361/$D361</f>
        <v>0</v>
      </c>
    </row>
    <row r="362" spans="2:20" ht="14.25" x14ac:dyDescent="0.2">
      <c r="B362" s="21" t="s">
        <v>25</v>
      </c>
      <c r="C362" s="12" t="s">
        <v>15</v>
      </c>
      <c r="D362" s="62">
        <v>44290.384728444304</v>
      </c>
      <c r="E362" s="62">
        <v>22527.390966235056</v>
      </c>
      <c r="F362" s="35">
        <f t="shared" si="2245"/>
        <v>0.5086293809447866</v>
      </c>
      <c r="G362" s="62">
        <v>21130.233377204007</v>
      </c>
      <c r="H362" s="35">
        <f t="shared" ref="H362" si="2351">G362/$D362</f>
        <v>0.47708398802039953</v>
      </c>
      <c r="I362" s="62">
        <v>22593.986213569231</v>
      </c>
      <c r="J362" s="35">
        <f t="shared" ref="J362" si="2352">I362/$D362</f>
        <v>0.51013298602165569</v>
      </c>
      <c r="K362" s="62">
        <v>0</v>
      </c>
      <c r="L362" s="35">
        <f t="shared" ref="L362" si="2353">K362/$D362</f>
        <v>0</v>
      </c>
      <c r="M362" s="62">
        <v>546.99554260560694</v>
      </c>
      <c r="N362" s="35">
        <f t="shared" ref="N362" si="2354">M362/$D362</f>
        <v>1.2350209779377098E-2</v>
      </c>
      <c r="O362" s="62">
        <v>85.757222207407452</v>
      </c>
      <c r="P362" s="35">
        <f t="shared" ref="P362" si="2355">O362/$D362</f>
        <v>1.9362492047248394E-3</v>
      </c>
      <c r="Q362" s="62">
        <v>632.75276481301432</v>
      </c>
      <c r="R362" s="35">
        <f t="shared" ref="R362" si="2356">Q362/$D362</f>
        <v>1.4286458984101937E-2</v>
      </c>
      <c r="S362" s="62">
        <v>2.6147630947523663</v>
      </c>
      <c r="T362" s="35">
        <f t="shared" ref="T362" si="2357">S362/$D362</f>
        <v>5.903681150624789E-5</v>
      </c>
    </row>
    <row r="363" spans="2:20" ht="15" x14ac:dyDescent="0.25">
      <c r="B363" s="21" t="s">
        <v>25</v>
      </c>
      <c r="C363" s="11" t="s">
        <v>16</v>
      </c>
      <c r="D363" s="63">
        <v>787803.88670264534</v>
      </c>
      <c r="E363" s="63">
        <v>677808.62007062882</v>
      </c>
      <c r="F363" s="36">
        <f t="shared" si="2245"/>
        <v>0.86037734963151569</v>
      </c>
      <c r="G363" s="63">
        <v>96954.482602951946</v>
      </c>
      <c r="H363" s="36">
        <f t="shared" ref="H363" si="2358">G363/$D363</f>
        <v>0.12306931234974623</v>
      </c>
      <c r="I363" s="63">
        <v>690940.07967811101</v>
      </c>
      <c r="J363" s="36">
        <f t="shared" ref="J363" si="2359">I363/$D363</f>
        <v>0.87704578682651846</v>
      </c>
      <c r="K363" s="63">
        <v>12746.987785257659</v>
      </c>
      <c r="L363" s="36">
        <f t="shared" ref="L363" si="2360">K363/$D363</f>
        <v>1.6180407332858183E-2</v>
      </c>
      <c r="M363" s="63">
        <v>11382.557222252712</v>
      </c>
      <c r="N363" s="36">
        <f t="shared" ref="N363" si="2361">M363/$D363</f>
        <v>1.4448465429504832E-2</v>
      </c>
      <c r="O363" s="63">
        <v>1658.18508734753</v>
      </c>
      <c r="P363" s="36">
        <f t="shared" ref="P363" si="2362">O363/$D363</f>
        <v>2.1048196325710792E-3</v>
      </c>
      <c r="Q363" s="63">
        <v>13040.742309600237</v>
      </c>
      <c r="R363" s="36">
        <f t="shared" ref="R363" si="2363">Q363/$D363</f>
        <v>1.6553285062075904E-2</v>
      </c>
      <c r="S363" s="63">
        <v>11715.989276542676</v>
      </c>
      <c r="T363" s="36">
        <f t="shared" ref="T363" si="2364">S363/$D363</f>
        <v>1.4871707888596451E-2</v>
      </c>
    </row>
    <row r="364" spans="2:20" ht="14.25" x14ac:dyDescent="0.2">
      <c r="B364" s="20" t="s">
        <v>26</v>
      </c>
      <c r="C364" s="12" t="s">
        <v>4</v>
      </c>
      <c r="D364" s="62">
        <v>12189.295098991151</v>
      </c>
      <c r="E364" s="62">
        <v>11896.783245772644</v>
      </c>
      <c r="F364" s="35">
        <f t="shared" si="2245"/>
        <v>0.97600256201503255</v>
      </c>
      <c r="G364" s="62">
        <v>292.51241888704658</v>
      </c>
      <c r="H364" s="35">
        <f t="shared" ref="H364" si="2365">G364/$D364</f>
        <v>2.3997484391960977E-2</v>
      </c>
      <c r="I364" s="62">
        <v>11896.783245772644</v>
      </c>
      <c r="J364" s="35">
        <f t="shared" ref="J364" si="2366">I364/$D364</f>
        <v>0.97600256201503255</v>
      </c>
      <c r="K364" s="62">
        <v>0</v>
      </c>
      <c r="L364" s="35">
        <f t="shared" ref="L364" si="2367">K364/$D364</f>
        <v>0</v>
      </c>
      <c r="M364" s="62">
        <v>0</v>
      </c>
      <c r="N364" s="35">
        <f t="shared" ref="N364" si="2368">M364/$D364</f>
        <v>0</v>
      </c>
      <c r="O364" s="62">
        <v>0</v>
      </c>
      <c r="P364" s="35">
        <f t="shared" ref="P364" si="2369">O364/$D364</f>
        <v>0</v>
      </c>
      <c r="Q364" s="62">
        <v>0</v>
      </c>
      <c r="R364" s="35">
        <f t="shared" ref="R364" si="2370">Q364/$D364</f>
        <v>0</v>
      </c>
      <c r="S364" s="62">
        <v>0</v>
      </c>
      <c r="T364" s="35">
        <f t="shared" ref="T364" si="2371">S364/$D364</f>
        <v>0</v>
      </c>
    </row>
    <row r="365" spans="2:20" ht="14.25" x14ac:dyDescent="0.2">
      <c r="B365" s="21" t="s">
        <v>26</v>
      </c>
      <c r="C365" s="12" t="s">
        <v>5</v>
      </c>
      <c r="D365" s="62">
        <v>9755.3416022053061</v>
      </c>
      <c r="E365" s="62">
        <v>8630.7998201699647</v>
      </c>
      <c r="F365" s="35">
        <f t="shared" si="2245"/>
        <v>0.88472553521025588</v>
      </c>
      <c r="G365" s="62">
        <v>377.61746191255406</v>
      </c>
      <c r="H365" s="35">
        <f t="shared" ref="H365" si="2372">G365/$D365</f>
        <v>3.8708789226528914E-2</v>
      </c>
      <c r="I365" s="62">
        <v>8630.7998201699647</v>
      </c>
      <c r="J365" s="35">
        <f t="shared" ref="J365" si="2373">I365/$D365</f>
        <v>0.88472553521025588</v>
      </c>
      <c r="K365" s="62">
        <v>0</v>
      </c>
      <c r="L365" s="35">
        <f t="shared" ref="L365" si="2374">K365/$D365</f>
        <v>0</v>
      </c>
      <c r="M365" s="62">
        <v>382.73758078583137</v>
      </c>
      <c r="N365" s="35">
        <f t="shared" ref="N365" si="2375">M365/$D365</f>
        <v>3.9233642079669374E-2</v>
      </c>
      <c r="O365" s="62">
        <v>364.18725625568243</v>
      </c>
      <c r="P365" s="35">
        <f t="shared" ref="P365" si="2376">O365/$D365</f>
        <v>3.7332086471821117E-2</v>
      </c>
      <c r="Q365" s="62">
        <v>746.92483704151391</v>
      </c>
      <c r="R365" s="35">
        <f t="shared" ref="R365" si="2377">Q365/$D365</f>
        <v>7.6565728551490506E-2</v>
      </c>
      <c r="S365" s="62">
        <v>65.306030765574604</v>
      </c>
      <c r="T365" s="35">
        <f t="shared" ref="T365" si="2378">S365/$D365</f>
        <v>6.69438687321943E-3</v>
      </c>
    </row>
    <row r="366" spans="2:20" ht="14.25" x14ac:dyDescent="0.2">
      <c r="B366" s="21" t="s">
        <v>26</v>
      </c>
      <c r="C366" s="12" t="s">
        <v>6</v>
      </c>
      <c r="D366" s="62">
        <v>20901.253833754839</v>
      </c>
      <c r="E366" s="62">
        <v>20400.148362982374</v>
      </c>
      <c r="F366" s="35">
        <f t="shared" si="2245"/>
        <v>0.97602509998882481</v>
      </c>
      <c r="G366" s="62">
        <v>500.01529667695314</v>
      </c>
      <c r="H366" s="35">
        <f t="shared" ref="H366" si="2379">G366/$D366</f>
        <v>2.3922741700282347E-2</v>
      </c>
      <c r="I366" s="62">
        <v>20400.148362982374</v>
      </c>
      <c r="J366" s="35">
        <f t="shared" ref="J366" si="2380">I366/$D366</f>
        <v>0.97602509998882481</v>
      </c>
      <c r="K366" s="62">
        <v>0</v>
      </c>
      <c r="L366" s="35">
        <f t="shared" ref="L366" si="2381">K366/$D366</f>
        <v>0</v>
      </c>
      <c r="M366" s="62">
        <v>0.63129732345635114</v>
      </c>
      <c r="N366" s="35">
        <f t="shared" ref="N366" si="2382">M366/$D366</f>
        <v>3.020380157466088E-5</v>
      </c>
      <c r="O366" s="62">
        <v>0.45909566332891233</v>
      </c>
      <c r="P366" s="35">
        <f t="shared" ref="P366" si="2383">O366/$D366</f>
        <v>2.1964981956608167E-5</v>
      </c>
      <c r="Q366" s="62">
        <v>1.0903929867852638</v>
      </c>
      <c r="R366" s="35">
        <f t="shared" ref="R366" si="2384">Q366/$D366</f>
        <v>5.2168783531269061E-5</v>
      </c>
      <c r="S366" s="62">
        <v>0</v>
      </c>
      <c r="T366" s="35">
        <f t="shared" ref="T366" si="2385">S366/$D366</f>
        <v>0</v>
      </c>
    </row>
    <row r="367" spans="2:20" ht="14.25" x14ac:dyDescent="0.2">
      <c r="B367" s="21" t="s">
        <v>26</v>
      </c>
      <c r="C367" s="12" t="s">
        <v>7</v>
      </c>
      <c r="D367" s="62">
        <v>8189.0906585622743</v>
      </c>
      <c r="E367" s="62">
        <v>8189.0906585622752</v>
      </c>
      <c r="F367" s="35">
        <f t="shared" si="2245"/>
        <v>1.0000000000000002</v>
      </c>
      <c r="G367" s="62">
        <v>0</v>
      </c>
      <c r="H367" s="35">
        <f t="shared" ref="H367" si="2386">G367/$D367</f>
        <v>0</v>
      </c>
      <c r="I367" s="62">
        <v>8189.0906585622752</v>
      </c>
      <c r="J367" s="35">
        <f t="shared" ref="J367" si="2387">I367/$D367</f>
        <v>1.0000000000000002</v>
      </c>
      <c r="K367" s="62">
        <v>0</v>
      </c>
      <c r="L367" s="35">
        <f t="shared" ref="L367" si="2388">K367/$D367</f>
        <v>0</v>
      </c>
      <c r="M367" s="62">
        <v>0</v>
      </c>
      <c r="N367" s="35">
        <f t="shared" ref="N367" si="2389">M367/$D367</f>
        <v>0</v>
      </c>
      <c r="O367" s="62">
        <v>0</v>
      </c>
      <c r="P367" s="35">
        <f t="shared" ref="P367" si="2390">O367/$D367</f>
        <v>0</v>
      </c>
      <c r="Q367" s="62">
        <v>0</v>
      </c>
      <c r="R367" s="35">
        <f t="shared" ref="R367" si="2391">Q367/$D367</f>
        <v>0</v>
      </c>
      <c r="S367" s="62">
        <v>0</v>
      </c>
      <c r="T367" s="35">
        <f t="shared" ref="T367" si="2392">S367/$D367</f>
        <v>0</v>
      </c>
    </row>
    <row r="368" spans="2:20" ht="14.25" x14ac:dyDescent="0.2">
      <c r="B368" s="21" t="s">
        <v>26</v>
      </c>
      <c r="C368" s="12" t="s">
        <v>8</v>
      </c>
      <c r="D368" s="62">
        <v>56577.770880137148</v>
      </c>
      <c r="E368" s="62">
        <v>35415.930385715626</v>
      </c>
      <c r="F368" s="35">
        <f t="shared" si="2245"/>
        <v>0.62596899515087034</v>
      </c>
      <c r="G368" s="62">
        <v>21161.844710100799</v>
      </c>
      <c r="H368" s="35">
        <f t="shared" ref="H368" si="2393">G368/$D368</f>
        <v>0.37403107936035923</v>
      </c>
      <c r="I368" s="62">
        <v>35566.745767420398</v>
      </c>
      <c r="J368" s="35">
        <f t="shared" ref="J368" si="2394">I368/$D368</f>
        <v>0.62863462476756704</v>
      </c>
      <c r="K368" s="62">
        <v>129.52546073660346</v>
      </c>
      <c r="L368" s="35">
        <f t="shared" ref="L368" si="2395">K368/$D368</f>
        <v>2.2893348168666746E-3</v>
      </c>
      <c r="M368" s="62">
        <v>0</v>
      </c>
      <c r="N368" s="35">
        <f t="shared" ref="N368" si="2396">M368/$D368</f>
        <v>0</v>
      </c>
      <c r="O368" s="62">
        <v>0</v>
      </c>
      <c r="P368" s="35">
        <f t="shared" ref="P368" si="2397">O368/$D368</f>
        <v>0</v>
      </c>
      <c r="Q368" s="62">
        <v>0</v>
      </c>
      <c r="R368" s="35">
        <f t="shared" ref="R368" si="2398">Q368/$D368</f>
        <v>0</v>
      </c>
      <c r="S368" s="62">
        <v>0</v>
      </c>
      <c r="T368" s="35">
        <f t="shared" ref="T368" si="2399">S368/$D368</f>
        <v>0</v>
      </c>
    </row>
    <row r="369" spans="2:20" ht="14.25" x14ac:dyDescent="0.2">
      <c r="B369" s="21" t="s">
        <v>26</v>
      </c>
      <c r="C369" s="12" t="s">
        <v>9</v>
      </c>
      <c r="D369" s="62">
        <v>44201.403163431154</v>
      </c>
      <c r="E369" s="62">
        <v>41193.150087149217</v>
      </c>
      <c r="F369" s="35">
        <f t="shared" si="2245"/>
        <v>0.9319421361996324</v>
      </c>
      <c r="G369" s="62">
        <v>2884.9448377619929</v>
      </c>
      <c r="H369" s="35">
        <f t="shared" ref="H369" si="2400">G369/$D369</f>
        <v>6.5268173209233657E-2</v>
      </c>
      <c r="I369" s="62">
        <v>41316.458974708003</v>
      </c>
      <c r="J369" s="35">
        <f t="shared" ref="J369" si="2401">I369/$D369</f>
        <v>0.93473184147443689</v>
      </c>
      <c r="K369" s="62">
        <v>0</v>
      </c>
      <c r="L369" s="35">
        <f t="shared" ref="L369" si="2402">K369/$D369</f>
        <v>0</v>
      </c>
      <c r="M369" s="62">
        <v>82.205925039192223</v>
      </c>
      <c r="N369" s="35">
        <f t="shared" ref="N369" si="2403">M369/$D369</f>
        <v>1.8598035165363956E-3</v>
      </c>
      <c r="O369" s="62">
        <v>41.102962519596112</v>
      </c>
      <c r="P369" s="35">
        <f t="shared" ref="P369" si="2404">O369/$D369</f>
        <v>9.2990175826819781E-4</v>
      </c>
      <c r="Q369" s="62">
        <v>123.30888755878836</v>
      </c>
      <c r="R369" s="35">
        <f t="shared" ref="R369" si="2405">Q369/$D369</f>
        <v>2.789705274804594E-3</v>
      </c>
      <c r="S369" s="62">
        <v>1412.1510142241682</v>
      </c>
      <c r="T369" s="35">
        <f t="shared" ref="T369" si="2406">S369/$D369</f>
        <v>3.1948103751431887E-2</v>
      </c>
    </row>
    <row r="370" spans="2:20" ht="14.25" x14ac:dyDescent="0.2">
      <c r="B370" s="21" t="s">
        <v>26</v>
      </c>
      <c r="C370" s="12" t="s">
        <v>10</v>
      </c>
      <c r="D370" s="62">
        <v>29100.324266796164</v>
      </c>
      <c r="E370" s="62">
        <v>25374.450873090707</v>
      </c>
      <c r="F370" s="35">
        <f t="shared" si="2245"/>
        <v>0.87196454034167847</v>
      </c>
      <c r="G370" s="62">
        <v>3725.8660436205791</v>
      </c>
      <c r="H370" s="35">
        <f t="shared" ref="H370" si="2407">G370/$D370</f>
        <v>0.12803520708089974</v>
      </c>
      <c r="I370" s="62">
        <v>25391.210127699393</v>
      </c>
      <c r="J370" s="35">
        <f t="shared" ref="J370" si="2408">I370/$D370</f>
        <v>0.87254045332653163</v>
      </c>
      <c r="K370" s="62">
        <v>0</v>
      </c>
      <c r="L370" s="35">
        <f t="shared" ref="L370" si="2409">K370/$D370</f>
        <v>0</v>
      </c>
      <c r="M370" s="62">
        <v>0</v>
      </c>
      <c r="N370" s="35">
        <f t="shared" ref="N370" si="2410">M370/$D370</f>
        <v>0</v>
      </c>
      <c r="O370" s="62">
        <v>0</v>
      </c>
      <c r="P370" s="35">
        <f t="shared" ref="P370" si="2411">O370/$D370</f>
        <v>0</v>
      </c>
      <c r="Q370" s="62">
        <v>0</v>
      </c>
      <c r="R370" s="35">
        <f t="shared" ref="R370" si="2412">Q370/$D370</f>
        <v>0</v>
      </c>
      <c r="S370" s="62">
        <v>248.74966793553938</v>
      </c>
      <c r="T370" s="35">
        <f t="shared" ref="T370" si="2413">S370/$D370</f>
        <v>8.5480033024706147E-3</v>
      </c>
    </row>
    <row r="371" spans="2:20" ht="14.25" x14ac:dyDescent="0.2">
      <c r="B371" s="21" t="s">
        <v>26</v>
      </c>
      <c r="C371" s="12" t="s">
        <v>11</v>
      </c>
      <c r="D371" s="62">
        <v>3484.9145749783397</v>
      </c>
      <c r="E371" s="62">
        <v>529.59733023727426</v>
      </c>
      <c r="F371" s="35">
        <f t="shared" si="2245"/>
        <v>0.15196852572507202</v>
      </c>
      <c r="G371" s="62">
        <v>871.11874821879496</v>
      </c>
      <c r="H371" s="35">
        <f t="shared" ref="H371" si="2414">G371/$D371</f>
        <v>0.24996846536021886</v>
      </c>
      <c r="I371" s="62">
        <v>1203.074730645362</v>
      </c>
      <c r="J371" s="35">
        <f t="shared" ref="J371" si="2415">I371/$D371</f>
        <v>0.34522359293494009</v>
      </c>
      <c r="K371" s="62">
        <v>0</v>
      </c>
      <c r="L371" s="35">
        <f t="shared" ref="L371" si="2416">K371/$D371</f>
        <v>0</v>
      </c>
      <c r="M371" s="62">
        <v>1140.8203412859648</v>
      </c>
      <c r="N371" s="35">
        <f t="shared" ref="N371" si="2417">M371/$D371</f>
        <v>0.32735962869134477</v>
      </c>
      <c r="O371" s="62">
        <v>943.37815523630604</v>
      </c>
      <c r="P371" s="35">
        <f t="shared" ref="P371" si="2418">O371/$D371</f>
        <v>0.27070338022336443</v>
      </c>
      <c r="Q371" s="62">
        <v>2084.1984965222709</v>
      </c>
      <c r="R371" s="35">
        <f t="shared" ref="R371" si="2419">Q371/$D371</f>
        <v>0.5980630089147092</v>
      </c>
      <c r="S371" s="62">
        <v>0</v>
      </c>
      <c r="T371" s="35">
        <f t="shared" ref="T371" si="2420">S371/$D371</f>
        <v>0</v>
      </c>
    </row>
    <row r="372" spans="2:20" ht="14.25" x14ac:dyDescent="0.2">
      <c r="B372" s="21" t="s">
        <v>26</v>
      </c>
      <c r="C372" s="12" t="s">
        <v>12</v>
      </c>
      <c r="D372" s="62">
        <v>9003.2195648608213</v>
      </c>
      <c r="E372" s="62">
        <v>8580.230555819986</v>
      </c>
      <c r="F372" s="35">
        <f t="shared" si="2245"/>
        <v>0.95301802805168245</v>
      </c>
      <c r="G372" s="62">
        <v>142.88275582979676</v>
      </c>
      <c r="H372" s="35">
        <f t="shared" ref="H372" si="2421">G372/$D372</f>
        <v>1.587018452681772E-2</v>
      </c>
      <c r="I372" s="62">
        <v>8580.230555819986</v>
      </c>
      <c r="J372" s="35">
        <f t="shared" ref="J372" si="2422">I372/$D372</f>
        <v>0.95301802805168245</v>
      </c>
      <c r="K372" s="62">
        <v>0</v>
      </c>
      <c r="L372" s="35">
        <f t="shared" ref="L372" si="2423">K372/$D372</f>
        <v>0</v>
      </c>
      <c r="M372" s="62">
        <v>168.42181902352817</v>
      </c>
      <c r="N372" s="35">
        <f t="shared" ref="N372" si="2424">M372/$D372</f>
        <v>1.8706843458630208E-2</v>
      </c>
      <c r="O372" s="62">
        <v>111.6820001515769</v>
      </c>
      <c r="P372" s="35">
        <f t="shared" ref="P372" si="2425">O372/$D372</f>
        <v>1.2404673611145389E-2</v>
      </c>
      <c r="Q372" s="62">
        <v>280.10381917510483</v>
      </c>
      <c r="R372" s="35">
        <f t="shared" ref="R372" si="2426">Q372/$D372</f>
        <v>3.1111517069775572E-2</v>
      </c>
      <c r="S372" s="62">
        <v>0</v>
      </c>
      <c r="T372" s="35">
        <f t="shared" ref="T372" si="2427">S372/$D372</f>
        <v>0</v>
      </c>
    </row>
    <row r="373" spans="2:20" ht="14.25" x14ac:dyDescent="0.2">
      <c r="B373" s="21" t="s">
        <v>26</v>
      </c>
      <c r="C373" s="12" t="s">
        <v>13</v>
      </c>
      <c r="D373" s="62">
        <v>48910.034508106968</v>
      </c>
      <c r="E373" s="62">
        <v>40827.255996016072</v>
      </c>
      <c r="F373" s="35">
        <f t="shared" si="2245"/>
        <v>0.8347419176171067</v>
      </c>
      <c r="G373" s="62">
        <v>8082.7783118487023</v>
      </c>
      <c r="H373" s="35">
        <f t="shared" ref="H373" si="2428">G373/$D373</f>
        <v>0.16525807828880104</v>
      </c>
      <c r="I373" s="62">
        <v>40817.984457851016</v>
      </c>
      <c r="J373" s="35">
        <f t="shared" ref="J373" si="2429">I373/$D373</f>
        <v>0.83455235450887544</v>
      </c>
      <c r="K373" s="62">
        <v>22.192527358180254</v>
      </c>
      <c r="L373" s="35">
        <f t="shared" ref="L373" si="2430">K373/$D373</f>
        <v>4.5374180536515024E-4</v>
      </c>
      <c r="M373" s="62">
        <v>0</v>
      </c>
      <c r="N373" s="35">
        <f t="shared" ref="N373" si="2431">M373/$D373</f>
        <v>0</v>
      </c>
      <c r="O373" s="62">
        <v>0</v>
      </c>
      <c r="P373" s="35">
        <f t="shared" ref="P373" si="2432">O373/$D373</f>
        <v>0</v>
      </c>
      <c r="Q373" s="62">
        <v>0</v>
      </c>
      <c r="R373" s="35">
        <f t="shared" ref="R373" si="2433">Q373/$D373</f>
        <v>0</v>
      </c>
      <c r="S373" s="62">
        <v>0</v>
      </c>
      <c r="T373" s="35">
        <f t="shared" ref="T373" si="2434">S373/$D373</f>
        <v>0</v>
      </c>
    </row>
    <row r="374" spans="2:20" ht="14.25" x14ac:dyDescent="0.2">
      <c r="B374" s="21" t="s">
        <v>26</v>
      </c>
      <c r="C374" s="12" t="s">
        <v>14</v>
      </c>
      <c r="D374" s="62">
        <v>26068.634380814867</v>
      </c>
      <c r="E374" s="62">
        <v>25811.672384157911</v>
      </c>
      <c r="F374" s="35">
        <f t="shared" si="2245"/>
        <v>0.99014286698324072</v>
      </c>
      <c r="G374" s="62">
        <v>256.96302187973185</v>
      </c>
      <c r="H374" s="35">
        <f t="shared" ref="H374" si="2435">G374/$D374</f>
        <v>9.857172344587526E-3</v>
      </c>
      <c r="I374" s="62">
        <v>25811.672384157911</v>
      </c>
      <c r="J374" s="35">
        <f t="shared" ref="J374" si="2436">I374/$D374</f>
        <v>0.99014286698324072</v>
      </c>
      <c r="K374" s="62">
        <v>0</v>
      </c>
      <c r="L374" s="35">
        <f t="shared" ref="L374" si="2437">K374/$D374</f>
        <v>0</v>
      </c>
      <c r="M374" s="62">
        <v>0</v>
      </c>
      <c r="N374" s="35">
        <f t="shared" ref="N374" si="2438">M374/$D374</f>
        <v>0</v>
      </c>
      <c r="O374" s="62">
        <v>0</v>
      </c>
      <c r="P374" s="35">
        <f t="shared" ref="P374" si="2439">O374/$D374</f>
        <v>0</v>
      </c>
      <c r="Q374" s="62">
        <v>0</v>
      </c>
      <c r="R374" s="35">
        <f t="shared" ref="R374" si="2440">Q374/$D374</f>
        <v>0</v>
      </c>
      <c r="S374" s="62">
        <v>0</v>
      </c>
      <c r="T374" s="35">
        <f t="shared" ref="T374" si="2441">S374/$D374</f>
        <v>0</v>
      </c>
    </row>
    <row r="375" spans="2:20" ht="14.25" x14ac:dyDescent="0.2">
      <c r="B375" s="21" t="s">
        <v>26</v>
      </c>
      <c r="C375" s="12" t="s">
        <v>15</v>
      </c>
      <c r="D375" s="62">
        <v>25798.132275162967</v>
      </c>
      <c r="E375" s="62">
        <v>6128.7009615986444</v>
      </c>
      <c r="F375" s="35">
        <f t="shared" si="2245"/>
        <v>0.23756374671739408</v>
      </c>
      <c r="G375" s="62">
        <v>19505.906652712492</v>
      </c>
      <c r="H375" s="35">
        <f t="shared" ref="H375" si="2442">G375/$D375</f>
        <v>0.75609762926487956</v>
      </c>
      <c r="I375" s="62">
        <v>6181.0998521654601</v>
      </c>
      <c r="J375" s="35">
        <f t="shared" ref="J375" si="2443">I375/$D375</f>
        <v>0.23959485850517503</v>
      </c>
      <c r="K375" s="62">
        <v>13.425003645909156</v>
      </c>
      <c r="L375" s="35">
        <f t="shared" ref="L375" si="2444">K375/$D375</f>
        <v>5.2038665058067078E-4</v>
      </c>
      <c r="M375" s="62">
        <v>78.844573451976373</v>
      </c>
      <c r="N375" s="35">
        <f t="shared" ref="N375" si="2445">M375/$D375</f>
        <v>3.0562124657327857E-3</v>
      </c>
      <c r="O375" s="62">
        <v>84.684384342357134</v>
      </c>
      <c r="P375" s="35">
        <f t="shared" ref="P375" si="2446">O375/$D375</f>
        <v>3.2825781122103417E-3</v>
      </c>
      <c r="Q375" s="62">
        <v>163.52895779433351</v>
      </c>
      <c r="R375" s="35">
        <f t="shared" ref="R375" si="2447">Q375/$D375</f>
        <v>6.3387905779431269E-3</v>
      </c>
      <c r="S375" s="62">
        <v>0</v>
      </c>
      <c r="T375" s="35">
        <f t="shared" ref="T375" si="2448">S375/$D375</f>
        <v>0</v>
      </c>
    </row>
    <row r="376" spans="2:20" ht="15" x14ac:dyDescent="0.25">
      <c r="B376" s="21" t="s">
        <v>26</v>
      </c>
      <c r="C376" s="11" t="s">
        <v>16</v>
      </c>
      <c r="D376" s="63">
        <v>294179.41480780201</v>
      </c>
      <c r="E376" s="63">
        <v>232977.81066127244</v>
      </c>
      <c r="F376" s="36">
        <f t="shared" si="2245"/>
        <v>0.791958236824576</v>
      </c>
      <c r="G376" s="63">
        <v>57802.450259449455</v>
      </c>
      <c r="H376" s="36">
        <f t="shared" ref="H376" si="2449">G376/$D376</f>
        <v>0.19648706656519074</v>
      </c>
      <c r="I376" s="63">
        <v>233985.2989379545</v>
      </c>
      <c r="J376" s="36">
        <f t="shared" ref="J376" si="2450">I376/$D376</f>
        <v>0.7953829777342698</v>
      </c>
      <c r="K376" s="63">
        <v>165.14299174069291</v>
      </c>
      <c r="L376" s="36">
        <f t="shared" ref="L376" si="2451">K376/$D376</f>
        <v>5.6136827877160185E-4</v>
      </c>
      <c r="M376" s="63">
        <v>1853.6615369099493</v>
      </c>
      <c r="N376" s="36">
        <f t="shared" ref="N376" si="2452">M376/$D376</f>
        <v>6.3011259238550492E-3</v>
      </c>
      <c r="O376" s="63">
        <v>1545.4938541688482</v>
      </c>
      <c r="P376" s="36">
        <f t="shared" ref="P376" si="2453">O376/$D376</f>
        <v>5.2535757989000519E-3</v>
      </c>
      <c r="Q376" s="63">
        <v>3399.1553910787957</v>
      </c>
      <c r="R376" s="36">
        <f t="shared" ref="R376" si="2454">Q376/$D376</f>
        <v>1.1554701722755096E-2</v>
      </c>
      <c r="S376" s="63">
        <v>1726.2067129252823</v>
      </c>
      <c r="T376" s="36">
        <f t="shared" ref="T376" si="2455">S376/$D376</f>
        <v>5.8678705104266904E-3</v>
      </c>
    </row>
    <row r="377" spans="2:20" ht="14.25" x14ac:dyDescent="0.2">
      <c r="B377" s="20" t="s">
        <v>42</v>
      </c>
      <c r="C377" s="12" t="s">
        <v>4</v>
      </c>
      <c r="D377" s="62">
        <v>39155.192805937848</v>
      </c>
      <c r="E377" s="62">
        <v>38658.779231637578</v>
      </c>
      <c r="F377" s="35">
        <f t="shared" si="2245"/>
        <v>0.98732189682322313</v>
      </c>
      <c r="G377" s="62">
        <v>488.23138589309389</v>
      </c>
      <c r="H377" s="35">
        <f t="shared" ref="H377" si="2456">G377/$D377</f>
        <v>1.2469135021576348E-2</v>
      </c>
      <c r="I377" s="62">
        <v>38681.873330594266</v>
      </c>
      <c r="J377" s="35">
        <f t="shared" ref="J377" si="2457">I377/$D377</f>
        <v>0.98791170617676527</v>
      </c>
      <c r="K377" s="62">
        <v>29.399160518017201</v>
      </c>
      <c r="L377" s="35">
        <f t="shared" ref="L377" si="2458">K377/$D377</f>
        <v>7.5083682166312421E-4</v>
      </c>
      <c r="M377" s="62">
        <v>4.7388848923755429</v>
      </c>
      <c r="N377" s="35">
        <f t="shared" ref="N377" si="2459">M377/$D377</f>
        <v>1.2102826094772532E-4</v>
      </c>
      <c r="O377" s="62">
        <v>3.4462390735210193</v>
      </c>
      <c r="P377" s="35">
        <f t="shared" ref="P377" si="2460">O377/$D377</f>
        <v>8.8014866651311711E-5</v>
      </c>
      <c r="Q377" s="62">
        <v>8.1851239658965635</v>
      </c>
      <c r="R377" s="35">
        <f t="shared" ref="R377" si="2461">Q377/$D377</f>
        <v>2.0904312759903706E-4</v>
      </c>
      <c r="S377" s="62">
        <v>81.591633518555398</v>
      </c>
      <c r="T377" s="35">
        <f t="shared" ref="T377" si="2462">S377/$D377</f>
        <v>2.0838010917975124E-3</v>
      </c>
    </row>
    <row r="378" spans="2:20" ht="14.25" x14ac:dyDescent="0.2">
      <c r="B378" s="21" t="s">
        <v>42</v>
      </c>
      <c r="C378" s="12" t="s">
        <v>5</v>
      </c>
      <c r="D378" s="62">
        <v>30241.154038765333</v>
      </c>
      <c r="E378" s="62">
        <v>23245.507554849115</v>
      </c>
      <c r="F378" s="35">
        <f t="shared" si="2245"/>
        <v>0.76867131211498463</v>
      </c>
      <c r="G378" s="62">
        <v>4661.4629492526201</v>
      </c>
      <c r="H378" s="35">
        <f t="shared" ref="H378" si="2463">G378/$D378</f>
        <v>0.15414302454454001</v>
      </c>
      <c r="I378" s="62">
        <v>24229.928247057622</v>
      </c>
      <c r="J378" s="35">
        <f t="shared" ref="J378" si="2464">I378/$D378</f>
        <v>0.80122366414978474</v>
      </c>
      <c r="K378" s="62">
        <v>938.21695827520148</v>
      </c>
      <c r="L378" s="35">
        <f t="shared" ref="L378" si="2465">K378/$D378</f>
        <v>3.1024509086939146E-2</v>
      </c>
      <c r="M378" s="62">
        <v>1177.5828202916327</v>
      </c>
      <c r="N378" s="35">
        <f t="shared" ref="N378" si="2466">M378/$D378</f>
        <v>3.8939744785603109E-2</v>
      </c>
      <c r="O378" s="62">
        <v>1156.5913101675001</v>
      </c>
      <c r="P378" s="35">
        <f t="shared" ref="P378" si="2467">O378/$D378</f>
        <v>3.8245607581142448E-2</v>
      </c>
      <c r="Q378" s="62">
        <v>2334.1741304591342</v>
      </c>
      <c r="R378" s="35">
        <f t="shared" ref="R378" si="2468">Q378/$D378</f>
        <v>7.7185352366745605E-2</v>
      </c>
      <c r="S378" s="62">
        <v>7.6586560666788284</v>
      </c>
      <c r="T378" s="35">
        <f t="shared" ref="T378" si="2469">S378/$D378</f>
        <v>2.5325277126862951E-4</v>
      </c>
    </row>
    <row r="379" spans="2:20" ht="14.25" x14ac:dyDescent="0.2">
      <c r="B379" s="21" t="s">
        <v>42</v>
      </c>
      <c r="C379" s="12" t="s">
        <v>6</v>
      </c>
      <c r="D379" s="62">
        <v>73473.671811792854</v>
      </c>
      <c r="E379" s="62">
        <v>73112.38650423786</v>
      </c>
      <c r="F379" s="35">
        <f t="shared" si="2245"/>
        <v>0.99508279226223451</v>
      </c>
      <c r="G379" s="62">
        <v>351.16694906287597</v>
      </c>
      <c r="H379" s="35">
        <f t="shared" ref="H379" si="2470">G379/$D379</f>
        <v>4.7794936662810435E-3</v>
      </c>
      <c r="I379" s="62">
        <v>73112.38650423786</v>
      </c>
      <c r="J379" s="35">
        <f t="shared" ref="J379" si="2471">I379/$D379</f>
        <v>0.99508279226223451</v>
      </c>
      <c r="K379" s="62">
        <v>0</v>
      </c>
      <c r="L379" s="35">
        <f t="shared" ref="L379" si="2472">K379/$D379</f>
        <v>0</v>
      </c>
      <c r="M379" s="62">
        <v>5.9220388192927818</v>
      </c>
      <c r="N379" s="35">
        <f t="shared" ref="N379" si="2473">M379/$D379</f>
        <v>8.0600828477205195E-5</v>
      </c>
      <c r="O379" s="62">
        <v>4.1949199346270749</v>
      </c>
      <c r="P379" s="35">
        <f t="shared" ref="P379" si="2474">O379/$D379</f>
        <v>5.7094192126025903E-5</v>
      </c>
      <c r="Q379" s="62">
        <v>10.116958753919857</v>
      </c>
      <c r="R379" s="35">
        <f t="shared" ref="R379" si="2475">Q379/$D379</f>
        <v>1.3769502060323111E-4</v>
      </c>
      <c r="S379" s="62">
        <v>16.624357806957541</v>
      </c>
      <c r="T379" s="35">
        <f t="shared" ref="T379" si="2476">S379/$D379</f>
        <v>2.2626278770362552E-4</v>
      </c>
    </row>
    <row r="380" spans="2:20" ht="14.25" x14ac:dyDescent="0.2">
      <c r="B380" s="21" t="s">
        <v>42</v>
      </c>
      <c r="C380" s="12" t="s">
        <v>7</v>
      </c>
      <c r="D380" s="62">
        <v>74783.437301134443</v>
      </c>
      <c r="E380" s="62">
        <v>73425.434881883179</v>
      </c>
      <c r="F380" s="35">
        <f t="shared" si="2245"/>
        <v>0.9818408665306072</v>
      </c>
      <c r="G380" s="62">
        <v>1358.0018379356502</v>
      </c>
      <c r="H380" s="35">
        <f t="shared" ref="H380" si="2477">G380/$D380</f>
        <v>1.8159125696072406E-2</v>
      </c>
      <c r="I380" s="62">
        <v>73450.698840541139</v>
      </c>
      <c r="J380" s="35">
        <f t="shared" ref="J380" si="2478">I380/$D380</f>
        <v>0.98217869479271602</v>
      </c>
      <c r="K380" s="62">
        <v>0</v>
      </c>
      <c r="L380" s="35">
        <f t="shared" ref="L380" si="2479">K380/$D380</f>
        <v>0</v>
      </c>
      <c r="M380" s="62">
        <v>0</v>
      </c>
      <c r="N380" s="35">
        <f t="shared" ref="N380" si="2480">M380/$D380</f>
        <v>0</v>
      </c>
      <c r="O380" s="62">
        <v>0</v>
      </c>
      <c r="P380" s="35">
        <f t="shared" ref="P380" si="2481">O380/$D380</f>
        <v>0</v>
      </c>
      <c r="Q380" s="62">
        <v>0</v>
      </c>
      <c r="R380" s="35">
        <f t="shared" ref="R380" si="2482">Q380/$D380</f>
        <v>0</v>
      </c>
      <c r="S380" s="62">
        <v>98.448322226122215</v>
      </c>
      <c r="T380" s="35">
        <f t="shared" ref="T380" si="2483">S380/$D380</f>
        <v>1.3164455363250437E-3</v>
      </c>
    </row>
    <row r="381" spans="2:20" ht="14.25" x14ac:dyDescent="0.2">
      <c r="B381" s="21" t="s">
        <v>42</v>
      </c>
      <c r="C381" s="12" t="s">
        <v>8</v>
      </c>
      <c r="D381" s="62">
        <v>182175.8161147247</v>
      </c>
      <c r="E381" s="62">
        <v>154892.9469445408</v>
      </c>
      <c r="F381" s="35">
        <f t="shared" si="2245"/>
        <v>0.85023879814539938</v>
      </c>
      <c r="G381" s="62">
        <v>27276.750290975895</v>
      </c>
      <c r="H381" s="35">
        <f t="shared" ref="H381" si="2484">G381/$D381</f>
        <v>0.14972761408571619</v>
      </c>
      <c r="I381" s="62">
        <v>162905.49887561408</v>
      </c>
      <c r="J381" s="35">
        <f t="shared" ref="J381" si="2485">I381/$D381</f>
        <v>0.89422132064458437</v>
      </c>
      <c r="K381" s="62">
        <v>4775.7201215740106</v>
      </c>
      <c r="L381" s="35">
        <f t="shared" ref="L381" si="2486">K381/$D381</f>
        <v>2.6214896265739876E-2</v>
      </c>
      <c r="M381" s="62">
        <v>6.1150253877475764</v>
      </c>
      <c r="N381" s="35">
        <f t="shared" ref="N381" si="2487">M381/$D381</f>
        <v>3.356661448354186E-5</v>
      </c>
      <c r="O381" s="62">
        <v>0</v>
      </c>
      <c r="P381" s="35">
        <f t="shared" ref="P381" si="2488">O381/$D381</f>
        <v>0</v>
      </c>
      <c r="Q381" s="62">
        <v>6.1150253877475764</v>
      </c>
      <c r="R381" s="35">
        <f t="shared" ref="R381" si="2489">Q381/$D381</f>
        <v>3.356661448354186E-5</v>
      </c>
      <c r="S381" s="62">
        <v>227.40061695980575</v>
      </c>
      <c r="T381" s="35">
        <f t="shared" ref="T381" si="2490">S381/$D381</f>
        <v>1.2482481034507941E-3</v>
      </c>
    </row>
    <row r="382" spans="2:20" ht="14.25" x14ac:dyDescent="0.2">
      <c r="B382" s="21" t="s">
        <v>42</v>
      </c>
      <c r="C382" s="12" t="s">
        <v>9</v>
      </c>
      <c r="D382" s="62">
        <v>365834.99895918975</v>
      </c>
      <c r="E382" s="62">
        <v>346925.09068820195</v>
      </c>
      <c r="F382" s="35">
        <f t="shared" si="2245"/>
        <v>0.94831028106991677</v>
      </c>
      <c r="G382" s="62">
        <v>18909.910463494325</v>
      </c>
      <c r="H382" s="35">
        <f t="shared" ref="H382" si="2491">G382/$D382</f>
        <v>5.1689724923240039E-2</v>
      </c>
      <c r="I382" s="62">
        <v>347548.71610759315</v>
      </c>
      <c r="J382" s="35">
        <f t="shared" ref="J382" si="2492">I382/$D382</f>
        <v>0.95001494415891985</v>
      </c>
      <c r="K382" s="62">
        <v>0</v>
      </c>
      <c r="L382" s="35">
        <f t="shared" ref="L382" si="2493">K382/$D382</f>
        <v>0</v>
      </c>
      <c r="M382" s="62">
        <v>0</v>
      </c>
      <c r="N382" s="35">
        <f t="shared" ref="N382" si="2494">M382/$D382</f>
        <v>0</v>
      </c>
      <c r="O382" s="62">
        <v>0</v>
      </c>
      <c r="P382" s="35">
        <f t="shared" ref="P382" si="2495">O382/$D382</f>
        <v>0</v>
      </c>
      <c r="Q382" s="62">
        <v>0</v>
      </c>
      <c r="R382" s="35">
        <f t="shared" ref="R382" si="2496">Q382/$D382</f>
        <v>0</v>
      </c>
      <c r="S382" s="62">
        <v>17696.621321287261</v>
      </c>
      <c r="T382" s="35">
        <f t="shared" ref="T382" si="2497">S382/$D382</f>
        <v>4.8373232117305938E-2</v>
      </c>
    </row>
    <row r="383" spans="2:20" ht="14.25" x14ac:dyDescent="0.2">
      <c r="B383" s="21" t="s">
        <v>42</v>
      </c>
      <c r="C383" s="12" t="s">
        <v>10</v>
      </c>
      <c r="D383" s="62">
        <v>97897.963421485241</v>
      </c>
      <c r="E383" s="62">
        <v>89859.182842263035</v>
      </c>
      <c r="F383" s="35">
        <f t="shared" si="2245"/>
        <v>0.9178861306377496</v>
      </c>
      <c r="G383" s="62">
        <v>8004.635538954195</v>
      </c>
      <c r="H383" s="35">
        <f t="shared" ref="H383" si="2498">G383/$D383</f>
        <v>8.1765087435899123E-2</v>
      </c>
      <c r="I383" s="62">
        <v>90540.703581710652</v>
      </c>
      <c r="J383" s="35">
        <f t="shared" ref="J383" si="2499">I383/$D383</f>
        <v>0.92484767218191255</v>
      </c>
      <c r="K383" s="62">
        <v>362.73323348188887</v>
      </c>
      <c r="L383" s="35">
        <f t="shared" ref="L383" si="2500">K383/$D383</f>
        <v>3.7052173590189454E-3</v>
      </c>
      <c r="M383" s="62">
        <v>34.127448766597681</v>
      </c>
      <c r="N383" s="35">
        <f t="shared" ref="N383" si="2501">M383/$D383</f>
        <v>3.4860223414114332E-4</v>
      </c>
      <c r="O383" s="62">
        <v>0</v>
      </c>
      <c r="P383" s="35">
        <f t="shared" ref="P383" si="2502">O383/$D383</f>
        <v>0</v>
      </c>
      <c r="Q383" s="62">
        <v>34.127448766597681</v>
      </c>
      <c r="R383" s="35">
        <f t="shared" ref="R383" si="2503">Q383/$D383</f>
        <v>3.4860223414114332E-4</v>
      </c>
      <c r="S383" s="62">
        <v>780.86567741694876</v>
      </c>
      <c r="T383" s="35">
        <f t="shared" ref="T383" si="2504">S383/$D383</f>
        <v>7.9763219798051031E-3</v>
      </c>
    </row>
    <row r="384" spans="2:20" ht="14.25" x14ac:dyDescent="0.2">
      <c r="B384" s="21" t="s">
        <v>42</v>
      </c>
      <c r="C384" s="12" t="s">
        <v>11</v>
      </c>
      <c r="D384" s="62">
        <v>15440.560419853051</v>
      </c>
      <c r="E384" s="62">
        <v>1453.7009021511135</v>
      </c>
      <c r="F384" s="35">
        <f t="shared" si="2245"/>
        <v>9.414819557209754E-2</v>
      </c>
      <c r="G384" s="62">
        <v>4366.0694971020303</v>
      </c>
      <c r="H384" s="35">
        <f t="shared" ref="H384" si="2505">G384/$D384</f>
        <v>0.2827662583728669</v>
      </c>
      <c r="I384" s="62">
        <v>3399.9772703839949</v>
      </c>
      <c r="J384" s="35">
        <f t="shared" ref="J384" si="2506">I384/$D384</f>
        <v>0.22019778932456344</v>
      </c>
      <c r="K384" s="62">
        <v>279.03876773936582</v>
      </c>
      <c r="L384" s="35">
        <f t="shared" ref="L384" si="2507">K384/$D384</f>
        <v>1.807180310505993E-2</v>
      </c>
      <c r="M384" s="62">
        <v>7347.4578317673677</v>
      </c>
      <c r="N384" s="35">
        <f t="shared" ref="N384" si="2508">M384/$D384</f>
        <v>0.47585434932272325</v>
      </c>
      <c r="O384" s="62">
        <v>2273.3329690841083</v>
      </c>
      <c r="P384" s="35">
        <f t="shared" ref="P384" si="2509">O384/$D384</f>
        <v>0.14723124726490619</v>
      </c>
      <c r="Q384" s="62">
        <v>9620.7908008514751</v>
      </c>
      <c r="R384" s="35">
        <f t="shared" ref="R384" si="2510">Q384/$D384</f>
        <v>0.62308559658762941</v>
      </c>
      <c r="S384" s="62">
        <v>0</v>
      </c>
      <c r="T384" s="35">
        <f t="shared" ref="T384" si="2511">S384/$D384</f>
        <v>0</v>
      </c>
    </row>
    <row r="385" spans="2:20" ht="14.25" x14ac:dyDescent="0.2">
      <c r="B385" s="21" t="s">
        <v>42</v>
      </c>
      <c r="C385" s="12" t="s">
        <v>12</v>
      </c>
      <c r="D385" s="62">
        <v>34202.552813919137</v>
      </c>
      <c r="E385" s="62">
        <v>29128.856994679412</v>
      </c>
      <c r="F385" s="35">
        <f t="shared" si="2245"/>
        <v>0.85165739391315476</v>
      </c>
      <c r="G385" s="62">
        <v>4021.3546480714076</v>
      </c>
      <c r="H385" s="35">
        <f t="shared" ref="H385" si="2512">G385/$D385</f>
        <v>0.11757469303387405</v>
      </c>
      <c r="I385" s="62">
        <v>31093.878581508368</v>
      </c>
      <c r="J385" s="35">
        <f t="shared" ref="J385" si="2513">I385/$D385</f>
        <v>0.90910987699299284</v>
      </c>
      <c r="K385" s="62">
        <v>1712.2835841084682</v>
      </c>
      <c r="L385" s="35">
        <f t="shared" ref="L385" si="2514">K385/$D385</f>
        <v>5.0063034575934751E-2</v>
      </c>
      <c r="M385" s="62">
        <v>689.84107372263804</v>
      </c>
      <c r="N385" s="35">
        <f t="shared" ref="N385" si="2515">M385/$D385</f>
        <v>2.0169286119540733E-2</v>
      </c>
      <c r="O385" s="62">
        <v>362.49333690119232</v>
      </c>
      <c r="P385" s="35">
        <f t="shared" ref="P385" si="2516">O385/$D385</f>
        <v>1.0598429271445239E-2</v>
      </c>
      <c r="Q385" s="62">
        <v>1052.3344106238294</v>
      </c>
      <c r="R385" s="35">
        <f t="shared" ref="R385" si="2517">Q385/$D385</f>
        <v>3.0767715390985943E-2</v>
      </c>
      <c r="S385" s="62">
        <v>27.692875637779565</v>
      </c>
      <c r="T385" s="35">
        <f t="shared" ref="T385" si="2518">S385/$D385</f>
        <v>8.0967276882647243E-4</v>
      </c>
    </row>
    <row r="386" spans="2:20" ht="14.25" x14ac:dyDescent="0.2">
      <c r="B386" s="21" t="s">
        <v>42</v>
      </c>
      <c r="C386" s="12" t="s">
        <v>13</v>
      </c>
      <c r="D386" s="62">
        <v>118029.47501272212</v>
      </c>
      <c r="E386" s="62">
        <v>95803.494718702903</v>
      </c>
      <c r="F386" s="35">
        <f t="shared" si="2245"/>
        <v>0.81169127210280712</v>
      </c>
      <c r="G386" s="62">
        <v>22187.896779192459</v>
      </c>
      <c r="H386" s="35">
        <f t="shared" ref="H386" si="2519">G386/$D386</f>
        <v>0.1879860668430566</v>
      </c>
      <c r="I386" s="62">
        <v>98159.053232879814</v>
      </c>
      <c r="J386" s="35">
        <f t="shared" ref="J386" si="2520">I386/$D386</f>
        <v>0.83164864727475474</v>
      </c>
      <c r="K386" s="62">
        <v>2311.5242731824351</v>
      </c>
      <c r="L386" s="35">
        <f t="shared" ref="L386" si="2521">K386/$D386</f>
        <v>1.9584296828680136E-2</v>
      </c>
      <c r="M386" s="62">
        <v>38.077907257352308</v>
      </c>
      <c r="N386" s="35">
        <f t="shared" ref="N386" si="2522">M386/$D386</f>
        <v>3.2261354422908326E-4</v>
      </c>
      <c r="O386" s="62">
        <v>0</v>
      </c>
      <c r="P386" s="35">
        <f t="shared" ref="P386" si="2523">O386/$D386</f>
        <v>0</v>
      </c>
      <c r="Q386" s="62">
        <v>38.077907257352308</v>
      </c>
      <c r="R386" s="35">
        <f t="shared" ref="R386" si="2524">Q386/$D386</f>
        <v>3.2261354422908326E-4</v>
      </c>
      <c r="S386" s="62">
        <v>213.60656426585234</v>
      </c>
      <c r="T386" s="35">
        <f t="shared" ref="T386" si="2525">S386/$D386</f>
        <v>1.809773060863214E-3</v>
      </c>
    </row>
    <row r="387" spans="2:20" ht="14.25" x14ac:dyDescent="0.2">
      <c r="B387" s="21" t="s">
        <v>42</v>
      </c>
      <c r="C387" s="12" t="s">
        <v>14</v>
      </c>
      <c r="D387" s="62">
        <v>57299.589127366329</v>
      </c>
      <c r="E387" s="62">
        <v>56757.746741401665</v>
      </c>
      <c r="F387" s="35">
        <f t="shared" si="2245"/>
        <v>0.99054369509072304</v>
      </c>
      <c r="G387" s="62">
        <v>541.84327574122199</v>
      </c>
      <c r="H387" s="35">
        <f t="shared" ref="H387" si="2526">G387/$D387</f>
        <v>9.4563204377749576E-3</v>
      </c>
      <c r="I387" s="62">
        <v>56757.746741401665</v>
      </c>
      <c r="J387" s="35">
        <f t="shared" ref="J387" si="2527">I387/$D387</f>
        <v>0.99054369509072304</v>
      </c>
      <c r="K387" s="62">
        <v>0</v>
      </c>
      <c r="L387" s="35">
        <f t="shared" ref="L387" si="2528">K387/$D387</f>
        <v>0</v>
      </c>
      <c r="M387" s="62">
        <v>0</v>
      </c>
      <c r="N387" s="35">
        <f t="shared" ref="N387" si="2529">M387/$D387</f>
        <v>0</v>
      </c>
      <c r="O387" s="62">
        <v>0</v>
      </c>
      <c r="P387" s="35">
        <f t="shared" ref="P387" si="2530">O387/$D387</f>
        <v>0</v>
      </c>
      <c r="Q387" s="62">
        <v>0</v>
      </c>
      <c r="R387" s="35">
        <f t="shared" ref="R387" si="2531">Q387/$D387</f>
        <v>0</v>
      </c>
      <c r="S387" s="62">
        <v>0</v>
      </c>
      <c r="T387" s="35">
        <f t="shared" ref="T387" si="2532">S387/$D387</f>
        <v>0</v>
      </c>
    </row>
    <row r="388" spans="2:20" ht="14.25" x14ac:dyDescent="0.2">
      <c r="B388" s="21" t="s">
        <v>42</v>
      </c>
      <c r="C388" s="12" t="s">
        <v>15</v>
      </c>
      <c r="D388" s="62">
        <v>95329.192104189759</v>
      </c>
      <c r="E388" s="62">
        <v>32909.288895985432</v>
      </c>
      <c r="F388" s="35">
        <f t="shared" si="2245"/>
        <v>0.34521732713330167</v>
      </c>
      <c r="G388" s="62">
        <v>54891.347648109208</v>
      </c>
      <c r="H388" s="35">
        <f t="shared" ref="H388" si="2533">G388/$D388</f>
        <v>0.57580837974705457</v>
      </c>
      <c r="I388" s="62">
        <v>39707.442285252655</v>
      </c>
      <c r="J388" s="35">
        <f t="shared" ref="J388" si="2534">I388/$D388</f>
        <v>0.41652972619189432</v>
      </c>
      <c r="K388" s="62">
        <v>1295.5309902785289</v>
      </c>
      <c r="L388" s="35">
        <f t="shared" ref="L388" si="2535">K388/$D388</f>
        <v>1.3590076257675426E-2</v>
      </c>
      <c r="M388" s="62">
        <v>5396.8615755792944</v>
      </c>
      <c r="N388" s="35">
        <f t="shared" ref="N388" si="2536">M388/$D388</f>
        <v>5.6612895341448088E-2</v>
      </c>
      <c r="O388" s="62">
        <v>2131.6927250249182</v>
      </c>
      <c r="P388" s="35">
        <f t="shared" ref="P388" si="2537">O388/$D388</f>
        <v>2.2361384566178751E-2</v>
      </c>
      <c r="Q388" s="62">
        <v>7528.5543006042126</v>
      </c>
      <c r="R388" s="35">
        <f t="shared" ref="R388" si="2538">Q388/$D388</f>
        <v>7.8974279907626843E-2</v>
      </c>
      <c r="S388" s="62">
        <v>202.64299925153679</v>
      </c>
      <c r="T388" s="35">
        <f t="shared" ref="T388" si="2539">S388/$D388</f>
        <v>2.1257182063397612E-3</v>
      </c>
    </row>
    <row r="389" spans="2:20" ht="15" x14ac:dyDescent="0.25">
      <c r="B389" s="21" t="s">
        <v>42</v>
      </c>
      <c r="C389" s="11" t="s">
        <v>16</v>
      </c>
      <c r="D389" s="63">
        <v>1183863.6039310808</v>
      </c>
      <c r="E389" s="63">
        <v>1016172.4169005341</v>
      </c>
      <c r="F389" s="36">
        <f t="shared" si="2245"/>
        <v>0.85835261218123493</v>
      </c>
      <c r="G389" s="63">
        <v>147058.67126378519</v>
      </c>
      <c r="H389" s="36">
        <f t="shared" ref="H389" si="2540">G389/$D389</f>
        <v>0.12421926882072327</v>
      </c>
      <c r="I389" s="63">
        <v>1039587.9035987754</v>
      </c>
      <c r="J389" s="36">
        <f t="shared" ref="J389" si="2541">I389/$D389</f>
        <v>0.87813148419021381</v>
      </c>
      <c r="K389" s="63">
        <v>11704.447089157922</v>
      </c>
      <c r="L389" s="36">
        <f t="shared" ref="L389" si="2542">K389/$D389</f>
        <v>9.886651680390119E-3</v>
      </c>
      <c r="M389" s="63">
        <v>14700.724606484302</v>
      </c>
      <c r="N389" s="36">
        <f t="shared" ref="N389" si="2543">M389/$D389</f>
        <v>1.2417583037158824E-2</v>
      </c>
      <c r="O389" s="63">
        <v>5931.7515001858683</v>
      </c>
      <c r="P389" s="36">
        <f t="shared" ref="P389" si="2544">O389/$D389</f>
        <v>5.0105024603249717E-3</v>
      </c>
      <c r="Q389" s="63">
        <v>20632.476106670158</v>
      </c>
      <c r="R389" s="36">
        <f t="shared" ref="R389" si="2545">Q389/$D389</f>
        <v>1.7428085497483786E-2</v>
      </c>
      <c r="S389" s="63">
        <v>19353.153024437499</v>
      </c>
      <c r="T389" s="36">
        <f t="shared" ref="T389" si="2546">S389/$D389</f>
        <v>1.6347451649137913E-2</v>
      </c>
    </row>
    <row r="390" spans="2:20" ht="14.25" x14ac:dyDescent="0.2">
      <c r="B390" s="21" t="s">
        <v>43</v>
      </c>
      <c r="C390" s="12" t="s">
        <v>4</v>
      </c>
      <c r="D390" s="62">
        <v>6873.5387712725615</v>
      </c>
      <c r="E390" s="62">
        <v>6796.7850230127096</v>
      </c>
      <c r="F390" s="35">
        <f t="shared" si="2245"/>
        <v>0.98883344506898863</v>
      </c>
      <c r="G390" s="62">
        <v>72.604418264628038</v>
      </c>
      <c r="H390" s="35">
        <f t="shared" ref="H390" si="2547">G390/$D390</f>
        <v>1.0562887717760863E-2</v>
      </c>
      <c r="I390" s="62">
        <v>6800.1954283358882</v>
      </c>
      <c r="J390" s="35">
        <f t="shared" ref="J390" si="2548">I390/$D390</f>
        <v>0.98932960948104254</v>
      </c>
      <c r="K390" s="62">
        <v>0</v>
      </c>
      <c r="L390" s="35">
        <f t="shared" ref="L390" si="2549">K390/$D390</f>
        <v>0</v>
      </c>
      <c r="M390" s="62">
        <v>2.4022741437008563</v>
      </c>
      <c r="N390" s="35">
        <f t="shared" ref="N390" si="2550">M390/$D390</f>
        <v>3.4949597632895888E-4</v>
      </c>
      <c r="O390" s="62">
        <v>1.7469955922860712</v>
      </c>
      <c r="P390" s="35">
        <f t="shared" ref="P390" si="2551">O390/$D390</f>
        <v>2.5416247007836891E-4</v>
      </c>
      <c r="Q390" s="62">
        <v>4.1492697359869268</v>
      </c>
      <c r="R390" s="35">
        <f t="shared" ref="R390" si="2552">Q390/$D390</f>
        <v>6.0365844640732774E-4</v>
      </c>
      <c r="S390" s="62">
        <v>124.73615326574435</v>
      </c>
      <c r="T390" s="35">
        <f t="shared" ref="T390" si="2553">S390/$D390</f>
        <v>1.814729754447152E-2</v>
      </c>
    </row>
    <row r="391" spans="2:20" ht="14.25" x14ac:dyDescent="0.2">
      <c r="B391" s="21" t="s">
        <v>43</v>
      </c>
      <c r="C391" s="12" t="s">
        <v>5</v>
      </c>
      <c r="D391" s="62">
        <v>8423.5708519626623</v>
      </c>
      <c r="E391" s="62">
        <v>6853.095699432829</v>
      </c>
      <c r="F391" s="35">
        <f t="shared" si="2245"/>
        <v>0.8135618278602218</v>
      </c>
      <c r="G391" s="62">
        <v>940.66218017532401</v>
      </c>
      <c r="H391" s="35">
        <f t="shared" ref="H391" si="2554">G391/$D391</f>
        <v>0.1116702401756558</v>
      </c>
      <c r="I391" s="62">
        <v>6887.0061421905239</v>
      </c>
      <c r="J391" s="35">
        <f t="shared" ref="J391" si="2555">I391/$D391</f>
        <v>0.8175874891093099</v>
      </c>
      <c r="K391" s="62">
        <v>33.91044275769557</v>
      </c>
      <c r="L391" s="35">
        <f t="shared" ref="L391" si="2556">K391/$D391</f>
        <v>4.0256612490882715E-3</v>
      </c>
      <c r="M391" s="62">
        <v>343.21435037826006</v>
      </c>
      <c r="N391" s="35">
        <f t="shared" ref="N391" si="2557">M391/$D391</f>
        <v>4.0744519920348547E-2</v>
      </c>
      <c r="O391" s="62">
        <v>286.60696938970318</v>
      </c>
      <c r="P391" s="35">
        <f t="shared" ref="P391" si="2558">O391/$D391</f>
        <v>3.4024403002786495E-2</v>
      </c>
      <c r="Q391" s="62">
        <v>629.82131976796336</v>
      </c>
      <c r="R391" s="35">
        <f t="shared" ref="R391" si="2559">Q391/$D391</f>
        <v>7.4768922923135056E-2</v>
      </c>
      <c r="S391" s="62">
        <v>0</v>
      </c>
      <c r="T391" s="35">
        <f t="shared" ref="T391" si="2560">S391/$D391</f>
        <v>0</v>
      </c>
    </row>
    <row r="392" spans="2:20" ht="14.25" x14ac:dyDescent="0.2">
      <c r="B392" s="21" t="s">
        <v>43</v>
      </c>
      <c r="C392" s="12" t="s">
        <v>6</v>
      </c>
      <c r="D392" s="62">
        <v>17374.005289424054</v>
      </c>
      <c r="E392" s="62">
        <v>17190.739040458233</v>
      </c>
      <c r="F392" s="35">
        <f t="shared" si="2245"/>
        <v>0.98945169833248647</v>
      </c>
      <c r="G392" s="62">
        <v>180.22778631145448</v>
      </c>
      <c r="H392" s="35">
        <f t="shared" ref="H392" si="2561">G392/$D392</f>
        <v>1.0373416106944734E-2</v>
      </c>
      <c r="I392" s="62">
        <v>17203.140593706285</v>
      </c>
      <c r="J392" s="35">
        <f t="shared" ref="J392" si="2562">I392/$D392</f>
        <v>0.99016549765748152</v>
      </c>
      <c r="K392" s="62">
        <v>0</v>
      </c>
      <c r="L392" s="35">
        <f t="shared" ref="L392" si="2563">K392/$D392</f>
        <v>0</v>
      </c>
      <c r="M392" s="62">
        <v>1.758365264947013</v>
      </c>
      <c r="N392" s="35">
        <f t="shared" ref="N392" si="2564">M392/$D392</f>
        <v>1.0120667259249479E-4</v>
      </c>
      <c r="O392" s="62">
        <v>1.2787284813210296</v>
      </c>
      <c r="P392" s="35">
        <f t="shared" ref="P392" si="2565">O392/$D392</f>
        <v>7.3600097387988028E-5</v>
      </c>
      <c r="Q392" s="62">
        <v>3.0370937462680425</v>
      </c>
      <c r="R392" s="35">
        <f t="shared" ref="R392" si="2566">Q392/$D392</f>
        <v>1.7480676998048281E-4</v>
      </c>
      <c r="S392" s="62">
        <v>0</v>
      </c>
      <c r="T392" s="35">
        <f t="shared" ref="T392" si="2567">S392/$D392</f>
        <v>0</v>
      </c>
    </row>
    <row r="393" spans="2:20" ht="14.25" x14ac:dyDescent="0.2">
      <c r="B393" s="21" t="s">
        <v>43</v>
      </c>
      <c r="C393" s="12" t="s">
        <v>7</v>
      </c>
      <c r="D393" s="62">
        <v>50043.260817191571</v>
      </c>
      <c r="E393" s="62">
        <v>49565.544664973371</v>
      </c>
      <c r="F393" s="35">
        <f t="shared" si="2245"/>
        <v>0.9904539363659115</v>
      </c>
      <c r="G393" s="62">
        <v>470.91170112943752</v>
      </c>
      <c r="H393" s="35">
        <f t="shared" ref="H393" si="2568">G393/$D393</f>
        <v>9.4100922569710574E-3</v>
      </c>
      <c r="I393" s="62">
        <v>49607.504808790574</v>
      </c>
      <c r="J393" s="35">
        <f t="shared" ref="J393" si="2569">I393/$D393</f>
        <v>0.99129241377789479</v>
      </c>
      <c r="K393" s="62">
        <v>0</v>
      </c>
      <c r="L393" s="35">
        <f t="shared" ref="L393" si="2570">K393/$D393</f>
        <v>0</v>
      </c>
      <c r="M393" s="62">
        <v>4.0292095964087364</v>
      </c>
      <c r="N393" s="35">
        <f t="shared" ref="N393" si="2571">M393/$D393</f>
        <v>8.051452944138614E-5</v>
      </c>
      <c r="O393" s="62">
        <v>2.775271391173614</v>
      </c>
      <c r="P393" s="35">
        <f t="shared" ref="P393" si="2572">O393/$D393</f>
        <v>5.5457445135553866E-5</v>
      </c>
      <c r="Q393" s="62">
        <v>6.8044809875823491</v>
      </c>
      <c r="R393" s="35">
        <f t="shared" ref="R393" si="2573">Q393/$D393</f>
        <v>1.3597197457693999E-4</v>
      </c>
      <c r="S393" s="62">
        <v>0</v>
      </c>
      <c r="T393" s="35">
        <f t="shared" ref="T393" si="2574">S393/$D393</f>
        <v>0</v>
      </c>
    </row>
    <row r="394" spans="2:20" ht="14.25" x14ac:dyDescent="0.2">
      <c r="B394" s="21" t="s">
        <v>43</v>
      </c>
      <c r="C394" s="12" t="s">
        <v>8</v>
      </c>
      <c r="D394" s="62">
        <v>48870.430014434918</v>
      </c>
      <c r="E394" s="62">
        <v>31468.968552424325</v>
      </c>
      <c r="F394" s="35">
        <f t="shared" si="2245"/>
        <v>0.64392657365874006</v>
      </c>
      <c r="G394" s="62">
        <v>17401.4607636414</v>
      </c>
      <c r="H394" s="35">
        <f t="shared" ref="H394" si="2575">G394/$D394</f>
        <v>0.35607341205104004</v>
      </c>
      <c r="I394" s="62">
        <v>31144.711011109051</v>
      </c>
      <c r="J394" s="35">
        <f t="shared" ref="J394" si="2576">I394/$D394</f>
        <v>0.63729152786070842</v>
      </c>
      <c r="K394" s="62">
        <v>284.1024804951906</v>
      </c>
      <c r="L394" s="35">
        <f t="shared" ref="L394" si="2577">K394/$D394</f>
        <v>5.8133820474113879E-3</v>
      </c>
      <c r="M394" s="62">
        <v>0</v>
      </c>
      <c r="N394" s="35">
        <f t="shared" ref="N394" si="2578">M394/$D394</f>
        <v>0</v>
      </c>
      <c r="O394" s="62">
        <v>0</v>
      </c>
      <c r="P394" s="35">
        <f t="shared" ref="P394" si="2579">O394/$D394</f>
        <v>0</v>
      </c>
      <c r="Q394" s="62">
        <v>0</v>
      </c>
      <c r="R394" s="35">
        <f t="shared" ref="R394" si="2580">Q394/$D394</f>
        <v>0</v>
      </c>
      <c r="S394" s="62">
        <v>0</v>
      </c>
      <c r="T394" s="35">
        <f t="shared" ref="T394" si="2581">S394/$D394</f>
        <v>0</v>
      </c>
    </row>
    <row r="395" spans="2:20" ht="14.25" x14ac:dyDescent="0.2">
      <c r="B395" s="21" t="s">
        <v>43</v>
      </c>
      <c r="C395" s="12" t="s">
        <v>9</v>
      </c>
      <c r="D395" s="62">
        <v>14525.541700199385</v>
      </c>
      <c r="E395" s="62">
        <v>14049.24860271798</v>
      </c>
      <c r="F395" s="35">
        <f t="shared" si="2245"/>
        <v>0.96720995971703649</v>
      </c>
      <c r="G395" s="62">
        <v>419.38971526350804</v>
      </c>
      <c r="H395" s="35">
        <f t="shared" ref="H395" si="2582">G395/$D395</f>
        <v>2.8872569706488212E-2</v>
      </c>
      <c r="I395" s="62">
        <v>14102.604488937845</v>
      </c>
      <c r="J395" s="35">
        <f t="shared" ref="J395" si="2583">I395/$D395</f>
        <v>0.97088320559805807</v>
      </c>
      <c r="K395" s="62">
        <v>0</v>
      </c>
      <c r="L395" s="35">
        <f t="shared" ref="L395" si="2584">K395/$D395</f>
        <v>0</v>
      </c>
      <c r="M395" s="62">
        <v>30.790398723407126</v>
      </c>
      <c r="N395" s="35">
        <f t="shared" ref="N395" si="2585">M395/$D395</f>
        <v>2.1197418560289895E-3</v>
      </c>
      <c r="O395" s="62">
        <v>26.113247441915465</v>
      </c>
      <c r="P395" s="35">
        <f t="shared" ref="P395" si="2586">O395/$D395</f>
        <v>1.7977468917084877E-3</v>
      </c>
      <c r="Q395" s="62">
        <v>56.903646165322591</v>
      </c>
      <c r="R395" s="35">
        <f t="shared" ref="R395" si="2587">Q395/$D395</f>
        <v>3.9174887477374772E-3</v>
      </c>
      <c r="S395" s="62">
        <v>235.61830448317755</v>
      </c>
      <c r="T395" s="35">
        <f t="shared" ref="T395" si="2588">S395/$D395</f>
        <v>1.6220965065966753E-2</v>
      </c>
    </row>
    <row r="396" spans="2:20" ht="14.25" x14ac:dyDescent="0.2">
      <c r="B396" s="21" t="s">
        <v>43</v>
      </c>
      <c r="C396" s="12" t="s">
        <v>10</v>
      </c>
      <c r="D396" s="62">
        <v>31544.78166024571</v>
      </c>
      <c r="E396" s="62">
        <v>27311.636096203802</v>
      </c>
      <c r="F396" s="35">
        <f t="shared" si="2245"/>
        <v>0.86580520323027854</v>
      </c>
      <c r="G396" s="62">
        <v>4233.1375960594114</v>
      </c>
      <c r="H396" s="35">
        <f t="shared" ref="H396" si="2589">G396/$D396</f>
        <v>0.13419454417699206</v>
      </c>
      <c r="I396" s="62">
        <v>27112.967666894328</v>
      </c>
      <c r="J396" s="35">
        <f t="shared" ref="J396" si="2590">I396/$D396</f>
        <v>0.85950722242796274</v>
      </c>
      <c r="K396" s="62">
        <v>0</v>
      </c>
      <c r="L396" s="35">
        <f t="shared" ref="L396" si="2591">K396/$D396</f>
        <v>0</v>
      </c>
      <c r="M396" s="62">
        <v>0</v>
      </c>
      <c r="N396" s="35">
        <f t="shared" ref="N396" si="2592">M396/$D396</f>
        <v>0</v>
      </c>
      <c r="O396" s="62">
        <v>0</v>
      </c>
      <c r="P396" s="35">
        <f t="shared" ref="P396" si="2593">O396/$D396</f>
        <v>0</v>
      </c>
      <c r="Q396" s="62">
        <v>0</v>
      </c>
      <c r="R396" s="35">
        <f t="shared" ref="R396" si="2594">Q396/$D396</f>
        <v>0</v>
      </c>
      <c r="S396" s="62">
        <v>318.39818314326163</v>
      </c>
      <c r="T396" s="35">
        <f t="shared" ref="T396" si="2595">S396/$D396</f>
        <v>1.0093529464637973E-2</v>
      </c>
    </row>
    <row r="397" spans="2:20" ht="14.25" x14ac:dyDescent="0.2">
      <c r="B397" s="21" t="s">
        <v>43</v>
      </c>
      <c r="C397" s="12" t="s">
        <v>11</v>
      </c>
      <c r="D397" s="62">
        <v>7527.8826201864304</v>
      </c>
      <c r="E397" s="62">
        <v>2950.8380497997969</v>
      </c>
      <c r="F397" s="35">
        <f t="shared" si="2245"/>
        <v>0.39198778709526672</v>
      </c>
      <c r="G397" s="62">
        <v>1529.1958919260542</v>
      </c>
      <c r="H397" s="35">
        <f t="shared" ref="H397" si="2596">G397/$D397</f>
        <v>0.20313758450821637</v>
      </c>
      <c r="I397" s="62">
        <v>3692.2746662547847</v>
      </c>
      <c r="J397" s="35">
        <f t="shared" ref="J397" si="2597">I397/$D397</f>
        <v>0.49047984042069781</v>
      </c>
      <c r="K397" s="62">
        <v>19.20502072950714</v>
      </c>
      <c r="L397" s="35">
        <f t="shared" ref="L397" si="2598">K397/$D397</f>
        <v>2.5511849345269842E-3</v>
      </c>
      <c r="M397" s="62">
        <v>2962.2977432069965</v>
      </c>
      <c r="N397" s="35">
        <f t="shared" ref="N397" si="2599">M397/$D397</f>
        <v>0.39351008678900395</v>
      </c>
      <c r="O397" s="62">
        <v>85.550667712609879</v>
      </c>
      <c r="P397" s="35">
        <f t="shared" ref="P397" si="2600">O397/$D397</f>
        <v>1.1364506067509749E-2</v>
      </c>
      <c r="Q397" s="62">
        <v>3047.8484109196065</v>
      </c>
      <c r="R397" s="35">
        <f t="shared" ref="R397" si="2601">Q397/$D397</f>
        <v>0.40487459285651367</v>
      </c>
      <c r="S397" s="62">
        <v>0</v>
      </c>
      <c r="T397" s="35">
        <f t="shared" ref="T397" si="2602">S397/$D397</f>
        <v>0</v>
      </c>
    </row>
    <row r="398" spans="2:20" ht="14.25" x14ac:dyDescent="0.2">
      <c r="B398" s="21" t="s">
        <v>43</v>
      </c>
      <c r="C398" s="12" t="s">
        <v>12</v>
      </c>
      <c r="D398" s="62">
        <v>5867.755672600344</v>
      </c>
      <c r="E398" s="62">
        <v>5273.0031223398119</v>
      </c>
      <c r="F398" s="35">
        <f t="shared" si="2245"/>
        <v>0.89864053933981158</v>
      </c>
      <c r="G398" s="62">
        <v>426.09959591526081</v>
      </c>
      <c r="H398" s="35">
        <f t="shared" ref="H398" si="2603">G398/$D398</f>
        <v>7.2617133311283777E-2</v>
      </c>
      <c r="I398" s="62">
        <v>5347.48263166576</v>
      </c>
      <c r="J398" s="35">
        <f t="shared" ref="J398" si="2604">I398/$D398</f>
        <v>0.9113335540939419</v>
      </c>
      <c r="K398" s="62">
        <v>8.5014206968014996</v>
      </c>
      <c r="L398" s="35">
        <f t="shared" ref="L398" si="2605">K398/$D398</f>
        <v>1.4488368587838672E-3</v>
      </c>
      <c r="M398" s="62">
        <v>122.27755348558429</v>
      </c>
      <c r="N398" s="35">
        <f t="shared" ref="N398" si="2606">M398/$D398</f>
        <v>2.0838896557428745E-2</v>
      </c>
      <c r="O398" s="62">
        <v>46.378843085572861</v>
      </c>
      <c r="P398" s="35">
        <f t="shared" ref="P398" si="2607">O398/$D398</f>
        <v>7.9040174256300791E-3</v>
      </c>
      <c r="Q398" s="62">
        <v>168.65639657115716</v>
      </c>
      <c r="R398" s="35">
        <f t="shared" ref="R398" si="2608">Q398/$D398</f>
        <v>2.8742913983058824E-2</v>
      </c>
      <c r="S398" s="62">
        <v>35.262311051861865</v>
      </c>
      <c r="T398" s="35">
        <f t="shared" ref="T398" si="2609">S398/$D398</f>
        <v>6.0095056814516417E-3</v>
      </c>
    </row>
    <row r="399" spans="2:20" ht="14.25" x14ac:dyDescent="0.2">
      <c r="B399" s="21" t="s">
        <v>43</v>
      </c>
      <c r="C399" s="12" t="s">
        <v>13</v>
      </c>
      <c r="D399" s="62">
        <v>29489.923554498335</v>
      </c>
      <c r="E399" s="62">
        <v>25859.008831660649</v>
      </c>
      <c r="F399" s="35">
        <f t="shared" si="2245"/>
        <v>0.87687608900960223</v>
      </c>
      <c r="G399" s="62">
        <v>3630.908601917652</v>
      </c>
      <c r="H399" s="35">
        <f t="shared" ref="H399" si="2610">G399/$D399</f>
        <v>0.12312370343068592</v>
      </c>
      <c r="I399" s="62">
        <v>25825.857286240542</v>
      </c>
      <c r="J399" s="35">
        <f t="shared" ref="J399" si="2611">I399/$D399</f>
        <v>0.87575192382284484</v>
      </c>
      <c r="K399" s="62">
        <v>0</v>
      </c>
      <c r="L399" s="35">
        <f t="shared" ref="L399" si="2612">K399/$D399</f>
        <v>0</v>
      </c>
      <c r="M399" s="62">
        <v>0</v>
      </c>
      <c r="N399" s="35">
        <f t="shared" ref="N399" si="2613">M399/$D399</f>
        <v>0</v>
      </c>
      <c r="O399" s="62">
        <v>0</v>
      </c>
      <c r="P399" s="35">
        <f t="shared" ref="P399" si="2614">O399/$D399</f>
        <v>0</v>
      </c>
      <c r="Q399" s="62">
        <v>0</v>
      </c>
      <c r="R399" s="35">
        <f t="shared" ref="R399" si="2615">Q399/$D399</f>
        <v>0</v>
      </c>
      <c r="S399" s="62">
        <v>9.464804127067973</v>
      </c>
      <c r="T399" s="35">
        <f t="shared" ref="T399" si="2616">S399/$D399</f>
        <v>3.2095044633047992E-4</v>
      </c>
    </row>
    <row r="400" spans="2:20" ht="14.25" x14ac:dyDescent="0.2">
      <c r="B400" s="21" t="s">
        <v>43</v>
      </c>
      <c r="C400" s="12" t="s">
        <v>14</v>
      </c>
      <c r="D400" s="62">
        <v>13136.197000598664</v>
      </c>
      <c r="E400" s="62">
        <v>12918.501330032008</v>
      </c>
      <c r="F400" s="35">
        <f t="shared" si="2245"/>
        <v>0.98342780101754446</v>
      </c>
      <c r="G400" s="62">
        <v>217.69538132423617</v>
      </c>
      <c r="H400" s="35">
        <f t="shared" ref="H400" si="2617">G400/$D400</f>
        <v>1.6572176963722072E-2</v>
      </c>
      <c r="I400" s="62">
        <v>13019.645022879067</v>
      </c>
      <c r="J400" s="35">
        <f t="shared" ref="J400" si="2618">I400/$D400</f>
        <v>0.99112741855848496</v>
      </c>
      <c r="K400" s="62">
        <v>0</v>
      </c>
      <c r="L400" s="35">
        <f t="shared" ref="L400" si="2619">K400/$D400</f>
        <v>0</v>
      </c>
      <c r="M400" s="62">
        <v>0</v>
      </c>
      <c r="N400" s="35">
        <f t="shared" ref="N400" si="2620">M400/$D400</f>
        <v>0</v>
      </c>
      <c r="O400" s="62">
        <v>0</v>
      </c>
      <c r="P400" s="35">
        <f t="shared" ref="P400" si="2621">O400/$D400</f>
        <v>0</v>
      </c>
      <c r="Q400" s="62">
        <v>0</v>
      </c>
      <c r="R400" s="35">
        <f t="shared" ref="R400" si="2622">Q400/$D400</f>
        <v>0</v>
      </c>
      <c r="S400" s="62">
        <v>0</v>
      </c>
      <c r="T400" s="35">
        <f t="shared" ref="T400" si="2623">S400/$D400</f>
        <v>0</v>
      </c>
    </row>
    <row r="401" spans="2:20" ht="14.25" x14ac:dyDescent="0.2">
      <c r="B401" s="21" t="s">
        <v>43</v>
      </c>
      <c r="C401" s="12" t="s">
        <v>15</v>
      </c>
      <c r="D401" s="62">
        <v>18490.089980386962</v>
      </c>
      <c r="E401" s="62">
        <v>6585.1697179662451</v>
      </c>
      <c r="F401" s="35">
        <f t="shared" si="2245"/>
        <v>0.35614589896270643</v>
      </c>
      <c r="G401" s="62">
        <v>11654.93677635838</v>
      </c>
      <c r="H401" s="35">
        <f t="shared" ref="H401" si="2624">G401/$D401</f>
        <v>0.63033423789290099</v>
      </c>
      <c r="I401" s="62">
        <v>7056.5383762724059</v>
      </c>
      <c r="J401" s="35">
        <f t="shared" ref="J401" si="2625">I401/$D401</f>
        <v>0.38163894192821696</v>
      </c>
      <c r="K401" s="62">
        <v>180.44868048769953</v>
      </c>
      <c r="L401" s="35">
        <f t="shared" ref="L401" si="2626">K401/$D401</f>
        <v>9.7592105110957984E-3</v>
      </c>
      <c r="M401" s="62">
        <v>174.62375088166087</v>
      </c>
      <c r="N401" s="35">
        <f t="shared" ref="N401" si="2627">M401/$D401</f>
        <v>9.4441806971675077E-3</v>
      </c>
      <c r="O401" s="62">
        <v>75.360223292269822</v>
      </c>
      <c r="P401" s="35">
        <f t="shared" ref="P401" si="2628">O401/$D401</f>
        <v>4.0757088457766761E-3</v>
      </c>
      <c r="Q401" s="62">
        <v>249.9839741739307</v>
      </c>
      <c r="R401" s="35">
        <f t="shared" ref="R401" si="2629">Q401/$D401</f>
        <v>1.3519889542944183E-2</v>
      </c>
      <c r="S401" s="62">
        <v>0</v>
      </c>
      <c r="T401" s="35">
        <f t="shared" ref="T401" si="2630">S401/$D401</f>
        <v>0</v>
      </c>
    </row>
    <row r="402" spans="2:20" ht="15" x14ac:dyDescent="0.25">
      <c r="B402" s="21" t="s">
        <v>43</v>
      </c>
      <c r="C402" s="11" t="s">
        <v>16</v>
      </c>
      <c r="D402" s="63">
        <v>252166.97793300162</v>
      </c>
      <c r="E402" s="63">
        <v>206822.53873102166</v>
      </c>
      <c r="F402" s="36">
        <f t="shared" si="2245"/>
        <v>0.8201808992848082</v>
      </c>
      <c r="G402" s="63">
        <v>41177.230408286749</v>
      </c>
      <c r="H402" s="36">
        <f t="shared" ref="H402" si="2631">G402/$D402</f>
        <v>0.16329350792008598</v>
      </c>
      <c r="I402" s="63">
        <v>207799.928123277</v>
      </c>
      <c r="J402" s="36">
        <f t="shared" ref="J402" si="2632">I402/$D402</f>
        <v>0.82405686036530712</v>
      </c>
      <c r="K402" s="63">
        <v>526.16804516689444</v>
      </c>
      <c r="L402" s="36">
        <f t="shared" ref="L402" si="2633">K402/$D402</f>
        <v>2.0865858387956425E-3</v>
      </c>
      <c r="M402" s="63">
        <v>3641.3936456809638</v>
      </c>
      <c r="N402" s="36">
        <f t="shared" ref="N402" si="2634">M402/$D402</f>
        <v>1.4440406414548251E-2</v>
      </c>
      <c r="O402" s="63">
        <v>525.81094638685215</v>
      </c>
      <c r="P402" s="36">
        <f t="shared" ref="P402" si="2635">O402/$D402</f>
        <v>2.0851697184813595E-3</v>
      </c>
      <c r="Q402" s="63">
        <v>4167.2045920678174</v>
      </c>
      <c r="R402" s="36">
        <f t="shared" ref="R402" si="2636">Q402/$D402</f>
        <v>1.6525576133029615E-2</v>
      </c>
      <c r="S402" s="63">
        <v>723.47975607111334</v>
      </c>
      <c r="T402" s="36">
        <f t="shared" ref="T402" si="2637">S402/$D402</f>
        <v>2.86905034910374E-3</v>
      </c>
    </row>
    <row r="403" spans="2:20" ht="14.25" x14ac:dyDescent="0.2">
      <c r="B403" s="21" t="s">
        <v>44</v>
      </c>
      <c r="C403" s="12" t="s">
        <v>4</v>
      </c>
      <c r="D403" s="62">
        <v>6606.8267178045498</v>
      </c>
      <c r="E403" s="62">
        <v>6381.7938082576738</v>
      </c>
      <c r="F403" s="35">
        <f t="shared" si="2245"/>
        <v>0.96593933530291609</v>
      </c>
      <c r="G403" s="62">
        <v>223.92287387755519</v>
      </c>
      <c r="H403" s="35">
        <f t="shared" ref="H403" si="2638">G403/$D403</f>
        <v>3.3892651259357504E-2</v>
      </c>
      <c r="I403" s="62">
        <v>6381.7938082576738</v>
      </c>
      <c r="J403" s="35">
        <f t="shared" ref="J403" si="2639">I403/$D403</f>
        <v>0.96593933530291609</v>
      </c>
      <c r="K403" s="62">
        <v>0</v>
      </c>
      <c r="L403" s="35">
        <f t="shared" ref="L403" si="2640">K403/$D403</f>
        <v>0</v>
      </c>
      <c r="M403" s="62">
        <v>0.64268251445241742</v>
      </c>
      <c r="N403" s="35">
        <f t="shared" ref="N403" si="2641">M403/$D403</f>
        <v>9.7275521502701218E-5</v>
      </c>
      <c r="O403" s="62">
        <v>0.46737526727820372</v>
      </c>
      <c r="P403" s="35">
        <f t="shared" ref="P403" si="2642">O403/$D403</f>
        <v>7.0741263126924064E-5</v>
      </c>
      <c r="Q403" s="62">
        <v>1.1100577817306212</v>
      </c>
      <c r="R403" s="35">
        <f t="shared" ref="R403" si="2643">Q403/$D403</f>
        <v>1.680167846296253E-4</v>
      </c>
      <c r="S403" s="62">
        <v>0</v>
      </c>
      <c r="T403" s="35">
        <f t="shared" ref="T403" si="2644">S403/$D403</f>
        <v>0</v>
      </c>
    </row>
    <row r="404" spans="2:20" ht="14.25" x14ac:dyDescent="0.2">
      <c r="B404" s="21" t="s">
        <v>44</v>
      </c>
      <c r="C404" s="12" t="s">
        <v>5</v>
      </c>
      <c r="D404" s="62">
        <v>2438.9052530540303</v>
      </c>
      <c r="E404" s="62">
        <v>2239.6067087558804</v>
      </c>
      <c r="F404" s="35">
        <f t="shared" si="2245"/>
        <v>0.91828360529848974</v>
      </c>
      <c r="G404" s="62">
        <v>25.359091299976932</v>
      </c>
      <c r="H404" s="35">
        <f t="shared" ref="H404" si="2645">G404/$D404</f>
        <v>1.03977353233472E-2</v>
      </c>
      <c r="I404" s="62">
        <v>2239.6067087558804</v>
      </c>
      <c r="J404" s="35">
        <f t="shared" ref="J404" si="2646">I404/$D404</f>
        <v>0.91828360529848974</v>
      </c>
      <c r="K404" s="62">
        <v>0</v>
      </c>
      <c r="L404" s="35">
        <f t="shared" ref="L404" si="2647">K404/$D404</f>
        <v>0</v>
      </c>
      <c r="M404" s="62">
        <v>101.28047647091132</v>
      </c>
      <c r="N404" s="35">
        <f t="shared" ref="N404" si="2648">M404/$D404</f>
        <v>4.152702379237018E-2</v>
      </c>
      <c r="O404" s="62">
        <v>72.658409277045635</v>
      </c>
      <c r="P404" s="35">
        <f t="shared" ref="P404" si="2649">O404/$D404</f>
        <v>2.9791403001843467E-2</v>
      </c>
      <c r="Q404" s="62">
        <v>173.93888574795693</v>
      </c>
      <c r="R404" s="35">
        <f t="shared" ref="R404" si="2650">Q404/$D404</f>
        <v>7.131842679421363E-2</v>
      </c>
      <c r="S404" s="62">
        <v>0</v>
      </c>
      <c r="T404" s="35">
        <f t="shared" ref="T404" si="2651">S404/$D404</f>
        <v>0</v>
      </c>
    </row>
    <row r="405" spans="2:20" ht="14.25" x14ac:dyDescent="0.2">
      <c r="B405" s="21" t="s">
        <v>44</v>
      </c>
      <c r="C405" s="12" t="s">
        <v>6</v>
      </c>
      <c r="D405" s="62">
        <v>4629.5121353065488</v>
      </c>
      <c r="E405" s="62">
        <v>4576.7393924755188</v>
      </c>
      <c r="F405" s="35">
        <f t="shared" si="2245"/>
        <v>0.98860079825073499</v>
      </c>
      <c r="G405" s="62">
        <v>52.772742831029653</v>
      </c>
      <c r="H405" s="35">
        <f t="shared" ref="H405" si="2652">G405/$D405</f>
        <v>1.1399201749264934E-2</v>
      </c>
      <c r="I405" s="62">
        <v>4576.7393924755188</v>
      </c>
      <c r="J405" s="35">
        <f t="shared" ref="J405" si="2653">I405/$D405</f>
        <v>0.98860079825073499</v>
      </c>
      <c r="K405" s="62">
        <v>0</v>
      </c>
      <c r="L405" s="35">
        <f t="shared" ref="L405" si="2654">K405/$D405</f>
        <v>0</v>
      </c>
      <c r="M405" s="62">
        <v>0</v>
      </c>
      <c r="N405" s="35">
        <f t="shared" ref="N405" si="2655">M405/$D405</f>
        <v>0</v>
      </c>
      <c r="O405" s="62">
        <v>0</v>
      </c>
      <c r="P405" s="35">
        <f t="shared" ref="P405" si="2656">O405/$D405</f>
        <v>0</v>
      </c>
      <c r="Q405" s="62">
        <v>0</v>
      </c>
      <c r="R405" s="35">
        <f t="shared" ref="R405" si="2657">Q405/$D405</f>
        <v>0</v>
      </c>
      <c r="S405" s="62">
        <v>0</v>
      </c>
      <c r="T405" s="35">
        <f t="shared" ref="T405" si="2658">S405/$D405</f>
        <v>0</v>
      </c>
    </row>
    <row r="406" spans="2:20" ht="14.25" x14ac:dyDescent="0.2">
      <c r="B406" s="21" t="s">
        <v>44</v>
      </c>
      <c r="C406" s="12" t="s">
        <v>7</v>
      </c>
      <c r="D406" s="62">
        <v>4885.7512509356739</v>
      </c>
      <c r="E406" s="62">
        <v>4815.9239030030758</v>
      </c>
      <c r="F406" s="35">
        <f t="shared" si="2245"/>
        <v>0.98570796089562984</v>
      </c>
      <c r="G406" s="62">
        <v>69.460126764005935</v>
      </c>
      <c r="H406" s="35">
        <f t="shared" ref="H406" si="2659">G406/$D406</f>
        <v>1.4216877445552221E-2</v>
      </c>
      <c r="I406" s="62">
        <v>4815.9239030030758</v>
      </c>
      <c r="J406" s="35">
        <f t="shared" ref="J406" si="2660">I406/$D406</f>
        <v>0.98570796089562984</v>
      </c>
      <c r="K406" s="62">
        <v>0</v>
      </c>
      <c r="L406" s="35">
        <f t="shared" ref="L406" si="2661">K406/$D406</f>
        <v>0</v>
      </c>
      <c r="M406" s="62">
        <v>0.21208522976929811</v>
      </c>
      <c r="N406" s="35">
        <f t="shared" ref="N406" si="2662">M406/$D406</f>
        <v>4.3408929123987127E-5</v>
      </c>
      <c r="O406" s="62">
        <v>0.15423383820180731</v>
      </c>
      <c r="P406" s="35">
        <f t="shared" ref="P406" si="2663">O406/$D406</f>
        <v>3.1568090612936926E-5</v>
      </c>
      <c r="Q406" s="62">
        <v>0.36631906797110547</v>
      </c>
      <c r="R406" s="35">
        <f t="shared" ref="R406" si="2664">Q406/$D406</f>
        <v>7.4977019736924074E-5</v>
      </c>
      <c r="S406" s="62">
        <v>0</v>
      </c>
      <c r="T406" s="35">
        <f t="shared" ref="T406" si="2665">S406/$D406</f>
        <v>0</v>
      </c>
    </row>
    <row r="407" spans="2:20" ht="14.25" x14ac:dyDescent="0.2">
      <c r="B407" s="21" t="s">
        <v>44</v>
      </c>
      <c r="C407" s="12" t="s">
        <v>8</v>
      </c>
      <c r="D407" s="62">
        <v>22652.863351492888</v>
      </c>
      <c r="E407" s="62">
        <v>12784.9331128994</v>
      </c>
      <c r="F407" s="35">
        <f t="shared" si="2245"/>
        <v>0.56438486007363109</v>
      </c>
      <c r="G407" s="62">
        <v>9867.9320557446972</v>
      </c>
      <c r="H407" s="35">
        <f t="shared" ref="H407" si="2666">G407/$D407</f>
        <v>0.4356152201436545</v>
      </c>
      <c r="I407" s="62">
        <v>12905.748079960602</v>
      </c>
      <c r="J407" s="35">
        <f t="shared" ref="J407" si="2667">I407/$D407</f>
        <v>0.56971817998054874</v>
      </c>
      <c r="K407" s="62">
        <v>98.848609413710037</v>
      </c>
      <c r="L407" s="35">
        <f t="shared" ref="L407" si="2668">K407/$D407</f>
        <v>4.3636253783871275E-3</v>
      </c>
      <c r="M407" s="62">
        <v>0</v>
      </c>
      <c r="N407" s="35">
        <f t="shared" ref="N407" si="2669">M407/$D407</f>
        <v>0</v>
      </c>
      <c r="O407" s="62">
        <v>0</v>
      </c>
      <c r="P407" s="35">
        <f t="shared" ref="P407" si="2670">O407/$D407</f>
        <v>0</v>
      </c>
      <c r="Q407" s="62">
        <v>0</v>
      </c>
      <c r="R407" s="35">
        <f t="shared" ref="R407" si="2671">Q407/$D407</f>
        <v>0</v>
      </c>
      <c r="S407" s="62">
        <v>0</v>
      </c>
      <c r="T407" s="35">
        <f t="shared" ref="T407" si="2672">S407/$D407</f>
        <v>0</v>
      </c>
    </row>
    <row r="408" spans="2:20" ht="14.25" x14ac:dyDescent="0.2">
      <c r="B408" s="21" t="s">
        <v>44</v>
      </c>
      <c r="C408" s="12" t="s">
        <v>9</v>
      </c>
      <c r="D408" s="62">
        <v>3750.6893258530945</v>
      </c>
      <c r="E408" s="62">
        <v>3712.4830774635875</v>
      </c>
      <c r="F408" s="35">
        <f t="shared" si="2245"/>
        <v>0.98981353957360441</v>
      </c>
      <c r="G408" s="62">
        <v>38.206248389507024</v>
      </c>
      <c r="H408" s="35">
        <f t="shared" ref="H408" si="2673">G408/$D408</f>
        <v>1.0186460426395623E-2</v>
      </c>
      <c r="I408" s="62">
        <v>3712.4830774635875</v>
      </c>
      <c r="J408" s="35">
        <f t="shared" ref="J408" si="2674">I408/$D408</f>
        <v>0.98981353957360441</v>
      </c>
      <c r="K408" s="62">
        <v>0</v>
      </c>
      <c r="L408" s="35">
        <f t="shared" ref="L408" si="2675">K408/$D408</f>
        <v>0</v>
      </c>
      <c r="M408" s="62">
        <v>0</v>
      </c>
      <c r="N408" s="35">
        <f t="shared" ref="N408" si="2676">M408/$D408</f>
        <v>0</v>
      </c>
      <c r="O408" s="62">
        <v>0</v>
      </c>
      <c r="P408" s="35">
        <f t="shared" ref="P408" si="2677">O408/$D408</f>
        <v>0</v>
      </c>
      <c r="Q408" s="62">
        <v>0</v>
      </c>
      <c r="R408" s="35">
        <f t="shared" ref="R408" si="2678">Q408/$D408</f>
        <v>0</v>
      </c>
      <c r="S408" s="62">
        <v>615.35746996297644</v>
      </c>
      <c r="T408" s="35">
        <f t="shared" ref="T408" si="2679">S408/$D408</f>
        <v>0.16406516682717073</v>
      </c>
    </row>
    <row r="409" spans="2:20" ht="14.25" x14ac:dyDescent="0.2">
      <c r="B409" s="21" t="s">
        <v>44</v>
      </c>
      <c r="C409" s="12" t="s">
        <v>10</v>
      </c>
      <c r="D409" s="62">
        <v>9125.8806110952537</v>
      </c>
      <c r="E409" s="62">
        <v>8881.2000054281689</v>
      </c>
      <c r="F409" s="35">
        <f t="shared" si="2245"/>
        <v>0.97318827452447687</v>
      </c>
      <c r="G409" s="62">
        <v>244.68078215314432</v>
      </c>
      <c r="H409" s="35">
        <f t="shared" ref="H409" si="2680">G409/$D409</f>
        <v>2.6811744814594793E-2</v>
      </c>
      <c r="I409" s="62">
        <v>8881.2000054281689</v>
      </c>
      <c r="J409" s="35">
        <f t="shared" ref="J409" si="2681">I409/$D409</f>
        <v>0.97318827452447687</v>
      </c>
      <c r="K409" s="62">
        <v>0</v>
      </c>
      <c r="L409" s="35">
        <f t="shared" ref="L409" si="2682">K409/$D409</f>
        <v>0</v>
      </c>
      <c r="M409" s="62">
        <v>0</v>
      </c>
      <c r="N409" s="35">
        <f t="shared" ref="N409" si="2683">M409/$D409</f>
        <v>0</v>
      </c>
      <c r="O409" s="62">
        <v>0</v>
      </c>
      <c r="P409" s="35">
        <f t="shared" ref="P409" si="2684">O409/$D409</f>
        <v>0</v>
      </c>
      <c r="Q409" s="62">
        <v>0</v>
      </c>
      <c r="R409" s="35">
        <f t="shared" ref="R409" si="2685">Q409/$D409</f>
        <v>0</v>
      </c>
      <c r="S409" s="62">
        <v>51.799069533159184</v>
      </c>
      <c r="T409" s="35">
        <f t="shared" ref="T409" si="2686">S409/$D409</f>
        <v>5.6760625895304643E-3</v>
      </c>
    </row>
    <row r="410" spans="2:20" ht="14.25" x14ac:dyDescent="0.2">
      <c r="B410" s="21" t="s">
        <v>44</v>
      </c>
      <c r="C410" s="12" t="s">
        <v>11</v>
      </c>
      <c r="D410" s="62">
        <v>57.084241006374178</v>
      </c>
      <c r="E410" s="62">
        <v>11.262345495771292</v>
      </c>
      <c r="F410" s="35">
        <f t="shared" si="2245"/>
        <v>0.19729342629805149</v>
      </c>
      <c r="G410" s="62">
        <v>2.5266506071598958</v>
      </c>
      <c r="H410" s="35">
        <f t="shared" ref="H410" si="2687">G410/$D410</f>
        <v>4.4261788588513651E-2</v>
      </c>
      <c r="I410" s="62">
        <v>13.788996102931188</v>
      </c>
      <c r="J410" s="35">
        <f t="shared" ref="J410" si="2688">I410/$D410</f>
        <v>0.24155521488656514</v>
      </c>
      <c r="K410" s="62">
        <v>2.5266506071598958</v>
      </c>
      <c r="L410" s="35">
        <f t="shared" ref="L410" si="2689">K410/$D410</f>
        <v>4.4261788588513651E-2</v>
      </c>
      <c r="M410" s="62">
        <v>39.594183383570943</v>
      </c>
      <c r="N410" s="35">
        <f t="shared" ref="N410" si="2690">M410/$D410</f>
        <v>0.6936097018290871</v>
      </c>
      <c r="O410" s="62">
        <v>3.7010615198720469</v>
      </c>
      <c r="P410" s="35">
        <f t="shared" ref="P410" si="2691">O410/$D410</f>
        <v>6.4835083284347714E-2</v>
      </c>
      <c r="Q410" s="62">
        <v>43.295244903442992</v>
      </c>
      <c r="R410" s="35">
        <f t="shared" ref="R410" si="2692">Q410/$D410</f>
        <v>0.75844478511343494</v>
      </c>
      <c r="S410" s="62">
        <v>0</v>
      </c>
      <c r="T410" s="35">
        <f t="shared" ref="T410" si="2693">S410/$D410</f>
        <v>0</v>
      </c>
    </row>
    <row r="411" spans="2:20" ht="14.25" x14ac:dyDescent="0.2">
      <c r="B411" s="21" t="s">
        <v>44</v>
      </c>
      <c r="C411" s="12" t="s">
        <v>12</v>
      </c>
      <c r="D411" s="62">
        <v>2159.398780969851</v>
      </c>
      <c r="E411" s="62">
        <v>2091.6149441842972</v>
      </c>
      <c r="F411" s="35">
        <f t="shared" ref="F411:F474" si="2694">E411/$D411</f>
        <v>0.96860985688103884</v>
      </c>
      <c r="G411" s="62">
        <v>4.9188300385976236</v>
      </c>
      <c r="H411" s="35">
        <f t="shared" ref="H411" si="2695">G411/$D411</f>
        <v>2.2778701562424838E-3</v>
      </c>
      <c r="I411" s="62">
        <v>2091.6149441842972</v>
      </c>
      <c r="J411" s="35">
        <f t="shared" ref="J411" si="2696">I411/$D411</f>
        <v>0.96860985688103884</v>
      </c>
      <c r="K411" s="62">
        <v>0</v>
      </c>
      <c r="L411" s="35">
        <f t="shared" ref="L411" si="2697">K411/$D411</f>
        <v>0</v>
      </c>
      <c r="M411" s="62">
        <v>41.269986056618755</v>
      </c>
      <c r="N411" s="35">
        <f t="shared" ref="N411" si="2698">M411/$D411</f>
        <v>1.911179464410143E-2</v>
      </c>
      <c r="O411" s="62">
        <v>21.591162282264513</v>
      </c>
      <c r="P411" s="35">
        <f t="shared" ref="P411" si="2699">O411/$D411</f>
        <v>9.9986915212424404E-3</v>
      </c>
      <c r="Q411" s="62">
        <v>62.861148338883275</v>
      </c>
      <c r="R411" s="35">
        <f t="shared" ref="R411" si="2700">Q411/$D411</f>
        <v>2.9110486165343875E-2</v>
      </c>
      <c r="S411" s="62">
        <v>0</v>
      </c>
      <c r="T411" s="35">
        <f t="shared" ref="T411" si="2701">S411/$D411</f>
        <v>0</v>
      </c>
    </row>
    <row r="412" spans="2:20" ht="14.25" x14ac:dyDescent="0.2">
      <c r="B412" s="21" t="s">
        <v>44</v>
      </c>
      <c r="C412" s="12" t="s">
        <v>13</v>
      </c>
      <c r="D412" s="62">
        <v>10838.415283145776</v>
      </c>
      <c r="E412" s="62">
        <v>8815.2845540185263</v>
      </c>
      <c r="F412" s="35">
        <f t="shared" si="2694"/>
        <v>0.81333703532532942</v>
      </c>
      <c r="G412" s="62">
        <v>2023.1314825187499</v>
      </c>
      <c r="H412" s="35">
        <f t="shared" ref="H412" si="2702">G412/$D412</f>
        <v>0.18666303418589344</v>
      </c>
      <c r="I412" s="62">
        <v>8815.2845540185263</v>
      </c>
      <c r="J412" s="35">
        <f t="shared" ref="J412" si="2703">I412/$D412</f>
        <v>0.81333703532532942</v>
      </c>
      <c r="K412" s="62">
        <v>0</v>
      </c>
      <c r="L412" s="35">
        <f t="shared" ref="L412" si="2704">K412/$D412</f>
        <v>0</v>
      </c>
      <c r="M412" s="62">
        <v>0</v>
      </c>
      <c r="N412" s="35">
        <f t="shared" ref="N412" si="2705">M412/$D412</f>
        <v>0</v>
      </c>
      <c r="O412" s="62">
        <v>0</v>
      </c>
      <c r="P412" s="35">
        <f t="shared" ref="P412" si="2706">O412/$D412</f>
        <v>0</v>
      </c>
      <c r="Q412" s="62">
        <v>0</v>
      </c>
      <c r="R412" s="35">
        <f t="shared" ref="R412" si="2707">Q412/$D412</f>
        <v>0</v>
      </c>
      <c r="S412" s="62">
        <v>0</v>
      </c>
      <c r="T412" s="35">
        <f t="shared" ref="T412" si="2708">S412/$D412</f>
        <v>0</v>
      </c>
    </row>
    <row r="413" spans="2:20" ht="14.25" x14ac:dyDescent="0.2">
      <c r="B413" s="21" t="s">
        <v>44</v>
      </c>
      <c r="C413" s="12" t="s">
        <v>14</v>
      </c>
      <c r="D413" s="62">
        <v>15190.548581637329</v>
      </c>
      <c r="E413" s="62">
        <v>14953.27529878578</v>
      </c>
      <c r="F413" s="35">
        <f t="shared" si="2694"/>
        <v>0.9843802031522173</v>
      </c>
      <c r="G413" s="62">
        <v>237.2734655403062</v>
      </c>
      <c r="H413" s="35">
        <f t="shared" ref="H413" si="2709">G413/$D413</f>
        <v>1.5619808874258012E-2</v>
      </c>
      <c r="I413" s="62">
        <v>14953.27529878578</v>
      </c>
      <c r="J413" s="35">
        <f t="shared" ref="J413" si="2710">I413/$D413</f>
        <v>0.9843802031522173</v>
      </c>
      <c r="K413" s="62">
        <v>0</v>
      </c>
      <c r="L413" s="35">
        <f t="shared" ref="L413" si="2711">K413/$D413</f>
        <v>0</v>
      </c>
      <c r="M413" s="62">
        <v>0</v>
      </c>
      <c r="N413" s="35">
        <f t="shared" ref="N413" si="2712">M413/$D413</f>
        <v>0</v>
      </c>
      <c r="O413" s="62">
        <v>0</v>
      </c>
      <c r="P413" s="35">
        <f t="shared" ref="P413" si="2713">O413/$D413</f>
        <v>0</v>
      </c>
      <c r="Q413" s="62">
        <v>0</v>
      </c>
      <c r="R413" s="35">
        <f t="shared" ref="R413" si="2714">Q413/$D413</f>
        <v>0</v>
      </c>
      <c r="S413" s="62">
        <v>0</v>
      </c>
      <c r="T413" s="35">
        <f t="shared" ref="T413" si="2715">S413/$D413</f>
        <v>0</v>
      </c>
    </row>
    <row r="414" spans="2:20" ht="14.25" x14ac:dyDescent="0.2">
      <c r="B414" s="21" t="s">
        <v>44</v>
      </c>
      <c r="C414" s="12" t="s">
        <v>15</v>
      </c>
      <c r="D414" s="62">
        <v>6374.4268593206725</v>
      </c>
      <c r="E414" s="62">
        <v>1917.5360593050889</v>
      </c>
      <c r="F414" s="35">
        <f t="shared" si="2694"/>
        <v>0.30081701486640672</v>
      </c>
      <c r="G414" s="62">
        <v>4456.8916942909163</v>
      </c>
      <c r="H414" s="35">
        <f t="shared" ref="H414" si="2716">G414/$D414</f>
        <v>0.69918312542468963</v>
      </c>
      <c r="I414" s="62">
        <v>1917.5360593050889</v>
      </c>
      <c r="J414" s="35">
        <f t="shared" ref="J414" si="2717">I414/$D414</f>
        <v>0.30081701486640672</v>
      </c>
      <c r="K414" s="62">
        <v>0</v>
      </c>
      <c r="L414" s="35">
        <f t="shared" ref="L414" si="2718">K414/$D414</f>
        <v>0</v>
      </c>
      <c r="M414" s="62">
        <v>0</v>
      </c>
      <c r="N414" s="35">
        <f t="shared" ref="N414" si="2719">M414/$D414</f>
        <v>0</v>
      </c>
      <c r="O414" s="62">
        <v>0</v>
      </c>
      <c r="P414" s="35">
        <f t="shared" ref="P414" si="2720">O414/$D414</f>
        <v>0</v>
      </c>
      <c r="Q414" s="62">
        <v>0</v>
      </c>
      <c r="R414" s="35">
        <f t="shared" ref="R414" si="2721">Q414/$D414</f>
        <v>0</v>
      </c>
      <c r="S414" s="62">
        <v>89.930444672476483</v>
      </c>
      <c r="T414" s="35">
        <f t="shared" ref="T414" si="2722">S414/$D414</f>
        <v>1.4108004791204151E-2</v>
      </c>
    </row>
    <row r="415" spans="2:20" ht="15" x14ac:dyDescent="0.25">
      <c r="B415" s="21" t="s">
        <v>44</v>
      </c>
      <c r="C415" s="11" t="s">
        <v>16</v>
      </c>
      <c r="D415" s="63">
        <v>88710.302391622041</v>
      </c>
      <c r="E415" s="63">
        <v>71181.653210072793</v>
      </c>
      <c r="F415" s="36">
        <f t="shared" si="2694"/>
        <v>0.80240571039689423</v>
      </c>
      <c r="G415" s="63">
        <v>17247.076044055651</v>
      </c>
      <c r="H415" s="36">
        <f t="shared" ref="H415" si="2723">G415/$D415</f>
        <v>0.19442021477862187</v>
      </c>
      <c r="I415" s="63">
        <v>71304.994827741146</v>
      </c>
      <c r="J415" s="36">
        <f t="shared" ref="J415" si="2724">I415/$D415</f>
        <v>0.80379609701877552</v>
      </c>
      <c r="K415" s="63">
        <v>101.37526002086993</v>
      </c>
      <c r="L415" s="36">
        <f t="shared" ref="L415" si="2725">K415/$D415</f>
        <v>1.1427676074571018E-3</v>
      </c>
      <c r="M415" s="63">
        <v>182.99941365532266</v>
      </c>
      <c r="N415" s="36">
        <f t="shared" ref="N415" si="2726">M415/$D415</f>
        <v>2.0628879478670954E-3</v>
      </c>
      <c r="O415" s="63">
        <v>98.57224218466223</v>
      </c>
      <c r="P415" s="36">
        <f t="shared" ref="P415" si="2727">O415/$D415</f>
        <v>1.1111701744573421E-3</v>
      </c>
      <c r="Q415" s="63">
        <v>281.57165583998494</v>
      </c>
      <c r="R415" s="36">
        <f t="shared" ref="R415" si="2728">Q415/$D415</f>
        <v>3.1740581223244379E-3</v>
      </c>
      <c r="S415" s="63">
        <v>757.08698416861205</v>
      </c>
      <c r="T415" s="36">
        <f t="shared" ref="T415" si="2729">S415/$D415</f>
        <v>8.5343749683814939E-3</v>
      </c>
    </row>
    <row r="416" spans="2:20" ht="14.25" x14ac:dyDescent="0.2">
      <c r="B416" s="21" t="s">
        <v>45</v>
      </c>
      <c r="C416" s="12" t="s">
        <v>4</v>
      </c>
      <c r="D416" s="62">
        <v>22367.881125387667</v>
      </c>
      <c r="E416" s="62">
        <v>22132.987900023658</v>
      </c>
      <c r="F416" s="35">
        <f t="shared" si="2694"/>
        <v>0.98949863762028833</v>
      </c>
      <c r="G416" s="62">
        <v>218.22488616797543</v>
      </c>
      <c r="H416" s="35">
        <f t="shared" ref="H416" si="2730">G416/$D416</f>
        <v>9.7561715812361418E-3</v>
      </c>
      <c r="I416" s="62">
        <v>22137.157644961091</v>
      </c>
      <c r="J416" s="35">
        <f t="shared" ref="J416" si="2731">I416/$D416</f>
        <v>0.98968505424661335</v>
      </c>
      <c r="K416" s="62">
        <v>0</v>
      </c>
      <c r="L416" s="35">
        <f t="shared" ref="L416" si="2732">K416/$D416</f>
        <v>0</v>
      </c>
      <c r="M416" s="62">
        <v>9.6505539618798775</v>
      </c>
      <c r="N416" s="35">
        <f t="shared" ref="N416" si="2733">M416/$D416</f>
        <v>4.3144694429399693E-4</v>
      </c>
      <c r="O416" s="62">
        <v>7.0181312481472196</v>
      </c>
      <c r="P416" s="35">
        <f t="shared" ref="P416" si="2734">O416/$D416</f>
        <v>3.1375932341582422E-4</v>
      </c>
      <c r="Q416" s="62">
        <v>16.6686852100271</v>
      </c>
      <c r="R416" s="35">
        <f t="shared" ref="R416" si="2735">Q416/$D416</f>
        <v>7.4520626770982132E-4</v>
      </c>
      <c r="S416" s="62">
        <v>0</v>
      </c>
      <c r="T416" s="35">
        <f t="shared" ref="T416" si="2736">S416/$D416</f>
        <v>0</v>
      </c>
    </row>
    <row r="417" spans="2:20" ht="14.25" x14ac:dyDescent="0.2">
      <c r="B417" s="21" t="s">
        <v>45</v>
      </c>
      <c r="C417" s="12" t="s">
        <v>5</v>
      </c>
      <c r="D417" s="62">
        <v>14474.062475856126</v>
      </c>
      <c r="E417" s="62">
        <v>11700.071867706236</v>
      </c>
      <c r="F417" s="35">
        <f t="shared" si="2694"/>
        <v>0.80834747585364342</v>
      </c>
      <c r="G417" s="62">
        <v>1587.4031537042194</v>
      </c>
      <c r="H417" s="35">
        <f t="shared" ref="H417" si="2737">G417/$D417</f>
        <v>0.10967226073206003</v>
      </c>
      <c r="I417" s="62">
        <v>11884.59476238428</v>
      </c>
      <c r="J417" s="35">
        <f t="shared" ref="J417" si="2738">I417/$D417</f>
        <v>0.82109599721631144</v>
      </c>
      <c r="K417" s="62">
        <v>165.4891357095791</v>
      </c>
      <c r="L417" s="35">
        <f t="shared" ref="L417" si="2739">K417/$D417</f>
        <v>1.1433496019906505E-2</v>
      </c>
      <c r="M417" s="62">
        <v>604.55974516269964</v>
      </c>
      <c r="N417" s="35">
        <f t="shared" ref="N417" si="2740">M417/$D417</f>
        <v>4.1768490786270464E-2</v>
      </c>
      <c r="O417" s="62">
        <v>582.03204184885919</v>
      </c>
      <c r="P417" s="35">
        <f t="shared" ref="P417" si="2741">O417/$D417</f>
        <v>4.0212071961119027E-2</v>
      </c>
      <c r="Q417" s="62">
        <v>1186.5917870115586</v>
      </c>
      <c r="R417" s="35">
        <f t="shared" ref="R417" si="2742">Q417/$D417</f>
        <v>8.1980562747389477E-2</v>
      </c>
      <c r="S417" s="62">
        <v>0</v>
      </c>
      <c r="T417" s="35">
        <f t="shared" ref="T417" si="2743">S417/$D417</f>
        <v>0</v>
      </c>
    </row>
    <row r="418" spans="2:20" ht="14.25" x14ac:dyDescent="0.2">
      <c r="B418" s="21" t="s">
        <v>45</v>
      </c>
      <c r="C418" s="12" t="s">
        <v>6</v>
      </c>
      <c r="D418" s="62">
        <v>22326.133758533524</v>
      </c>
      <c r="E418" s="62">
        <v>21932.667539548838</v>
      </c>
      <c r="F418" s="35">
        <f t="shared" si="2694"/>
        <v>0.98237642830414851</v>
      </c>
      <c r="G418" s="62">
        <v>391.73262441486742</v>
      </c>
      <c r="H418" s="35">
        <f t="shared" ref="H418" si="2744">G418/$D418</f>
        <v>1.7545923026871541E-2</v>
      </c>
      <c r="I418" s="62">
        <v>21932.667539548838</v>
      </c>
      <c r="J418" s="35">
        <f t="shared" ref="J418" si="2745">I418/$D418</f>
        <v>0.98237642830414851</v>
      </c>
      <c r="K418" s="62">
        <v>0</v>
      </c>
      <c r="L418" s="35">
        <f t="shared" ref="L418" si="2746">K418/$D418</f>
        <v>0</v>
      </c>
      <c r="M418" s="62">
        <v>1.2218751011166045</v>
      </c>
      <c r="N418" s="35">
        <f t="shared" ref="N418" si="2747">M418/$D418</f>
        <v>5.4728468185835256E-5</v>
      </c>
      <c r="O418" s="62">
        <v>0.51182332869390557</v>
      </c>
      <c r="P418" s="35">
        <f t="shared" ref="P418" si="2748">O418/$D418</f>
        <v>2.2924852741163739E-5</v>
      </c>
      <c r="Q418" s="62">
        <v>1.73369842981051</v>
      </c>
      <c r="R418" s="35">
        <f t="shared" ref="R418" si="2749">Q418/$D418</f>
        <v>7.7653320926998989E-5</v>
      </c>
      <c r="S418" s="62">
        <v>0</v>
      </c>
      <c r="T418" s="35">
        <f t="shared" ref="T418" si="2750">S418/$D418</f>
        <v>0</v>
      </c>
    </row>
    <row r="419" spans="2:20" ht="14.25" x14ac:dyDescent="0.2">
      <c r="B419" s="21" t="s">
        <v>45</v>
      </c>
      <c r="C419" s="12" t="s">
        <v>7</v>
      </c>
      <c r="D419" s="62">
        <v>14555.605648016644</v>
      </c>
      <c r="E419" s="62">
        <v>14458.11975508047</v>
      </c>
      <c r="F419" s="35">
        <f t="shared" si="2694"/>
        <v>0.99330251895430688</v>
      </c>
      <c r="G419" s="62">
        <v>95.891972931000794</v>
      </c>
      <c r="H419" s="35">
        <f t="shared" ref="H419" si="2751">G419/$D419</f>
        <v>6.5879754679989628E-3</v>
      </c>
      <c r="I419" s="62">
        <v>14499.606979132999</v>
      </c>
      <c r="J419" s="35">
        <f t="shared" ref="J419" si="2752">I419/$D419</f>
        <v>0.9961527764465592</v>
      </c>
      <c r="K419" s="62">
        <v>0</v>
      </c>
      <c r="L419" s="35">
        <f t="shared" ref="L419" si="2753">K419/$D419</f>
        <v>0</v>
      </c>
      <c r="M419" s="62">
        <v>0.92249978926267495</v>
      </c>
      <c r="N419" s="35">
        <f t="shared" ref="N419" si="2754">M419/$D419</f>
        <v>6.3377630005273969E-5</v>
      </c>
      <c r="O419" s="62">
        <v>0.67086559206933449</v>
      </c>
      <c r="P419" s="35">
        <f t="shared" ref="P419" si="2755">O419/$D419</f>
        <v>4.6089843891913013E-5</v>
      </c>
      <c r="Q419" s="62">
        <v>1.5933653813320094</v>
      </c>
      <c r="R419" s="35">
        <f t="shared" ref="R419" si="2756">Q419/$D419</f>
        <v>1.0946747389718698E-4</v>
      </c>
      <c r="S419" s="62">
        <v>0</v>
      </c>
      <c r="T419" s="35">
        <f t="shared" ref="T419" si="2757">S419/$D419</f>
        <v>0</v>
      </c>
    </row>
    <row r="420" spans="2:20" ht="14.25" x14ac:dyDescent="0.2">
      <c r="B420" s="21" t="s">
        <v>45</v>
      </c>
      <c r="C420" s="12" t="s">
        <v>8</v>
      </c>
      <c r="D420" s="62">
        <v>90414.782849871233</v>
      </c>
      <c r="E420" s="62">
        <v>52227.148860908303</v>
      </c>
      <c r="F420" s="35">
        <f t="shared" si="2694"/>
        <v>0.57763948786592345</v>
      </c>
      <c r="G420" s="62">
        <v>38187.635241706812</v>
      </c>
      <c r="H420" s="35">
        <f t="shared" ref="H420" si="2758">G420/$D420</f>
        <v>0.42236052598959706</v>
      </c>
      <c r="I420" s="62">
        <v>52841.86725734752</v>
      </c>
      <c r="J420" s="35">
        <f t="shared" ref="J420" si="2759">I420/$D420</f>
        <v>0.58443835832784696</v>
      </c>
      <c r="K420" s="62">
        <v>437.92965045975922</v>
      </c>
      <c r="L420" s="35">
        <f t="shared" ref="L420" si="2760">K420/$D420</f>
        <v>4.8435624867552611E-3</v>
      </c>
      <c r="M420" s="62">
        <v>0</v>
      </c>
      <c r="N420" s="35">
        <f t="shared" ref="N420" si="2761">M420/$D420</f>
        <v>0</v>
      </c>
      <c r="O420" s="62">
        <v>0</v>
      </c>
      <c r="P420" s="35">
        <f t="shared" ref="P420" si="2762">O420/$D420</f>
        <v>0</v>
      </c>
      <c r="Q420" s="62">
        <v>0</v>
      </c>
      <c r="R420" s="35">
        <f t="shared" ref="R420" si="2763">Q420/$D420</f>
        <v>0</v>
      </c>
      <c r="S420" s="62">
        <v>476.01048963017303</v>
      </c>
      <c r="T420" s="35">
        <f t="shared" ref="T420" si="2764">S420/$D420</f>
        <v>5.2647418334296307E-3</v>
      </c>
    </row>
    <row r="421" spans="2:20" ht="14.25" x14ac:dyDescent="0.2">
      <c r="B421" s="21" t="s">
        <v>45</v>
      </c>
      <c r="C421" s="12" t="s">
        <v>9</v>
      </c>
      <c r="D421" s="62">
        <v>26522.474384567777</v>
      </c>
      <c r="E421" s="62">
        <v>17643.310807303842</v>
      </c>
      <c r="F421" s="35">
        <f t="shared" si="2694"/>
        <v>0.66522114609222449</v>
      </c>
      <c r="G421" s="62">
        <v>8294.4996985672024</v>
      </c>
      <c r="H421" s="35">
        <f t="shared" ref="H421" si="2765">G421/$D421</f>
        <v>0.31273476140647705</v>
      </c>
      <c r="I421" s="62">
        <v>18289.998554687631</v>
      </c>
      <c r="J421" s="35">
        <f t="shared" ref="J421" si="2766">I421/$D421</f>
        <v>0.68960377864780786</v>
      </c>
      <c r="K421" s="62">
        <v>0</v>
      </c>
      <c r="L421" s="35">
        <f t="shared" ref="L421" si="2767">K421/$D421</f>
        <v>0</v>
      </c>
      <c r="M421" s="62">
        <v>584.66472773869009</v>
      </c>
      <c r="N421" s="35">
        <f t="shared" ref="N421" si="2768">M421/$D421</f>
        <v>2.2044124513468471E-2</v>
      </c>
      <c r="O421" s="62">
        <v>0</v>
      </c>
      <c r="P421" s="35">
        <f t="shared" ref="P421" si="2769">O421/$D421</f>
        <v>0</v>
      </c>
      <c r="Q421" s="62">
        <v>584.66472773869009</v>
      </c>
      <c r="R421" s="35">
        <f t="shared" ref="R421" si="2770">Q421/$D421</f>
        <v>2.2044124513468471E-2</v>
      </c>
      <c r="S421" s="62">
        <v>168.29006811079159</v>
      </c>
      <c r="T421" s="35">
        <f t="shared" ref="T421" si="2771">S421/$D421</f>
        <v>6.3451873181452458E-3</v>
      </c>
    </row>
    <row r="422" spans="2:20" ht="14.25" x14ac:dyDescent="0.2">
      <c r="B422" s="21" t="s">
        <v>45</v>
      </c>
      <c r="C422" s="12" t="s">
        <v>10</v>
      </c>
      <c r="D422" s="62">
        <v>38156.028931713998</v>
      </c>
      <c r="E422" s="62">
        <v>34426.977501846668</v>
      </c>
      <c r="F422" s="35">
        <f t="shared" si="2694"/>
        <v>0.90226835616093504</v>
      </c>
      <c r="G422" s="62">
        <v>3729.0466508806289</v>
      </c>
      <c r="H422" s="35">
        <f t="shared" ref="H422" si="2772">G422/$D422</f>
        <v>9.7731518590530572E-2</v>
      </c>
      <c r="I422" s="62">
        <v>34373.964936926495</v>
      </c>
      <c r="J422" s="35">
        <f t="shared" ref="J422" si="2773">I422/$D422</f>
        <v>0.90087899342051347</v>
      </c>
      <c r="K422" s="62">
        <v>0</v>
      </c>
      <c r="L422" s="35">
        <f t="shared" ref="L422" si="2774">K422/$D422</f>
        <v>0</v>
      </c>
      <c r="M422" s="62">
        <v>0</v>
      </c>
      <c r="N422" s="35">
        <f t="shared" ref="N422" si="2775">M422/$D422</f>
        <v>0</v>
      </c>
      <c r="O422" s="62">
        <v>0</v>
      </c>
      <c r="P422" s="35">
        <f t="shared" ref="P422" si="2776">O422/$D422</f>
        <v>0</v>
      </c>
      <c r="Q422" s="62">
        <v>0</v>
      </c>
      <c r="R422" s="35">
        <f t="shared" ref="R422" si="2777">Q422/$D422</f>
        <v>0</v>
      </c>
      <c r="S422" s="62">
        <v>1089.839962213852</v>
      </c>
      <c r="T422" s="35">
        <f t="shared" ref="T422" si="2778">S422/$D422</f>
        <v>2.8562719777896331E-2</v>
      </c>
    </row>
    <row r="423" spans="2:20" ht="14.25" x14ac:dyDescent="0.2">
      <c r="B423" s="21" t="s">
        <v>45</v>
      </c>
      <c r="C423" s="12" t="s">
        <v>11</v>
      </c>
      <c r="D423" s="62">
        <v>10434.899316725703</v>
      </c>
      <c r="E423" s="62">
        <v>1666.1590178537972</v>
      </c>
      <c r="F423" s="35">
        <f t="shared" si="2694"/>
        <v>0.15967178669210294</v>
      </c>
      <c r="G423" s="62">
        <v>2556.9720207168002</v>
      </c>
      <c r="H423" s="35">
        <f t="shared" ref="H423" si="2779">G423/$D423</f>
        <v>0.24504041132608986</v>
      </c>
      <c r="I423" s="62">
        <v>3916.9326683171407</v>
      </c>
      <c r="J423" s="35">
        <f t="shared" ref="J423" si="2780">I423/$D423</f>
        <v>0.37536851573055796</v>
      </c>
      <c r="K423" s="62">
        <v>5.7484358805238394</v>
      </c>
      <c r="L423" s="35">
        <f t="shared" ref="L423" si="2781">K423/$D423</f>
        <v>5.5088561049265619E-4</v>
      </c>
      <c r="M423" s="62">
        <v>2845.4959047391312</v>
      </c>
      <c r="N423" s="35">
        <f t="shared" ref="N423" si="2782">M423/$D423</f>
        <v>0.27269030762742424</v>
      </c>
      <c r="O423" s="62">
        <v>3366.2721985305302</v>
      </c>
      <c r="P423" s="35">
        <f t="shared" ref="P423" si="2783">O423/$D423</f>
        <v>0.3225974775947153</v>
      </c>
      <c r="Q423" s="62">
        <v>6211.7681032696628</v>
      </c>
      <c r="R423" s="35">
        <f t="shared" ref="R423" si="2784">Q423/$D423</f>
        <v>0.59528778522213976</v>
      </c>
      <c r="S423" s="62">
        <v>0</v>
      </c>
      <c r="T423" s="35">
        <f t="shared" ref="T423" si="2785">S423/$D423</f>
        <v>0</v>
      </c>
    </row>
    <row r="424" spans="2:20" ht="14.25" x14ac:dyDescent="0.2">
      <c r="B424" s="21" t="s">
        <v>45</v>
      </c>
      <c r="C424" s="12" t="s">
        <v>12</v>
      </c>
      <c r="D424" s="62">
        <v>8499.9573240738282</v>
      </c>
      <c r="E424" s="62">
        <v>8052.6179237174538</v>
      </c>
      <c r="F424" s="35">
        <f t="shared" si="2694"/>
        <v>0.9473715710207854</v>
      </c>
      <c r="G424" s="62">
        <v>150.82697107690376</v>
      </c>
      <c r="H424" s="35">
        <f t="shared" ref="H424" si="2786">G424/$D424</f>
        <v>1.7744438627912543E-2</v>
      </c>
      <c r="I424" s="62">
        <v>8052.6179237174538</v>
      </c>
      <c r="J424" s="35">
        <f t="shared" ref="J424" si="2787">I424/$D424</f>
        <v>0.9473715710207854</v>
      </c>
      <c r="K424" s="62">
        <v>0</v>
      </c>
      <c r="L424" s="35">
        <f t="shared" ref="L424" si="2788">K424/$D424</f>
        <v>0</v>
      </c>
      <c r="M424" s="62">
        <v>183.53304967159139</v>
      </c>
      <c r="N424" s="35">
        <f t="shared" ref="N424" si="2789">M424/$D424</f>
        <v>2.1592231898833622E-2</v>
      </c>
      <c r="O424" s="62">
        <v>112.97509976073187</v>
      </c>
      <c r="P424" s="35">
        <f t="shared" ref="P424" si="2790">O424/$D424</f>
        <v>1.3291254938511335E-2</v>
      </c>
      <c r="Q424" s="62">
        <v>296.50814943232325</v>
      </c>
      <c r="R424" s="35">
        <f t="shared" ref="R424" si="2791">Q424/$D424</f>
        <v>3.4883486837344956E-2</v>
      </c>
      <c r="S424" s="62">
        <v>15.767455167948818</v>
      </c>
      <c r="T424" s="35">
        <f t="shared" ref="T424" si="2792">S424/$D424</f>
        <v>1.855004039054616E-3</v>
      </c>
    </row>
    <row r="425" spans="2:20" ht="14.25" x14ac:dyDescent="0.2">
      <c r="B425" s="21" t="s">
        <v>45</v>
      </c>
      <c r="C425" s="12" t="s">
        <v>13</v>
      </c>
      <c r="D425" s="62">
        <v>53181.641180208258</v>
      </c>
      <c r="E425" s="62">
        <v>42867.751711202647</v>
      </c>
      <c r="F425" s="35">
        <f t="shared" si="2694"/>
        <v>0.8060629713540326</v>
      </c>
      <c r="G425" s="62">
        <v>10313.891055507254</v>
      </c>
      <c r="H425" s="35">
        <f t="shared" ref="H425" si="2793">G425/$D425</f>
        <v>0.19393705847772155</v>
      </c>
      <c r="I425" s="62">
        <v>43059.043947568993</v>
      </c>
      <c r="J425" s="35">
        <f t="shared" ref="J425" si="2794">I425/$D425</f>
        <v>0.80965993135980119</v>
      </c>
      <c r="K425" s="62">
        <v>0</v>
      </c>
      <c r="L425" s="35">
        <f t="shared" ref="L425" si="2795">K425/$D425</f>
        <v>0</v>
      </c>
      <c r="M425" s="62">
        <v>0</v>
      </c>
      <c r="N425" s="35">
        <f t="shared" ref="N425" si="2796">M425/$D425</f>
        <v>0</v>
      </c>
      <c r="O425" s="62">
        <v>0</v>
      </c>
      <c r="P425" s="35">
        <f t="shared" ref="P425" si="2797">O425/$D425</f>
        <v>0</v>
      </c>
      <c r="Q425" s="62">
        <v>0</v>
      </c>
      <c r="R425" s="35">
        <f t="shared" ref="R425" si="2798">Q425/$D425</f>
        <v>0</v>
      </c>
      <c r="S425" s="62">
        <v>0</v>
      </c>
      <c r="T425" s="35">
        <f t="shared" ref="T425" si="2799">S425/$D425</f>
        <v>0</v>
      </c>
    </row>
    <row r="426" spans="2:20" ht="14.25" x14ac:dyDescent="0.2">
      <c r="B426" s="21" t="s">
        <v>45</v>
      </c>
      <c r="C426" s="12" t="s">
        <v>14</v>
      </c>
      <c r="D426" s="62">
        <v>25203.566767432407</v>
      </c>
      <c r="E426" s="62">
        <v>23921.997800817076</v>
      </c>
      <c r="F426" s="35">
        <f t="shared" si="2694"/>
        <v>0.94915128567154428</v>
      </c>
      <c r="G426" s="62">
        <v>1257.5783269093411</v>
      </c>
      <c r="H426" s="35">
        <f t="shared" ref="H426" si="2800">G426/$D426</f>
        <v>4.989683954313804E-2</v>
      </c>
      <c r="I426" s="62">
        <v>23921.997800817076</v>
      </c>
      <c r="J426" s="35">
        <f t="shared" ref="J426" si="2801">I426/$D426</f>
        <v>0.94915128567154428</v>
      </c>
      <c r="K426" s="62">
        <v>0</v>
      </c>
      <c r="L426" s="35">
        <f t="shared" ref="L426" si="2802">K426/$D426</f>
        <v>0</v>
      </c>
      <c r="M426" s="62">
        <v>20.423207105015702</v>
      </c>
      <c r="N426" s="35">
        <f t="shared" ref="N426" si="2803">M426/$D426</f>
        <v>8.1033003358104859E-4</v>
      </c>
      <c r="O426" s="62">
        <v>3.5665200939254187</v>
      </c>
      <c r="P426" s="35">
        <f t="shared" ref="P426" si="2804">O426/$D426</f>
        <v>1.4150854626393639E-4</v>
      </c>
      <c r="Q426" s="62">
        <v>23.989727198941118</v>
      </c>
      <c r="R426" s="35">
        <f t="shared" ref="R426" si="2805">Q426/$D426</f>
        <v>9.5183857984498484E-4</v>
      </c>
      <c r="S426" s="62">
        <v>0</v>
      </c>
      <c r="T426" s="35">
        <f t="shared" ref="T426" si="2806">S426/$D426</f>
        <v>0</v>
      </c>
    </row>
    <row r="427" spans="2:20" ht="14.25" x14ac:dyDescent="0.2">
      <c r="B427" s="21" t="s">
        <v>45</v>
      </c>
      <c r="C427" s="12" t="s">
        <v>15</v>
      </c>
      <c r="D427" s="62">
        <v>112029.93491640079</v>
      </c>
      <c r="E427" s="62">
        <v>31413.0603727667</v>
      </c>
      <c r="F427" s="35">
        <f t="shared" si="2694"/>
        <v>0.28039880944506324</v>
      </c>
      <c r="G427" s="62">
        <v>76893.228937122694</v>
      </c>
      <c r="H427" s="35">
        <f t="shared" ref="H427" si="2807">G427/$D427</f>
        <v>0.68636323849069558</v>
      </c>
      <c r="I427" s="62">
        <v>34687.674322381659</v>
      </c>
      <c r="J427" s="35">
        <f t="shared" ref="J427" si="2808">I427/$D427</f>
        <v>0.30962862156678361</v>
      </c>
      <c r="K427" s="62">
        <v>278.8524430855403</v>
      </c>
      <c r="L427" s="35">
        <f t="shared" ref="L427" si="2809">K427/$D427</f>
        <v>2.489088682356427E-3</v>
      </c>
      <c r="M427" s="62">
        <v>1324.688368469861</v>
      </c>
      <c r="N427" s="35">
        <f t="shared" ref="N427" si="2810">M427/$D427</f>
        <v>1.1824414335850259E-2</v>
      </c>
      <c r="O427" s="62">
        <v>2398.9541402599075</v>
      </c>
      <c r="P427" s="35">
        <f t="shared" ref="P427" si="2811">O427/$D427</f>
        <v>2.1413510077017004E-2</v>
      </c>
      <c r="Q427" s="62">
        <v>3723.6425087297685</v>
      </c>
      <c r="R427" s="35">
        <f t="shared" ref="R427" si="2812">Q427/$D427</f>
        <v>3.3237924412867263E-2</v>
      </c>
      <c r="S427" s="62">
        <v>0</v>
      </c>
      <c r="T427" s="35">
        <f t="shared" ref="T427" si="2813">S427/$D427</f>
        <v>0</v>
      </c>
    </row>
    <row r="428" spans="2:20" ht="15" x14ac:dyDescent="0.25">
      <c r="B428" s="21" t="s">
        <v>45</v>
      </c>
      <c r="C428" s="11" t="s">
        <v>16</v>
      </c>
      <c r="D428" s="63">
        <v>438166.96867878799</v>
      </c>
      <c r="E428" s="63">
        <v>282442.87105877552</v>
      </c>
      <c r="F428" s="36">
        <f t="shared" si="2694"/>
        <v>0.64460101114063917</v>
      </c>
      <c r="G428" s="63">
        <v>143676.93153970569</v>
      </c>
      <c r="H428" s="36">
        <f t="shared" ref="H428" si="2814">G428/$D428</f>
        <v>0.32790452455358987</v>
      </c>
      <c r="I428" s="63">
        <v>289598.12433779088</v>
      </c>
      <c r="J428" s="36">
        <f t="shared" ref="J428" si="2815">I428/$D428</f>
        <v>0.66093098074238876</v>
      </c>
      <c r="K428" s="63">
        <v>888.01966513540242</v>
      </c>
      <c r="L428" s="36">
        <f t="shared" ref="L428" si="2816">K428/$D428</f>
        <v>2.0266695771547147E-3</v>
      </c>
      <c r="M428" s="63">
        <v>5575.1599317392474</v>
      </c>
      <c r="N428" s="36">
        <f t="shared" ref="N428" si="2817">M428/$D428</f>
        <v>1.272382523162373E-2</v>
      </c>
      <c r="O428" s="63">
        <v>6472.0008206628645</v>
      </c>
      <c r="P428" s="36">
        <f t="shared" ref="P428" si="2818">O428/$D428</f>
        <v>1.4770626914616577E-2</v>
      </c>
      <c r="Q428" s="63">
        <v>12047.160752402115</v>
      </c>
      <c r="R428" s="36">
        <f t="shared" ref="R428" si="2819">Q428/$D428</f>
        <v>2.7494452146240314E-2</v>
      </c>
      <c r="S428" s="63">
        <v>1749.9079751227655</v>
      </c>
      <c r="T428" s="36">
        <f t="shared" ref="T428" si="2820">S428/$D428</f>
        <v>3.9937012605018845E-3</v>
      </c>
    </row>
    <row r="429" spans="2:20" ht="14.25" x14ac:dyDescent="0.2">
      <c r="B429" s="21" t="s">
        <v>46</v>
      </c>
      <c r="C429" s="12" t="s">
        <v>4</v>
      </c>
      <c r="D429" s="62">
        <v>14879.614540630286</v>
      </c>
      <c r="E429" s="62">
        <v>14846.495274295172</v>
      </c>
      <c r="F429" s="35">
        <f t="shared" si="2694"/>
        <v>0.99777418519514205</v>
      </c>
      <c r="G429" s="62">
        <v>29.213471110356096</v>
      </c>
      <c r="H429" s="35">
        <f t="shared" ref="H429" si="2821">G429/$D429</f>
        <v>1.9633217668768078E-3</v>
      </c>
      <c r="I429" s="62">
        <v>14846.495274295172</v>
      </c>
      <c r="J429" s="35">
        <f t="shared" ref="J429" si="2822">I429/$D429</f>
        <v>0.99777418519514205</v>
      </c>
      <c r="K429" s="62">
        <v>0</v>
      </c>
      <c r="L429" s="35">
        <f t="shared" ref="L429" si="2823">K429/$D429</f>
        <v>0</v>
      </c>
      <c r="M429" s="62">
        <v>2.2612867732447581</v>
      </c>
      <c r="N429" s="35">
        <f t="shared" ref="N429" si="2824">M429/$D429</f>
        <v>1.5197213389299077E-4</v>
      </c>
      <c r="O429" s="62">
        <v>1.6444659474490544</v>
      </c>
      <c r="P429" s="35">
        <f t="shared" ref="P429" si="2825">O429/$D429</f>
        <v>1.1051804755819947E-4</v>
      </c>
      <c r="Q429" s="62">
        <v>3.9057527206938123</v>
      </c>
      <c r="R429" s="35">
        <f t="shared" ref="R429" si="2826">Q429/$D429</f>
        <v>2.6249018145119022E-4</v>
      </c>
      <c r="S429" s="62">
        <v>0</v>
      </c>
      <c r="T429" s="35">
        <f t="shared" ref="T429" si="2827">S429/$D429</f>
        <v>0</v>
      </c>
    </row>
    <row r="430" spans="2:20" ht="14.25" x14ac:dyDescent="0.2">
      <c r="B430" s="21" t="s">
        <v>46</v>
      </c>
      <c r="C430" s="12" t="s">
        <v>5</v>
      </c>
      <c r="D430" s="62">
        <v>13435.175616440474</v>
      </c>
      <c r="E430" s="62">
        <v>11707.525860591706</v>
      </c>
      <c r="F430" s="35">
        <f t="shared" si="2694"/>
        <v>0.87140847241813035</v>
      </c>
      <c r="G430" s="62">
        <v>740.39460763799298</v>
      </c>
      <c r="H430" s="35">
        <f t="shared" ref="H430" si="2828">G430/$D430</f>
        <v>5.5108666144414245E-2</v>
      </c>
      <c r="I430" s="62">
        <v>11707.525860591706</v>
      </c>
      <c r="J430" s="35">
        <f t="shared" ref="J430" si="2829">I430/$D430</f>
        <v>0.87140847241813035</v>
      </c>
      <c r="K430" s="62">
        <v>0</v>
      </c>
      <c r="L430" s="35">
        <f t="shared" ref="L430" si="2830">K430/$D430</f>
        <v>0</v>
      </c>
      <c r="M430" s="62">
        <v>538.42530752649952</v>
      </c>
      <c r="N430" s="35">
        <f t="shared" ref="N430" si="2831">M430/$D430</f>
        <v>4.0075792300595943E-2</v>
      </c>
      <c r="O430" s="62">
        <v>448.82900376524975</v>
      </c>
      <c r="P430" s="35">
        <f t="shared" ref="P430" si="2832">O430/$D430</f>
        <v>3.3407006843738069E-2</v>
      </c>
      <c r="Q430" s="62">
        <v>987.25431129174933</v>
      </c>
      <c r="R430" s="35">
        <f t="shared" ref="R430" si="2833">Q430/$D430</f>
        <v>7.3482799144334018E-2</v>
      </c>
      <c r="S430" s="62">
        <v>0</v>
      </c>
      <c r="T430" s="35">
        <f t="shared" ref="T430" si="2834">S430/$D430</f>
        <v>0</v>
      </c>
    </row>
    <row r="431" spans="2:20" ht="14.25" x14ac:dyDescent="0.2">
      <c r="B431" s="21" t="s">
        <v>46</v>
      </c>
      <c r="C431" s="12" t="s">
        <v>6</v>
      </c>
      <c r="D431" s="62">
        <v>25822.908345351309</v>
      </c>
      <c r="E431" s="62">
        <v>25648.807073338816</v>
      </c>
      <c r="F431" s="35">
        <f t="shared" si="2694"/>
        <v>0.99325787515162545</v>
      </c>
      <c r="G431" s="62">
        <v>166.76166870451863</v>
      </c>
      <c r="H431" s="35">
        <f t="shared" ref="H431" si="2835">G431/$D431</f>
        <v>6.4578964721663272E-3</v>
      </c>
      <c r="I431" s="62">
        <v>25648.807073338816</v>
      </c>
      <c r="J431" s="35">
        <f t="shared" ref="J431" si="2836">I431/$D431</f>
        <v>0.99325787515162545</v>
      </c>
      <c r="K431" s="62">
        <v>0</v>
      </c>
      <c r="L431" s="35">
        <f t="shared" ref="L431" si="2837">K431/$D431</f>
        <v>0</v>
      </c>
      <c r="M431" s="62">
        <v>4.3670431278033597</v>
      </c>
      <c r="N431" s="35">
        <f t="shared" ref="N431" si="2838">M431/$D431</f>
        <v>1.6911507679147702E-4</v>
      </c>
      <c r="O431" s="62">
        <v>2.972432349210715</v>
      </c>
      <c r="P431" s="35">
        <f t="shared" ref="P431" si="2839">O431/$D431</f>
        <v>1.151083491238824E-4</v>
      </c>
      <c r="Q431" s="62">
        <v>7.3394754770140738</v>
      </c>
      <c r="R431" s="35">
        <f t="shared" ref="R431" si="2840">Q431/$D431</f>
        <v>2.8422342591535941E-4</v>
      </c>
      <c r="S431" s="62">
        <v>0</v>
      </c>
      <c r="T431" s="35">
        <f t="shared" ref="T431" si="2841">S431/$D431</f>
        <v>0</v>
      </c>
    </row>
    <row r="432" spans="2:20" ht="14.25" x14ac:dyDescent="0.2">
      <c r="B432" s="21" t="s">
        <v>46</v>
      </c>
      <c r="C432" s="12" t="s">
        <v>7</v>
      </c>
      <c r="D432" s="62">
        <v>13709.753693606372</v>
      </c>
      <c r="E432" s="62">
        <v>13579.222452871871</v>
      </c>
      <c r="F432" s="35">
        <f t="shared" si="2694"/>
        <v>0.99047895070533798</v>
      </c>
      <c r="G432" s="62">
        <v>127.5038976900783</v>
      </c>
      <c r="H432" s="35">
        <f t="shared" ref="H432" si="2842">G432/$D432</f>
        <v>9.3002325599431113E-3</v>
      </c>
      <c r="I432" s="62">
        <v>13579.222452871871</v>
      </c>
      <c r="J432" s="35">
        <f t="shared" ref="J432" si="2843">I432/$D432</f>
        <v>0.99047895070533798</v>
      </c>
      <c r="K432" s="62">
        <v>0</v>
      </c>
      <c r="L432" s="35">
        <f t="shared" ref="L432" si="2844">K432/$D432</f>
        <v>0</v>
      </c>
      <c r="M432" s="62">
        <v>1.7527661359401232</v>
      </c>
      <c r="N432" s="35">
        <f t="shared" ref="N432" si="2845">M432/$D432</f>
        <v>1.2784811274600336E-4</v>
      </c>
      <c r="O432" s="62">
        <v>1.27465665058459</v>
      </c>
      <c r="P432" s="35">
        <f t="shared" ref="P432" si="2846">O432/$D432</f>
        <v>9.2974438423283566E-5</v>
      </c>
      <c r="Q432" s="62">
        <v>3.0274227865247134</v>
      </c>
      <c r="R432" s="35">
        <f t="shared" ref="R432" si="2847">Q432/$D432</f>
        <v>2.2082255116928694E-4</v>
      </c>
      <c r="S432" s="62">
        <v>0</v>
      </c>
      <c r="T432" s="35">
        <f t="shared" ref="T432" si="2848">S432/$D432</f>
        <v>0</v>
      </c>
    </row>
    <row r="433" spans="2:20" ht="14.25" x14ac:dyDescent="0.2">
      <c r="B433" s="21" t="s">
        <v>46</v>
      </c>
      <c r="C433" s="12" t="s">
        <v>8</v>
      </c>
      <c r="D433" s="62">
        <v>82176.668019337551</v>
      </c>
      <c r="E433" s="62">
        <v>64792.351138758371</v>
      </c>
      <c r="F433" s="35">
        <f t="shared" si="2694"/>
        <v>0.78845191342525156</v>
      </c>
      <c r="G433" s="62">
        <v>17384.318677003645</v>
      </c>
      <c r="H433" s="35">
        <f t="shared" ref="H433" si="2849">G433/$D433</f>
        <v>0.21154810843526561</v>
      </c>
      <c r="I433" s="62">
        <v>64987.387346079624</v>
      </c>
      <c r="J433" s="35">
        <f t="shared" ref="J433" si="2850">I433/$D433</f>
        <v>0.79082529034624527</v>
      </c>
      <c r="K433" s="62">
        <v>163.3449754834086</v>
      </c>
      <c r="L433" s="35">
        <f t="shared" ref="L433" si="2851">K433/$D433</f>
        <v>1.9877293570112965E-3</v>
      </c>
      <c r="M433" s="62">
        <v>0</v>
      </c>
      <c r="N433" s="35">
        <f t="shared" ref="N433" si="2852">M433/$D433</f>
        <v>0</v>
      </c>
      <c r="O433" s="62">
        <v>0</v>
      </c>
      <c r="P433" s="35">
        <f t="shared" ref="P433" si="2853">O433/$D433</f>
        <v>0</v>
      </c>
      <c r="Q433" s="62">
        <v>0</v>
      </c>
      <c r="R433" s="35">
        <f t="shared" ref="R433" si="2854">Q433/$D433</f>
        <v>0</v>
      </c>
      <c r="S433" s="62">
        <v>122.2581247485894</v>
      </c>
      <c r="T433" s="35">
        <f t="shared" ref="T433" si="2855">S433/$D433</f>
        <v>1.4877474068408323E-3</v>
      </c>
    </row>
    <row r="434" spans="2:20" ht="14.25" x14ac:dyDescent="0.2">
      <c r="B434" s="21" t="s">
        <v>46</v>
      </c>
      <c r="C434" s="12" t="s">
        <v>9</v>
      </c>
      <c r="D434" s="62">
        <v>17772.97320328372</v>
      </c>
      <c r="E434" s="62">
        <v>17520.428982490936</v>
      </c>
      <c r="F434" s="35">
        <f t="shared" si="2694"/>
        <v>0.98579054737188687</v>
      </c>
      <c r="G434" s="62">
        <v>252.5442207927822</v>
      </c>
      <c r="H434" s="35">
        <f t="shared" ref="H434" si="2856">G434/$D434</f>
        <v>1.4209452628113024E-2</v>
      </c>
      <c r="I434" s="62">
        <v>17520.428982490936</v>
      </c>
      <c r="J434" s="35">
        <f t="shared" ref="J434" si="2857">I434/$D434</f>
        <v>0.98579054737188687</v>
      </c>
      <c r="K434" s="62">
        <v>0</v>
      </c>
      <c r="L434" s="35">
        <f t="shared" ref="L434" si="2858">K434/$D434</f>
        <v>0</v>
      </c>
      <c r="M434" s="62">
        <v>0</v>
      </c>
      <c r="N434" s="35">
        <f t="shared" ref="N434" si="2859">M434/$D434</f>
        <v>0</v>
      </c>
      <c r="O434" s="62">
        <v>0</v>
      </c>
      <c r="P434" s="35">
        <f t="shared" ref="P434" si="2860">O434/$D434</f>
        <v>0</v>
      </c>
      <c r="Q434" s="62">
        <v>0</v>
      </c>
      <c r="R434" s="35">
        <f t="shared" ref="R434" si="2861">Q434/$D434</f>
        <v>0</v>
      </c>
      <c r="S434" s="62">
        <v>0</v>
      </c>
      <c r="T434" s="35">
        <f t="shared" ref="T434" si="2862">S434/$D434</f>
        <v>0</v>
      </c>
    </row>
    <row r="435" spans="2:20" ht="14.25" x14ac:dyDescent="0.2">
      <c r="B435" s="21" t="s">
        <v>46</v>
      </c>
      <c r="C435" s="12" t="s">
        <v>10</v>
      </c>
      <c r="D435" s="62">
        <v>43068.635613527251</v>
      </c>
      <c r="E435" s="62">
        <v>40566.966342883876</v>
      </c>
      <c r="F435" s="35">
        <f t="shared" si="2694"/>
        <v>0.94191435983503424</v>
      </c>
      <c r="G435" s="62">
        <v>2501.6763044459003</v>
      </c>
      <c r="H435" s="35">
        <f t="shared" ref="H435" si="2863">G435/$D435</f>
        <v>5.8085803481087266E-2</v>
      </c>
      <c r="I435" s="62">
        <v>40571.963317276117</v>
      </c>
      <c r="J435" s="35">
        <f t="shared" ref="J435" si="2864">I435/$D435</f>
        <v>0.94203038334776124</v>
      </c>
      <c r="K435" s="62">
        <v>0</v>
      </c>
      <c r="L435" s="35">
        <f t="shared" ref="L435" si="2865">K435/$D435</f>
        <v>0</v>
      </c>
      <c r="M435" s="62">
        <v>0</v>
      </c>
      <c r="N435" s="35">
        <f t="shared" ref="N435" si="2866">M435/$D435</f>
        <v>0</v>
      </c>
      <c r="O435" s="62">
        <v>0</v>
      </c>
      <c r="P435" s="35">
        <f t="shared" ref="P435" si="2867">O435/$D435</f>
        <v>0</v>
      </c>
      <c r="Q435" s="62">
        <v>0</v>
      </c>
      <c r="R435" s="35">
        <f t="shared" ref="R435" si="2868">Q435/$D435</f>
        <v>0</v>
      </c>
      <c r="S435" s="62">
        <v>0</v>
      </c>
      <c r="T435" s="35">
        <f t="shared" ref="T435" si="2869">S435/$D435</f>
        <v>0</v>
      </c>
    </row>
    <row r="436" spans="2:20" ht="14.25" x14ac:dyDescent="0.2">
      <c r="B436" s="21" t="s">
        <v>46</v>
      </c>
      <c r="C436" s="12" t="s">
        <v>11</v>
      </c>
      <c r="D436" s="62">
        <v>11330.430045004716</v>
      </c>
      <c r="E436" s="62">
        <v>1051.145244342737</v>
      </c>
      <c r="F436" s="35">
        <f t="shared" si="2694"/>
        <v>9.2771875398159218E-2</v>
      </c>
      <c r="G436" s="62">
        <v>4066.2835163222035</v>
      </c>
      <c r="H436" s="35">
        <f t="shared" ref="H436" si="2870">G436/$D436</f>
        <v>0.35888165763972207</v>
      </c>
      <c r="I436" s="62">
        <v>4838.1316119682133</v>
      </c>
      <c r="J436" s="35">
        <f t="shared" ref="J436" si="2871">I436/$D436</f>
        <v>0.42700335227798492</v>
      </c>
      <c r="K436" s="62">
        <v>2702.6796020117886</v>
      </c>
      <c r="L436" s="35">
        <f t="shared" ref="L436" si="2872">K436/$D436</f>
        <v>0.23853283514188658</v>
      </c>
      <c r="M436" s="62">
        <v>6112.8080053878775</v>
      </c>
      <c r="N436" s="35">
        <f t="shared" ref="N436" si="2873">M436/$D436</f>
        <v>0.53950361823052351</v>
      </c>
      <c r="O436" s="62">
        <v>100.19341001404463</v>
      </c>
      <c r="P436" s="35">
        <f t="shared" ref="P436" si="2874">O436/$D436</f>
        <v>8.8428602988654629E-3</v>
      </c>
      <c r="Q436" s="62">
        <v>6213.0014154019218</v>
      </c>
      <c r="R436" s="35">
        <f t="shared" ref="R436" si="2875">Q436/$D436</f>
        <v>0.54834647852938889</v>
      </c>
      <c r="S436" s="62">
        <v>0</v>
      </c>
      <c r="T436" s="35">
        <f t="shared" ref="T436" si="2876">S436/$D436</f>
        <v>0</v>
      </c>
    </row>
    <row r="437" spans="2:20" ht="14.25" x14ac:dyDescent="0.2">
      <c r="B437" s="21" t="s">
        <v>46</v>
      </c>
      <c r="C437" s="12" t="s">
        <v>12</v>
      </c>
      <c r="D437" s="62">
        <v>10265.857018327275</v>
      </c>
      <c r="E437" s="62">
        <v>9846.2864592753031</v>
      </c>
      <c r="F437" s="35">
        <f t="shared" si="2694"/>
        <v>0.95912951463254092</v>
      </c>
      <c r="G437" s="62">
        <v>66.753633377137518</v>
      </c>
      <c r="H437" s="35">
        <f t="shared" ref="H437" si="2877">G437/$D437</f>
        <v>6.5024900753989263E-3</v>
      </c>
      <c r="I437" s="62">
        <v>9846.2864592753031</v>
      </c>
      <c r="J437" s="35">
        <f t="shared" ref="J437" si="2878">I437/$D437</f>
        <v>0.95912951463254092</v>
      </c>
      <c r="K437" s="62">
        <v>0</v>
      </c>
      <c r="L437" s="35">
        <f t="shared" ref="L437" si="2879">K437/$D437</f>
        <v>0</v>
      </c>
      <c r="M437" s="62">
        <v>215.11820903252956</v>
      </c>
      <c r="N437" s="35">
        <f t="shared" ref="N437" si="2880">M437/$D437</f>
        <v>2.095472483675611E-2</v>
      </c>
      <c r="O437" s="62">
        <v>137.69609643268905</v>
      </c>
      <c r="P437" s="35">
        <f t="shared" ref="P437" si="2881">O437/$D437</f>
        <v>1.3413015219953387E-2</v>
      </c>
      <c r="Q437" s="62">
        <v>352.81430546521869</v>
      </c>
      <c r="R437" s="35">
        <f t="shared" ref="R437" si="2882">Q437/$D437</f>
        <v>3.4367740056709506E-2</v>
      </c>
      <c r="S437" s="62">
        <v>8.449225607755606</v>
      </c>
      <c r="T437" s="35">
        <f t="shared" ref="T437" si="2883">S437/$D437</f>
        <v>8.2304142680650035E-4</v>
      </c>
    </row>
    <row r="438" spans="2:20" ht="14.25" x14ac:dyDescent="0.2">
      <c r="B438" s="21" t="s">
        <v>46</v>
      </c>
      <c r="C438" s="12" t="s">
        <v>13</v>
      </c>
      <c r="D438" s="62">
        <v>53521.029766701315</v>
      </c>
      <c r="E438" s="62">
        <v>49886.654472882205</v>
      </c>
      <c r="F438" s="35">
        <f t="shared" si="2694"/>
        <v>0.93209444381654483</v>
      </c>
      <c r="G438" s="62">
        <v>3634.3641863579351</v>
      </c>
      <c r="H438" s="35">
        <f t="shared" ref="H438" si="2884">G438/$D438</f>
        <v>6.7905348648936006E-2</v>
      </c>
      <c r="I438" s="62">
        <v>49920.191213769736</v>
      </c>
      <c r="J438" s="35">
        <f t="shared" ref="J438" si="2885">I438/$D438</f>
        <v>0.93272105247922787</v>
      </c>
      <c r="K438" s="62">
        <v>0</v>
      </c>
      <c r="L438" s="35">
        <f t="shared" ref="L438" si="2886">K438/$D438</f>
        <v>0</v>
      </c>
      <c r="M438" s="62">
        <v>0</v>
      </c>
      <c r="N438" s="35">
        <f t="shared" ref="N438" si="2887">M438/$D438</f>
        <v>0</v>
      </c>
      <c r="O438" s="62">
        <v>0</v>
      </c>
      <c r="P438" s="35">
        <f t="shared" ref="P438" si="2888">O438/$D438</f>
        <v>0</v>
      </c>
      <c r="Q438" s="62">
        <v>0</v>
      </c>
      <c r="R438" s="35">
        <f t="shared" ref="R438" si="2889">Q438/$D438</f>
        <v>0</v>
      </c>
      <c r="S438" s="62">
        <v>299.78311970937085</v>
      </c>
      <c r="T438" s="35">
        <f t="shared" ref="T438" si="2890">S438/$D438</f>
        <v>5.6012210717194411E-3</v>
      </c>
    </row>
    <row r="439" spans="2:20" ht="14.25" x14ac:dyDescent="0.2">
      <c r="B439" s="21" t="s">
        <v>46</v>
      </c>
      <c r="C439" s="12" t="s">
        <v>14</v>
      </c>
      <c r="D439" s="62">
        <v>31818.626269882021</v>
      </c>
      <c r="E439" s="62">
        <v>31408.109316630096</v>
      </c>
      <c r="F439" s="35">
        <f t="shared" si="2694"/>
        <v>0.98709821883038051</v>
      </c>
      <c r="G439" s="62">
        <v>410.51658916647995</v>
      </c>
      <c r="H439" s="35">
        <f t="shared" ref="H439" si="2891">G439/$D439</f>
        <v>1.2901769727093943E-2</v>
      </c>
      <c r="I439" s="62">
        <v>31408.110547084692</v>
      </c>
      <c r="J439" s="35">
        <f t="shared" ref="J439" si="2892">I439/$D439</f>
        <v>0.98709825750127045</v>
      </c>
      <c r="K439" s="62">
        <v>0</v>
      </c>
      <c r="L439" s="35">
        <f t="shared" ref="L439" si="2893">K439/$D439</f>
        <v>0</v>
      </c>
      <c r="M439" s="62">
        <v>0</v>
      </c>
      <c r="N439" s="35">
        <f t="shared" ref="N439" si="2894">M439/$D439</f>
        <v>0</v>
      </c>
      <c r="O439" s="62">
        <v>0</v>
      </c>
      <c r="P439" s="35">
        <f t="shared" ref="P439" si="2895">O439/$D439</f>
        <v>0</v>
      </c>
      <c r="Q439" s="62">
        <v>0</v>
      </c>
      <c r="R439" s="35">
        <f t="shared" ref="R439" si="2896">Q439/$D439</f>
        <v>0</v>
      </c>
      <c r="S439" s="62">
        <v>216.01860886147463</v>
      </c>
      <c r="T439" s="35">
        <f t="shared" ref="T439" si="2897">S439/$D439</f>
        <v>6.7890614456208448E-3</v>
      </c>
    </row>
    <row r="440" spans="2:20" ht="14.25" x14ac:dyDescent="0.2">
      <c r="B440" s="21" t="s">
        <v>46</v>
      </c>
      <c r="C440" s="12" t="s">
        <v>15</v>
      </c>
      <c r="D440" s="62">
        <v>45333.781614518135</v>
      </c>
      <c r="E440" s="62">
        <v>31517.999949806912</v>
      </c>
      <c r="F440" s="35">
        <f t="shared" si="2694"/>
        <v>0.69524312394254972</v>
      </c>
      <c r="G440" s="62">
        <v>12269.722838502003</v>
      </c>
      <c r="H440" s="35">
        <f t="shared" ref="H440" si="2898">G440/$D440</f>
        <v>0.27065297448233672</v>
      </c>
      <c r="I440" s="62">
        <v>31960.455062103436</v>
      </c>
      <c r="J440" s="35">
        <f t="shared" ref="J440" si="2899">I440/$D440</f>
        <v>0.705003066672649</v>
      </c>
      <c r="K440" s="62">
        <v>0</v>
      </c>
      <c r="L440" s="35">
        <f t="shared" ref="L440" si="2900">K440/$D440</f>
        <v>0</v>
      </c>
      <c r="M440" s="62">
        <v>1280.3443879927145</v>
      </c>
      <c r="N440" s="35">
        <f t="shared" ref="N440" si="2901">M440/$D440</f>
        <v>2.824261163297007E-2</v>
      </c>
      <c r="O440" s="62">
        <v>265.71501797296179</v>
      </c>
      <c r="P440" s="35">
        <f t="shared" ref="P440" si="2902">O440/$D440</f>
        <v>5.8613027307624077E-3</v>
      </c>
      <c r="Q440" s="62">
        <v>1546.0594059656762</v>
      </c>
      <c r="R440" s="35">
        <f t="shared" ref="R440" si="2903">Q440/$D440</f>
        <v>3.4103914363732474E-2</v>
      </c>
      <c r="S440" s="62">
        <v>0</v>
      </c>
      <c r="T440" s="35">
        <f t="shared" ref="T440" si="2904">S440/$D440</f>
        <v>0</v>
      </c>
    </row>
    <row r="441" spans="2:20" ht="15" x14ac:dyDescent="0.25">
      <c r="B441" s="21" t="s">
        <v>46</v>
      </c>
      <c r="C441" s="11" t="s">
        <v>16</v>
      </c>
      <c r="D441" s="63">
        <v>363135.45374661044</v>
      </c>
      <c r="E441" s="63">
        <v>312371.99256816821</v>
      </c>
      <c r="F441" s="36">
        <f t="shared" si="2694"/>
        <v>0.8602079178590365</v>
      </c>
      <c r="G441" s="63">
        <v>41650.053611111034</v>
      </c>
      <c r="H441" s="36">
        <f t="shared" ref="H441" si="2905">G441/$D441</f>
        <v>0.11469564092789936</v>
      </c>
      <c r="I441" s="63">
        <v>316835.00520114589</v>
      </c>
      <c r="J441" s="36">
        <f t="shared" ref="J441" si="2906">I441/$D441</f>
        <v>0.87249813239725094</v>
      </c>
      <c r="K441" s="63">
        <v>2866.0245774951973</v>
      </c>
      <c r="L441" s="36">
        <f t="shared" ref="L441" si="2907">K441/$D441</f>
        <v>7.8924394407797454E-3</v>
      </c>
      <c r="M441" s="63">
        <v>8155.0770059766119</v>
      </c>
      <c r="N441" s="36">
        <f t="shared" ref="N441" si="2908">M441/$D441</f>
        <v>2.2457396879972731E-2</v>
      </c>
      <c r="O441" s="63">
        <v>958.32508313219012</v>
      </c>
      <c r="P441" s="36">
        <f t="shared" ref="P441" si="2909">O441/$D441</f>
        <v>2.6390292471990149E-3</v>
      </c>
      <c r="Q441" s="63">
        <v>9113.4020891088003</v>
      </c>
      <c r="R441" s="36">
        <f t="shared" ref="R441" si="2910">Q441/$D441</f>
        <v>2.5096426127171743E-2</v>
      </c>
      <c r="S441" s="63">
        <v>646.50907892719044</v>
      </c>
      <c r="T441" s="36">
        <f t="shared" ref="T441" si="2911">S441/$D441</f>
        <v>1.7803524064007067E-3</v>
      </c>
    </row>
    <row r="442" spans="2:20" ht="14.25" x14ac:dyDescent="0.2">
      <c r="B442" s="21" t="s">
        <v>47</v>
      </c>
      <c r="C442" s="12" t="s">
        <v>4</v>
      </c>
      <c r="D442" s="62">
        <v>18464.568983559628</v>
      </c>
      <c r="E442" s="62">
        <v>18189.600398834649</v>
      </c>
      <c r="F442" s="35">
        <f t="shared" si="2694"/>
        <v>0.98510831284663058</v>
      </c>
      <c r="G442" s="62">
        <v>262.87112793135429</v>
      </c>
      <c r="H442" s="35">
        <f t="shared" ref="H442" si="2912">G442/$D442</f>
        <v>1.423651579224015E-2</v>
      </c>
      <c r="I442" s="62">
        <v>18460.032459706123</v>
      </c>
      <c r="J442" s="35">
        <f t="shared" ref="J442" si="2913">I442/$D442</f>
        <v>0.99975431195509934</v>
      </c>
      <c r="K442" s="62">
        <v>85.063586921986897</v>
      </c>
      <c r="L442" s="35">
        <f t="shared" ref="L442" si="2914">K442/$D442</f>
        <v>4.6068547279779614E-3</v>
      </c>
      <c r="M442" s="62">
        <v>7.0041498664110513</v>
      </c>
      <c r="N442" s="35">
        <f t="shared" ref="N442" si="2915">M442/$D442</f>
        <v>3.793291829691429E-4</v>
      </c>
      <c r="O442" s="62">
        <v>5.0935980709847506</v>
      </c>
      <c r="P442" s="35">
        <f t="shared" ref="P442" si="2916">O442/$D442</f>
        <v>2.7585794585944346E-4</v>
      </c>
      <c r="Q442" s="62">
        <v>12.097747937395805</v>
      </c>
      <c r="R442" s="35">
        <f t="shared" ref="R442" si="2917">Q442/$D442</f>
        <v>6.5518712882858658E-4</v>
      </c>
      <c r="S442" s="62">
        <v>0</v>
      </c>
      <c r="T442" s="35">
        <f t="shared" ref="T442" si="2918">S442/$D442</f>
        <v>0</v>
      </c>
    </row>
    <row r="443" spans="2:20" ht="14.25" x14ac:dyDescent="0.2">
      <c r="B443" s="21" t="s">
        <v>47</v>
      </c>
      <c r="C443" s="12" t="s">
        <v>5</v>
      </c>
      <c r="D443" s="62">
        <v>7644.5128335237277</v>
      </c>
      <c r="E443" s="62">
        <v>6662.6010960670319</v>
      </c>
      <c r="F443" s="35">
        <f t="shared" si="2694"/>
        <v>0.87155339276157839</v>
      </c>
      <c r="G443" s="62">
        <v>399.48627354774823</v>
      </c>
      <c r="H443" s="35">
        <f t="shared" ref="H443" si="2919">G443/$D443</f>
        <v>5.2257911294996878E-2</v>
      </c>
      <c r="I443" s="62">
        <v>6778.9310140430607</v>
      </c>
      <c r="J443" s="35">
        <f t="shared" ref="J443" si="2920">I443/$D443</f>
        <v>0.88677083310203841</v>
      </c>
      <c r="K443" s="62">
        <v>116.32991797602946</v>
      </c>
      <c r="L443" s="35">
        <f t="shared" ref="L443" si="2921">K443/$D443</f>
        <v>1.5217440340460171E-2</v>
      </c>
      <c r="M443" s="62">
        <v>304.16990099989027</v>
      </c>
      <c r="N443" s="35">
        <f t="shared" ref="N443" si="2922">M443/$D443</f>
        <v>3.9789311317001683E-2</v>
      </c>
      <c r="O443" s="62">
        <v>278.25525945129937</v>
      </c>
      <c r="P443" s="35">
        <f t="shared" ref="P443" si="2923">O443/$D443</f>
        <v>3.6399344930269154E-2</v>
      </c>
      <c r="Q443" s="62">
        <v>582.42516045118953</v>
      </c>
      <c r="R443" s="35">
        <f t="shared" ref="R443" si="2924">Q443/$D443</f>
        <v>7.6188656247270822E-2</v>
      </c>
      <c r="S443" s="62">
        <v>0</v>
      </c>
      <c r="T443" s="35">
        <f t="shared" ref="T443" si="2925">S443/$D443</f>
        <v>0</v>
      </c>
    </row>
    <row r="444" spans="2:20" ht="14.25" x14ac:dyDescent="0.2">
      <c r="B444" s="21" t="s">
        <v>47</v>
      </c>
      <c r="C444" s="12" t="s">
        <v>6</v>
      </c>
      <c r="D444" s="62">
        <v>15163.214819151999</v>
      </c>
      <c r="E444" s="62">
        <v>15012.052163360802</v>
      </c>
      <c r="F444" s="35">
        <f t="shared" si="2694"/>
        <v>0.99003096258978873</v>
      </c>
      <c r="G444" s="62">
        <v>150.60543079983447</v>
      </c>
      <c r="H444" s="35">
        <f t="shared" ref="H444" si="2926">G444/$D444</f>
        <v>9.9322889371461828E-3</v>
      </c>
      <c r="I444" s="62">
        <v>15012.052163360802</v>
      </c>
      <c r="J444" s="35">
        <f t="shared" ref="J444" si="2927">I444/$D444</f>
        <v>0.99003096258978873</v>
      </c>
      <c r="K444" s="62">
        <v>0</v>
      </c>
      <c r="L444" s="35">
        <f t="shared" ref="L444" si="2928">K444/$D444</f>
        <v>0</v>
      </c>
      <c r="M444" s="62">
        <v>0.55762073138251889</v>
      </c>
      <c r="N444" s="35">
        <f t="shared" ref="N444" si="2929">M444/$D444</f>
        <v>3.6774571753623928E-5</v>
      </c>
      <c r="O444" s="62">
        <v>0</v>
      </c>
      <c r="P444" s="35">
        <f t="shared" ref="P444" si="2930">O444/$D444</f>
        <v>0</v>
      </c>
      <c r="Q444" s="62">
        <v>0.55762073138251889</v>
      </c>
      <c r="R444" s="35">
        <f t="shared" ref="R444" si="2931">Q444/$D444</f>
        <v>3.6774571753623928E-5</v>
      </c>
      <c r="S444" s="62">
        <v>0</v>
      </c>
      <c r="T444" s="35">
        <f t="shared" ref="T444" si="2932">S444/$D444</f>
        <v>0</v>
      </c>
    </row>
    <row r="445" spans="2:20" ht="14.25" x14ac:dyDescent="0.2">
      <c r="B445" s="21" t="s">
        <v>47</v>
      </c>
      <c r="C445" s="12" t="s">
        <v>7</v>
      </c>
      <c r="D445" s="62">
        <v>28424.352202534468</v>
      </c>
      <c r="E445" s="62">
        <v>27783.679123362414</v>
      </c>
      <c r="F445" s="35">
        <f t="shared" si="2694"/>
        <v>0.97746041582207355</v>
      </c>
      <c r="G445" s="62">
        <v>639.43948976739227</v>
      </c>
      <c r="H445" s="35">
        <f t="shared" ref="H445" si="2933">G445/$D445</f>
        <v>2.2496185144735732E-2</v>
      </c>
      <c r="I445" s="62">
        <v>28079.940946796207</v>
      </c>
      <c r="J445" s="35">
        <f t="shared" ref="J445" si="2934">I445/$D445</f>
        <v>0.98788323289536384</v>
      </c>
      <c r="K445" s="62">
        <v>207.65458725533105</v>
      </c>
      <c r="L445" s="35">
        <f t="shared" ref="L445" si="2935">K445/$D445</f>
        <v>7.3055169657240404E-3</v>
      </c>
      <c r="M445" s="62">
        <v>0.71419711791629725</v>
      </c>
      <c r="N445" s="35">
        <f t="shared" ref="N445" si="2936">M445/$D445</f>
        <v>2.5126240796179538E-5</v>
      </c>
      <c r="O445" s="62">
        <v>0.51938252771643867</v>
      </c>
      <c r="P445" s="35">
        <f t="shared" ref="P445" si="2937">O445/$D445</f>
        <v>1.8272449061130326E-5</v>
      </c>
      <c r="Q445" s="62">
        <v>1.2335796456327359</v>
      </c>
      <c r="R445" s="35">
        <f t="shared" ref="R445" si="2938">Q445/$D445</f>
        <v>4.3398689857309861E-5</v>
      </c>
      <c r="S445" s="62">
        <v>125.55627515467077</v>
      </c>
      <c r="T445" s="35">
        <f t="shared" ref="T445" si="2939">S445/$D445</f>
        <v>4.4172079722357045E-3</v>
      </c>
    </row>
    <row r="446" spans="2:20" ht="14.25" x14ac:dyDescent="0.2">
      <c r="B446" s="21" t="s">
        <v>47</v>
      </c>
      <c r="C446" s="12" t="s">
        <v>8</v>
      </c>
      <c r="D446" s="62">
        <v>37348.539445891583</v>
      </c>
      <c r="E446" s="62">
        <v>28223.533322074363</v>
      </c>
      <c r="F446" s="35">
        <f t="shared" si="2694"/>
        <v>0.75567970637681814</v>
      </c>
      <c r="G446" s="62">
        <v>9125.0035560214674</v>
      </c>
      <c r="H446" s="35">
        <f t="shared" ref="H446" si="2940">G446/$D446</f>
        <v>0.24432022487094168</v>
      </c>
      <c r="I446" s="62">
        <v>29572.251738161372</v>
      </c>
      <c r="J446" s="35">
        <f t="shared" ref="J446" si="2941">I446/$D446</f>
        <v>0.79179138399786553</v>
      </c>
      <c r="K446" s="62">
        <v>1629.709007415637</v>
      </c>
      <c r="L446" s="35">
        <f t="shared" ref="L446" si="2942">K446/$D446</f>
        <v>4.363514695873625E-2</v>
      </c>
      <c r="M446" s="62">
        <v>0</v>
      </c>
      <c r="N446" s="35">
        <f t="shared" ref="N446" si="2943">M446/$D446</f>
        <v>0</v>
      </c>
      <c r="O446" s="62">
        <v>0</v>
      </c>
      <c r="P446" s="35">
        <f t="shared" ref="P446" si="2944">O446/$D446</f>
        <v>0</v>
      </c>
      <c r="Q446" s="62">
        <v>0</v>
      </c>
      <c r="R446" s="35">
        <f t="shared" ref="R446" si="2945">Q446/$D446</f>
        <v>0</v>
      </c>
      <c r="S446" s="62">
        <v>30.258861591230655</v>
      </c>
      <c r="T446" s="35">
        <f t="shared" ref="T446" si="2946">S446/$D446</f>
        <v>8.1017523148577077E-4</v>
      </c>
    </row>
    <row r="447" spans="2:20" ht="14.25" x14ac:dyDescent="0.2">
      <c r="B447" s="21" t="s">
        <v>47</v>
      </c>
      <c r="C447" s="12" t="s">
        <v>9</v>
      </c>
      <c r="D447" s="62">
        <v>11504.380362305101</v>
      </c>
      <c r="E447" s="62">
        <v>10719.469500024943</v>
      </c>
      <c r="F447" s="35">
        <f t="shared" si="2694"/>
        <v>0.93177286932793246</v>
      </c>
      <c r="G447" s="62">
        <v>763.04244626709283</v>
      </c>
      <c r="H447" s="35">
        <f t="shared" ref="H447" si="2947">G447/$D447</f>
        <v>6.6326253325842244E-2</v>
      </c>
      <c r="I447" s="62">
        <v>10741.338145638123</v>
      </c>
      <c r="J447" s="35">
        <f t="shared" ref="J447" si="2948">I447/$D447</f>
        <v>0.93367376663178325</v>
      </c>
      <c r="K447" s="62">
        <v>0</v>
      </c>
      <c r="L447" s="35">
        <f t="shared" ref="L447" si="2949">K447/$D447</f>
        <v>0</v>
      </c>
      <c r="M447" s="62">
        <v>21.868569079808388</v>
      </c>
      <c r="N447" s="35">
        <f t="shared" ref="N447" si="2950">M447/$D447</f>
        <v>1.9008906513089806E-3</v>
      </c>
      <c r="O447" s="62">
        <v>0</v>
      </c>
      <c r="P447" s="35">
        <f t="shared" ref="P447" si="2951">O447/$D447</f>
        <v>0</v>
      </c>
      <c r="Q447" s="62">
        <v>21.868569079808388</v>
      </c>
      <c r="R447" s="35">
        <f t="shared" ref="R447" si="2952">Q447/$D447</f>
        <v>1.9008906513089806E-3</v>
      </c>
      <c r="S447" s="62">
        <v>1688.4558734368597</v>
      </c>
      <c r="T447" s="35">
        <f t="shared" ref="T447" si="2953">S447/$D447</f>
        <v>0.14676634640568756</v>
      </c>
    </row>
    <row r="448" spans="2:20" ht="14.25" x14ac:dyDescent="0.2">
      <c r="B448" s="21" t="s">
        <v>47</v>
      </c>
      <c r="C448" s="12" t="s">
        <v>10</v>
      </c>
      <c r="D448" s="62">
        <v>34382.498030536684</v>
      </c>
      <c r="E448" s="62">
        <v>32025.630828913352</v>
      </c>
      <c r="F448" s="35">
        <f t="shared" si="2694"/>
        <v>0.93145154259792029</v>
      </c>
      <c r="G448" s="62">
        <v>2356.8640052505584</v>
      </c>
      <c r="H448" s="35">
        <f t="shared" ref="H448" si="2954">G448/$D448</f>
        <v>6.8548364436967865E-2</v>
      </c>
      <c r="I448" s="62">
        <v>33050.991601685972</v>
      </c>
      <c r="J448" s="35">
        <f t="shared" ref="J448" si="2955">I448/$D448</f>
        <v>0.96127371467692257</v>
      </c>
      <c r="K448" s="62">
        <v>529.55891684547214</v>
      </c>
      <c r="L448" s="35">
        <f t="shared" ref="L448" si="2956">K448/$D448</f>
        <v>1.5401990756318706E-2</v>
      </c>
      <c r="M448" s="62">
        <v>0</v>
      </c>
      <c r="N448" s="35">
        <f t="shared" ref="N448" si="2957">M448/$D448</f>
        <v>0</v>
      </c>
      <c r="O448" s="62">
        <v>0</v>
      </c>
      <c r="P448" s="35">
        <f t="shared" ref="P448" si="2958">O448/$D448</f>
        <v>0</v>
      </c>
      <c r="Q448" s="62">
        <v>0</v>
      </c>
      <c r="R448" s="35">
        <f t="shared" ref="R448" si="2959">Q448/$D448</f>
        <v>0</v>
      </c>
      <c r="S448" s="62">
        <v>113.26752521460392</v>
      </c>
      <c r="T448" s="35">
        <f t="shared" ref="T448" si="2960">S448/$D448</f>
        <v>3.2943367033426659E-3</v>
      </c>
    </row>
    <row r="449" spans="2:20" ht="14.25" x14ac:dyDescent="0.2">
      <c r="B449" s="21" t="s">
        <v>47</v>
      </c>
      <c r="C449" s="12" t="s">
        <v>11</v>
      </c>
      <c r="D449" s="62">
        <v>2863.8718406586227</v>
      </c>
      <c r="E449" s="62">
        <v>79.090685000316611</v>
      </c>
      <c r="F449" s="35">
        <f t="shared" si="2694"/>
        <v>2.7616698442108928E-2</v>
      </c>
      <c r="G449" s="62">
        <v>366.84719619679419</v>
      </c>
      <c r="H449" s="35">
        <f t="shared" ref="H449" si="2961">G449/$D449</f>
        <v>0.12809483685290471</v>
      </c>
      <c r="I449" s="62">
        <v>416.28003747140548</v>
      </c>
      <c r="J449" s="35">
        <f t="shared" ref="J449" si="2962">I449/$D449</f>
        <v>0.14535567952498563</v>
      </c>
      <c r="K449" s="62">
        <v>15.799920267181367</v>
      </c>
      <c r="L449" s="35">
        <f t="shared" ref="L449" si="2963">K449/$D449</f>
        <v>5.5169788126928753E-3</v>
      </c>
      <c r="M449" s="62">
        <v>1786.6926701809307</v>
      </c>
      <c r="N449" s="35">
        <f t="shared" ref="N449" si="2964">M449/$D449</f>
        <v>0.62387312337623102</v>
      </c>
      <c r="O449" s="62">
        <v>631.24126260892785</v>
      </c>
      <c r="P449" s="35">
        <f t="shared" ref="P449" si="2965">O449/$D449</f>
        <v>0.22041533201561048</v>
      </c>
      <c r="Q449" s="62">
        <v>2417.9339327898583</v>
      </c>
      <c r="R449" s="35">
        <f t="shared" ref="R449" si="2966">Q449/$D449</f>
        <v>0.84428845539184139</v>
      </c>
      <c r="S449" s="62">
        <v>0</v>
      </c>
      <c r="T449" s="35">
        <f t="shared" ref="T449" si="2967">S449/$D449</f>
        <v>0</v>
      </c>
    </row>
    <row r="450" spans="2:20" ht="14.25" x14ac:dyDescent="0.2">
      <c r="B450" s="21" t="s">
        <v>47</v>
      </c>
      <c r="C450" s="12" t="s">
        <v>12</v>
      </c>
      <c r="D450" s="62">
        <v>6670.730826340623</v>
      </c>
      <c r="E450" s="62">
        <v>6231.4366067561723</v>
      </c>
      <c r="F450" s="35">
        <f t="shared" si="2694"/>
        <v>0.9341460132299424</v>
      </c>
      <c r="G450" s="62">
        <v>221.50512778076791</v>
      </c>
      <c r="H450" s="35">
        <f t="shared" ref="H450" si="2968">G450/$D450</f>
        <v>3.3205526282984413E-2</v>
      </c>
      <c r="I450" s="62">
        <v>6275.9990298731163</v>
      </c>
      <c r="J450" s="35">
        <f t="shared" ref="J450" si="2969">I450/$D450</f>
        <v>0.94082630423208879</v>
      </c>
      <c r="K450" s="62">
        <v>29.169884429780197</v>
      </c>
      <c r="L450" s="35">
        <f t="shared" ref="L450" si="2970">K450/$D450</f>
        <v>4.3728168905568E-3</v>
      </c>
      <c r="M450" s="62">
        <v>131.55992953415537</v>
      </c>
      <c r="N450" s="35">
        <f t="shared" ref="N450" si="2971">M450/$D450</f>
        <v>1.9721966447014544E-2</v>
      </c>
      <c r="O450" s="62">
        <v>86.228528764900318</v>
      </c>
      <c r="P450" s="35">
        <f t="shared" ref="P450" si="2972">O450/$D450</f>
        <v>1.2926399072259205E-2</v>
      </c>
      <c r="Q450" s="62">
        <v>217.78845829905575</v>
      </c>
      <c r="R450" s="35">
        <f t="shared" ref="R450" si="2973">Q450/$D450</f>
        <v>3.2648365519273762E-2</v>
      </c>
      <c r="S450" s="62">
        <v>0</v>
      </c>
      <c r="T450" s="35">
        <f t="shared" ref="T450" si="2974">S450/$D450</f>
        <v>0</v>
      </c>
    </row>
    <row r="451" spans="2:20" ht="14.25" x14ac:dyDescent="0.2">
      <c r="B451" s="21" t="s">
        <v>47</v>
      </c>
      <c r="C451" s="12" t="s">
        <v>13</v>
      </c>
      <c r="D451" s="62">
        <v>28935.198201933621</v>
      </c>
      <c r="E451" s="62">
        <v>25932.26545367642</v>
      </c>
      <c r="F451" s="35">
        <f t="shared" si="2694"/>
        <v>0.89621869090716899</v>
      </c>
      <c r="G451" s="62">
        <v>3002.930078150433</v>
      </c>
      <c r="H451" s="35">
        <f t="shared" ref="H451" si="2975">G451/$D451</f>
        <v>0.10378121681398261</v>
      </c>
      <c r="I451" s="62">
        <v>26626.955888135519</v>
      </c>
      <c r="J451" s="35">
        <f t="shared" ref="J451" si="2976">I451/$D451</f>
        <v>0.92022718152164407</v>
      </c>
      <c r="K451" s="62">
        <v>652.44823556601614</v>
      </c>
      <c r="L451" s="35">
        <f t="shared" ref="L451" si="2977">K451/$D451</f>
        <v>2.2548600877474401E-2</v>
      </c>
      <c r="M451" s="62">
        <v>0</v>
      </c>
      <c r="N451" s="35">
        <f t="shared" ref="N451" si="2978">M451/$D451</f>
        <v>0</v>
      </c>
      <c r="O451" s="62">
        <v>0</v>
      </c>
      <c r="P451" s="35">
        <f t="shared" ref="P451" si="2979">O451/$D451</f>
        <v>0</v>
      </c>
      <c r="Q451" s="62">
        <v>0</v>
      </c>
      <c r="R451" s="35">
        <f t="shared" ref="R451" si="2980">Q451/$D451</f>
        <v>0</v>
      </c>
      <c r="S451" s="62">
        <v>0</v>
      </c>
      <c r="T451" s="35">
        <f t="shared" ref="T451" si="2981">S451/$D451</f>
        <v>0</v>
      </c>
    </row>
    <row r="452" spans="2:20" ht="14.25" x14ac:dyDescent="0.2">
      <c r="B452" s="21" t="s">
        <v>47</v>
      </c>
      <c r="C452" s="12" t="s">
        <v>14</v>
      </c>
      <c r="D452" s="62">
        <v>17694.554519076151</v>
      </c>
      <c r="E452" s="62">
        <v>17646.182254966541</v>
      </c>
      <c r="F452" s="35">
        <f t="shared" si="2694"/>
        <v>0.99726626267660701</v>
      </c>
      <c r="G452" s="62">
        <v>48.372264109603002</v>
      </c>
      <c r="H452" s="35">
        <f t="shared" ref="H452" si="2982">G452/$D452</f>
        <v>2.7337373233925623E-3</v>
      </c>
      <c r="I452" s="62">
        <v>17674.409381263089</v>
      </c>
      <c r="J452" s="35">
        <f t="shared" ref="J452" si="2983">I452/$D452</f>
        <v>0.99886150635827853</v>
      </c>
      <c r="K452" s="62">
        <v>28.22712629654675</v>
      </c>
      <c r="L452" s="35">
        <f t="shared" ref="L452" si="2984">K452/$D452</f>
        <v>1.5952436816714227E-3</v>
      </c>
      <c r="M452" s="62">
        <v>0</v>
      </c>
      <c r="N452" s="35">
        <f t="shared" ref="N452" si="2985">M452/$D452</f>
        <v>0</v>
      </c>
      <c r="O452" s="62">
        <v>0</v>
      </c>
      <c r="P452" s="35">
        <f t="shared" ref="P452" si="2986">O452/$D452</f>
        <v>0</v>
      </c>
      <c r="Q452" s="62">
        <v>0</v>
      </c>
      <c r="R452" s="35">
        <f t="shared" ref="R452" si="2987">Q452/$D452</f>
        <v>0</v>
      </c>
      <c r="S452" s="62">
        <v>0</v>
      </c>
      <c r="T452" s="35">
        <f t="shared" ref="T452" si="2988">S452/$D452</f>
        <v>0</v>
      </c>
    </row>
    <row r="453" spans="2:20" ht="14.25" x14ac:dyDescent="0.2">
      <c r="B453" s="21" t="s">
        <v>47</v>
      </c>
      <c r="C453" s="12" t="s">
        <v>15</v>
      </c>
      <c r="D453" s="62">
        <v>16209.121617928307</v>
      </c>
      <c r="E453" s="62">
        <v>5899.1954317391146</v>
      </c>
      <c r="F453" s="35">
        <f t="shared" si="2694"/>
        <v>0.36394294341121075</v>
      </c>
      <c r="G453" s="62">
        <v>7424.1339027108124</v>
      </c>
      <c r="H453" s="35">
        <f t="shared" ref="H453" si="2989">G453/$D453</f>
        <v>0.45802197538571454</v>
      </c>
      <c r="I453" s="62">
        <v>6260.4956493176178</v>
      </c>
      <c r="J453" s="35">
        <f t="shared" ref="J453" si="2990">I453/$D453</f>
        <v>0.38623287534551631</v>
      </c>
      <c r="K453" s="62">
        <v>84.039680979882633</v>
      </c>
      <c r="L453" s="35">
        <f t="shared" ref="L453" si="2991">K453/$D453</f>
        <v>5.1847153078874711E-3</v>
      </c>
      <c r="M453" s="62">
        <v>2850.8083549875428</v>
      </c>
      <c r="N453" s="35">
        <f t="shared" ref="N453" si="2992">M453/$D453</f>
        <v>0.17587679469530104</v>
      </c>
      <c r="O453" s="62">
        <v>34.987264296774725</v>
      </c>
      <c r="P453" s="35">
        <f t="shared" ref="P453" si="2993">O453/$D453</f>
        <v>2.1584923058431873E-3</v>
      </c>
      <c r="Q453" s="62">
        <v>2885.7956192843176</v>
      </c>
      <c r="R453" s="35">
        <f t="shared" ref="R453" si="2994">Q453/$D453</f>
        <v>0.17803528700114424</v>
      </c>
      <c r="S453" s="62">
        <v>0</v>
      </c>
      <c r="T453" s="35">
        <f t="shared" ref="T453" si="2995">S453/$D453</f>
        <v>0</v>
      </c>
    </row>
    <row r="454" spans="2:20" ht="15" x14ac:dyDescent="0.25">
      <c r="B454" s="21" t="s">
        <v>47</v>
      </c>
      <c r="C454" s="11" t="s">
        <v>16</v>
      </c>
      <c r="D454" s="63">
        <v>225305.54368344051</v>
      </c>
      <c r="E454" s="63">
        <v>194404.73686477609</v>
      </c>
      <c r="F454" s="36">
        <f t="shared" si="2694"/>
        <v>0.86284932756878463</v>
      </c>
      <c r="G454" s="63">
        <v>24761.100898533859</v>
      </c>
      <c r="H454" s="36">
        <f t="shared" ref="H454" si="2996">G454/$D454</f>
        <v>0.10990009608162939</v>
      </c>
      <c r="I454" s="63">
        <v>198949.67805545242</v>
      </c>
      <c r="J454" s="36">
        <f t="shared" ref="J454" si="2997">I454/$D454</f>
        <v>0.88302167271561371</v>
      </c>
      <c r="K454" s="63">
        <v>3378.0008639538632</v>
      </c>
      <c r="L454" s="36">
        <f t="shared" ref="L454" si="2998">K454/$D454</f>
        <v>1.4992977131091068E-2</v>
      </c>
      <c r="M454" s="63">
        <v>5103.3753924980383</v>
      </c>
      <c r="N454" s="36">
        <f t="shared" ref="N454" si="2999">M454/$D454</f>
        <v>2.2650909112420237E-2</v>
      </c>
      <c r="O454" s="63">
        <v>1036.3252957206034</v>
      </c>
      <c r="P454" s="36">
        <f t="shared" ref="P454" si="3000">O454/$D454</f>
        <v>4.5996440157578386E-3</v>
      </c>
      <c r="Q454" s="63">
        <v>6139.7006882186406</v>
      </c>
      <c r="R454" s="36">
        <f t="shared" ref="R454" si="3001">Q454/$D454</f>
        <v>2.7250553128178069E-2</v>
      </c>
      <c r="S454" s="63">
        <v>1957.538535397365</v>
      </c>
      <c r="T454" s="36">
        <f t="shared" ref="T454" si="3002">S454/$D454</f>
        <v>8.6883727022170031E-3</v>
      </c>
    </row>
    <row r="455" spans="2:20" ht="14.25" x14ac:dyDescent="0.2">
      <c r="B455" s="21" t="s">
        <v>48</v>
      </c>
      <c r="C455" s="12" t="s">
        <v>4</v>
      </c>
      <c r="D455" s="62">
        <v>77227.414018123498</v>
      </c>
      <c r="E455" s="62">
        <v>76495.048662725691</v>
      </c>
      <c r="F455" s="35">
        <f t="shared" si="2694"/>
        <v>0.99051676966386659</v>
      </c>
      <c r="G455" s="62">
        <v>709.89450064291168</v>
      </c>
      <c r="H455" s="35">
        <f t="shared" ref="H455" si="3003">G455/$D455</f>
        <v>9.1922604125565539E-3</v>
      </c>
      <c r="I455" s="62">
        <v>76508.553653266921</v>
      </c>
      <c r="J455" s="35">
        <f t="shared" ref="J455" si="3004">I455/$D455</f>
        <v>0.99069164267642218</v>
      </c>
      <c r="K455" s="62">
        <v>0</v>
      </c>
      <c r="L455" s="35">
        <f t="shared" ref="L455" si="3005">K455/$D455</f>
        <v>0</v>
      </c>
      <c r="M455" s="62">
        <v>13.00958948971329</v>
      </c>
      <c r="N455" s="35">
        <f t="shared" ref="N455" si="3006">M455/$D455</f>
        <v>1.6845817842172262E-4</v>
      </c>
      <c r="O455" s="62">
        <v>9.4609083461918875</v>
      </c>
      <c r="P455" s="35">
        <f t="shared" ref="P455" si="3007">O455/$D455</f>
        <v>1.2250712349337023E-4</v>
      </c>
      <c r="Q455" s="62">
        <v>22.470497835905171</v>
      </c>
      <c r="R455" s="35">
        <f t="shared" ref="R455" si="3008">Q455/$D455</f>
        <v>2.9096530191509277E-4</v>
      </c>
      <c r="S455" s="62">
        <v>0</v>
      </c>
      <c r="T455" s="35">
        <f t="shared" ref="T455" si="3009">S455/$D455</f>
        <v>0</v>
      </c>
    </row>
    <row r="456" spans="2:20" ht="14.25" x14ac:dyDescent="0.2">
      <c r="B456" s="21" t="s">
        <v>48</v>
      </c>
      <c r="C456" s="12" t="s">
        <v>5</v>
      </c>
      <c r="D456" s="62">
        <v>52818.974544464822</v>
      </c>
      <c r="E456" s="62">
        <v>44512.634544625827</v>
      </c>
      <c r="F456" s="35">
        <f t="shared" si="2694"/>
        <v>0.84273946869516692</v>
      </c>
      <c r="G456" s="62">
        <v>4109.301197624558</v>
      </c>
      <c r="H456" s="35">
        <f t="shared" ref="H456" si="3010">G456/$D456</f>
        <v>7.779971559586428E-2</v>
      </c>
      <c r="I456" s="62">
        <v>44617.955635532213</v>
      </c>
      <c r="J456" s="35">
        <f t="shared" ref="J456" si="3011">I456/$D456</f>
        <v>0.84473346974904429</v>
      </c>
      <c r="K456" s="62">
        <v>76.830817916330034</v>
      </c>
      <c r="L456" s="35">
        <f t="shared" ref="L456" si="3012">K456/$D456</f>
        <v>1.4546063905813095E-3</v>
      </c>
      <c r="M456" s="62">
        <v>2122.9243956144674</v>
      </c>
      <c r="N456" s="35">
        <f t="shared" ref="N456" si="3013">M456/$D456</f>
        <v>4.0192457614399858E-2</v>
      </c>
      <c r="O456" s="62">
        <v>2074.1147824633704</v>
      </c>
      <c r="P456" s="35">
        <f t="shared" ref="P456" si="3014">O456/$D456</f>
        <v>3.9268365210636751E-2</v>
      </c>
      <c r="Q456" s="62">
        <v>4197.0391780778318</v>
      </c>
      <c r="R456" s="35">
        <f t="shared" ref="R456" si="3015">Q456/$D456</f>
        <v>7.9460822825036498E-2</v>
      </c>
      <c r="S456" s="62">
        <v>12.514962805011935</v>
      </c>
      <c r="T456" s="35">
        <f t="shared" ref="T456" si="3016">S456/$D456</f>
        <v>2.3694066219472721E-4</v>
      </c>
    </row>
    <row r="457" spans="2:20" ht="14.25" x14ac:dyDescent="0.2">
      <c r="B457" s="21" t="s">
        <v>48</v>
      </c>
      <c r="C457" s="12" t="s">
        <v>6</v>
      </c>
      <c r="D457" s="62">
        <v>87737.793234673009</v>
      </c>
      <c r="E457" s="62">
        <v>87063.668630276152</v>
      </c>
      <c r="F457" s="35">
        <f t="shared" si="2694"/>
        <v>0.99231659950012907</v>
      </c>
      <c r="G457" s="62">
        <v>659.12524967777483</v>
      </c>
      <c r="H457" s="35">
        <f t="shared" ref="H457" si="3017">G457/$D457</f>
        <v>7.5124439010542127E-3</v>
      </c>
      <c r="I457" s="62">
        <v>87063.668630276152</v>
      </c>
      <c r="J457" s="35">
        <f t="shared" ref="J457" si="3018">I457/$D457</f>
        <v>0.99231659950012907</v>
      </c>
      <c r="K457" s="62">
        <v>0</v>
      </c>
      <c r="L457" s="35">
        <f t="shared" ref="L457" si="3019">K457/$D457</f>
        <v>0</v>
      </c>
      <c r="M457" s="62">
        <v>9.0814361845114782</v>
      </c>
      <c r="N457" s="35">
        <f t="shared" ref="N457" si="3020">M457/$D457</f>
        <v>1.0350654888505441E-4</v>
      </c>
      <c r="O457" s="62">
        <v>5.9180149626325047</v>
      </c>
      <c r="P457" s="35">
        <f t="shared" ref="P457" si="3021">O457/$D457</f>
        <v>6.7451148979819233E-5</v>
      </c>
      <c r="Q457" s="62">
        <v>14.999451147143985</v>
      </c>
      <c r="R457" s="35">
        <f t="shared" ref="R457" si="3022">Q457/$D457</f>
        <v>1.7095769786487367E-4</v>
      </c>
      <c r="S457" s="62">
        <v>0</v>
      </c>
      <c r="T457" s="35">
        <f t="shared" ref="T457" si="3023">S457/$D457</f>
        <v>0</v>
      </c>
    </row>
    <row r="458" spans="2:20" ht="14.25" x14ac:dyDescent="0.2">
      <c r="B458" s="21" t="s">
        <v>48</v>
      </c>
      <c r="C458" s="12" t="s">
        <v>7</v>
      </c>
      <c r="D458" s="62">
        <v>77524.531764647196</v>
      </c>
      <c r="E458" s="62">
        <v>77257.695319851337</v>
      </c>
      <c r="F458" s="35">
        <f t="shared" si="2694"/>
        <v>0.99655803861407466</v>
      </c>
      <c r="G458" s="62">
        <v>265.0979078590093</v>
      </c>
      <c r="H458" s="35">
        <f t="shared" ref="H458" si="3024">G458/$D458</f>
        <v>3.4195357498424707E-3</v>
      </c>
      <c r="I458" s="62">
        <v>77333.672267038055</v>
      </c>
      <c r="J458" s="35">
        <f t="shared" ref="J458" si="3025">I458/$D458</f>
        <v>0.99753807609972334</v>
      </c>
      <c r="K458" s="62">
        <v>0</v>
      </c>
      <c r="L458" s="35">
        <f t="shared" ref="L458" si="3026">K458/$D458</f>
        <v>0</v>
      </c>
      <c r="M458" s="62">
        <v>1.0061472356634507</v>
      </c>
      <c r="N458" s="35">
        <f t="shared" ref="N458" si="3027">M458/$D458</f>
        <v>1.2978436796212613E-5</v>
      </c>
      <c r="O458" s="62">
        <v>0.73169616819292504</v>
      </c>
      <c r="P458" s="35">
        <f t="shared" ref="P458" si="3028">O458/$D458</f>
        <v>9.4382533056019544E-6</v>
      </c>
      <c r="Q458" s="62">
        <v>1.7378434038563759</v>
      </c>
      <c r="R458" s="35">
        <f t="shared" ref="R458" si="3029">Q458/$D458</f>
        <v>2.2416690101814567E-5</v>
      </c>
      <c r="S458" s="62">
        <v>0</v>
      </c>
      <c r="T458" s="35">
        <f t="shared" ref="T458" si="3030">S458/$D458</f>
        <v>0</v>
      </c>
    </row>
    <row r="459" spans="2:20" ht="14.25" x14ac:dyDescent="0.2">
      <c r="B459" s="21" t="s">
        <v>48</v>
      </c>
      <c r="C459" s="12" t="s">
        <v>8</v>
      </c>
      <c r="D459" s="62">
        <v>248567.59204877898</v>
      </c>
      <c r="E459" s="62">
        <v>168736.26387173071</v>
      </c>
      <c r="F459" s="35">
        <f t="shared" si="2694"/>
        <v>0.67883452738528305</v>
      </c>
      <c r="G459" s="62">
        <v>79831.328016165484</v>
      </c>
      <c r="H459" s="35">
        <f t="shared" ref="H459" si="3031">G459/$D459</f>
        <v>0.32116547196747741</v>
      </c>
      <c r="I459" s="62">
        <v>171766.66637784685</v>
      </c>
      <c r="J459" s="35">
        <f t="shared" ref="J459" si="3032">I459/$D459</f>
        <v>0.69102599000170262</v>
      </c>
      <c r="K459" s="62">
        <v>2914.3755737673741</v>
      </c>
      <c r="L459" s="35">
        <f t="shared" ref="L459" si="3033">K459/$D459</f>
        <v>1.1724680396772947E-2</v>
      </c>
      <c r="M459" s="62">
        <v>0</v>
      </c>
      <c r="N459" s="35">
        <f t="shared" ref="N459" si="3034">M459/$D459</f>
        <v>0</v>
      </c>
      <c r="O459" s="62">
        <v>0</v>
      </c>
      <c r="P459" s="35">
        <f t="shared" ref="P459" si="3035">O459/$D459</f>
        <v>0</v>
      </c>
      <c r="Q459" s="62">
        <v>0</v>
      </c>
      <c r="R459" s="35">
        <f t="shared" ref="R459" si="3036">Q459/$D459</f>
        <v>0</v>
      </c>
      <c r="S459" s="62">
        <v>363.45758194320751</v>
      </c>
      <c r="T459" s="35">
        <f t="shared" ref="T459" si="3037">S459/$D459</f>
        <v>1.4622082426251387E-3</v>
      </c>
    </row>
    <row r="460" spans="2:20" ht="14.25" x14ac:dyDescent="0.2">
      <c r="B460" s="21" t="s">
        <v>48</v>
      </c>
      <c r="C460" s="12" t="s">
        <v>9</v>
      </c>
      <c r="D460" s="62">
        <v>256533.71634085401</v>
      </c>
      <c r="E460" s="62">
        <v>219822.63924151362</v>
      </c>
      <c r="F460" s="35">
        <f t="shared" si="2694"/>
        <v>0.85689570313415364</v>
      </c>
      <c r="G460" s="62">
        <v>36711.077198745726</v>
      </c>
      <c r="H460" s="35">
        <f t="shared" ref="H460" si="3038">G460/$D460</f>
        <v>0.14310429725334059</v>
      </c>
      <c r="I460" s="62">
        <v>219900.19077561281</v>
      </c>
      <c r="J460" s="35">
        <f t="shared" ref="J460" si="3039">I460/$D460</f>
        <v>0.8571980085589741</v>
      </c>
      <c r="K460" s="62">
        <v>0</v>
      </c>
      <c r="L460" s="35">
        <f t="shared" ref="L460" si="3040">K460/$D460</f>
        <v>0</v>
      </c>
      <c r="M460" s="62">
        <v>0</v>
      </c>
      <c r="N460" s="35">
        <f t="shared" ref="N460" si="3041">M460/$D460</f>
        <v>0</v>
      </c>
      <c r="O460" s="62">
        <v>0</v>
      </c>
      <c r="P460" s="35">
        <f t="shared" ref="P460" si="3042">O460/$D460</f>
        <v>0</v>
      </c>
      <c r="Q460" s="62">
        <v>0</v>
      </c>
      <c r="R460" s="35">
        <f t="shared" ref="R460" si="3043">Q460/$D460</f>
        <v>0</v>
      </c>
      <c r="S460" s="62">
        <v>7156.6570085630337</v>
      </c>
      <c r="T460" s="35">
        <f t="shared" ref="T460" si="3044">S460/$D460</f>
        <v>2.7897529847710344E-2</v>
      </c>
    </row>
    <row r="461" spans="2:20" ht="14.25" x14ac:dyDescent="0.2">
      <c r="B461" s="21" t="s">
        <v>48</v>
      </c>
      <c r="C461" s="12" t="s">
        <v>10</v>
      </c>
      <c r="D461" s="62">
        <v>154214.42215648812</v>
      </c>
      <c r="E461" s="62">
        <v>147812.5476556253</v>
      </c>
      <c r="F461" s="35">
        <f t="shared" si="2694"/>
        <v>0.95848718679264278</v>
      </c>
      <c r="G461" s="62">
        <v>6355.2057272901702</v>
      </c>
      <c r="H461" s="35">
        <f t="shared" ref="H461" si="3045">G461/$D461</f>
        <v>4.1210190580238115E-2</v>
      </c>
      <c r="I461" s="62">
        <v>148641.23465377826</v>
      </c>
      <c r="J461" s="35">
        <f t="shared" ref="J461" si="3046">I461/$D461</f>
        <v>0.96386078925189955</v>
      </c>
      <c r="K461" s="62">
        <v>590.97889439089272</v>
      </c>
      <c r="L461" s="35">
        <f t="shared" ref="L461" si="3047">K461/$D461</f>
        <v>3.8321895327740529E-3</v>
      </c>
      <c r="M461" s="62">
        <v>24.809814582013395</v>
      </c>
      <c r="N461" s="35">
        <f t="shared" ref="N461" si="3048">M461/$D461</f>
        <v>1.6087869237572212E-4</v>
      </c>
      <c r="O461" s="62">
        <v>21.86627725872367</v>
      </c>
      <c r="P461" s="35">
        <f t="shared" ref="P461" si="3049">O461/$D461</f>
        <v>1.4179138989046694E-4</v>
      </c>
      <c r="Q461" s="62">
        <v>46.676091840737072</v>
      </c>
      <c r="R461" s="35">
        <f t="shared" ref="R461" si="3050">Q461/$D461</f>
        <v>3.0267008226618909E-4</v>
      </c>
      <c r="S461" s="62">
        <v>397.73587815859105</v>
      </c>
      <c r="T461" s="35">
        <f t="shared" ref="T461" si="3051">S461/$D461</f>
        <v>2.5791094801431158E-3</v>
      </c>
    </row>
    <row r="462" spans="2:20" ht="14.25" x14ac:dyDescent="0.2">
      <c r="B462" s="21" t="s">
        <v>48</v>
      </c>
      <c r="C462" s="12" t="s">
        <v>11</v>
      </c>
      <c r="D462" s="62">
        <v>19567.764852986078</v>
      </c>
      <c r="E462" s="62">
        <v>3795.7814545826745</v>
      </c>
      <c r="F462" s="35">
        <f t="shared" si="2694"/>
        <v>0.19398135060905697</v>
      </c>
      <c r="G462" s="62">
        <v>5197.3658479809674</v>
      </c>
      <c r="H462" s="35">
        <f t="shared" ref="H462" si="3052">G462/$D462</f>
        <v>0.26560856015130618</v>
      </c>
      <c r="I462" s="62">
        <v>6351.082006880205</v>
      </c>
      <c r="J462" s="35">
        <f t="shared" ref="J462" si="3053">I462/$D462</f>
        <v>0.32456859813046135</v>
      </c>
      <c r="K462" s="62">
        <v>103.52165305796721</v>
      </c>
      <c r="L462" s="35">
        <f t="shared" ref="L462" si="3054">K462/$D462</f>
        <v>5.2904178804136443E-3</v>
      </c>
      <c r="M462" s="62">
        <v>5105.0587767436627</v>
      </c>
      <c r="N462" s="35">
        <f t="shared" ref="N462" si="3055">M462/$D462</f>
        <v>0.26089125738674346</v>
      </c>
      <c r="O462" s="62">
        <v>5469.5576015691604</v>
      </c>
      <c r="P462" s="35">
        <f t="shared" ref="P462" si="3056">O462/$D462</f>
        <v>0.27951877195286795</v>
      </c>
      <c r="Q462" s="62">
        <v>10574.616378312821</v>
      </c>
      <c r="R462" s="35">
        <f t="shared" ref="R462" si="3057">Q462/$D462</f>
        <v>0.54041002933961135</v>
      </c>
      <c r="S462" s="62">
        <v>0</v>
      </c>
      <c r="T462" s="35">
        <f t="shared" ref="T462" si="3058">S462/$D462</f>
        <v>0</v>
      </c>
    </row>
    <row r="463" spans="2:20" ht="14.25" x14ac:dyDescent="0.2">
      <c r="B463" s="21" t="s">
        <v>48</v>
      </c>
      <c r="C463" s="12" t="s">
        <v>12</v>
      </c>
      <c r="D463" s="62">
        <v>52512.764498573808</v>
      </c>
      <c r="E463" s="62">
        <v>49266.605174109049</v>
      </c>
      <c r="F463" s="35">
        <f t="shared" si="2694"/>
        <v>0.93818342348834216</v>
      </c>
      <c r="G463" s="62">
        <v>1526.9705590210783</v>
      </c>
      <c r="H463" s="35">
        <f t="shared" ref="H463" si="3059">G463/$D463</f>
        <v>2.9078083654547442E-2</v>
      </c>
      <c r="I463" s="62">
        <v>49638.908609804348</v>
      </c>
      <c r="J463" s="35">
        <f t="shared" ref="J463" si="3060">I463/$D463</f>
        <v>0.94527319374230412</v>
      </c>
      <c r="K463" s="62">
        <v>268.93493190297789</v>
      </c>
      <c r="L463" s="35">
        <f t="shared" ref="L463" si="3061">K463/$D463</f>
        <v>5.1213249668141522E-3</v>
      </c>
      <c r="M463" s="62">
        <v>996.2672339301987</v>
      </c>
      <c r="N463" s="35">
        <f t="shared" ref="N463" si="3062">M463/$D463</f>
        <v>1.8971906039287958E-2</v>
      </c>
      <c r="O463" s="62">
        <v>722.93291474701198</v>
      </c>
      <c r="P463" s="35">
        <f t="shared" ref="P463" si="3063">O463/$D463</f>
        <v>1.376680358861408E-2</v>
      </c>
      <c r="Q463" s="62">
        <v>1719.2001486772108</v>
      </c>
      <c r="R463" s="35">
        <f t="shared" ref="R463" si="3064">Q463/$D463</f>
        <v>3.2738709627902041E-2</v>
      </c>
      <c r="S463" s="62">
        <v>0</v>
      </c>
      <c r="T463" s="35">
        <f t="shared" ref="T463" si="3065">S463/$D463</f>
        <v>0</v>
      </c>
    </row>
    <row r="464" spans="2:20" ht="14.25" x14ac:dyDescent="0.2">
      <c r="B464" s="21" t="s">
        <v>48</v>
      </c>
      <c r="C464" s="12" t="s">
        <v>13</v>
      </c>
      <c r="D464" s="62">
        <v>267269.56567338872</v>
      </c>
      <c r="E464" s="62">
        <v>216630.05899054883</v>
      </c>
      <c r="F464" s="35">
        <f t="shared" si="2694"/>
        <v>0.81053021672986569</v>
      </c>
      <c r="G464" s="62">
        <v>50624.808394914558</v>
      </c>
      <c r="H464" s="35">
        <f t="shared" ref="H464" si="3066">G464/$D464</f>
        <v>0.18941478902532272</v>
      </c>
      <c r="I464" s="62">
        <v>218270.46082919952</v>
      </c>
      <c r="J464" s="35">
        <f t="shared" ref="J464" si="3067">I464/$D464</f>
        <v>0.81666784723230501</v>
      </c>
      <c r="K464" s="62">
        <v>1054.4215291829032</v>
      </c>
      <c r="L464" s="35">
        <f t="shared" ref="L464" si="3068">K464/$D464</f>
        <v>3.9451612327287477E-3</v>
      </c>
      <c r="M464" s="62">
        <v>14.702129571081608</v>
      </c>
      <c r="N464" s="35">
        <f t="shared" ref="N464" si="3069">M464/$D464</f>
        <v>5.5008618486131876E-5</v>
      </c>
      <c r="O464" s="62">
        <v>0</v>
      </c>
      <c r="P464" s="35">
        <f t="shared" ref="P464" si="3070">O464/$D464</f>
        <v>0</v>
      </c>
      <c r="Q464" s="62">
        <v>14.702129571081608</v>
      </c>
      <c r="R464" s="35">
        <f t="shared" ref="R464" si="3071">Q464/$D464</f>
        <v>5.5008618486131876E-5</v>
      </c>
      <c r="S464" s="62">
        <v>201.08110212642654</v>
      </c>
      <c r="T464" s="35">
        <f t="shared" ref="T464" si="3072">S464/$D464</f>
        <v>7.5235315932736455E-4</v>
      </c>
    </row>
    <row r="465" spans="2:20" ht="14.25" x14ac:dyDescent="0.2">
      <c r="B465" s="21" t="s">
        <v>48</v>
      </c>
      <c r="C465" s="12" t="s">
        <v>14</v>
      </c>
      <c r="D465" s="62">
        <v>154467.92939439457</v>
      </c>
      <c r="E465" s="62">
        <v>151263.90788345985</v>
      </c>
      <c r="F465" s="35">
        <f t="shared" si="2694"/>
        <v>0.97925769107220917</v>
      </c>
      <c r="G465" s="62">
        <v>3204.0221998784732</v>
      </c>
      <c r="H465" s="35">
        <f t="shared" ref="H465" si="3073">G465/$D465</f>
        <v>2.0742313387899551E-2</v>
      </c>
      <c r="I465" s="62">
        <v>151337.75210539141</v>
      </c>
      <c r="J465" s="35">
        <f t="shared" ref="J465" si="3074">I465/$D465</f>
        <v>0.97973574643438743</v>
      </c>
      <c r="K465" s="62">
        <v>0</v>
      </c>
      <c r="L465" s="35">
        <f t="shared" ref="L465" si="3075">K465/$D465</f>
        <v>0</v>
      </c>
      <c r="M465" s="62">
        <v>0</v>
      </c>
      <c r="N465" s="35">
        <f t="shared" ref="N465" si="3076">M465/$D465</f>
        <v>0</v>
      </c>
      <c r="O465" s="62">
        <v>0</v>
      </c>
      <c r="P465" s="35">
        <f t="shared" ref="P465" si="3077">O465/$D465</f>
        <v>0</v>
      </c>
      <c r="Q465" s="62">
        <v>0</v>
      </c>
      <c r="R465" s="35">
        <f t="shared" ref="R465" si="3078">Q465/$D465</f>
        <v>0</v>
      </c>
      <c r="S465" s="62">
        <v>110.76633289733738</v>
      </c>
      <c r="T465" s="35">
        <f t="shared" ref="T465" si="3079">S465/$D465</f>
        <v>7.1708304326734205E-4</v>
      </c>
    </row>
    <row r="466" spans="2:20" ht="14.25" x14ac:dyDescent="0.2">
      <c r="B466" s="21" t="s">
        <v>48</v>
      </c>
      <c r="C466" s="12" t="s">
        <v>15</v>
      </c>
      <c r="D466" s="62">
        <v>306782.94718921121</v>
      </c>
      <c r="E466" s="62">
        <v>89960.833751993719</v>
      </c>
      <c r="F466" s="35">
        <f t="shared" si="2694"/>
        <v>0.2932393556298602</v>
      </c>
      <c r="G466" s="62">
        <v>209920.44996992411</v>
      </c>
      <c r="H466" s="35">
        <f t="shared" ref="H466" si="3080">G466/$D466</f>
        <v>0.68426375029396191</v>
      </c>
      <c r="I466" s="62">
        <v>102392.08597339952</v>
      </c>
      <c r="J466" s="35">
        <f t="shared" ref="J466" si="3081">I466/$D466</f>
        <v>0.33376068295689282</v>
      </c>
      <c r="K466" s="62">
        <v>2793.7662461859763</v>
      </c>
      <c r="L466" s="35">
        <f t="shared" ref="L466" si="3082">K466/$D466</f>
        <v>9.1066543032553085E-3</v>
      </c>
      <c r="M466" s="62">
        <v>5460.2782828608106</v>
      </c>
      <c r="N466" s="35">
        <f t="shared" ref="N466" si="3083">M466/$D466</f>
        <v>1.7798506510510619E-2</v>
      </c>
      <c r="O466" s="62">
        <v>1441.385159153037</v>
      </c>
      <c r="P466" s="35">
        <f t="shared" ref="P466" si="3084">O466/$D466</f>
        <v>4.6983874832653245E-3</v>
      </c>
      <c r="Q466" s="62">
        <v>6901.6634420138453</v>
      </c>
      <c r="R466" s="35">
        <f t="shared" ref="R466" si="3085">Q466/$D466</f>
        <v>2.2496893993775934E-2</v>
      </c>
      <c r="S466" s="62">
        <v>1349.7825224139783</v>
      </c>
      <c r="T466" s="35">
        <f t="shared" ref="T466" si="3086">S466/$D466</f>
        <v>4.3997964514679742E-3</v>
      </c>
    </row>
    <row r="467" spans="2:20" ht="15" x14ac:dyDescent="0.25">
      <c r="B467" s="21" t="s">
        <v>48</v>
      </c>
      <c r="C467" s="11" t="s">
        <v>16</v>
      </c>
      <c r="D467" s="63">
        <v>1755225.4157165841</v>
      </c>
      <c r="E467" s="63">
        <v>1332617.6851810485</v>
      </c>
      <c r="F467" s="36">
        <f t="shared" si="2694"/>
        <v>0.75922879947416733</v>
      </c>
      <c r="G467" s="63">
        <v>399114.6467697249</v>
      </c>
      <c r="H467" s="36">
        <f t="shared" ref="H467" si="3087">G467/$D467</f>
        <v>0.22738654716139883</v>
      </c>
      <c r="I467" s="63">
        <v>1353822.2315180337</v>
      </c>
      <c r="J467" s="36">
        <f t="shared" ref="J467" si="3088">I467/$D467</f>
        <v>0.77130961037578494</v>
      </c>
      <c r="K467" s="63">
        <v>7802.8296464044188</v>
      </c>
      <c r="L467" s="36">
        <f t="shared" ref="L467" si="3089">K467/$D467</f>
        <v>4.4454857914753097E-3</v>
      </c>
      <c r="M467" s="63">
        <v>13747.137806212093</v>
      </c>
      <c r="N467" s="36">
        <f t="shared" ref="N467" si="3090">M467/$D467</f>
        <v>7.8321209817940798E-3</v>
      </c>
      <c r="O467" s="63">
        <v>9745.9673546683152</v>
      </c>
      <c r="P467" s="36">
        <f t="shared" ref="P467" si="3091">O467/$D467</f>
        <v>5.5525445719970109E-3</v>
      </c>
      <c r="Q467" s="63">
        <v>23493.105160880459</v>
      </c>
      <c r="R467" s="36">
        <f t="shared" ref="R467" si="3092">Q467/$D467</f>
        <v>1.3384665553791119E-2</v>
      </c>
      <c r="S467" s="63">
        <v>9591.9953889075859</v>
      </c>
      <c r="T467" s="36">
        <f t="shared" ref="T467" si="3093">S467/$D467</f>
        <v>5.464822525368675E-3</v>
      </c>
    </row>
    <row r="468" spans="2:20" ht="14.25" x14ac:dyDescent="0.2">
      <c r="B468" s="21" t="s">
        <v>49</v>
      </c>
      <c r="C468" s="12" t="s">
        <v>4</v>
      </c>
      <c r="D468" s="62">
        <v>31382.983701382364</v>
      </c>
      <c r="E468" s="62">
        <v>31299.692126549216</v>
      </c>
      <c r="F468" s="35">
        <f t="shared" si="2694"/>
        <v>0.99734596379918206</v>
      </c>
      <c r="G468" s="62">
        <v>68.361240292851562</v>
      </c>
      <c r="H468" s="35">
        <f t="shared" ref="H468" si="3094">G468/$D468</f>
        <v>2.1782900231325161E-3</v>
      </c>
      <c r="I468" s="62">
        <v>31322.865277748511</v>
      </c>
      <c r="J468" s="35">
        <f t="shared" ref="J468" si="3095">I468/$D468</f>
        <v>0.99808436239823795</v>
      </c>
      <c r="K468" s="62">
        <v>0</v>
      </c>
      <c r="L468" s="35">
        <f t="shared" ref="L468" si="3096">K468/$D468</f>
        <v>0</v>
      </c>
      <c r="M468" s="62">
        <v>8.6440032620138432</v>
      </c>
      <c r="N468" s="35">
        <f t="shared" ref="N468" si="3097">M468/$D468</f>
        <v>2.7543599245578073E-4</v>
      </c>
      <c r="O468" s="62">
        <v>6.286141670400931</v>
      </c>
      <c r="P468" s="35">
        <f t="shared" ref="P468" si="3098">O468/$D468</f>
        <v>2.0030414348792583E-4</v>
      </c>
      <c r="Q468" s="62">
        <v>14.930144932414773</v>
      </c>
      <c r="R468" s="35">
        <f t="shared" ref="R468" si="3099">Q468/$D468</f>
        <v>4.7574013594370659E-4</v>
      </c>
      <c r="S468" s="62">
        <v>0</v>
      </c>
      <c r="T468" s="35">
        <f t="shared" ref="T468" si="3100">S468/$D468</f>
        <v>0</v>
      </c>
    </row>
    <row r="469" spans="2:20" ht="14.25" x14ac:dyDescent="0.2">
      <c r="B469" s="21" t="s">
        <v>49</v>
      </c>
      <c r="C469" s="12" t="s">
        <v>5</v>
      </c>
      <c r="D469" s="62">
        <v>7766.6539360050701</v>
      </c>
      <c r="E469" s="62">
        <v>5873.692658739581</v>
      </c>
      <c r="F469" s="35">
        <f t="shared" si="2694"/>
        <v>0.7562706806736943</v>
      </c>
      <c r="G469" s="62">
        <v>1337.8120228208838</v>
      </c>
      <c r="H469" s="35">
        <f t="shared" ref="H469" si="3101">G469/$D469</f>
        <v>0.17225075738459045</v>
      </c>
      <c r="I469" s="62">
        <v>5926.4523637489383</v>
      </c>
      <c r="J469" s="35">
        <f t="shared" ref="J469" si="3102">I469/$D469</f>
        <v>0.76306378687413545</v>
      </c>
      <c r="K469" s="62">
        <v>52.75970500935793</v>
      </c>
      <c r="L469" s="35">
        <f t="shared" ref="L469" si="3103">K469/$D469</f>
        <v>6.7931062004413078E-3</v>
      </c>
      <c r="M469" s="62">
        <v>290.10945562138534</v>
      </c>
      <c r="N469" s="35">
        <f t="shared" ref="N469" si="3104">M469/$D469</f>
        <v>3.7353210019630254E-2</v>
      </c>
      <c r="O469" s="62">
        <v>265.04073371546463</v>
      </c>
      <c r="P469" s="35">
        <f t="shared" ref="P469" si="3105">O469/$D469</f>
        <v>3.4125472294674365E-2</v>
      </c>
      <c r="Q469" s="62">
        <v>555.15018933684996</v>
      </c>
      <c r="R469" s="35">
        <f t="shared" ref="R469" si="3106">Q469/$D469</f>
        <v>7.1478682314304612E-2</v>
      </c>
      <c r="S469" s="62">
        <v>0</v>
      </c>
      <c r="T469" s="35">
        <f t="shared" ref="T469" si="3107">S469/$D469</f>
        <v>0</v>
      </c>
    </row>
    <row r="470" spans="2:20" ht="14.25" x14ac:dyDescent="0.2">
      <c r="B470" s="21" t="s">
        <v>49</v>
      </c>
      <c r="C470" s="12" t="s">
        <v>6</v>
      </c>
      <c r="D470" s="62">
        <v>11169.115959662307</v>
      </c>
      <c r="E470" s="62">
        <v>11131.425326028761</v>
      </c>
      <c r="F470" s="35">
        <f t="shared" si="2694"/>
        <v>0.9966254595466939</v>
      </c>
      <c r="G470" s="62">
        <v>35.712385908761959</v>
      </c>
      <c r="H470" s="35">
        <f t="shared" ref="H470" si="3108">G470/$D470</f>
        <v>3.1974227895688987E-3</v>
      </c>
      <c r="I470" s="62">
        <v>11160.70604067659</v>
      </c>
      <c r="J470" s="35">
        <f t="shared" ref="J470" si="3109">I470/$D470</f>
        <v>0.99924703808107196</v>
      </c>
      <c r="K470" s="62">
        <v>0</v>
      </c>
      <c r="L470" s="35">
        <f t="shared" ref="L470" si="3110">K470/$D470</f>
        <v>0</v>
      </c>
      <c r="M470" s="62">
        <v>1.1453946942745579</v>
      </c>
      <c r="N470" s="35">
        <f t="shared" ref="N470" si="3111">M470/$D470</f>
        <v>1.0255016586909787E-4</v>
      </c>
      <c r="O470" s="62">
        <v>0.83296050435061719</v>
      </c>
      <c r="P470" s="35">
        <f t="shared" ref="P470" si="3112">O470/$D470</f>
        <v>7.45771202805026E-5</v>
      </c>
      <c r="Q470" s="62">
        <v>1.9783551986251751</v>
      </c>
      <c r="R470" s="35">
        <f t="shared" ref="R470" si="3113">Q470/$D470</f>
        <v>1.7712728614960047E-4</v>
      </c>
      <c r="S470" s="62">
        <v>0</v>
      </c>
      <c r="T470" s="35">
        <f t="shared" ref="T470" si="3114">S470/$D470</f>
        <v>0</v>
      </c>
    </row>
    <row r="471" spans="2:20" ht="14.25" x14ac:dyDescent="0.2">
      <c r="B471" s="21" t="s">
        <v>49</v>
      </c>
      <c r="C471" s="12" t="s">
        <v>7</v>
      </c>
      <c r="D471" s="62">
        <v>11809.631891505767</v>
      </c>
      <c r="E471" s="62">
        <v>11694.345079549175</v>
      </c>
      <c r="F471" s="35">
        <f t="shared" si="2694"/>
        <v>0.99023789962162045</v>
      </c>
      <c r="G471" s="62">
        <v>115.28638914943109</v>
      </c>
      <c r="H471" s="35">
        <f t="shared" ref="H471" si="3115">G471/$D471</f>
        <v>9.7620645764879711E-3</v>
      </c>
      <c r="I471" s="62">
        <v>11694.345079549175</v>
      </c>
      <c r="J471" s="35">
        <f t="shared" ref="J471" si="3116">I471/$D471</f>
        <v>0.99023789962162045</v>
      </c>
      <c r="K471" s="62">
        <v>0</v>
      </c>
      <c r="L471" s="35">
        <f t="shared" ref="L471" si="3117">K471/$D471</f>
        <v>0</v>
      </c>
      <c r="M471" s="62">
        <v>0</v>
      </c>
      <c r="N471" s="35">
        <f t="shared" ref="N471" si="3118">M471/$D471</f>
        <v>0</v>
      </c>
      <c r="O471" s="62">
        <v>0</v>
      </c>
      <c r="P471" s="35">
        <f t="shared" ref="P471" si="3119">O471/$D471</f>
        <v>0</v>
      </c>
      <c r="Q471" s="62">
        <v>0</v>
      </c>
      <c r="R471" s="35">
        <f t="shared" ref="R471" si="3120">Q471/$D471</f>
        <v>0</v>
      </c>
      <c r="S471" s="62">
        <v>0</v>
      </c>
      <c r="T471" s="35">
        <f t="shared" ref="T471" si="3121">S471/$D471</f>
        <v>0</v>
      </c>
    </row>
    <row r="472" spans="2:20" ht="14.25" x14ac:dyDescent="0.2">
      <c r="B472" s="21" t="s">
        <v>49</v>
      </c>
      <c r="C472" s="12" t="s">
        <v>8</v>
      </c>
      <c r="D472" s="62">
        <v>27756.710029671158</v>
      </c>
      <c r="E472" s="62">
        <v>19200.689942154619</v>
      </c>
      <c r="F472" s="35">
        <f t="shared" si="2694"/>
        <v>0.69174948766008693</v>
      </c>
      <c r="G472" s="62">
        <v>8556.0198551465564</v>
      </c>
      <c r="H472" s="35">
        <f t="shared" ref="H472" si="3122">G472/$D472</f>
        <v>0.30825050396824433</v>
      </c>
      <c r="I472" s="62">
        <v>19412.746987693958</v>
      </c>
      <c r="J472" s="35">
        <f t="shared" ref="J472" si="3123">I472/$D472</f>
        <v>0.69938933565765782</v>
      </c>
      <c r="K472" s="62">
        <v>197.7779809109341</v>
      </c>
      <c r="L472" s="35">
        <f t="shared" ref="L472" si="3124">K472/$D472</f>
        <v>7.1254115022823276E-3</v>
      </c>
      <c r="M472" s="62">
        <v>0</v>
      </c>
      <c r="N472" s="35">
        <f t="shared" ref="N472" si="3125">M472/$D472</f>
        <v>0</v>
      </c>
      <c r="O472" s="62">
        <v>0</v>
      </c>
      <c r="P472" s="35">
        <f t="shared" ref="P472" si="3126">O472/$D472</f>
        <v>0</v>
      </c>
      <c r="Q472" s="62">
        <v>0</v>
      </c>
      <c r="R472" s="35">
        <f t="shared" ref="R472" si="3127">Q472/$D472</f>
        <v>0</v>
      </c>
      <c r="S472" s="62">
        <v>0</v>
      </c>
      <c r="T472" s="35">
        <f t="shared" ref="T472" si="3128">S472/$D472</f>
        <v>0</v>
      </c>
    </row>
    <row r="473" spans="2:20" ht="14.25" x14ac:dyDescent="0.2">
      <c r="B473" s="21" t="s">
        <v>49</v>
      </c>
      <c r="C473" s="12" t="s">
        <v>9</v>
      </c>
      <c r="D473" s="62">
        <v>28284.151429841404</v>
      </c>
      <c r="E473" s="62">
        <v>28093.185475233073</v>
      </c>
      <c r="F473" s="35">
        <f t="shared" si="2694"/>
        <v>0.99324830532455533</v>
      </c>
      <c r="G473" s="62">
        <v>190.96625179970121</v>
      </c>
      <c r="H473" s="35">
        <f t="shared" ref="H473" si="3129">G473/$D473</f>
        <v>6.7517051827908417E-3</v>
      </c>
      <c r="I473" s="62">
        <v>28093.185475233073</v>
      </c>
      <c r="J473" s="35">
        <f t="shared" ref="J473" si="3130">I473/$D473</f>
        <v>0.99324830532455533</v>
      </c>
      <c r="K473" s="62">
        <v>0</v>
      </c>
      <c r="L473" s="35">
        <f t="shared" ref="L473" si="3131">K473/$D473</f>
        <v>0</v>
      </c>
      <c r="M473" s="62">
        <v>0</v>
      </c>
      <c r="N473" s="35">
        <f t="shared" ref="N473" si="3132">M473/$D473</f>
        <v>0</v>
      </c>
      <c r="O473" s="62">
        <v>0</v>
      </c>
      <c r="P473" s="35">
        <f t="shared" ref="P473" si="3133">O473/$D473</f>
        <v>0</v>
      </c>
      <c r="Q473" s="62">
        <v>0</v>
      </c>
      <c r="R473" s="35">
        <f t="shared" ref="R473" si="3134">Q473/$D473</f>
        <v>0</v>
      </c>
      <c r="S473" s="62">
        <v>1766.4129133601366</v>
      </c>
      <c r="T473" s="35">
        <f t="shared" ref="T473" si="3135">S473/$D473</f>
        <v>6.2452392030982747E-2</v>
      </c>
    </row>
    <row r="474" spans="2:20" ht="14.25" x14ac:dyDescent="0.2">
      <c r="B474" s="21" t="s">
        <v>49</v>
      </c>
      <c r="C474" s="12" t="s">
        <v>10</v>
      </c>
      <c r="D474" s="62">
        <v>24229.871141021911</v>
      </c>
      <c r="E474" s="62">
        <v>22584.383744228726</v>
      </c>
      <c r="F474" s="35">
        <f t="shared" si="2694"/>
        <v>0.93208847924876803</v>
      </c>
      <c r="G474" s="62">
        <v>1617.9944683148713</v>
      </c>
      <c r="H474" s="35">
        <f t="shared" ref="H474" si="3136">G474/$D474</f>
        <v>6.6776849901424254E-2</v>
      </c>
      <c r="I474" s="62">
        <v>22464.065903732335</v>
      </c>
      <c r="J474" s="35">
        <f t="shared" ref="J474" si="3137">I474/$D474</f>
        <v>0.92712279702139999</v>
      </c>
      <c r="K474" s="62">
        <v>0</v>
      </c>
      <c r="L474" s="35">
        <f t="shared" ref="L474" si="3138">K474/$D474</f>
        <v>0</v>
      </c>
      <c r="M474" s="62">
        <v>0</v>
      </c>
      <c r="N474" s="35">
        <f t="shared" ref="N474" si="3139">M474/$D474</f>
        <v>0</v>
      </c>
      <c r="O474" s="62">
        <v>27.490202119501099</v>
      </c>
      <c r="P474" s="35">
        <f t="shared" ref="P474" si="3140">O474/$D474</f>
        <v>1.1345583292417659E-3</v>
      </c>
      <c r="Q474" s="62">
        <v>27.490202119501099</v>
      </c>
      <c r="R474" s="35">
        <f t="shared" ref="R474" si="3141">Q474/$D474</f>
        <v>1.1345583292417659E-3</v>
      </c>
      <c r="S474" s="62">
        <v>0</v>
      </c>
      <c r="T474" s="35">
        <f t="shared" ref="T474" si="3142">S474/$D474</f>
        <v>0</v>
      </c>
    </row>
    <row r="475" spans="2:20" ht="14.25" x14ac:dyDescent="0.2">
      <c r="B475" s="21" t="s">
        <v>49</v>
      </c>
      <c r="C475" s="12" t="s">
        <v>11</v>
      </c>
      <c r="D475" s="62">
        <v>1438.0271350213516</v>
      </c>
      <c r="E475" s="62">
        <v>79.315959284815065</v>
      </c>
      <c r="F475" s="35">
        <f t="shared" ref="F475:F538" si="3143">E475/$D475</f>
        <v>5.5156093618245527E-2</v>
      </c>
      <c r="G475" s="62">
        <v>291.458241655378</v>
      </c>
      <c r="H475" s="35">
        <f t="shared" ref="H475" si="3144">G475/$D475</f>
        <v>0.20267923640470836</v>
      </c>
      <c r="I475" s="62">
        <v>122.54559056696246</v>
      </c>
      <c r="J475" s="35">
        <f t="shared" ref="J475" si="3145">I475/$D475</f>
        <v>8.5217856869677866E-2</v>
      </c>
      <c r="K475" s="62">
        <v>27.975332587902134</v>
      </c>
      <c r="L475" s="35">
        <f t="shared" ref="L475" si="3146">K475/$D475</f>
        <v>1.9453967109936878E-2</v>
      </c>
      <c r="M475" s="62">
        <v>1057.2929680157856</v>
      </c>
      <c r="N475" s="35">
        <f t="shared" ref="N475" si="3147">M475/$D475</f>
        <v>0.73523853776242343</v>
      </c>
      <c r="O475" s="62">
        <v>9.9606980398509641</v>
      </c>
      <c r="P475" s="35">
        <f t="shared" ref="P475" si="3148">O475/$D475</f>
        <v>6.9266412276031697E-3</v>
      </c>
      <c r="Q475" s="62">
        <v>1067.2536660556366</v>
      </c>
      <c r="R475" s="35">
        <f t="shared" ref="R475" si="3149">Q475/$D475</f>
        <v>0.74216517899002665</v>
      </c>
      <c r="S475" s="62">
        <v>0</v>
      </c>
      <c r="T475" s="35">
        <f t="shared" ref="T475" si="3150">S475/$D475</f>
        <v>0</v>
      </c>
    </row>
    <row r="476" spans="2:20" ht="14.25" x14ac:dyDescent="0.2">
      <c r="B476" s="21" t="s">
        <v>49</v>
      </c>
      <c r="C476" s="12" t="s">
        <v>12</v>
      </c>
      <c r="D476" s="62">
        <v>7937.9361262579387</v>
      </c>
      <c r="E476" s="62">
        <v>6553.5862074269098</v>
      </c>
      <c r="F476" s="35">
        <f t="shared" si="3143"/>
        <v>0.82560329324750659</v>
      </c>
      <c r="G476" s="62">
        <v>1139.2299657889776</v>
      </c>
      <c r="H476" s="35">
        <f t="shared" ref="H476" si="3151">G476/$D476</f>
        <v>0.14351714950445532</v>
      </c>
      <c r="I476" s="62">
        <v>6553.5862074269098</v>
      </c>
      <c r="J476" s="35">
        <f t="shared" ref="J476" si="3152">I476/$D476</f>
        <v>0.82560329324750659</v>
      </c>
      <c r="K476" s="62">
        <v>0</v>
      </c>
      <c r="L476" s="35">
        <f t="shared" ref="L476" si="3153">K476/$D476</f>
        <v>0</v>
      </c>
      <c r="M476" s="62">
        <v>160.80727245626142</v>
      </c>
      <c r="N476" s="35">
        <f t="shared" ref="N476" si="3154">M476/$D476</f>
        <v>2.0258070850976771E-2</v>
      </c>
      <c r="O476" s="62">
        <v>84.32009630366548</v>
      </c>
      <c r="P476" s="35">
        <f t="shared" ref="P476" si="3155">O476/$D476</f>
        <v>1.0622420609400296E-2</v>
      </c>
      <c r="Q476" s="62">
        <v>245.12736875992687</v>
      </c>
      <c r="R476" s="35">
        <f t="shared" ref="R476" si="3156">Q476/$D476</f>
        <v>3.0880491460377062E-2</v>
      </c>
      <c r="S476" s="62">
        <v>15.033496891004759</v>
      </c>
      <c r="T476" s="35">
        <f t="shared" ref="T476" si="3157">S476/$D476</f>
        <v>1.8938798009819429E-3</v>
      </c>
    </row>
    <row r="477" spans="2:20" ht="14.25" x14ac:dyDescent="0.2">
      <c r="B477" s="21" t="s">
        <v>49</v>
      </c>
      <c r="C477" s="12" t="s">
        <v>13</v>
      </c>
      <c r="D477" s="62">
        <v>32450.428355808403</v>
      </c>
      <c r="E477" s="62">
        <v>26576.242806930873</v>
      </c>
      <c r="F477" s="35">
        <f t="shared" si="3143"/>
        <v>0.81897972241016381</v>
      </c>
      <c r="G477" s="62">
        <v>5874.1873140381922</v>
      </c>
      <c r="H477" s="35">
        <f t="shared" ref="H477" si="3158">G477/$D477</f>
        <v>0.1810203319854406</v>
      </c>
      <c r="I477" s="62">
        <v>27954.541835914846</v>
      </c>
      <c r="J477" s="35">
        <f t="shared" ref="J477" si="3159">I477/$D477</f>
        <v>0.8614537080805954</v>
      </c>
      <c r="K477" s="62">
        <v>1378.2990289839734</v>
      </c>
      <c r="L477" s="35">
        <f t="shared" ref="L477" si="3160">K477/$D477</f>
        <v>4.2473985670431598E-2</v>
      </c>
      <c r="M477" s="62">
        <v>0</v>
      </c>
      <c r="N477" s="35">
        <f t="shared" ref="N477" si="3161">M477/$D477</f>
        <v>0</v>
      </c>
      <c r="O477" s="62">
        <v>0</v>
      </c>
      <c r="P477" s="35">
        <f t="shared" ref="P477" si="3162">O477/$D477</f>
        <v>0</v>
      </c>
      <c r="Q477" s="62">
        <v>0</v>
      </c>
      <c r="R477" s="35">
        <f t="shared" ref="R477" si="3163">Q477/$D477</f>
        <v>0</v>
      </c>
      <c r="S477" s="62">
        <v>15.590052635214995</v>
      </c>
      <c r="T477" s="35">
        <f t="shared" ref="T477" si="3164">S477/$D477</f>
        <v>4.8042671314767047E-4</v>
      </c>
    </row>
    <row r="478" spans="2:20" ht="14.25" x14ac:dyDescent="0.2">
      <c r="B478" s="21" t="s">
        <v>49</v>
      </c>
      <c r="C478" s="12" t="s">
        <v>14</v>
      </c>
      <c r="D478" s="62">
        <v>18966.425743015625</v>
      </c>
      <c r="E478" s="62">
        <v>15960.820452809894</v>
      </c>
      <c r="F478" s="35">
        <f t="shared" si="3143"/>
        <v>0.84153022130105126</v>
      </c>
      <c r="G478" s="62">
        <v>3005.6054054666724</v>
      </c>
      <c r="H478" s="35">
        <f t="shared" ref="H478" si="3165">G478/$D478</f>
        <v>0.15846978477605275</v>
      </c>
      <c r="I478" s="62">
        <v>15960.820452809894</v>
      </c>
      <c r="J478" s="35">
        <f t="shared" ref="J478" si="3166">I478/$D478</f>
        <v>0.84153022130105126</v>
      </c>
      <c r="K478" s="62">
        <v>0</v>
      </c>
      <c r="L478" s="35">
        <f t="shared" ref="L478" si="3167">K478/$D478</f>
        <v>0</v>
      </c>
      <c r="M478" s="62">
        <v>0</v>
      </c>
      <c r="N478" s="35">
        <f t="shared" ref="N478" si="3168">M478/$D478</f>
        <v>0</v>
      </c>
      <c r="O478" s="62">
        <v>0</v>
      </c>
      <c r="P478" s="35">
        <f t="shared" ref="P478" si="3169">O478/$D478</f>
        <v>0</v>
      </c>
      <c r="Q478" s="62">
        <v>0</v>
      </c>
      <c r="R478" s="35">
        <f t="shared" ref="R478" si="3170">Q478/$D478</f>
        <v>0</v>
      </c>
      <c r="S478" s="62">
        <v>0</v>
      </c>
      <c r="T478" s="35">
        <f t="shared" ref="T478" si="3171">S478/$D478</f>
        <v>0</v>
      </c>
    </row>
    <row r="479" spans="2:20" ht="14.25" x14ac:dyDescent="0.2">
      <c r="B479" s="21" t="s">
        <v>49</v>
      </c>
      <c r="C479" s="12" t="s">
        <v>15</v>
      </c>
      <c r="D479" s="62">
        <v>11086.996197786877</v>
      </c>
      <c r="E479" s="62">
        <v>5183.7801204777988</v>
      </c>
      <c r="F479" s="35">
        <f t="shared" si="3143"/>
        <v>0.46755496511422595</v>
      </c>
      <c r="G479" s="62">
        <v>5418.7421473598524</v>
      </c>
      <c r="H479" s="35">
        <f t="shared" ref="H479" si="3172">G479/$D479</f>
        <v>0.48874754267900899</v>
      </c>
      <c r="I479" s="62">
        <v>5750.3792133594361</v>
      </c>
      <c r="J479" s="35">
        <f t="shared" ref="J479" si="3173">I479/$D479</f>
        <v>0.51865979844994392</v>
      </c>
      <c r="K479" s="62">
        <v>82.123735997509527</v>
      </c>
      <c r="L479" s="35">
        <f t="shared" ref="L479" si="3174">K479/$D479</f>
        <v>7.4072124254811779E-3</v>
      </c>
      <c r="M479" s="62">
        <v>484.47535688412705</v>
      </c>
      <c r="N479" s="35">
        <f t="shared" ref="N479" si="3175">M479/$D479</f>
        <v>4.369762091023674E-2</v>
      </c>
      <c r="O479" s="62">
        <v>0</v>
      </c>
      <c r="P479" s="35">
        <f t="shared" ref="P479" si="3176">O479/$D479</f>
        <v>0</v>
      </c>
      <c r="Q479" s="62">
        <v>484.47535688412705</v>
      </c>
      <c r="R479" s="35">
        <f t="shared" ref="R479" si="3177">Q479/$D479</f>
        <v>4.369762091023674E-2</v>
      </c>
      <c r="S479" s="62">
        <v>0</v>
      </c>
      <c r="T479" s="35">
        <f t="shared" ref="T479" si="3178">S479/$D479</f>
        <v>0</v>
      </c>
    </row>
    <row r="480" spans="2:20" ht="15" x14ac:dyDescent="0.25">
      <c r="B480" s="21" t="s">
        <v>49</v>
      </c>
      <c r="C480" s="11" t="s">
        <v>16</v>
      </c>
      <c r="D480" s="63">
        <v>214278.93164698017</v>
      </c>
      <c r="E480" s="63">
        <v>184231.15989941347</v>
      </c>
      <c r="F480" s="36">
        <f t="shared" si="3143"/>
        <v>0.85977262665715659</v>
      </c>
      <c r="G480" s="63">
        <v>27651.375687742137</v>
      </c>
      <c r="H480" s="36">
        <f t="shared" ref="H480" si="3179">G480/$D480</f>
        <v>0.12904383774554734</v>
      </c>
      <c r="I480" s="63">
        <v>186416.24042846067</v>
      </c>
      <c r="J480" s="36">
        <f t="shared" ref="J480" si="3180">I480/$D480</f>
        <v>0.86996999189625102</v>
      </c>
      <c r="K480" s="63">
        <v>1738.9357834896771</v>
      </c>
      <c r="L480" s="36">
        <f t="shared" ref="L480" si="3181">K480/$D480</f>
        <v>8.1152905240097772E-3</v>
      </c>
      <c r="M480" s="63">
        <v>2002.4744509338482</v>
      </c>
      <c r="N480" s="36">
        <f t="shared" ref="N480" si="3182">M480/$D480</f>
        <v>9.3451765674885893E-3</v>
      </c>
      <c r="O480" s="63">
        <v>393.93083235323394</v>
      </c>
      <c r="P480" s="36">
        <f t="shared" ref="P480" si="3183">O480/$D480</f>
        <v>1.8384020739949662E-3</v>
      </c>
      <c r="Q480" s="63">
        <v>2396.4052832870807</v>
      </c>
      <c r="R480" s="36">
        <f t="shared" ref="R480" si="3184">Q480/$D480</f>
        <v>1.1183578641483548E-2</v>
      </c>
      <c r="S480" s="63">
        <v>1797.0364628863563</v>
      </c>
      <c r="T480" s="36">
        <f t="shared" ref="T480" si="3185">S480/$D480</f>
        <v>8.3864356102303812E-3</v>
      </c>
    </row>
    <row r="481" spans="2:20" ht="14.25" x14ac:dyDescent="0.2">
      <c r="B481" s="21" t="s">
        <v>50</v>
      </c>
      <c r="C481" s="12" t="s">
        <v>4</v>
      </c>
      <c r="D481" s="62">
        <v>2789.9573082537804</v>
      </c>
      <c r="E481" s="62">
        <v>2755.7079479902964</v>
      </c>
      <c r="F481" s="35">
        <f t="shared" si="3143"/>
        <v>0.98772405579033018</v>
      </c>
      <c r="G481" s="62">
        <v>34.249360263483688</v>
      </c>
      <c r="H481" s="35">
        <f t="shared" ref="H481" si="3186">G481/$D481</f>
        <v>1.2275944209669711E-2</v>
      </c>
      <c r="I481" s="62">
        <v>2755.7079479902964</v>
      </c>
      <c r="J481" s="35">
        <f t="shared" ref="J481" si="3187">I481/$D481</f>
        <v>0.98772405579033018</v>
      </c>
      <c r="K481" s="62">
        <v>0</v>
      </c>
      <c r="L481" s="35">
        <f t="shared" ref="L481" si="3188">K481/$D481</f>
        <v>0</v>
      </c>
      <c r="M481" s="62">
        <v>0</v>
      </c>
      <c r="N481" s="35">
        <f t="shared" ref="N481" si="3189">M481/$D481</f>
        <v>0</v>
      </c>
      <c r="O481" s="62">
        <v>0</v>
      </c>
      <c r="P481" s="35">
        <f t="shared" ref="P481" si="3190">O481/$D481</f>
        <v>0</v>
      </c>
      <c r="Q481" s="62">
        <v>0</v>
      </c>
      <c r="R481" s="35">
        <f t="shared" ref="R481" si="3191">Q481/$D481</f>
        <v>0</v>
      </c>
      <c r="S481" s="62">
        <v>0</v>
      </c>
      <c r="T481" s="35">
        <f t="shared" ref="T481" si="3192">S481/$D481</f>
        <v>0</v>
      </c>
    </row>
    <row r="482" spans="2:20" ht="14.25" x14ac:dyDescent="0.2">
      <c r="B482" s="21" t="s">
        <v>50</v>
      </c>
      <c r="C482" s="12" t="s">
        <v>5</v>
      </c>
      <c r="D482" s="62">
        <v>4543.1804678608141</v>
      </c>
      <c r="E482" s="62">
        <v>3827.3935935827249</v>
      </c>
      <c r="F482" s="35">
        <f t="shared" si="3143"/>
        <v>0.8424480648872128</v>
      </c>
      <c r="G482" s="62">
        <v>265.36500951869823</v>
      </c>
      <c r="H482" s="35">
        <f t="shared" ref="H482" si="3193">G482/$D482</f>
        <v>5.8409524207971221E-2</v>
      </c>
      <c r="I482" s="62">
        <v>3827.3935935827249</v>
      </c>
      <c r="J482" s="35">
        <f t="shared" ref="J482" si="3194">I482/$D482</f>
        <v>0.8424480648872128</v>
      </c>
      <c r="K482" s="62">
        <v>0</v>
      </c>
      <c r="L482" s="35">
        <f t="shared" ref="L482" si="3195">K482/$D482</f>
        <v>0</v>
      </c>
      <c r="M482" s="62">
        <v>272.12243932729297</v>
      </c>
      <c r="N482" s="35">
        <f t="shared" ref="N482" si="3196">M482/$D482</f>
        <v>5.989690289706312E-2</v>
      </c>
      <c r="O482" s="62">
        <v>178.29986375646413</v>
      </c>
      <c r="P482" s="35">
        <f t="shared" ref="P482" si="3197">O482/$D482</f>
        <v>3.9245604487381895E-2</v>
      </c>
      <c r="Q482" s="62">
        <v>450.42230308375701</v>
      </c>
      <c r="R482" s="35">
        <f t="shared" ref="R482" si="3198">Q482/$D482</f>
        <v>9.9142507384444994E-2</v>
      </c>
      <c r="S482" s="62">
        <v>0</v>
      </c>
      <c r="T482" s="35">
        <f t="shared" ref="T482" si="3199">S482/$D482</f>
        <v>0</v>
      </c>
    </row>
    <row r="483" spans="2:20" ht="14.25" x14ac:dyDescent="0.2">
      <c r="B483" s="21" t="s">
        <v>50</v>
      </c>
      <c r="C483" s="12" t="s">
        <v>6</v>
      </c>
      <c r="D483" s="62">
        <v>7421.0045584267082</v>
      </c>
      <c r="E483" s="62">
        <v>7231.6201291861807</v>
      </c>
      <c r="F483" s="35">
        <f t="shared" si="3143"/>
        <v>0.97447994705440821</v>
      </c>
      <c r="G483" s="62">
        <v>188.0535988841811</v>
      </c>
      <c r="H483" s="35">
        <f t="shared" ref="H483" si="3200">G483/$D483</f>
        <v>2.5340720033737513E-2</v>
      </c>
      <c r="I483" s="62">
        <v>7231.6201291861807</v>
      </c>
      <c r="J483" s="35">
        <f t="shared" ref="J483" si="3201">I483/$D483</f>
        <v>0.97447994705440821</v>
      </c>
      <c r="K483" s="62">
        <v>0</v>
      </c>
      <c r="L483" s="35">
        <f t="shared" ref="L483" si="3202">K483/$D483</f>
        <v>0</v>
      </c>
      <c r="M483" s="62">
        <v>0.77022061567137357</v>
      </c>
      <c r="N483" s="35">
        <f t="shared" ref="N483" si="3203">M483/$D483</f>
        <v>1.0378926594200399E-4</v>
      </c>
      <c r="O483" s="62">
        <v>0.56012425733926419</v>
      </c>
      <c r="P483" s="35">
        <f t="shared" ref="P483" si="3204">O483/$D483</f>
        <v>7.5478225748188126E-5</v>
      </c>
      <c r="Q483" s="62">
        <v>1.3303448730106378</v>
      </c>
      <c r="R483" s="35">
        <f t="shared" ref="R483" si="3205">Q483/$D483</f>
        <v>1.7926749169019213E-4</v>
      </c>
      <c r="S483" s="62">
        <v>10.450466813766468</v>
      </c>
      <c r="T483" s="35">
        <f t="shared" ref="T483" si="3206">S483/$D483</f>
        <v>1.4082280547718759E-3</v>
      </c>
    </row>
    <row r="484" spans="2:20" ht="14.25" x14ac:dyDescent="0.2">
      <c r="B484" s="21" t="s">
        <v>50</v>
      </c>
      <c r="C484" s="12" t="s">
        <v>7</v>
      </c>
      <c r="D484" s="62">
        <v>4201.9391017714252</v>
      </c>
      <c r="E484" s="62">
        <v>4181.3175761390285</v>
      </c>
      <c r="F484" s="35">
        <f t="shared" si="3143"/>
        <v>0.9950923787487298</v>
      </c>
      <c r="G484" s="62">
        <v>20.621525632397038</v>
      </c>
      <c r="H484" s="35">
        <f t="shared" ref="H484" si="3207">G484/$D484</f>
        <v>4.9076212512702893E-3</v>
      </c>
      <c r="I484" s="62">
        <v>4181.3175761390285</v>
      </c>
      <c r="J484" s="35">
        <f t="shared" ref="J484" si="3208">I484/$D484</f>
        <v>0.9950923787487298</v>
      </c>
      <c r="K484" s="62">
        <v>0</v>
      </c>
      <c r="L484" s="35">
        <f t="shared" ref="L484" si="3209">K484/$D484</f>
        <v>0</v>
      </c>
      <c r="M484" s="62">
        <v>0</v>
      </c>
      <c r="N484" s="35">
        <f t="shared" ref="N484" si="3210">M484/$D484</f>
        <v>0</v>
      </c>
      <c r="O484" s="62">
        <v>0</v>
      </c>
      <c r="P484" s="35">
        <f t="shared" ref="P484" si="3211">O484/$D484</f>
        <v>0</v>
      </c>
      <c r="Q484" s="62">
        <v>0</v>
      </c>
      <c r="R484" s="35">
        <f t="shared" ref="R484" si="3212">Q484/$D484</f>
        <v>0</v>
      </c>
      <c r="S484" s="62">
        <v>0</v>
      </c>
      <c r="T484" s="35">
        <f t="shared" ref="T484" si="3213">S484/$D484</f>
        <v>0</v>
      </c>
    </row>
    <row r="485" spans="2:20" ht="14.25" x14ac:dyDescent="0.2">
      <c r="B485" s="21" t="s">
        <v>50</v>
      </c>
      <c r="C485" s="12" t="s">
        <v>8</v>
      </c>
      <c r="D485" s="62">
        <v>26330.644431634766</v>
      </c>
      <c r="E485" s="62">
        <v>21946.189646433682</v>
      </c>
      <c r="F485" s="35">
        <f t="shared" si="3143"/>
        <v>0.83348471411001956</v>
      </c>
      <c r="G485" s="62">
        <v>4384.4546340240568</v>
      </c>
      <c r="H485" s="35">
        <f t="shared" ref="H485" si="3214">G485/$D485</f>
        <v>0.16651528014849437</v>
      </c>
      <c r="I485" s="62">
        <v>21953.219754928374</v>
      </c>
      <c r="J485" s="35">
        <f t="shared" ref="J485" si="3215">I485/$D485</f>
        <v>0.83375170751813554</v>
      </c>
      <c r="K485" s="62">
        <v>0</v>
      </c>
      <c r="L485" s="35">
        <f t="shared" ref="L485" si="3216">K485/$D485</f>
        <v>0</v>
      </c>
      <c r="M485" s="62">
        <v>0</v>
      </c>
      <c r="N485" s="35">
        <f t="shared" ref="N485" si="3217">M485/$D485</f>
        <v>0</v>
      </c>
      <c r="O485" s="62">
        <v>0</v>
      </c>
      <c r="P485" s="35">
        <f t="shared" ref="P485" si="3218">O485/$D485</f>
        <v>0</v>
      </c>
      <c r="Q485" s="62">
        <v>0</v>
      </c>
      <c r="R485" s="35">
        <f t="shared" ref="R485" si="3219">Q485/$D485</f>
        <v>0</v>
      </c>
      <c r="S485" s="62">
        <v>0</v>
      </c>
      <c r="T485" s="35">
        <f t="shared" ref="T485" si="3220">S485/$D485</f>
        <v>0</v>
      </c>
    </row>
    <row r="486" spans="2:20" ht="14.25" x14ac:dyDescent="0.2">
      <c r="B486" s="21" t="s">
        <v>50</v>
      </c>
      <c r="C486" s="12" t="s">
        <v>9</v>
      </c>
      <c r="D486" s="62">
        <v>3919.1936832788888</v>
      </c>
      <c r="E486" s="62">
        <v>2165.9874385092689</v>
      </c>
      <c r="F486" s="35">
        <f t="shared" si="3143"/>
        <v>0.55266149456975888</v>
      </c>
      <c r="G486" s="62">
        <v>1753.2062447696196</v>
      </c>
      <c r="H486" s="35">
        <f t="shared" ref="H486" si="3221">G486/$D486</f>
        <v>0.44733850543024106</v>
      </c>
      <c r="I486" s="62">
        <v>2165.9874385092689</v>
      </c>
      <c r="J486" s="35">
        <f t="shared" ref="J486" si="3222">I486/$D486</f>
        <v>0.55266149456975888</v>
      </c>
      <c r="K486" s="62">
        <v>0</v>
      </c>
      <c r="L486" s="35">
        <f t="shared" ref="L486" si="3223">K486/$D486</f>
        <v>0</v>
      </c>
      <c r="M486" s="62">
        <v>0</v>
      </c>
      <c r="N486" s="35">
        <f t="shared" ref="N486" si="3224">M486/$D486</f>
        <v>0</v>
      </c>
      <c r="O486" s="62">
        <v>0</v>
      </c>
      <c r="P486" s="35">
        <f t="shared" ref="P486" si="3225">O486/$D486</f>
        <v>0</v>
      </c>
      <c r="Q486" s="62">
        <v>0</v>
      </c>
      <c r="R486" s="35">
        <f t="shared" ref="R486" si="3226">Q486/$D486</f>
        <v>0</v>
      </c>
      <c r="S486" s="62">
        <v>0</v>
      </c>
      <c r="T486" s="35">
        <f t="shared" ref="T486" si="3227">S486/$D486</f>
        <v>0</v>
      </c>
    </row>
    <row r="487" spans="2:20" ht="14.25" x14ac:dyDescent="0.2">
      <c r="B487" s="21" t="s">
        <v>50</v>
      </c>
      <c r="C487" s="12" t="s">
        <v>10</v>
      </c>
      <c r="D487" s="62">
        <v>11692.471512455171</v>
      </c>
      <c r="E487" s="62">
        <v>11190.390501888336</v>
      </c>
      <c r="F487" s="35">
        <f t="shared" si="3143"/>
        <v>0.95705946257538421</v>
      </c>
      <c r="G487" s="62">
        <v>502.08577942158792</v>
      </c>
      <c r="H487" s="35">
        <f t="shared" ref="H487" si="3228">G487/$D487</f>
        <v>4.2940945281478862E-2</v>
      </c>
      <c r="I487" s="62">
        <v>11190.390501888336</v>
      </c>
      <c r="J487" s="35">
        <f t="shared" ref="J487" si="3229">I487/$D487</f>
        <v>0.95705946257538421</v>
      </c>
      <c r="K487" s="62">
        <v>0</v>
      </c>
      <c r="L487" s="35">
        <f t="shared" ref="L487" si="3230">K487/$D487</f>
        <v>0</v>
      </c>
      <c r="M487" s="62">
        <v>0</v>
      </c>
      <c r="N487" s="35">
        <f t="shared" ref="N487" si="3231">M487/$D487</f>
        <v>0</v>
      </c>
      <c r="O487" s="62">
        <v>0</v>
      </c>
      <c r="P487" s="35">
        <f t="shared" ref="P487" si="3232">O487/$D487</f>
        <v>0</v>
      </c>
      <c r="Q487" s="62">
        <v>0</v>
      </c>
      <c r="R487" s="35">
        <f t="shared" ref="R487" si="3233">Q487/$D487</f>
        <v>0</v>
      </c>
      <c r="S487" s="62">
        <v>0</v>
      </c>
      <c r="T487" s="35">
        <f t="shared" ref="T487" si="3234">S487/$D487</f>
        <v>0</v>
      </c>
    </row>
    <row r="488" spans="2:20" ht="14.25" x14ac:dyDescent="0.2">
      <c r="B488" s="21" t="s">
        <v>50</v>
      </c>
      <c r="C488" s="12" t="s">
        <v>11</v>
      </c>
      <c r="D488" s="62">
        <v>3320.1226583863759</v>
      </c>
      <c r="E488" s="62">
        <v>221.70015698050543</v>
      </c>
      <c r="F488" s="35">
        <f t="shared" si="3143"/>
        <v>6.6774688706306609E-2</v>
      </c>
      <c r="G488" s="62">
        <v>693.68947653169516</v>
      </c>
      <c r="H488" s="35">
        <f t="shared" ref="H488" si="3235">G488/$D488</f>
        <v>0.20893489425141828</v>
      </c>
      <c r="I488" s="62">
        <v>915.39026246617698</v>
      </c>
      <c r="J488" s="35">
        <f t="shared" ref="J488" si="3236">I488/$D488</f>
        <v>0.27570977239469485</v>
      </c>
      <c r="K488" s="62">
        <v>0</v>
      </c>
      <c r="L488" s="35">
        <f t="shared" ref="L488" si="3237">K488/$D488</f>
        <v>0</v>
      </c>
      <c r="M488" s="62">
        <v>2404.7323959201985</v>
      </c>
      <c r="N488" s="35">
        <f t="shared" ref="N488" si="3238">M488/$D488</f>
        <v>0.72429022760530504</v>
      </c>
      <c r="O488" s="62">
        <v>0</v>
      </c>
      <c r="P488" s="35">
        <f t="shared" ref="P488" si="3239">O488/$D488</f>
        <v>0</v>
      </c>
      <c r="Q488" s="62">
        <v>2404.7323959201985</v>
      </c>
      <c r="R488" s="35">
        <f t="shared" ref="R488" si="3240">Q488/$D488</f>
        <v>0.72429022760530504</v>
      </c>
      <c r="S488" s="62">
        <v>0</v>
      </c>
      <c r="T488" s="35">
        <f t="shared" ref="T488" si="3241">S488/$D488</f>
        <v>0</v>
      </c>
    </row>
    <row r="489" spans="2:20" ht="14.25" x14ac:dyDescent="0.2">
      <c r="B489" s="21" t="s">
        <v>50</v>
      </c>
      <c r="C489" s="12" t="s">
        <v>12</v>
      </c>
      <c r="D489" s="62">
        <v>3041.8925175565087</v>
      </c>
      <c r="E489" s="62">
        <v>2914.7543751838248</v>
      </c>
      <c r="F489" s="35">
        <f t="shared" si="3143"/>
        <v>0.95820426210364218</v>
      </c>
      <c r="G489" s="62">
        <v>24.493592022722837</v>
      </c>
      <c r="H489" s="35">
        <f t="shared" ref="H489" si="3242">G489/$D489</f>
        <v>8.0520899017162018E-3</v>
      </c>
      <c r="I489" s="62">
        <v>2914.7543751838248</v>
      </c>
      <c r="J489" s="35">
        <f t="shared" ref="J489" si="3243">I489/$D489</f>
        <v>0.95820426210364218</v>
      </c>
      <c r="K489" s="62">
        <v>0</v>
      </c>
      <c r="L489" s="35">
        <f t="shared" ref="L489" si="3244">K489/$D489</f>
        <v>0</v>
      </c>
      <c r="M489" s="62">
        <v>55.768863795998435</v>
      </c>
      <c r="N489" s="35">
        <f t="shared" ref="N489" si="3245">M489/$D489</f>
        <v>1.833360760583232E-2</v>
      </c>
      <c r="O489" s="62">
        <v>46.876205937904402</v>
      </c>
      <c r="P489" s="35">
        <f t="shared" ref="P489" si="3246">O489/$D489</f>
        <v>1.5410211132495608E-2</v>
      </c>
      <c r="Q489" s="62">
        <v>102.64506973390282</v>
      </c>
      <c r="R489" s="35">
        <f t="shared" ref="R489" si="3247">Q489/$D489</f>
        <v>3.3743818738327921E-2</v>
      </c>
      <c r="S489" s="62">
        <v>0</v>
      </c>
      <c r="T489" s="35">
        <f t="shared" ref="T489" si="3248">S489/$D489</f>
        <v>0</v>
      </c>
    </row>
    <row r="490" spans="2:20" ht="14.25" x14ac:dyDescent="0.2">
      <c r="B490" s="21" t="s">
        <v>50</v>
      </c>
      <c r="C490" s="12" t="s">
        <v>13</v>
      </c>
      <c r="D490" s="62">
        <v>20870.943507135762</v>
      </c>
      <c r="E490" s="62">
        <v>19789.976450631191</v>
      </c>
      <c r="F490" s="35">
        <f t="shared" si="3143"/>
        <v>0.94820708243808005</v>
      </c>
      <c r="G490" s="62">
        <v>1080.9678881190505</v>
      </c>
      <c r="H490" s="35">
        <f t="shared" ref="H490" si="3249">G490/$D490</f>
        <v>5.1792957407482236E-2</v>
      </c>
      <c r="I490" s="62">
        <v>19687.087742134067</v>
      </c>
      <c r="J490" s="35">
        <f t="shared" ref="J490" si="3250">I490/$D490</f>
        <v>0.94327732406553944</v>
      </c>
      <c r="K490" s="62">
        <v>0</v>
      </c>
      <c r="L490" s="35">
        <f t="shared" ref="L490" si="3251">K490/$D490</f>
        <v>0</v>
      </c>
      <c r="M490" s="62">
        <v>0</v>
      </c>
      <c r="N490" s="35">
        <f t="shared" ref="N490" si="3252">M490/$D490</f>
        <v>0</v>
      </c>
      <c r="O490" s="62">
        <v>0</v>
      </c>
      <c r="P490" s="35">
        <f t="shared" ref="P490" si="3253">O490/$D490</f>
        <v>0</v>
      </c>
      <c r="Q490" s="62">
        <v>0</v>
      </c>
      <c r="R490" s="35">
        <f t="shared" ref="R490" si="3254">Q490/$D490</f>
        <v>0</v>
      </c>
      <c r="S490" s="62">
        <v>0</v>
      </c>
      <c r="T490" s="35">
        <f t="shared" ref="T490" si="3255">S490/$D490</f>
        <v>0</v>
      </c>
    </row>
    <row r="491" spans="2:20" ht="14.25" x14ac:dyDescent="0.2">
      <c r="B491" s="21" t="s">
        <v>50</v>
      </c>
      <c r="C491" s="12" t="s">
        <v>14</v>
      </c>
      <c r="D491" s="62">
        <v>21036.468341453863</v>
      </c>
      <c r="E491" s="62">
        <v>20665.846468640062</v>
      </c>
      <c r="F491" s="35">
        <f t="shared" si="3143"/>
        <v>0.98238193470510138</v>
      </c>
      <c r="G491" s="62">
        <v>370.62187281379983</v>
      </c>
      <c r="H491" s="35">
        <f t="shared" ref="H491" si="3256">G491/$D491</f>
        <v>1.7618065294898524E-2</v>
      </c>
      <c r="I491" s="62">
        <v>20665.846468640062</v>
      </c>
      <c r="J491" s="35">
        <f t="shared" ref="J491" si="3257">I491/$D491</f>
        <v>0.98238193470510138</v>
      </c>
      <c r="K491" s="62">
        <v>0</v>
      </c>
      <c r="L491" s="35">
        <f t="shared" ref="L491" si="3258">K491/$D491</f>
        <v>0</v>
      </c>
      <c r="M491" s="62">
        <v>0</v>
      </c>
      <c r="N491" s="35">
        <f t="shared" ref="N491" si="3259">M491/$D491</f>
        <v>0</v>
      </c>
      <c r="O491" s="62">
        <v>0</v>
      </c>
      <c r="P491" s="35">
        <f t="shared" ref="P491" si="3260">O491/$D491</f>
        <v>0</v>
      </c>
      <c r="Q491" s="62">
        <v>0</v>
      </c>
      <c r="R491" s="35">
        <f t="shared" ref="R491" si="3261">Q491/$D491</f>
        <v>0</v>
      </c>
      <c r="S491" s="62">
        <v>0</v>
      </c>
      <c r="T491" s="35">
        <f t="shared" ref="T491" si="3262">S491/$D491</f>
        <v>0</v>
      </c>
    </row>
    <row r="492" spans="2:20" ht="14.25" x14ac:dyDescent="0.2">
      <c r="B492" s="21" t="s">
        <v>50</v>
      </c>
      <c r="C492" s="12" t="s">
        <v>15</v>
      </c>
      <c r="D492" s="62">
        <v>19445.172708295438</v>
      </c>
      <c r="E492" s="62">
        <v>15257.458126026719</v>
      </c>
      <c r="F492" s="35">
        <f t="shared" si="3143"/>
        <v>0.78463988748826008</v>
      </c>
      <c r="G492" s="62">
        <v>4187.7159396360603</v>
      </c>
      <c r="H492" s="35">
        <f t="shared" ref="H492" si="3263">G492/$D492</f>
        <v>0.21536018231658868</v>
      </c>
      <c r="I492" s="62">
        <v>15257.458126026719</v>
      </c>
      <c r="J492" s="35">
        <f t="shared" ref="J492" si="3264">I492/$D492</f>
        <v>0.78463988748826008</v>
      </c>
      <c r="K492" s="62">
        <v>0</v>
      </c>
      <c r="L492" s="35">
        <f t="shared" ref="L492" si="3265">K492/$D492</f>
        <v>0</v>
      </c>
      <c r="M492" s="62">
        <v>0</v>
      </c>
      <c r="N492" s="35">
        <f t="shared" ref="N492" si="3266">M492/$D492</f>
        <v>0</v>
      </c>
      <c r="O492" s="62">
        <v>0</v>
      </c>
      <c r="P492" s="35">
        <f t="shared" ref="P492" si="3267">O492/$D492</f>
        <v>0</v>
      </c>
      <c r="Q492" s="62">
        <v>0</v>
      </c>
      <c r="R492" s="35">
        <f t="shared" ref="R492" si="3268">Q492/$D492</f>
        <v>0</v>
      </c>
      <c r="S492" s="62">
        <v>0</v>
      </c>
      <c r="T492" s="35">
        <f t="shared" ref="T492" si="3269">S492/$D492</f>
        <v>0</v>
      </c>
    </row>
    <row r="493" spans="2:20" ht="15" x14ac:dyDescent="0.25">
      <c r="B493" s="21" t="s">
        <v>50</v>
      </c>
      <c r="C493" s="11" t="s">
        <v>16</v>
      </c>
      <c r="D493" s="63">
        <v>128612.99079650952</v>
      </c>
      <c r="E493" s="63">
        <v>112148.34241119178</v>
      </c>
      <c r="F493" s="36">
        <f t="shared" si="3143"/>
        <v>0.87198300666712603</v>
      </c>
      <c r="G493" s="63">
        <v>13505.524921637352</v>
      </c>
      <c r="H493" s="36">
        <f t="shared" ref="H493" si="3270">G493/$D493</f>
        <v>0.10500902621109005</v>
      </c>
      <c r="I493" s="63">
        <v>112746.17391667502</v>
      </c>
      <c r="J493" s="36">
        <f t="shared" ref="J493" si="3271">I493/$D493</f>
        <v>0.87663130464838612</v>
      </c>
      <c r="K493" s="63">
        <v>0</v>
      </c>
      <c r="L493" s="36">
        <f t="shared" ref="L493" si="3272">K493/$D493</f>
        <v>0</v>
      </c>
      <c r="M493" s="63">
        <v>2733.3939196591605</v>
      </c>
      <c r="N493" s="36">
        <f t="shared" ref="N493" si="3273">M493/$D493</f>
        <v>2.12528602494278E-2</v>
      </c>
      <c r="O493" s="63">
        <v>225.73619395170778</v>
      </c>
      <c r="P493" s="36">
        <f t="shared" ref="P493" si="3274">O493/$D493</f>
        <v>1.7551585773233891E-3</v>
      </c>
      <c r="Q493" s="63">
        <v>2959.13011361087</v>
      </c>
      <c r="R493" s="36">
        <f t="shared" ref="R493" si="3275">Q493/$D493</f>
        <v>2.30080188267512E-2</v>
      </c>
      <c r="S493" s="63">
        <v>10.450466813766468</v>
      </c>
      <c r="T493" s="36">
        <f t="shared" ref="T493" si="3276">S493/$D493</f>
        <v>8.1255141872107738E-5</v>
      </c>
    </row>
    <row r="494" spans="2:20" ht="14.25" x14ac:dyDescent="0.2">
      <c r="B494" s="21" t="s">
        <v>51</v>
      </c>
      <c r="C494" s="12" t="s">
        <v>4</v>
      </c>
      <c r="D494" s="62">
        <v>9750.624094197392</v>
      </c>
      <c r="E494" s="62">
        <v>9748.9848992154984</v>
      </c>
      <c r="F494" s="35">
        <f t="shared" si="3143"/>
        <v>0.99983188819853397</v>
      </c>
      <c r="G494" s="62">
        <v>0</v>
      </c>
      <c r="H494" s="35">
        <f t="shared" ref="H494" si="3277">G494/$D494</f>
        <v>0</v>
      </c>
      <c r="I494" s="62">
        <v>9750.1011060457786</v>
      </c>
      <c r="J494" s="35">
        <f t="shared" ref="J494" si="3278">I494/$D494</f>
        <v>0.99994636362282441</v>
      </c>
      <c r="K494" s="62">
        <v>0</v>
      </c>
      <c r="L494" s="35">
        <f t="shared" ref="L494" si="3279">K494/$D494</f>
        <v>0</v>
      </c>
      <c r="M494" s="62">
        <v>0.94902176276233341</v>
      </c>
      <c r="N494" s="35">
        <f t="shared" ref="N494" si="3280">M494/$D494</f>
        <v>9.7329335393731088E-5</v>
      </c>
      <c r="O494" s="62">
        <v>0.69015305387885606</v>
      </c>
      <c r="P494" s="35">
        <f t="shared" ref="P494" si="3281">O494/$D494</f>
        <v>7.0780397973660682E-5</v>
      </c>
      <c r="Q494" s="62">
        <v>1.6391748166411897</v>
      </c>
      <c r="R494" s="35">
        <f t="shared" ref="R494" si="3282">Q494/$D494</f>
        <v>1.681097333673918E-4</v>
      </c>
      <c r="S494" s="62">
        <v>0</v>
      </c>
      <c r="T494" s="35">
        <f t="shared" ref="T494" si="3283">S494/$D494</f>
        <v>0</v>
      </c>
    </row>
    <row r="495" spans="2:20" ht="14.25" x14ac:dyDescent="0.2">
      <c r="B495" s="21" t="s">
        <v>51</v>
      </c>
      <c r="C495" s="12" t="s">
        <v>5</v>
      </c>
      <c r="D495" s="62">
        <v>13437.830128679669</v>
      </c>
      <c r="E495" s="62">
        <v>11696.111980685515</v>
      </c>
      <c r="F495" s="35">
        <f t="shared" si="3143"/>
        <v>0.87038695002722988</v>
      </c>
      <c r="G495" s="62">
        <v>706.32682113958333</v>
      </c>
      <c r="H495" s="35">
        <f t="shared" ref="H495" si="3284">G495/$D495</f>
        <v>5.256256511474322E-2</v>
      </c>
      <c r="I495" s="62">
        <v>11721.160427238579</v>
      </c>
      <c r="J495" s="35">
        <f t="shared" ref="J495" si="3285">I495/$D495</f>
        <v>0.87225097467356061</v>
      </c>
      <c r="K495" s="62">
        <v>25.04844655306497</v>
      </c>
      <c r="L495" s="35">
        <f t="shared" ref="L495" si="3286">K495/$D495</f>
        <v>1.8640246463307614E-3</v>
      </c>
      <c r="M495" s="62">
        <v>543.30701776593241</v>
      </c>
      <c r="N495" s="35">
        <f t="shared" ref="N495" si="3287">M495/$D495</f>
        <v>4.0431156858158242E-2</v>
      </c>
      <c r="O495" s="62">
        <v>492.08698529649541</v>
      </c>
      <c r="P495" s="35">
        <f t="shared" ref="P495" si="3288">O495/$D495</f>
        <v>3.6619527154630384E-2</v>
      </c>
      <c r="Q495" s="62">
        <v>1035.3940030624274</v>
      </c>
      <c r="R495" s="35">
        <f t="shared" ref="R495" si="3289">Q495/$D495</f>
        <v>7.7050684012788584E-2</v>
      </c>
      <c r="S495" s="62">
        <v>0</v>
      </c>
      <c r="T495" s="35">
        <f t="shared" ref="T495" si="3290">S495/$D495</f>
        <v>0</v>
      </c>
    </row>
    <row r="496" spans="2:20" ht="14.25" x14ac:dyDescent="0.2">
      <c r="B496" s="21" t="s">
        <v>51</v>
      </c>
      <c r="C496" s="12" t="s">
        <v>6</v>
      </c>
      <c r="D496" s="62">
        <v>28492.110070172461</v>
      </c>
      <c r="E496" s="62">
        <v>28267.853841938617</v>
      </c>
      <c r="F496" s="35">
        <f t="shared" si="3143"/>
        <v>0.9921291814582518</v>
      </c>
      <c r="G496" s="62">
        <v>217.42568090607929</v>
      </c>
      <c r="H496" s="35">
        <f t="shared" ref="H496" si="3291">G496/$D496</f>
        <v>7.6310838463907156E-3</v>
      </c>
      <c r="I496" s="62">
        <v>28342.021299754309</v>
      </c>
      <c r="J496" s="35">
        <f t="shared" ref="J496" si="3292">I496/$D496</f>
        <v>0.99473226903698952</v>
      </c>
      <c r="K496" s="62">
        <v>0</v>
      </c>
      <c r="L496" s="35">
        <f t="shared" ref="L496" si="3293">K496/$D496</f>
        <v>0</v>
      </c>
      <c r="M496" s="62">
        <v>4.3975304716594348</v>
      </c>
      <c r="N496" s="35">
        <f t="shared" ref="N496" si="3294">M496/$D496</f>
        <v>1.543420427911051E-4</v>
      </c>
      <c r="O496" s="62">
        <v>2.4332174087587739</v>
      </c>
      <c r="P496" s="35">
        <f t="shared" ref="P496" si="3295">O496/$D496</f>
        <v>8.5399691450231924E-5</v>
      </c>
      <c r="Q496" s="62">
        <v>6.83074788041821</v>
      </c>
      <c r="R496" s="35">
        <f t="shared" ref="R496" si="3296">Q496/$D496</f>
        <v>2.3974173424133708E-4</v>
      </c>
      <c r="S496" s="62">
        <v>0</v>
      </c>
      <c r="T496" s="35">
        <f t="shared" ref="T496" si="3297">S496/$D496</f>
        <v>0</v>
      </c>
    </row>
    <row r="497" spans="2:20" ht="14.25" x14ac:dyDescent="0.2">
      <c r="B497" s="21" t="s">
        <v>51</v>
      </c>
      <c r="C497" s="12" t="s">
        <v>7</v>
      </c>
      <c r="D497" s="62">
        <v>18754.630402447212</v>
      </c>
      <c r="E497" s="62">
        <v>18718.697821684302</v>
      </c>
      <c r="F497" s="35">
        <f t="shared" si="3143"/>
        <v>0.99808406884103562</v>
      </c>
      <c r="G497" s="62">
        <v>35.354188804770622</v>
      </c>
      <c r="H497" s="35">
        <f t="shared" ref="H497" si="3298">G497/$D497</f>
        <v>1.88509120393849E-3</v>
      </c>
      <c r="I497" s="62">
        <v>18718.697821684302</v>
      </c>
      <c r="J497" s="35">
        <f t="shared" ref="J497" si="3299">I497/$D497</f>
        <v>0.99808406884103562</v>
      </c>
      <c r="K497" s="62">
        <v>0</v>
      </c>
      <c r="L497" s="35">
        <f t="shared" ref="L497" si="3300">K497/$D497</f>
        <v>0</v>
      </c>
      <c r="M497" s="62">
        <v>0.33468595535137985</v>
      </c>
      <c r="N497" s="35">
        <f t="shared" ref="N497" si="3301">M497/$D497</f>
        <v>1.7845510584293259E-5</v>
      </c>
      <c r="O497" s="62">
        <v>0.24339224161075801</v>
      </c>
      <c r="P497" s="35">
        <f t="shared" ref="P497" si="3302">O497/$D497</f>
        <v>1.297771464368601E-5</v>
      </c>
      <c r="Q497" s="62">
        <v>0.57807819696213791</v>
      </c>
      <c r="R497" s="35">
        <f t="shared" ref="R497" si="3303">Q497/$D497</f>
        <v>3.0823225227979272E-5</v>
      </c>
      <c r="S497" s="62">
        <v>0</v>
      </c>
      <c r="T497" s="35">
        <f t="shared" ref="T497" si="3304">S497/$D497</f>
        <v>0</v>
      </c>
    </row>
    <row r="498" spans="2:20" ht="14.25" x14ac:dyDescent="0.2">
      <c r="B498" s="21" t="s">
        <v>51</v>
      </c>
      <c r="C498" s="12" t="s">
        <v>8</v>
      </c>
      <c r="D498" s="62">
        <v>70254.340765149682</v>
      </c>
      <c r="E498" s="62">
        <v>44131.080914393424</v>
      </c>
      <c r="F498" s="35">
        <f t="shared" si="3143"/>
        <v>0.62816162579786183</v>
      </c>
      <c r="G498" s="62">
        <v>26123.25472222604</v>
      </c>
      <c r="H498" s="35">
        <f t="shared" ref="H498" si="3305">G498/$D498</f>
        <v>0.37183830120265998</v>
      </c>
      <c r="I498" s="62">
        <v>45301.38055793177</v>
      </c>
      <c r="J498" s="35">
        <f t="shared" ref="J498" si="3306">I498/$D498</f>
        <v>0.64481966615227204</v>
      </c>
      <c r="K498" s="62">
        <v>132.24780431682174</v>
      </c>
      <c r="L498" s="35">
        <f t="shared" ref="L498" si="3307">K498/$D498</f>
        <v>1.8824147074258007E-3</v>
      </c>
      <c r="M498" s="62">
        <v>0</v>
      </c>
      <c r="N498" s="35">
        <f t="shared" ref="N498" si="3308">M498/$D498</f>
        <v>0</v>
      </c>
      <c r="O498" s="62">
        <v>0</v>
      </c>
      <c r="P498" s="35">
        <f t="shared" ref="P498" si="3309">O498/$D498</f>
        <v>0</v>
      </c>
      <c r="Q498" s="62">
        <v>0</v>
      </c>
      <c r="R498" s="35">
        <f t="shared" ref="R498" si="3310">Q498/$D498</f>
        <v>0</v>
      </c>
      <c r="S498" s="62">
        <v>41.522073568860833</v>
      </c>
      <c r="T498" s="35">
        <f t="shared" ref="T498" si="3311">S498/$D498</f>
        <v>5.9102502587937234E-4</v>
      </c>
    </row>
    <row r="499" spans="2:20" ht="14.25" x14ac:dyDescent="0.2">
      <c r="B499" s="21" t="s">
        <v>51</v>
      </c>
      <c r="C499" s="12" t="s">
        <v>9</v>
      </c>
      <c r="D499" s="62">
        <v>20140.961322063296</v>
      </c>
      <c r="E499" s="62">
        <v>18339.23196047224</v>
      </c>
      <c r="F499" s="35">
        <f t="shared" si="3143"/>
        <v>0.91054402355574937</v>
      </c>
      <c r="G499" s="62">
        <v>1801.7294539774275</v>
      </c>
      <c r="H499" s="35">
        <f t="shared" ref="H499" si="3312">G499/$D499</f>
        <v>8.9455981031239737E-2</v>
      </c>
      <c r="I499" s="62">
        <v>18339.23196047224</v>
      </c>
      <c r="J499" s="35">
        <f t="shared" ref="J499" si="3313">I499/$D499</f>
        <v>0.91054402355574937</v>
      </c>
      <c r="K499" s="62">
        <v>0</v>
      </c>
      <c r="L499" s="35">
        <f t="shared" ref="L499" si="3314">K499/$D499</f>
        <v>0</v>
      </c>
      <c r="M499" s="62">
        <v>0</v>
      </c>
      <c r="N499" s="35">
        <f t="shared" ref="N499" si="3315">M499/$D499</f>
        <v>0</v>
      </c>
      <c r="O499" s="62">
        <v>0</v>
      </c>
      <c r="P499" s="35">
        <f t="shared" ref="P499" si="3316">O499/$D499</f>
        <v>0</v>
      </c>
      <c r="Q499" s="62">
        <v>0</v>
      </c>
      <c r="R499" s="35">
        <f t="shared" ref="R499" si="3317">Q499/$D499</f>
        <v>0</v>
      </c>
      <c r="S499" s="62">
        <v>287.12326125977421</v>
      </c>
      <c r="T499" s="35">
        <f t="shared" ref="T499" si="3318">S499/$D499</f>
        <v>1.4255688031397326E-2</v>
      </c>
    </row>
    <row r="500" spans="2:20" ht="14.25" x14ac:dyDescent="0.2">
      <c r="B500" s="21" t="s">
        <v>51</v>
      </c>
      <c r="C500" s="12" t="s">
        <v>10</v>
      </c>
      <c r="D500" s="62">
        <v>32492.201815029992</v>
      </c>
      <c r="E500" s="62">
        <v>30413.552714874753</v>
      </c>
      <c r="F500" s="35">
        <f t="shared" si="3143"/>
        <v>0.93602621601366165</v>
      </c>
      <c r="G500" s="62">
        <v>2078.6391021526124</v>
      </c>
      <c r="H500" s="35">
        <f t="shared" ref="H500" si="3319">G500/$D500</f>
        <v>6.3973476281656338E-2</v>
      </c>
      <c r="I500" s="62">
        <v>30413.552714874753</v>
      </c>
      <c r="J500" s="35">
        <f t="shared" ref="J500" si="3320">I500/$D500</f>
        <v>0.93602621601366165</v>
      </c>
      <c r="K500" s="62">
        <v>0</v>
      </c>
      <c r="L500" s="35">
        <f t="shared" ref="L500" si="3321">K500/$D500</f>
        <v>0</v>
      </c>
      <c r="M500" s="62">
        <v>0</v>
      </c>
      <c r="N500" s="35">
        <f t="shared" ref="N500" si="3322">M500/$D500</f>
        <v>0</v>
      </c>
      <c r="O500" s="62">
        <v>0</v>
      </c>
      <c r="P500" s="35">
        <f t="shared" ref="P500" si="3323">O500/$D500</f>
        <v>0</v>
      </c>
      <c r="Q500" s="62">
        <v>0</v>
      </c>
      <c r="R500" s="35">
        <f t="shared" ref="R500" si="3324">Q500/$D500</f>
        <v>0</v>
      </c>
      <c r="S500" s="62">
        <v>0</v>
      </c>
      <c r="T500" s="35">
        <f t="shared" ref="T500" si="3325">S500/$D500</f>
        <v>0</v>
      </c>
    </row>
    <row r="501" spans="2:20" ht="14.25" x14ac:dyDescent="0.2">
      <c r="B501" s="21" t="s">
        <v>51</v>
      </c>
      <c r="C501" s="12" t="s">
        <v>11</v>
      </c>
      <c r="D501" s="62">
        <v>8198.9890461672258</v>
      </c>
      <c r="E501" s="62">
        <v>4421.1340520004142</v>
      </c>
      <c r="F501" s="35">
        <f t="shared" si="3143"/>
        <v>0.53922916924339082</v>
      </c>
      <c r="G501" s="62">
        <v>482.63077336434532</v>
      </c>
      <c r="H501" s="35">
        <f t="shared" ref="H501" si="3326">G501/$D501</f>
        <v>5.8864668637404791E-2</v>
      </c>
      <c r="I501" s="62">
        <v>4421.1340520004142</v>
      </c>
      <c r="J501" s="35">
        <f t="shared" ref="J501" si="3327">I501/$D501</f>
        <v>0.53922916924339082</v>
      </c>
      <c r="K501" s="62">
        <v>0</v>
      </c>
      <c r="L501" s="35">
        <f t="shared" ref="L501" si="3328">K501/$D501</f>
        <v>0</v>
      </c>
      <c r="M501" s="62">
        <v>2346.8883562936526</v>
      </c>
      <c r="N501" s="35">
        <f t="shared" ref="N501" si="3329">M501/$D501</f>
        <v>0.28624118694130352</v>
      </c>
      <c r="O501" s="62">
        <v>948.33577809855217</v>
      </c>
      <c r="P501" s="35">
        <f t="shared" ref="P501" si="3330">O501/$D501</f>
        <v>0.11566496463876481</v>
      </c>
      <c r="Q501" s="62">
        <v>3295.2241343922046</v>
      </c>
      <c r="R501" s="35">
        <f t="shared" ref="R501" si="3331">Q501/$D501</f>
        <v>0.40190615158006832</v>
      </c>
      <c r="S501" s="62">
        <v>0</v>
      </c>
      <c r="T501" s="35">
        <f t="shared" ref="T501" si="3332">S501/$D501</f>
        <v>0</v>
      </c>
    </row>
    <row r="502" spans="2:20" ht="14.25" x14ac:dyDescent="0.2">
      <c r="B502" s="21" t="s">
        <v>51</v>
      </c>
      <c r="C502" s="12" t="s">
        <v>12</v>
      </c>
      <c r="D502" s="62">
        <v>12585.453943706512</v>
      </c>
      <c r="E502" s="62">
        <v>12061.308097480671</v>
      </c>
      <c r="F502" s="35">
        <f t="shared" si="3143"/>
        <v>0.95835304403239696</v>
      </c>
      <c r="G502" s="62">
        <v>121.91481237870008</v>
      </c>
      <c r="H502" s="35">
        <f t="shared" ref="H502" si="3333">G502/$D502</f>
        <v>9.6869618627991438E-3</v>
      </c>
      <c r="I502" s="62">
        <v>12061.308097480671</v>
      </c>
      <c r="J502" s="35">
        <f t="shared" ref="J502" si="3334">I502/$D502</f>
        <v>0.95835304403239696</v>
      </c>
      <c r="K502" s="62">
        <v>0</v>
      </c>
      <c r="L502" s="35">
        <f t="shared" ref="L502" si="3335">K502/$D502</f>
        <v>0</v>
      </c>
      <c r="M502" s="62">
        <v>223.73421452631817</v>
      </c>
      <c r="N502" s="35">
        <f t="shared" ref="N502" si="3336">M502/$D502</f>
        <v>1.7777206569350546E-2</v>
      </c>
      <c r="O502" s="62">
        <v>178.49622777296054</v>
      </c>
      <c r="P502" s="35">
        <f t="shared" ref="P502" si="3337">O502/$D502</f>
        <v>1.4182740532948311E-2</v>
      </c>
      <c r="Q502" s="62">
        <v>402.23044229927871</v>
      </c>
      <c r="R502" s="35">
        <f t="shared" ref="R502" si="3338">Q502/$D502</f>
        <v>3.1959947102298859E-2</v>
      </c>
      <c r="S502" s="62">
        <v>25.37240862448693</v>
      </c>
      <c r="T502" s="35">
        <f t="shared" ref="T502" si="3339">S502/$D502</f>
        <v>2.0160106054159985E-3</v>
      </c>
    </row>
    <row r="503" spans="2:20" ht="14.25" x14ac:dyDescent="0.2">
      <c r="B503" s="21" t="s">
        <v>51</v>
      </c>
      <c r="C503" s="12" t="s">
        <v>13</v>
      </c>
      <c r="D503" s="62">
        <v>90645.190380607863</v>
      </c>
      <c r="E503" s="62">
        <v>69961.820200322836</v>
      </c>
      <c r="F503" s="35">
        <f t="shared" si="3143"/>
        <v>0.77182054454915772</v>
      </c>
      <c r="G503" s="62">
        <v>20683.365637787203</v>
      </c>
      <c r="H503" s="35">
        <f t="shared" ref="H503" si="3340">G503/$D503</f>
        <v>0.22817940533789302</v>
      </c>
      <c r="I503" s="62">
        <v>69987.799540448585</v>
      </c>
      <c r="J503" s="35">
        <f t="shared" ref="J503" si="3341">I503/$D503</f>
        <v>0.7721071492770718</v>
      </c>
      <c r="K503" s="62">
        <v>25.979340125760658</v>
      </c>
      <c r="L503" s="35">
        <f t="shared" ref="L503" si="3342">K503/$D503</f>
        <v>2.8660472791415238E-4</v>
      </c>
      <c r="M503" s="62">
        <v>0</v>
      </c>
      <c r="N503" s="35">
        <f t="shared" ref="N503" si="3343">M503/$D503</f>
        <v>0</v>
      </c>
      <c r="O503" s="62">
        <v>0</v>
      </c>
      <c r="P503" s="35">
        <f t="shared" ref="P503" si="3344">O503/$D503</f>
        <v>0</v>
      </c>
      <c r="Q503" s="62">
        <v>0</v>
      </c>
      <c r="R503" s="35">
        <f t="shared" ref="R503" si="3345">Q503/$D503</f>
        <v>0</v>
      </c>
      <c r="S503" s="62">
        <v>41.088746889986027</v>
      </c>
      <c r="T503" s="35">
        <f t="shared" ref="T503" si="3346">S503/$D503</f>
        <v>4.5329208000401892E-4</v>
      </c>
    </row>
    <row r="504" spans="2:20" ht="14.25" x14ac:dyDescent="0.2">
      <c r="B504" s="21" t="s">
        <v>51</v>
      </c>
      <c r="C504" s="12" t="s">
        <v>14</v>
      </c>
      <c r="D504" s="62">
        <v>50581.474363222544</v>
      </c>
      <c r="E504" s="62">
        <v>50217.760652879224</v>
      </c>
      <c r="F504" s="35">
        <f t="shared" si="3143"/>
        <v>0.99280934937302312</v>
      </c>
      <c r="G504" s="62">
        <v>363.71344893744305</v>
      </c>
      <c r="H504" s="35">
        <f t="shared" ref="H504" si="3347">G504/$D504</f>
        <v>7.1906454589606957E-3</v>
      </c>
      <c r="I504" s="62">
        <v>50217.760652879224</v>
      </c>
      <c r="J504" s="35">
        <f t="shared" ref="J504" si="3348">I504/$D504</f>
        <v>0.99280934937302312</v>
      </c>
      <c r="K504" s="62">
        <v>0</v>
      </c>
      <c r="L504" s="35">
        <f t="shared" ref="L504" si="3349">K504/$D504</f>
        <v>0</v>
      </c>
      <c r="M504" s="62">
        <v>0</v>
      </c>
      <c r="N504" s="35">
        <f t="shared" ref="N504" si="3350">M504/$D504</f>
        <v>0</v>
      </c>
      <c r="O504" s="62">
        <v>0</v>
      </c>
      <c r="P504" s="35">
        <f t="shared" ref="P504" si="3351">O504/$D504</f>
        <v>0</v>
      </c>
      <c r="Q504" s="62">
        <v>0</v>
      </c>
      <c r="R504" s="35">
        <f t="shared" ref="R504" si="3352">Q504/$D504</f>
        <v>0</v>
      </c>
      <c r="S504" s="62">
        <v>0</v>
      </c>
      <c r="T504" s="35">
        <f t="shared" ref="T504" si="3353">S504/$D504</f>
        <v>0</v>
      </c>
    </row>
    <row r="505" spans="2:20" ht="14.25" x14ac:dyDescent="0.2">
      <c r="B505" s="21" t="s">
        <v>51</v>
      </c>
      <c r="C505" s="12" t="s">
        <v>15</v>
      </c>
      <c r="D505" s="62">
        <v>203834.84103562246</v>
      </c>
      <c r="E505" s="62">
        <v>60628.837795678344</v>
      </c>
      <c r="F505" s="35">
        <f t="shared" si="3143"/>
        <v>0.29744099432482579</v>
      </c>
      <c r="G505" s="62">
        <v>141888.20440879019</v>
      </c>
      <c r="H505" s="35">
        <f t="shared" ref="H505" si="3354">G505/$D505</f>
        <v>0.69609397337520729</v>
      </c>
      <c r="I505" s="62">
        <v>62213.670364472571</v>
      </c>
      <c r="J505" s="35">
        <f t="shared" ref="J505" si="3355">I505/$D505</f>
        <v>0.30521607615451779</v>
      </c>
      <c r="K505" s="62">
        <v>1155.7394304496165</v>
      </c>
      <c r="L505" s="35">
        <f t="shared" ref="L505" si="3356">K505/$D505</f>
        <v>5.6699797962784871E-3</v>
      </c>
      <c r="M505" s="62">
        <v>1139.8396025986372</v>
      </c>
      <c r="N505" s="35">
        <f t="shared" ref="N505" si="3357">M505/$D505</f>
        <v>5.591976311838844E-3</v>
      </c>
      <c r="O505" s="62">
        <v>177.95264201325432</v>
      </c>
      <c r="P505" s="35">
        <f t="shared" ref="P505" si="3358">O505/$D505</f>
        <v>8.7302367499653838E-4</v>
      </c>
      <c r="Q505" s="62">
        <v>1317.7922446118916</v>
      </c>
      <c r="R505" s="35">
        <f t="shared" ref="R505" si="3359">Q505/$D505</f>
        <v>6.4649999868353833E-3</v>
      </c>
      <c r="S505" s="62">
        <v>24.878553171952561</v>
      </c>
      <c r="T505" s="35">
        <f t="shared" ref="T505" si="3360">S505/$D505</f>
        <v>1.2205250606595145E-4</v>
      </c>
    </row>
    <row r="506" spans="2:20" ht="15" x14ac:dyDescent="0.25">
      <c r="B506" s="21" t="s">
        <v>51</v>
      </c>
      <c r="C506" s="11" t="s">
        <v>16</v>
      </c>
      <c r="D506" s="63">
        <v>559168.64736706635</v>
      </c>
      <c r="E506" s="63">
        <v>358606.37493162649</v>
      </c>
      <c r="F506" s="36">
        <f t="shared" si="3143"/>
        <v>0.64132060447269545</v>
      </c>
      <c r="G506" s="63">
        <v>194502.55905046445</v>
      </c>
      <c r="H506" s="36">
        <f t="shared" ref="H506" si="3361">G506/$D506</f>
        <v>0.34784239060310407</v>
      </c>
      <c r="I506" s="63">
        <v>361487.81859528384</v>
      </c>
      <c r="J506" s="36">
        <f t="shared" ref="J506" si="3362">I506/$D506</f>
        <v>0.6464736896415888</v>
      </c>
      <c r="K506" s="63">
        <v>1339.0150214452638</v>
      </c>
      <c r="L506" s="36">
        <f t="shared" ref="L506" si="3363">K506/$D506</f>
        <v>2.3946532548815582E-3</v>
      </c>
      <c r="M506" s="63">
        <v>4259.4504293743148</v>
      </c>
      <c r="N506" s="36">
        <f t="shared" ref="N506" si="3364">M506/$D506</f>
        <v>7.6174700592220399E-3</v>
      </c>
      <c r="O506" s="63">
        <v>1800.2383958855105</v>
      </c>
      <c r="P506" s="36">
        <f t="shared" ref="P506" si="3365">O506/$D506</f>
        <v>3.2194909431389196E-3</v>
      </c>
      <c r="Q506" s="63">
        <v>6059.6888252598173</v>
      </c>
      <c r="R506" s="36">
        <f t="shared" ref="R506" si="3366">Q506/$D506</f>
        <v>1.0836961002360946E-2</v>
      </c>
      <c r="S506" s="63">
        <v>419.98504351506057</v>
      </c>
      <c r="T506" s="36">
        <f t="shared" ref="T506" si="3367">S506/$D506</f>
        <v>7.5108832637993254E-4</v>
      </c>
    </row>
    <row r="507" spans="2:20" ht="14.25" x14ac:dyDescent="0.2">
      <c r="B507" s="21" t="s">
        <v>52</v>
      </c>
      <c r="C507" s="12" t="s">
        <v>4</v>
      </c>
      <c r="D507" s="62">
        <v>3827.1408523959121</v>
      </c>
      <c r="E507" s="62">
        <v>3791.900888559137</v>
      </c>
      <c r="F507" s="35">
        <f t="shared" si="3143"/>
        <v>0.99079209122530365</v>
      </c>
      <c r="G507" s="62">
        <v>35.239963836774663</v>
      </c>
      <c r="H507" s="35">
        <f t="shared" ref="H507" si="3368">G507/$D507</f>
        <v>9.2079087746962125E-3</v>
      </c>
      <c r="I507" s="62">
        <v>3791.900888559137</v>
      </c>
      <c r="J507" s="35">
        <f t="shared" ref="J507" si="3369">I507/$D507</f>
        <v>0.99079209122530365</v>
      </c>
      <c r="K507" s="62">
        <v>0</v>
      </c>
      <c r="L507" s="35">
        <f t="shared" ref="L507" si="3370">K507/$D507</f>
        <v>0</v>
      </c>
      <c r="M507" s="62">
        <v>0</v>
      </c>
      <c r="N507" s="35">
        <f t="shared" ref="N507" si="3371">M507/$D507</f>
        <v>0</v>
      </c>
      <c r="O507" s="62">
        <v>0</v>
      </c>
      <c r="P507" s="35">
        <f t="shared" ref="P507" si="3372">O507/$D507</f>
        <v>0</v>
      </c>
      <c r="Q507" s="62">
        <v>0</v>
      </c>
      <c r="R507" s="35">
        <f t="shared" ref="R507" si="3373">Q507/$D507</f>
        <v>0</v>
      </c>
      <c r="S507" s="62">
        <v>0</v>
      </c>
      <c r="T507" s="35">
        <f t="shared" ref="T507" si="3374">S507/$D507</f>
        <v>0</v>
      </c>
    </row>
    <row r="508" spans="2:20" ht="14.25" x14ac:dyDescent="0.2">
      <c r="B508" s="21" t="s">
        <v>52</v>
      </c>
      <c r="C508" s="12" t="s">
        <v>5</v>
      </c>
      <c r="D508" s="62">
        <v>9174.2864382246298</v>
      </c>
      <c r="E508" s="62">
        <v>8075.0665472534638</v>
      </c>
      <c r="F508" s="35">
        <f t="shared" si="3143"/>
        <v>0.880184699009258</v>
      </c>
      <c r="G508" s="62">
        <v>331.13983547609251</v>
      </c>
      <c r="H508" s="35">
        <f t="shared" ref="H508" si="3375">G508/$D508</f>
        <v>3.6094342345405706E-2</v>
      </c>
      <c r="I508" s="62">
        <v>8102.6834455889402</v>
      </c>
      <c r="J508" s="35">
        <f t="shared" ref="J508" si="3376">I508/$D508</f>
        <v>0.88319494929100317</v>
      </c>
      <c r="K508" s="62">
        <v>27.616898335476744</v>
      </c>
      <c r="L508" s="35">
        <f t="shared" ref="L508" si="3377">K508/$D508</f>
        <v>3.0102502817451874E-3</v>
      </c>
      <c r="M508" s="62">
        <v>374.01431544828529</v>
      </c>
      <c r="N508" s="35">
        <f t="shared" ref="N508" si="3378">M508/$D508</f>
        <v>4.0767673645980364E-2</v>
      </c>
      <c r="O508" s="62">
        <v>394.06459684841684</v>
      </c>
      <c r="P508" s="35">
        <f t="shared" ref="P508" si="3379">O508/$D508</f>
        <v>4.295316039038722E-2</v>
      </c>
      <c r="Q508" s="62">
        <v>768.07891229670258</v>
      </c>
      <c r="R508" s="35">
        <f t="shared" ref="R508" si="3380">Q508/$D508</f>
        <v>8.3720834036367639E-2</v>
      </c>
      <c r="S508" s="62">
        <v>0</v>
      </c>
      <c r="T508" s="35">
        <f t="shared" ref="T508" si="3381">S508/$D508</f>
        <v>0</v>
      </c>
    </row>
    <row r="509" spans="2:20" ht="14.25" x14ac:dyDescent="0.2">
      <c r="B509" s="21" t="s">
        <v>52</v>
      </c>
      <c r="C509" s="12" t="s">
        <v>6</v>
      </c>
      <c r="D509" s="62">
        <v>15171.591720024908</v>
      </c>
      <c r="E509" s="62">
        <v>15097.007781561033</v>
      </c>
      <c r="F509" s="35">
        <f t="shared" si="3143"/>
        <v>0.99508397405887006</v>
      </c>
      <c r="G509" s="62">
        <v>71.420217234600543</v>
      </c>
      <c r="H509" s="35">
        <f t="shared" ref="H509" si="3382">G509/$D509</f>
        <v>4.7074966524661586E-3</v>
      </c>
      <c r="I509" s="62">
        <v>15097.007781561033</v>
      </c>
      <c r="J509" s="35">
        <f t="shared" ref="J509" si="3383">I509/$D509</f>
        <v>0.99508397405887006</v>
      </c>
      <c r="K509" s="62">
        <v>0</v>
      </c>
      <c r="L509" s="35">
        <f t="shared" ref="L509" si="3384">K509/$D509</f>
        <v>0</v>
      </c>
      <c r="M509" s="62">
        <v>1.8321329655742018</v>
      </c>
      <c r="N509" s="35">
        <f t="shared" ref="N509" si="3385">M509/$D509</f>
        <v>1.2076076125591876E-4</v>
      </c>
      <c r="O509" s="62">
        <v>1.3323742520115687</v>
      </c>
      <c r="P509" s="35">
        <f t="shared" ref="P509" si="3386">O509/$D509</f>
        <v>8.7820333989938214E-5</v>
      </c>
      <c r="Q509" s="62">
        <v>3.1645072175857711</v>
      </c>
      <c r="R509" s="35">
        <f t="shared" ref="R509" si="3387">Q509/$D509</f>
        <v>2.0858109524585702E-4</v>
      </c>
      <c r="S509" s="62">
        <v>0</v>
      </c>
      <c r="T509" s="35">
        <f t="shared" ref="T509" si="3388">S509/$D509</f>
        <v>0</v>
      </c>
    </row>
    <row r="510" spans="2:20" ht="14.25" x14ac:dyDescent="0.2">
      <c r="B510" s="21" t="s">
        <v>52</v>
      </c>
      <c r="C510" s="12" t="s">
        <v>7</v>
      </c>
      <c r="D510" s="62">
        <v>18882.702963881318</v>
      </c>
      <c r="E510" s="62">
        <v>18866.418809156512</v>
      </c>
      <c r="F510" s="35">
        <f t="shared" si="3143"/>
        <v>0.99913761526853684</v>
      </c>
      <c r="G510" s="62">
        <v>16.284388075356986</v>
      </c>
      <c r="H510" s="35">
        <f t="shared" ref="H510" si="3389">G510/$D510</f>
        <v>8.623970893629812E-4</v>
      </c>
      <c r="I510" s="62">
        <v>18866.418809156512</v>
      </c>
      <c r="J510" s="35">
        <f t="shared" ref="J510" si="3390">I510/$D510</f>
        <v>0.99913761526853684</v>
      </c>
      <c r="K510" s="62">
        <v>0</v>
      </c>
      <c r="L510" s="35">
        <f t="shared" ref="L510" si="3391">K510/$D510</f>
        <v>0</v>
      </c>
      <c r="M510" s="62">
        <v>0</v>
      </c>
      <c r="N510" s="35">
        <f t="shared" ref="N510" si="3392">M510/$D510</f>
        <v>0</v>
      </c>
      <c r="O510" s="62">
        <v>0</v>
      </c>
      <c r="P510" s="35">
        <f t="shared" ref="P510" si="3393">O510/$D510</f>
        <v>0</v>
      </c>
      <c r="Q510" s="62">
        <v>0</v>
      </c>
      <c r="R510" s="35">
        <f t="shared" ref="R510" si="3394">Q510/$D510</f>
        <v>0</v>
      </c>
      <c r="S510" s="62">
        <v>0</v>
      </c>
      <c r="T510" s="35">
        <f t="shared" ref="T510" si="3395">S510/$D510</f>
        <v>0</v>
      </c>
    </row>
    <row r="511" spans="2:20" ht="14.25" x14ac:dyDescent="0.2">
      <c r="B511" s="21" t="s">
        <v>52</v>
      </c>
      <c r="C511" s="12" t="s">
        <v>8</v>
      </c>
      <c r="D511" s="62">
        <v>79223.839975049763</v>
      </c>
      <c r="E511" s="62">
        <v>50806.74235552951</v>
      </c>
      <c r="F511" s="35">
        <f t="shared" si="3143"/>
        <v>0.64130623271391862</v>
      </c>
      <c r="G511" s="62">
        <v>28309.837511709298</v>
      </c>
      <c r="H511" s="35">
        <f t="shared" ref="H511" si="3396">G511/$D511</f>
        <v>0.35733988052870214</v>
      </c>
      <c r="I511" s="62">
        <v>50818.991494725284</v>
      </c>
      <c r="J511" s="35">
        <f t="shared" ref="J511" si="3397">I511/$D511</f>
        <v>0.64146084702193029</v>
      </c>
      <c r="K511" s="62">
        <v>0</v>
      </c>
      <c r="L511" s="35">
        <f t="shared" ref="L511" si="3398">K511/$D511</f>
        <v>0</v>
      </c>
      <c r="M511" s="62">
        <v>60.580570677688584</v>
      </c>
      <c r="N511" s="35">
        <f t="shared" ref="N511" si="3399">M511/$D511</f>
        <v>7.6467602046009677E-4</v>
      </c>
      <c r="O511" s="62">
        <v>46.683549788934215</v>
      </c>
      <c r="P511" s="35">
        <f t="shared" ref="P511" si="3400">O511/$D511</f>
        <v>5.892613865174476E-4</v>
      </c>
      <c r="Q511" s="62">
        <v>107.26412046662278</v>
      </c>
      <c r="R511" s="35">
        <f t="shared" ref="R511" si="3401">Q511/$D511</f>
        <v>1.3539374069775443E-3</v>
      </c>
      <c r="S511" s="62">
        <v>0</v>
      </c>
      <c r="T511" s="35">
        <f t="shared" ref="T511" si="3402">S511/$D511</f>
        <v>0</v>
      </c>
    </row>
    <row r="512" spans="2:20" ht="14.25" x14ac:dyDescent="0.2">
      <c r="B512" s="21" t="s">
        <v>52</v>
      </c>
      <c r="C512" s="12" t="s">
        <v>9</v>
      </c>
      <c r="D512" s="62">
        <v>13184.316008717204</v>
      </c>
      <c r="E512" s="62">
        <v>12164.074303878697</v>
      </c>
      <c r="F512" s="35">
        <f t="shared" si="3143"/>
        <v>0.92261701675202989</v>
      </c>
      <c r="G512" s="62">
        <v>1020.2417770136058</v>
      </c>
      <c r="H512" s="35">
        <f t="shared" ref="H512" si="3403">G512/$D512</f>
        <v>7.7382988722285065E-2</v>
      </c>
      <c r="I512" s="62">
        <v>12164.074303878697</v>
      </c>
      <c r="J512" s="35">
        <f t="shared" ref="J512" si="3404">I512/$D512</f>
        <v>0.92261701675202989</v>
      </c>
      <c r="K512" s="62">
        <v>0</v>
      </c>
      <c r="L512" s="35">
        <f t="shared" ref="L512" si="3405">K512/$D512</f>
        <v>0</v>
      </c>
      <c r="M512" s="62">
        <v>0</v>
      </c>
      <c r="N512" s="35">
        <f t="shared" ref="N512" si="3406">M512/$D512</f>
        <v>0</v>
      </c>
      <c r="O512" s="62">
        <v>0</v>
      </c>
      <c r="P512" s="35">
        <f t="shared" ref="P512" si="3407">O512/$D512</f>
        <v>0</v>
      </c>
      <c r="Q512" s="62">
        <v>0</v>
      </c>
      <c r="R512" s="35">
        <f t="shared" ref="R512" si="3408">Q512/$D512</f>
        <v>0</v>
      </c>
      <c r="S512" s="62">
        <v>50.080320089068671</v>
      </c>
      <c r="T512" s="35">
        <f t="shared" ref="T512" si="3409">S512/$D512</f>
        <v>3.7984769218180584E-3</v>
      </c>
    </row>
    <row r="513" spans="2:20" ht="14.25" x14ac:dyDescent="0.2">
      <c r="B513" s="21" t="s">
        <v>52</v>
      </c>
      <c r="C513" s="12" t="s">
        <v>10</v>
      </c>
      <c r="D513" s="62">
        <v>23736.943146531947</v>
      </c>
      <c r="E513" s="62">
        <v>23283.720874551746</v>
      </c>
      <c r="F513" s="35">
        <f t="shared" si="3143"/>
        <v>0.98090646006175319</v>
      </c>
      <c r="G513" s="62">
        <v>453.22113380138774</v>
      </c>
      <c r="H513" s="35">
        <f t="shared" ref="H513" si="3410">G513/$D513</f>
        <v>1.9093491988567406E-2</v>
      </c>
      <c r="I513" s="62">
        <v>23283.720874551746</v>
      </c>
      <c r="J513" s="35">
        <f t="shared" ref="J513" si="3411">I513/$D513</f>
        <v>0.98090646006175319</v>
      </c>
      <c r="K513" s="62">
        <v>0</v>
      </c>
      <c r="L513" s="35">
        <f t="shared" ref="L513" si="3412">K513/$D513</f>
        <v>0</v>
      </c>
      <c r="M513" s="62">
        <v>0</v>
      </c>
      <c r="N513" s="35">
        <f t="shared" ref="N513" si="3413">M513/$D513</f>
        <v>0</v>
      </c>
      <c r="O513" s="62">
        <v>0</v>
      </c>
      <c r="P513" s="35">
        <f t="shared" ref="P513" si="3414">O513/$D513</f>
        <v>0</v>
      </c>
      <c r="Q513" s="62">
        <v>0</v>
      </c>
      <c r="R513" s="35">
        <f t="shared" ref="R513" si="3415">Q513/$D513</f>
        <v>0</v>
      </c>
      <c r="S513" s="62">
        <v>364.25669255764103</v>
      </c>
      <c r="T513" s="35">
        <f t="shared" ref="T513" si="3416">S513/$D513</f>
        <v>1.5345560306945432E-2</v>
      </c>
    </row>
    <row r="514" spans="2:20" ht="14.25" x14ac:dyDescent="0.2">
      <c r="B514" s="21" t="s">
        <v>52</v>
      </c>
      <c r="C514" s="12" t="s">
        <v>11</v>
      </c>
      <c r="D514" s="62">
        <v>7034.3497135459575</v>
      </c>
      <c r="E514" s="62">
        <v>819.70221265132318</v>
      </c>
      <c r="F514" s="35">
        <f t="shared" si="3143"/>
        <v>0.11652849887073898</v>
      </c>
      <c r="G514" s="62">
        <v>1681.5809182828111</v>
      </c>
      <c r="H514" s="35">
        <f t="shared" ref="H514" si="3417">G514/$D514</f>
        <v>0.23905278906515157</v>
      </c>
      <c r="I514" s="62">
        <v>1411.8406450907639</v>
      </c>
      <c r="J514" s="35">
        <f t="shared" ref="J514" si="3418">I514/$D514</f>
        <v>0.20070663282094156</v>
      </c>
      <c r="K514" s="62">
        <v>0</v>
      </c>
      <c r="L514" s="35">
        <f t="shared" ref="L514" si="3419">K514/$D514</f>
        <v>0</v>
      </c>
      <c r="M514" s="62">
        <v>4145.2607918202229</v>
      </c>
      <c r="N514" s="35">
        <f t="shared" ref="N514" si="3420">M514/$D514</f>
        <v>0.58928841479657279</v>
      </c>
      <c r="O514" s="62">
        <v>387.80588516659571</v>
      </c>
      <c r="P514" s="35">
        <f t="shared" ref="P514" si="3421">O514/$D514</f>
        <v>5.513031068384372E-2</v>
      </c>
      <c r="Q514" s="62">
        <v>4533.0666769868185</v>
      </c>
      <c r="R514" s="35">
        <f t="shared" ref="R514" si="3422">Q514/$D514</f>
        <v>0.64441872548041645</v>
      </c>
      <c r="S514" s="62">
        <v>0</v>
      </c>
      <c r="T514" s="35">
        <f t="shared" ref="T514" si="3423">S514/$D514</f>
        <v>0</v>
      </c>
    </row>
    <row r="515" spans="2:20" ht="14.25" x14ac:dyDescent="0.2">
      <c r="B515" s="21" t="s">
        <v>52</v>
      </c>
      <c r="C515" s="12" t="s">
        <v>12</v>
      </c>
      <c r="D515" s="62">
        <v>8388.402330456167</v>
      </c>
      <c r="E515" s="62">
        <v>8024.0744807895271</v>
      </c>
      <c r="F515" s="35">
        <f t="shared" si="3143"/>
        <v>0.95656767101598628</v>
      </c>
      <c r="G515" s="62">
        <v>55.018192159984665</v>
      </c>
      <c r="H515" s="35">
        <f t="shared" ref="H515" si="3424">G515/$D515</f>
        <v>6.558840407574101E-3</v>
      </c>
      <c r="I515" s="62">
        <v>8024.0744807895271</v>
      </c>
      <c r="J515" s="35">
        <f t="shared" ref="J515" si="3425">I515/$D515</f>
        <v>0.95656767101598628</v>
      </c>
      <c r="K515" s="62">
        <v>0</v>
      </c>
      <c r="L515" s="35">
        <f t="shared" ref="L515" si="3426">K515/$D515</f>
        <v>0</v>
      </c>
      <c r="M515" s="62">
        <v>184.71904586511863</v>
      </c>
      <c r="N515" s="35">
        <f t="shared" ref="N515" si="3427">M515/$D515</f>
        <v>2.2020766123061419E-2</v>
      </c>
      <c r="O515" s="62">
        <v>124.59529455469705</v>
      </c>
      <c r="P515" s="35">
        <f t="shared" ref="P515" si="3428">O515/$D515</f>
        <v>1.485328071381639E-2</v>
      </c>
      <c r="Q515" s="62">
        <v>309.31434041981566</v>
      </c>
      <c r="R515" s="35">
        <f t="shared" ref="R515" si="3429">Q515/$D515</f>
        <v>3.6874046836877811E-2</v>
      </c>
      <c r="S515" s="62">
        <v>23.992937766293359</v>
      </c>
      <c r="T515" s="35">
        <f t="shared" ref="T515" si="3430">S515/$D515</f>
        <v>2.8602511921943792E-3</v>
      </c>
    </row>
    <row r="516" spans="2:20" ht="14.25" x14ac:dyDescent="0.2">
      <c r="B516" s="21" t="s">
        <v>52</v>
      </c>
      <c r="C516" s="12" t="s">
        <v>13</v>
      </c>
      <c r="D516" s="62">
        <v>45627.083315541597</v>
      </c>
      <c r="E516" s="62">
        <v>35289.016303813325</v>
      </c>
      <c r="F516" s="35">
        <f t="shared" si="3143"/>
        <v>0.77342257579267848</v>
      </c>
      <c r="G516" s="62">
        <v>10338.065777328804</v>
      </c>
      <c r="H516" s="35">
        <f t="shared" ref="H516" si="3431">G516/$D516</f>
        <v>0.22657739715322608</v>
      </c>
      <c r="I516" s="62">
        <v>35290.045155206142</v>
      </c>
      <c r="J516" s="35">
        <f t="shared" ref="J516" si="3432">I516/$D516</f>
        <v>0.77344512493056006</v>
      </c>
      <c r="K516" s="62">
        <v>0</v>
      </c>
      <c r="L516" s="35">
        <f t="shared" ref="L516" si="3433">K516/$D516</f>
        <v>0</v>
      </c>
      <c r="M516" s="62">
        <v>0</v>
      </c>
      <c r="N516" s="35">
        <f t="shared" ref="N516" si="3434">M516/$D516</f>
        <v>0</v>
      </c>
      <c r="O516" s="62">
        <v>0</v>
      </c>
      <c r="P516" s="35">
        <f t="shared" ref="P516" si="3435">O516/$D516</f>
        <v>0</v>
      </c>
      <c r="Q516" s="62">
        <v>0</v>
      </c>
      <c r="R516" s="35">
        <f t="shared" ref="R516" si="3436">Q516/$D516</f>
        <v>0</v>
      </c>
      <c r="S516" s="62">
        <v>31.688547844686301</v>
      </c>
      <c r="T516" s="35">
        <f t="shared" ref="T516" si="3437">S516/$D516</f>
        <v>6.945118018072498E-4</v>
      </c>
    </row>
    <row r="517" spans="2:20" ht="14.25" x14ac:dyDescent="0.2">
      <c r="B517" s="21" t="s">
        <v>52</v>
      </c>
      <c r="C517" s="12" t="s">
        <v>14</v>
      </c>
      <c r="D517" s="62">
        <v>38382.71423679193</v>
      </c>
      <c r="E517" s="62">
        <v>38382.71423679193</v>
      </c>
      <c r="F517" s="35">
        <f t="shared" si="3143"/>
        <v>1</v>
      </c>
      <c r="G517" s="62">
        <v>0</v>
      </c>
      <c r="H517" s="35">
        <f t="shared" ref="H517" si="3438">G517/$D517</f>
        <v>0</v>
      </c>
      <c r="I517" s="62">
        <v>38382.71423679193</v>
      </c>
      <c r="J517" s="35">
        <f t="shared" ref="J517" si="3439">I517/$D517</f>
        <v>1</v>
      </c>
      <c r="K517" s="62">
        <v>0</v>
      </c>
      <c r="L517" s="35">
        <f t="shared" ref="L517" si="3440">K517/$D517</f>
        <v>0</v>
      </c>
      <c r="M517" s="62">
        <v>0</v>
      </c>
      <c r="N517" s="35">
        <f t="shared" ref="N517" si="3441">M517/$D517</f>
        <v>0</v>
      </c>
      <c r="O517" s="62">
        <v>0</v>
      </c>
      <c r="P517" s="35">
        <f t="shared" ref="P517" si="3442">O517/$D517</f>
        <v>0</v>
      </c>
      <c r="Q517" s="62">
        <v>0</v>
      </c>
      <c r="R517" s="35">
        <f t="shared" ref="R517" si="3443">Q517/$D517</f>
        <v>0</v>
      </c>
      <c r="S517" s="62">
        <v>0</v>
      </c>
      <c r="T517" s="35">
        <f t="shared" ref="T517" si="3444">S517/$D517</f>
        <v>0</v>
      </c>
    </row>
    <row r="518" spans="2:20" ht="14.25" x14ac:dyDescent="0.2">
      <c r="B518" s="21" t="s">
        <v>52</v>
      </c>
      <c r="C518" s="12" t="s">
        <v>15</v>
      </c>
      <c r="D518" s="62">
        <v>97998.187389730127</v>
      </c>
      <c r="E518" s="62">
        <v>14450.684610495469</v>
      </c>
      <c r="F518" s="35">
        <f t="shared" si="3143"/>
        <v>0.14745869281261678</v>
      </c>
      <c r="G518" s="62">
        <v>83547.502126858642</v>
      </c>
      <c r="H518" s="35">
        <f t="shared" ref="H518" si="3445">G518/$D518</f>
        <v>0.85254130053036203</v>
      </c>
      <c r="I518" s="62">
        <v>15325.786033531267</v>
      </c>
      <c r="J518" s="35">
        <f t="shared" ref="J518" si="3446">I518/$D518</f>
        <v>0.15638846433538584</v>
      </c>
      <c r="K518" s="62">
        <v>0</v>
      </c>
      <c r="L518" s="35">
        <f t="shared" ref="L518" si="3447">K518/$D518</f>
        <v>0</v>
      </c>
      <c r="M518" s="62">
        <v>0</v>
      </c>
      <c r="N518" s="35">
        <f t="shared" ref="N518" si="3448">M518/$D518</f>
        <v>0</v>
      </c>
      <c r="O518" s="62">
        <v>0</v>
      </c>
      <c r="P518" s="35">
        <f t="shared" ref="P518" si="3449">O518/$D518</f>
        <v>0</v>
      </c>
      <c r="Q518" s="62">
        <v>0</v>
      </c>
      <c r="R518" s="35">
        <f t="shared" ref="R518" si="3450">Q518/$D518</f>
        <v>0</v>
      </c>
      <c r="S518" s="62">
        <v>0</v>
      </c>
      <c r="T518" s="35">
        <f t="shared" ref="T518" si="3451">S518/$D518</f>
        <v>0</v>
      </c>
    </row>
    <row r="519" spans="2:20" ht="15" x14ac:dyDescent="0.25">
      <c r="B519" s="21" t="s">
        <v>52</v>
      </c>
      <c r="C519" s="11" t="s">
        <v>16</v>
      </c>
      <c r="D519" s="63">
        <v>360631.5580908914</v>
      </c>
      <c r="E519" s="63">
        <v>229051.12340503183</v>
      </c>
      <c r="F519" s="36">
        <f t="shared" si="3143"/>
        <v>0.63513887863164531</v>
      </c>
      <c r="G519" s="63">
        <v>125859.55184177734</v>
      </c>
      <c r="H519" s="36">
        <f t="shared" ref="H519" si="3452">G519/$D519</f>
        <v>0.34899760993755424</v>
      </c>
      <c r="I519" s="63">
        <v>230559.25814943117</v>
      </c>
      <c r="J519" s="36">
        <f t="shared" ref="J519" si="3453">I519/$D519</f>
        <v>0.6393208053392887</v>
      </c>
      <c r="K519" s="63">
        <v>27.616898335476744</v>
      </c>
      <c r="L519" s="36">
        <f t="shared" ref="L519" si="3454">K519/$D519</f>
        <v>7.6579261342725713E-5</v>
      </c>
      <c r="M519" s="63">
        <v>4766.40685677689</v>
      </c>
      <c r="N519" s="36">
        <f t="shared" ref="N519" si="3455">M519/$D519</f>
        <v>1.321683238707466E-2</v>
      </c>
      <c r="O519" s="63">
        <v>954.48170061065514</v>
      </c>
      <c r="P519" s="36">
        <f t="shared" ref="P519" si="3456">O519/$D519</f>
        <v>2.646694886225385E-3</v>
      </c>
      <c r="Q519" s="63">
        <v>5720.8885573875486</v>
      </c>
      <c r="R519" s="36">
        <f t="shared" ref="R519" si="3457">Q519/$D519</f>
        <v>1.5863527273300055E-2</v>
      </c>
      <c r="S519" s="63">
        <v>470.01849825768937</v>
      </c>
      <c r="T519" s="36">
        <f t="shared" ref="T519" si="3458">S519/$D519</f>
        <v>1.3033204879402949E-3</v>
      </c>
    </row>
    <row r="520" spans="2:20" ht="14.25" x14ac:dyDescent="0.2">
      <c r="B520" s="21" t="s">
        <v>56</v>
      </c>
      <c r="C520" s="12" t="s">
        <v>4</v>
      </c>
      <c r="D520" s="62">
        <v>36608.738514665558</v>
      </c>
      <c r="E520" s="62">
        <v>35953.001716594757</v>
      </c>
      <c r="F520" s="35">
        <f t="shared" si="3143"/>
        <v>0.98208797066831155</v>
      </c>
      <c r="G520" s="62">
        <v>642.78148131388991</v>
      </c>
      <c r="H520" s="35">
        <f t="shared" ref="H520" si="3459">G520/$D520</f>
        <v>1.7558143421314284E-2</v>
      </c>
      <c r="I520" s="62">
        <v>36090.188968554008</v>
      </c>
      <c r="J520" s="35">
        <f t="shared" ref="J520" si="3460">I520/$D520</f>
        <v>0.9858353615243034</v>
      </c>
      <c r="K520" s="62">
        <v>99.997893590476963</v>
      </c>
      <c r="L520" s="35">
        <f t="shared" ref="L520" si="3461">K520/$D520</f>
        <v>2.7315307122756372E-3</v>
      </c>
      <c r="M520" s="62">
        <v>7.5006391472349367</v>
      </c>
      <c r="N520" s="35">
        <f t="shared" ref="N520" si="3462">M520/$D520</f>
        <v>2.0488657767407529E-4</v>
      </c>
      <c r="O520" s="62">
        <v>5.4546578557270422</v>
      </c>
      <c r="P520" s="35">
        <f t="shared" ref="P520" si="3463">O520/$D520</f>
        <v>1.4899879310350701E-4</v>
      </c>
      <c r="Q520" s="62">
        <v>12.955297002961979</v>
      </c>
      <c r="R520" s="35">
        <f t="shared" ref="R520" si="3464">Q520/$D520</f>
        <v>3.5388537077758232E-4</v>
      </c>
      <c r="S520" s="62">
        <v>6.721395790912231</v>
      </c>
      <c r="T520" s="35">
        <f t="shared" ref="T520" si="3465">S520/$D520</f>
        <v>1.836008577083207E-4</v>
      </c>
    </row>
    <row r="521" spans="2:20" ht="14.25" x14ac:dyDescent="0.2">
      <c r="B521" s="21" t="s">
        <v>56</v>
      </c>
      <c r="C521" s="12" t="s">
        <v>5</v>
      </c>
      <c r="D521" s="62">
        <v>14793.416515130888</v>
      </c>
      <c r="E521" s="62">
        <v>12620.79740032767</v>
      </c>
      <c r="F521" s="35">
        <f t="shared" si="3143"/>
        <v>0.85313608167653254</v>
      </c>
      <c r="G521" s="62">
        <v>987.17317354712941</v>
      </c>
      <c r="H521" s="35">
        <f t="shared" ref="H521" si="3466">G521/$D521</f>
        <v>6.673057386962887E-2</v>
      </c>
      <c r="I521" s="62">
        <v>12846.806194224095</v>
      </c>
      <c r="J521" s="35">
        <f t="shared" ref="J521" si="3467">I521/$D521</f>
        <v>0.86841374209157318</v>
      </c>
      <c r="K521" s="62">
        <v>226.00879389642222</v>
      </c>
      <c r="L521" s="35">
        <f t="shared" ref="L521" si="3468">K521/$D521</f>
        <v>1.5277660415040546E-2</v>
      </c>
      <c r="M521" s="62">
        <v>610.81960440514979</v>
      </c>
      <c r="N521" s="35">
        <f t="shared" ref="N521" si="3469">M521/$D521</f>
        <v>4.1289961908420277E-2</v>
      </c>
      <c r="O521" s="62">
        <v>574.62688029294281</v>
      </c>
      <c r="P521" s="35">
        <f t="shared" ref="P521" si="3470">O521/$D521</f>
        <v>3.8843419280813689E-2</v>
      </c>
      <c r="Q521" s="62">
        <v>1185.4464846980936</v>
      </c>
      <c r="R521" s="35">
        <f t="shared" ref="R521" si="3471">Q521/$D521</f>
        <v>8.0133381189234035E-2</v>
      </c>
      <c r="S521" s="62">
        <v>110.14231724643912</v>
      </c>
      <c r="T521" s="35">
        <f t="shared" ref="T521" si="3472">S521/$D521</f>
        <v>7.4453603826934913E-3</v>
      </c>
    </row>
    <row r="522" spans="2:20" ht="14.25" x14ac:dyDescent="0.2">
      <c r="B522" s="21" t="s">
        <v>56</v>
      </c>
      <c r="C522" s="12" t="s">
        <v>6</v>
      </c>
      <c r="D522" s="62">
        <v>28567.651190417564</v>
      </c>
      <c r="E522" s="62">
        <v>28209.731122395136</v>
      </c>
      <c r="F522" s="35">
        <f t="shared" si="3143"/>
        <v>0.98747114119964874</v>
      </c>
      <c r="G522" s="62">
        <v>357.6863940114909</v>
      </c>
      <c r="H522" s="35">
        <f t="shared" ref="H522" si="3473">G522/$D522</f>
        <v>1.252067912854766E-2</v>
      </c>
      <c r="I522" s="62">
        <v>28228.935143752544</v>
      </c>
      <c r="J522" s="35">
        <f t="shared" ref="J522" si="3474">I522/$D522</f>
        <v>0.98814337082151738</v>
      </c>
      <c r="K522" s="62">
        <v>19.204021357409101</v>
      </c>
      <c r="L522" s="35">
        <f t="shared" ref="L522" si="3475">K522/$D522</f>
        <v>6.7222962186862245E-4</v>
      </c>
      <c r="M522" s="62">
        <v>0.23334899158118966</v>
      </c>
      <c r="N522" s="35">
        <f t="shared" ref="N522" si="3476">M522/$D522</f>
        <v>8.1682946219765452E-6</v>
      </c>
      <c r="O522" s="62">
        <v>0</v>
      </c>
      <c r="P522" s="35">
        <f t="shared" ref="P522" si="3477">O522/$D522</f>
        <v>0</v>
      </c>
      <c r="Q522" s="62">
        <v>0.23334899158118966</v>
      </c>
      <c r="R522" s="35">
        <f t="shared" ref="R522" si="3478">Q522/$D522</f>
        <v>8.1682946219765452E-6</v>
      </c>
      <c r="S522" s="62">
        <v>0</v>
      </c>
      <c r="T522" s="35">
        <f t="shared" ref="T522" si="3479">S522/$D522</f>
        <v>0</v>
      </c>
    </row>
    <row r="523" spans="2:20" ht="14.25" x14ac:dyDescent="0.2">
      <c r="B523" s="21" t="s">
        <v>56</v>
      </c>
      <c r="C523" s="12" t="s">
        <v>7</v>
      </c>
      <c r="D523" s="62">
        <v>44381.735301569279</v>
      </c>
      <c r="E523" s="62">
        <v>44245.200671852319</v>
      </c>
      <c r="F523" s="35">
        <f t="shared" si="3143"/>
        <v>0.99692363020983243</v>
      </c>
      <c r="G523" s="62">
        <v>136.53465511589641</v>
      </c>
      <c r="H523" s="35">
        <f t="shared" ref="H523" si="3480">G523/$D523</f>
        <v>3.0763703624510762E-3</v>
      </c>
      <c r="I523" s="62">
        <v>44245.200671852319</v>
      </c>
      <c r="J523" s="35">
        <f t="shared" ref="J523" si="3481">I523/$D523</f>
        <v>0.99692363020983243</v>
      </c>
      <c r="K523" s="62">
        <v>0</v>
      </c>
      <c r="L523" s="35">
        <f t="shared" ref="L523" si="3482">K523/$D523</f>
        <v>0</v>
      </c>
      <c r="M523" s="62">
        <v>0</v>
      </c>
      <c r="N523" s="35">
        <f t="shared" ref="N523" si="3483">M523/$D523</f>
        <v>0</v>
      </c>
      <c r="O523" s="62">
        <v>0</v>
      </c>
      <c r="P523" s="35">
        <f t="shared" ref="P523" si="3484">O523/$D523</f>
        <v>0</v>
      </c>
      <c r="Q523" s="62">
        <v>0</v>
      </c>
      <c r="R523" s="35">
        <f t="shared" ref="R523" si="3485">Q523/$D523</f>
        <v>0</v>
      </c>
      <c r="S523" s="62">
        <v>0</v>
      </c>
      <c r="T523" s="35">
        <f t="shared" ref="T523" si="3486">S523/$D523</f>
        <v>0</v>
      </c>
    </row>
    <row r="524" spans="2:20" ht="14.25" x14ac:dyDescent="0.2">
      <c r="B524" s="21" t="s">
        <v>56</v>
      </c>
      <c r="C524" s="12" t="s">
        <v>8</v>
      </c>
      <c r="D524" s="62">
        <v>117962.53288433378</v>
      </c>
      <c r="E524" s="62">
        <v>62684.040143483864</v>
      </c>
      <c r="F524" s="35">
        <f t="shared" si="3143"/>
        <v>0.53138940484558495</v>
      </c>
      <c r="G524" s="62">
        <v>55278.491891199221</v>
      </c>
      <c r="H524" s="35">
        <f t="shared" ref="H524" si="3487">G524/$D524</f>
        <v>0.46861058795169852</v>
      </c>
      <c r="I524" s="62">
        <v>64286.402658971725</v>
      </c>
      <c r="J524" s="35">
        <f t="shared" ref="J524" si="3488">I524/$D524</f>
        <v>0.54497306125163236</v>
      </c>
      <c r="K524" s="62">
        <v>1117.4246018951394</v>
      </c>
      <c r="L524" s="35">
        <f t="shared" ref="L524" si="3489">K524/$D524</f>
        <v>9.4727077706174018E-3</v>
      </c>
      <c r="M524" s="62">
        <v>0</v>
      </c>
      <c r="N524" s="35">
        <f t="shared" ref="N524" si="3490">M524/$D524</f>
        <v>0</v>
      </c>
      <c r="O524" s="62">
        <v>0</v>
      </c>
      <c r="P524" s="35">
        <f t="shared" ref="P524" si="3491">O524/$D524</f>
        <v>0</v>
      </c>
      <c r="Q524" s="62">
        <v>0</v>
      </c>
      <c r="R524" s="35">
        <f t="shared" ref="R524" si="3492">Q524/$D524</f>
        <v>0</v>
      </c>
      <c r="S524" s="62">
        <v>1499.0771970421333</v>
      </c>
      <c r="T524" s="35">
        <f t="shared" ref="T524" si="3493">S524/$D524</f>
        <v>1.2708079085687562E-2</v>
      </c>
    </row>
    <row r="525" spans="2:20" ht="14.25" x14ac:dyDescent="0.2">
      <c r="B525" s="21" t="s">
        <v>56</v>
      </c>
      <c r="C525" s="12" t="s">
        <v>9</v>
      </c>
      <c r="D525" s="62">
        <v>104945.80128255943</v>
      </c>
      <c r="E525" s="62">
        <v>97559.298236389965</v>
      </c>
      <c r="F525" s="35">
        <f t="shared" si="3143"/>
        <v>0.9296160212614718</v>
      </c>
      <c r="G525" s="62">
        <v>6986.6775487455134</v>
      </c>
      <c r="H525" s="35">
        <f t="shared" ref="H525" si="3494">G525/$D525</f>
        <v>6.6574150307684626E-2</v>
      </c>
      <c r="I525" s="62">
        <v>97889.931549722882</v>
      </c>
      <c r="J525" s="35">
        <f t="shared" ref="J525" si="3495">I525/$D525</f>
        <v>0.93276653618719718</v>
      </c>
      <c r="K525" s="62">
        <v>0</v>
      </c>
      <c r="L525" s="35">
        <f t="shared" ref="L525" si="3496">K525/$D525</f>
        <v>0</v>
      </c>
      <c r="M525" s="62">
        <v>261.09726249839287</v>
      </c>
      <c r="N525" s="35">
        <f t="shared" ref="N525" si="3497">M525/$D525</f>
        <v>2.487924807924485E-3</v>
      </c>
      <c r="O525" s="62">
        <v>138.72842693831072</v>
      </c>
      <c r="P525" s="35">
        <f t="shared" ref="P525" si="3498">O525/$D525</f>
        <v>1.3219054525563519E-3</v>
      </c>
      <c r="Q525" s="62">
        <v>399.82568943670356</v>
      </c>
      <c r="R525" s="35">
        <f t="shared" ref="R525" si="3499">Q525/$D525</f>
        <v>3.8098302604808367E-3</v>
      </c>
      <c r="S525" s="62">
        <v>3346.5344495444297</v>
      </c>
      <c r="T525" s="35">
        <f t="shared" ref="T525" si="3500">S525/$D525</f>
        <v>3.1888216666564044E-2</v>
      </c>
    </row>
    <row r="526" spans="2:20" ht="14.25" x14ac:dyDescent="0.2">
      <c r="B526" s="21" t="s">
        <v>56</v>
      </c>
      <c r="C526" s="12" t="s">
        <v>10</v>
      </c>
      <c r="D526" s="62">
        <v>66439.55252690117</v>
      </c>
      <c r="E526" s="62">
        <v>59976.837566755414</v>
      </c>
      <c r="F526" s="35">
        <f t="shared" si="3143"/>
        <v>0.90272789754974614</v>
      </c>
      <c r="G526" s="62">
        <v>6462.715787924225</v>
      </c>
      <c r="H526" s="35">
        <f t="shared" ref="H526" si="3501">G526/$D526</f>
        <v>9.7272114909375568E-2</v>
      </c>
      <c r="I526" s="62">
        <v>60257.385810779408</v>
      </c>
      <c r="J526" s="35">
        <f t="shared" ref="J526" si="3502">I526/$D526</f>
        <v>0.9069505064228327</v>
      </c>
      <c r="K526" s="62">
        <v>138.96496572623209</v>
      </c>
      <c r="L526" s="35">
        <f t="shared" ref="L526" si="3503">K526/$D526</f>
        <v>2.0915999647945493E-3</v>
      </c>
      <c r="M526" s="62">
        <v>0</v>
      </c>
      <c r="N526" s="35">
        <f t="shared" ref="N526" si="3504">M526/$D526</f>
        <v>0</v>
      </c>
      <c r="O526" s="62">
        <v>0</v>
      </c>
      <c r="P526" s="35">
        <f t="shared" ref="P526" si="3505">O526/$D526</f>
        <v>0</v>
      </c>
      <c r="Q526" s="62">
        <v>0</v>
      </c>
      <c r="R526" s="35">
        <f t="shared" ref="R526" si="3506">Q526/$D526</f>
        <v>0</v>
      </c>
      <c r="S526" s="62">
        <v>84.351447727527486</v>
      </c>
      <c r="T526" s="35">
        <f t="shared" ref="T526" si="3507">S526/$D526</f>
        <v>1.269596866917095E-3</v>
      </c>
    </row>
    <row r="527" spans="2:20" ht="14.25" x14ac:dyDescent="0.2">
      <c r="B527" s="21" t="s">
        <v>56</v>
      </c>
      <c r="C527" s="12" t="s">
        <v>11</v>
      </c>
      <c r="D527" s="62">
        <v>3951.9587376627783</v>
      </c>
      <c r="E527" s="62">
        <v>1232.049225265479</v>
      </c>
      <c r="F527" s="35">
        <f t="shared" si="3143"/>
        <v>0.31175660148570361</v>
      </c>
      <c r="G527" s="62">
        <v>538.15740175674216</v>
      </c>
      <c r="H527" s="35">
        <f t="shared" ref="H527" si="3508">G527/$D527</f>
        <v>0.13617485340320457</v>
      </c>
      <c r="I527" s="62">
        <v>1625.0453944860128</v>
      </c>
      <c r="J527" s="35">
        <f t="shared" ref="J527" si="3509">I527/$D527</f>
        <v>0.41119999027294457</v>
      </c>
      <c r="K527" s="62">
        <v>0</v>
      </c>
      <c r="L527" s="35">
        <f t="shared" ref="L527" si="3510">K527/$D527</f>
        <v>0</v>
      </c>
      <c r="M527" s="62">
        <v>1941.8315642397761</v>
      </c>
      <c r="N527" s="35">
        <f t="shared" ref="N527" si="3511">M527/$D527</f>
        <v>0.49135927096956272</v>
      </c>
      <c r="O527" s="62">
        <v>239.92103117533071</v>
      </c>
      <c r="P527" s="35">
        <f t="shared" ref="P527" si="3512">O527/$D527</f>
        <v>6.0709396808434804E-2</v>
      </c>
      <c r="Q527" s="62">
        <v>2181.7525954151065</v>
      </c>
      <c r="R527" s="35">
        <f t="shared" ref="R527" si="3513">Q527/$D527</f>
        <v>0.55206866777799746</v>
      </c>
      <c r="S527" s="62">
        <v>0</v>
      </c>
      <c r="T527" s="35">
        <f t="shared" ref="T527" si="3514">S527/$D527</f>
        <v>0</v>
      </c>
    </row>
    <row r="528" spans="2:20" ht="14.25" x14ac:dyDescent="0.2">
      <c r="B528" s="21" t="s">
        <v>56</v>
      </c>
      <c r="C528" s="12" t="s">
        <v>12</v>
      </c>
      <c r="D528" s="62">
        <v>12193.921952872292</v>
      </c>
      <c r="E528" s="62">
        <v>11078.648215060131</v>
      </c>
      <c r="F528" s="35">
        <f t="shared" si="3143"/>
        <v>0.90853855370548309</v>
      </c>
      <c r="G528" s="62">
        <v>712.27471140171474</v>
      </c>
      <c r="H528" s="35">
        <f t="shared" ref="H528" si="3515">G528/$D528</f>
        <v>5.841227409479504E-2</v>
      </c>
      <c r="I528" s="62">
        <v>11135.427770646929</v>
      </c>
      <c r="J528" s="35">
        <f t="shared" ref="J528" si="3516">I528/$D528</f>
        <v>0.91319493545093322</v>
      </c>
      <c r="K528" s="62">
        <v>51.891902023945192</v>
      </c>
      <c r="L528" s="35">
        <f t="shared" ref="L528" si="3517">K528/$D528</f>
        <v>4.2555547119704175E-3</v>
      </c>
      <c r="M528" s="62">
        <v>241.81352428184005</v>
      </c>
      <c r="N528" s="35">
        <f t="shared" ref="N528" si="3518">M528/$D528</f>
        <v>1.9830660325399294E-2</v>
      </c>
      <c r="O528" s="62">
        <v>161.19048695850836</v>
      </c>
      <c r="P528" s="35">
        <f t="shared" ref="P528" si="3519">O528/$D528</f>
        <v>1.321892067060014E-2</v>
      </c>
      <c r="Q528" s="62">
        <v>403.00401124034852</v>
      </c>
      <c r="R528" s="35">
        <f t="shared" ref="R528" si="3520">Q528/$D528</f>
        <v>3.3049580995999445E-2</v>
      </c>
      <c r="S528" s="62">
        <v>7.7239275069747988</v>
      </c>
      <c r="T528" s="35">
        <f t="shared" ref="T528" si="3521">S528/$D528</f>
        <v>6.3342438444551627E-4</v>
      </c>
    </row>
    <row r="529" spans="2:20" ht="14.25" x14ac:dyDescent="0.2">
      <c r="B529" s="21" t="s">
        <v>56</v>
      </c>
      <c r="C529" s="12" t="s">
        <v>13</v>
      </c>
      <c r="D529" s="62">
        <v>61544.082085255199</v>
      </c>
      <c r="E529" s="62">
        <v>51083.546215136601</v>
      </c>
      <c r="F529" s="35">
        <f t="shared" si="3143"/>
        <v>0.83003181596521458</v>
      </c>
      <c r="G529" s="62">
        <v>10460.537500374265</v>
      </c>
      <c r="H529" s="35">
        <f t="shared" ref="H529" si="3522">G529/$D529</f>
        <v>0.16996821052402067</v>
      </c>
      <c r="I529" s="62">
        <v>51313.782432552587</v>
      </c>
      <c r="J529" s="35">
        <f t="shared" ref="J529" si="3523">I529/$D529</f>
        <v>0.83377281281844651</v>
      </c>
      <c r="K529" s="62">
        <v>251.86137318989142</v>
      </c>
      <c r="L529" s="35">
        <f t="shared" ref="L529" si="3524">K529/$D529</f>
        <v>4.0923735419596523E-3</v>
      </c>
      <c r="M529" s="62">
        <v>0</v>
      </c>
      <c r="N529" s="35">
        <f t="shared" ref="N529" si="3525">M529/$D529</f>
        <v>0</v>
      </c>
      <c r="O529" s="62">
        <v>0</v>
      </c>
      <c r="P529" s="35">
        <f t="shared" ref="P529" si="3526">O529/$D529</f>
        <v>0</v>
      </c>
      <c r="Q529" s="62">
        <v>0</v>
      </c>
      <c r="R529" s="35">
        <f t="shared" ref="R529" si="3527">Q529/$D529</f>
        <v>0</v>
      </c>
      <c r="S529" s="62">
        <v>4.4927224373378554</v>
      </c>
      <c r="T529" s="35">
        <f t="shared" ref="T529" si="3528">S529/$D529</f>
        <v>7.300007222650944E-5</v>
      </c>
    </row>
    <row r="530" spans="2:20" ht="14.25" x14ac:dyDescent="0.2">
      <c r="B530" s="21" t="s">
        <v>56</v>
      </c>
      <c r="C530" s="12" t="s">
        <v>14</v>
      </c>
      <c r="D530" s="62">
        <v>30062.351913156421</v>
      </c>
      <c r="E530" s="62">
        <v>29785.934340031621</v>
      </c>
      <c r="F530" s="35">
        <f t="shared" si="3143"/>
        <v>0.9908051913595014</v>
      </c>
      <c r="G530" s="62">
        <v>276.41654613505693</v>
      </c>
      <c r="H530" s="35">
        <f t="shared" ref="H530" si="3529">G530/$D530</f>
        <v>9.1947744785093356E-3</v>
      </c>
      <c r="I530" s="62">
        <v>29785.934340031621</v>
      </c>
      <c r="J530" s="35">
        <f t="shared" ref="J530" si="3530">I530/$D530</f>
        <v>0.9908051913595014</v>
      </c>
      <c r="K530" s="62">
        <v>0</v>
      </c>
      <c r="L530" s="35">
        <f t="shared" ref="L530" si="3531">K530/$D530</f>
        <v>0</v>
      </c>
      <c r="M530" s="62">
        <v>0</v>
      </c>
      <c r="N530" s="35">
        <f t="shared" ref="N530" si="3532">M530/$D530</f>
        <v>0</v>
      </c>
      <c r="O530" s="62">
        <v>0</v>
      </c>
      <c r="P530" s="35">
        <f t="shared" ref="P530" si="3533">O530/$D530</f>
        <v>0</v>
      </c>
      <c r="Q530" s="62">
        <v>0</v>
      </c>
      <c r="R530" s="35">
        <f t="shared" ref="R530" si="3534">Q530/$D530</f>
        <v>0</v>
      </c>
      <c r="S530" s="62">
        <v>0</v>
      </c>
      <c r="T530" s="35">
        <f t="shared" ref="T530" si="3535">S530/$D530</f>
        <v>0</v>
      </c>
    </row>
    <row r="531" spans="2:20" ht="14.25" x14ac:dyDescent="0.2">
      <c r="B531" s="21" t="s">
        <v>56</v>
      </c>
      <c r="C531" s="12" t="s">
        <v>15</v>
      </c>
      <c r="D531" s="62">
        <v>26895.399288166456</v>
      </c>
      <c r="E531" s="62">
        <v>13280.605325283483</v>
      </c>
      <c r="F531" s="35">
        <f t="shared" si="3143"/>
        <v>0.493787252718971</v>
      </c>
      <c r="G531" s="62">
        <v>13138.470901662004</v>
      </c>
      <c r="H531" s="35">
        <f t="shared" ref="H531" si="3536">G531/$D531</f>
        <v>0.48850254130425647</v>
      </c>
      <c r="I531" s="62">
        <v>13269.775449637571</v>
      </c>
      <c r="J531" s="35">
        <f t="shared" ref="J531" si="3537">I531/$D531</f>
        <v>0.49338458624319659</v>
      </c>
      <c r="K531" s="62">
        <v>0</v>
      </c>
      <c r="L531" s="35">
        <f t="shared" ref="L531" si="3538">K531/$D531</f>
        <v>0</v>
      </c>
      <c r="M531" s="62">
        <v>331.74262704027467</v>
      </c>
      <c r="N531" s="35">
        <f t="shared" ref="N531" si="3539">M531/$D531</f>
        <v>1.2334549247098781E-2</v>
      </c>
      <c r="O531" s="62">
        <v>144.58155641854921</v>
      </c>
      <c r="P531" s="35">
        <f t="shared" ref="P531" si="3540">O531/$D531</f>
        <v>5.3756984556895121E-3</v>
      </c>
      <c r="Q531" s="62">
        <v>476.32418345882388</v>
      </c>
      <c r="R531" s="35">
        <f t="shared" ref="R531" si="3541">Q531/$D531</f>
        <v>1.7710247702788295E-2</v>
      </c>
      <c r="S531" s="62">
        <v>0</v>
      </c>
      <c r="T531" s="35">
        <f t="shared" ref="T531" si="3542">S531/$D531</f>
        <v>0</v>
      </c>
    </row>
    <row r="532" spans="2:20" ht="15" x14ac:dyDescent="0.25">
      <c r="B532" s="21" t="s">
        <v>56</v>
      </c>
      <c r="C532" s="11" t="s">
        <v>16</v>
      </c>
      <c r="D532" s="63">
        <v>548347.14219269087</v>
      </c>
      <c r="E532" s="63">
        <v>447709.69017857633</v>
      </c>
      <c r="F532" s="36">
        <f t="shared" si="3143"/>
        <v>0.81647127472627512</v>
      </c>
      <c r="G532" s="63">
        <v>95977.91799318722</v>
      </c>
      <c r="H532" s="36">
        <f t="shared" ref="H532" si="3543">G532/$D532</f>
        <v>0.17503130883366633</v>
      </c>
      <c r="I532" s="63">
        <v>450974.81638521177</v>
      </c>
      <c r="J532" s="36">
        <f t="shared" ref="J532" si="3544">I532/$D532</f>
        <v>0.8224257622313601</v>
      </c>
      <c r="K532" s="63">
        <v>1905.3535516795164</v>
      </c>
      <c r="L532" s="36">
        <f t="shared" ref="L532" si="3545">K532/$D532</f>
        <v>3.4747214037817841E-3</v>
      </c>
      <c r="M532" s="63">
        <v>3395.0385706042493</v>
      </c>
      <c r="N532" s="36">
        <f t="shared" ref="N532" si="3546">M532/$D532</f>
        <v>6.1914037830641637E-3</v>
      </c>
      <c r="O532" s="63">
        <v>1264.5030396393679</v>
      </c>
      <c r="P532" s="36">
        <f t="shared" ref="P532" si="3547">O532/$D532</f>
        <v>2.3060264973443004E-3</v>
      </c>
      <c r="Q532" s="63">
        <v>4659.5416102436211</v>
      </c>
      <c r="R532" s="36">
        <f t="shared" ref="R532" si="3548">Q532/$D532</f>
        <v>8.497430280408471E-3</v>
      </c>
      <c r="S532" s="63">
        <v>5059.0434572957547</v>
      </c>
      <c r="T532" s="36">
        <f t="shared" ref="T532" si="3549">S532/$D532</f>
        <v>9.2259867299864431E-3</v>
      </c>
    </row>
    <row r="533" spans="2:20" ht="14.25" x14ac:dyDescent="0.2">
      <c r="B533" s="21" t="s">
        <v>57</v>
      </c>
      <c r="C533" s="12" t="s">
        <v>4</v>
      </c>
      <c r="D533" s="62">
        <v>10922.225199905002</v>
      </c>
      <c r="E533" s="62">
        <v>10725.536626706456</v>
      </c>
      <c r="F533" s="35">
        <f t="shared" si="3143"/>
        <v>0.98199189546098564</v>
      </c>
      <c r="G533" s="62">
        <v>194.48846275930174</v>
      </c>
      <c r="H533" s="35">
        <f t="shared" ref="H533" si="3550">G533/$D533</f>
        <v>1.7806670270907189E-2</v>
      </c>
      <c r="I533" s="62">
        <v>10725.536626706456</v>
      </c>
      <c r="J533" s="35">
        <f t="shared" ref="J533" si="3551">I533/$D533</f>
        <v>0.98199189546098564</v>
      </c>
      <c r="K533" s="62">
        <v>0</v>
      </c>
      <c r="L533" s="35">
        <f t="shared" ref="L533" si="3552">K533/$D533</f>
        <v>0</v>
      </c>
      <c r="M533" s="62">
        <v>1.2738177685108998</v>
      </c>
      <c r="N533" s="35">
        <f t="shared" ref="N533" si="3553">M533/$D533</f>
        <v>1.1662621354135593E-4</v>
      </c>
      <c r="O533" s="62">
        <v>0.92635306956928931</v>
      </c>
      <c r="P533" s="35">
        <f t="shared" ref="P533" si="3554">O533/$D533</f>
        <v>8.481358446787441E-5</v>
      </c>
      <c r="Q533" s="62">
        <v>2.2001708380801897</v>
      </c>
      <c r="R533" s="35">
        <f t="shared" ref="R533" si="3555">Q533/$D533</f>
        <v>2.014397980092304E-4</v>
      </c>
      <c r="S533" s="62">
        <v>0</v>
      </c>
      <c r="T533" s="35">
        <f t="shared" ref="T533" si="3556">S533/$D533</f>
        <v>0</v>
      </c>
    </row>
    <row r="534" spans="2:20" ht="14.25" x14ac:dyDescent="0.2">
      <c r="B534" s="21" t="s">
        <v>57</v>
      </c>
      <c r="C534" s="12" t="s">
        <v>5</v>
      </c>
      <c r="D534" s="62">
        <v>6854.415223422232</v>
      </c>
      <c r="E534" s="62">
        <v>5695.1251699609747</v>
      </c>
      <c r="F534" s="35">
        <f t="shared" si="3143"/>
        <v>0.83086959052322285</v>
      </c>
      <c r="G534" s="62">
        <v>600.90962507158611</v>
      </c>
      <c r="H534" s="35">
        <f t="shared" ref="H534" si="3557">G534/$D534</f>
        <v>8.7667526037555621E-2</v>
      </c>
      <c r="I534" s="62">
        <v>5840.617795342554</v>
      </c>
      <c r="J534" s="35">
        <f t="shared" ref="J534" si="3558">I534/$D534</f>
        <v>0.85209570838144888</v>
      </c>
      <c r="K534" s="62">
        <v>145.49262538157902</v>
      </c>
      <c r="L534" s="35">
        <f t="shared" ref="L534" si="3559">K534/$D534</f>
        <v>2.1226117858226031E-2</v>
      </c>
      <c r="M534" s="62">
        <v>285.52328492946054</v>
      </c>
      <c r="N534" s="35">
        <f t="shared" ref="N534" si="3560">M534/$D534</f>
        <v>4.1655382059989379E-2</v>
      </c>
      <c r="O534" s="62">
        <v>272.85576276109259</v>
      </c>
      <c r="P534" s="35">
        <f t="shared" ref="P534" si="3561">O534/$D534</f>
        <v>3.980729994715184E-2</v>
      </c>
      <c r="Q534" s="62">
        <v>558.37904769055342</v>
      </c>
      <c r="R534" s="35">
        <f t="shared" ref="R534" si="3562">Q534/$D534</f>
        <v>8.1462682007141268E-2</v>
      </c>
      <c r="S534" s="62">
        <v>0</v>
      </c>
      <c r="T534" s="35">
        <f t="shared" ref="T534" si="3563">S534/$D534</f>
        <v>0</v>
      </c>
    </row>
    <row r="535" spans="2:20" ht="14.25" x14ac:dyDescent="0.2">
      <c r="B535" s="21" t="s">
        <v>57</v>
      </c>
      <c r="C535" s="12" t="s">
        <v>6</v>
      </c>
      <c r="D535" s="62">
        <v>21989.851259892501</v>
      </c>
      <c r="E535" s="62">
        <v>21937.531422016538</v>
      </c>
      <c r="F535" s="35">
        <f t="shared" si="3143"/>
        <v>0.99762072797775625</v>
      </c>
      <c r="G535" s="62">
        <v>47.577600523128069</v>
      </c>
      <c r="H535" s="35">
        <f t="shared" ref="H535" si="3564">G535/$D535</f>
        <v>2.1636162955729179E-3</v>
      </c>
      <c r="I535" s="62">
        <v>21937.531422016538</v>
      </c>
      <c r="J535" s="35">
        <f t="shared" ref="J535" si="3565">I535/$D535</f>
        <v>0.99762072797775625</v>
      </c>
      <c r="K535" s="62">
        <v>0</v>
      </c>
      <c r="L535" s="35">
        <f t="shared" ref="L535" si="3566">K535/$D535</f>
        <v>0</v>
      </c>
      <c r="M535" s="62">
        <v>2.7452043229425338</v>
      </c>
      <c r="N535" s="35">
        <f t="shared" ref="N535" si="3567">M535/$D535</f>
        <v>1.2483960398356755E-4</v>
      </c>
      <c r="O535" s="62">
        <v>1.9963832457177231</v>
      </c>
      <c r="P535" s="35">
        <f t="shared" ref="P535" si="3568">O535/$D535</f>
        <v>9.0786573411660379E-5</v>
      </c>
      <c r="Q535" s="62">
        <v>4.7415875686602567</v>
      </c>
      <c r="R535" s="35">
        <f t="shared" ref="R535" si="3569">Q535/$D535</f>
        <v>2.1562617739522791E-4</v>
      </c>
      <c r="S535" s="62">
        <v>0</v>
      </c>
      <c r="T535" s="35">
        <f t="shared" ref="T535" si="3570">S535/$D535</f>
        <v>0</v>
      </c>
    </row>
    <row r="536" spans="2:20" ht="14.25" x14ac:dyDescent="0.2">
      <c r="B536" s="21" t="s">
        <v>57</v>
      </c>
      <c r="C536" s="12" t="s">
        <v>7</v>
      </c>
      <c r="D536" s="62">
        <v>15062.582316390857</v>
      </c>
      <c r="E536" s="62">
        <v>14892.84698427745</v>
      </c>
      <c r="F536" s="35">
        <f t="shared" si="3143"/>
        <v>0.98873132584120693</v>
      </c>
      <c r="G536" s="62">
        <v>167.93942223934215</v>
      </c>
      <c r="H536" s="35">
        <f t="shared" ref="H536" si="3571">G536/$D536</f>
        <v>1.1149444279324747E-2</v>
      </c>
      <c r="I536" s="62">
        <v>14892.84698427745</v>
      </c>
      <c r="J536" s="35">
        <f t="shared" ref="J536" si="3572">I536/$D536</f>
        <v>0.98873132584120693</v>
      </c>
      <c r="K536" s="62">
        <v>0</v>
      </c>
      <c r="L536" s="35">
        <f t="shared" ref="L536" si="3573">K536/$D536</f>
        <v>0</v>
      </c>
      <c r="M536" s="62">
        <v>1.0398578519178749</v>
      </c>
      <c r="N536" s="35">
        <f t="shared" ref="N536" si="3574">M536/$D536</f>
        <v>6.9035828656439506E-5</v>
      </c>
      <c r="O536" s="62">
        <v>0.75621139605072951</v>
      </c>
      <c r="P536" s="35">
        <f t="shared" ref="P536" si="3575">O536/$D536</f>
        <v>5.02046315941346E-5</v>
      </c>
      <c r="Q536" s="62">
        <v>1.7960692479686045</v>
      </c>
      <c r="R536" s="35">
        <f t="shared" ref="R536" si="3576">Q536/$D536</f>
        <v>1.1924046025057411E-4</v>
      </c>
      <c r="S536" s="62">
        <v>0</v>
      </c>
      <c r="T536" s="35">
        <f t="shared" ref="T536" si="3577">S536/$D536</f>
        <v>0</v>
      </c>
    </row>
    <row r="537" spans="2:20" ht="14.25" x14ac:dyDescent="0.2">
      <c r="B537" s="21" t="s">
        <v>57</v>
      </c>
      <c r="C537" s="12" t="s">
        <v>8</v>
      </c>
      <c r="D537" s="62">
        <v>50427.644827262528</v>
      </c>
      <c r="E537" s="62">
        <v>24939.539443885973</v>
      </c>
      <c r="F537" s="35">
        <f t="shared" si="3143"/>
        <v>0.49456086099827123</v>
      </c>
      <c r="G537" s="62">
        <v>25488.105291154036</v>
      </c>
      <c r="H537" s="35">
        <f t="shared" ref="H537" si="3578">G537/$D537</f>
        <v>0.50543913717291999</v>
      </c>
      <c r="I537" s="62">
        <v>25384.021168342522</v>
      </c>
      <c r="J537" s="35">
        <f t="shared" ref="J537" si="3579">I537/$D537</f>
        <v>0.50337510814344522</v>
      </c>
      <c r="K537" s="62">
        <v>113.36992255125078</v>
      </c>
      <c r="L537" s="35">
        <f t="shared" ref="L537" si="3580">K537/$D537</f>
        <v>2.2481700848729701E-3</v>
      </c>
      <c r="M537" s="62">
        <v>0</v>
      </c>
      <c r="N537" s="35">
        <f t="shared" ref="N537" si="3581">M537/$D537</f>
        <v>0</v>
      </c>
      <c r="O537" s="62">
        <v>0</v>
      </c>
      <c r="P537" s="35">
        <f t="shared" ref="P537" si="3582">O537/$D537</f>
        <v>0</v>
      </c>
      <c r="Q537" s="62">
        <v>0</v>
      </c>
      <c r="R537" s="35">
        <f t="shared" ref="R537" si="3583">Q537/$D537</f>
        <v>0</v>
      </c>
      <c r="S537" s="62">
        <v>52.081778966611765</v>
      </c>
      <c r="T537" s="35">
        <f t="shared" ref="T537" si="3584">S537/$D537</f>
        <v>1.0328021295663398E-3</v>
      </c>
    </row>
    <row r="538" spans="2:20" ht="14.25" x14ac:dyDescent="0.2">
      <c r="B538" s="21" t="s">
        <v>57</v>
      </c>
      <c r="C538" s="12" t="s">
        <v>9</v>
      </c>
      <c r="D538" s="62">
        <v>17188.939147471046</v>
      </c>
      <c r="E538" s="62">
        <v>14494.352904515303</v>
      </c>
      <c r="F538" s="35">
        <f t="shared" si="3143"/>
        <v>0.84323719923389284</v>
      </c>
      <c r="G538" s="62">
        <v>2694.5870829812748</v>
      </c>
      <c r="H538" s="35">
        <f t="shared" ref="H538" si="3585">G538/$D538</f>
        <v>0.15676284963622789</v>
      </c>
      <c r="I538" s="62">
        <v>14494.352904515303</v>
      </c>
      <c r="J538" s="35">
        <f t="shared" ref="J538" si="3586">I538/$D538</f>
        <v>0.84323719923389284</v>
      </c>
      <c r="K538" s="62">
        <v>0</v>
      </c>
      <c r="L538" s="35">
        <f t="shared" ref="L538" si="3587">K538/$D538</f>
        <v>0</v>
      </c>
      <c r="M538" s="62">
        <v>0</v>
      </c>
      <c r="N538" s="35">
        <f t="shared" ref="N538" si="3588">M538/$D538</f>
        <v>0</v>
      </c>
      <c r="O538" s="62">
        <v>0</v>
      </c>
      <c r="P538" s="35">
        <f t="shared" ref="P538" si="3589">O538/$D538</f>
        <v>0</v>
      </c>
      <c r="Q538" s="62">
        <v>0</v>
      </c>
      <c r="R538" s="35">
        <f t="shared" ref="R538" si="3590">Q538/$D538</f>
        <v>0</v>
      </c>
      <c r="S538" s="62">
        <v>164.82611345504432</v>
      </c>
      <c r="T538" s="35">
        <f t="shared" ref="T538" si="3591">S538/$D538</f>
        <v>9.5890800497303915E-3</v>
      </c>
    </row>
    <row r="539" spans="2:20" ht="14.25" x14ac:dyDescent="0.2">
      <c r="B539" s="21" t="s">
        <v>57</v>
      </c>
      <c r="C539" s="12" t="s">
        <v>10</v>
      </c>
      <c r="D539" s="62">
        <v>21127.579698825677</v>
      </c>
      <c r="E539" s="62">
        <v>18562.718105474298</v>
      </c>
      <c r="F539" s="35">
        <f t="shared" ref="F539:F584" si="3592">E539/$D539</f>
        <v>0.87860125816995782</v>
      </c>
      <c r="G539" s="62">
        <v>2564.861888647451</v>
      </c>
      <c r="H539" s="35">
        <f t="shared" ref="H539" si="3593">G539/$D539</f>
        <v>0.12139875580684768</v>
      </c>
      <c r="I539" s="62">
        <v>18564.584619094585</v>
      </c>
      <c r="J539" s="35">
        <f t="shared" ref="J539" si="3594">I539/$D539</f>
        <v>0.87868960305597377</v>
      </c>
      <c r="K539" s="62">
        <v>0</v>
      </c>
      <c r="L539" s="35">
        <f t="shared" ref="L539" si="3595">K539/$D539</f>
        <v>0</v>
      </c>
      <c r="M539" s="62">
        <v>0</v>
      </c>
      <c r="N539" s="35">
        <f t="shared" ref="N539" si="3596">M539/$D539</f>
        <v>0</v>
      </c>
      <c r="O539" s="62">
        <v>0</v>
      </c>
      <c r="P539" s="35">
        <f t="shared" ref="P539" si="3597">O539/$D539</f>
        <v>0</v>
      </c>
      <c r="Q539" s="62">
        <v>0</v>
      </c>
      <c r="R539" s="35">
        <f t="shared" ref="R539" si="3598">Q539/$D539</f>
        <v>0</v>
      </c>
      <c r="S539" s="62">
        <v>149.99010978178512</v>
      </c>
      <c r="T539" s="35">
        <f t="shared" ref="T539" si="3599">S539/$D539</f>
        <v>7.0992566077089248E-3</v>
      </c>
    </row>
    <row r="540" spans="2:20" ht="14.25" x14ac:dyDescent="0.2">
      <c r="B540" s="21" t="s">
        <v>57</v>
      </c>
      <c r="C540" s="12" t="s">
        <v>11</v>
      </c>
      <c r="D540" s="62">
        <v>371.24283035508029</v>
      </c>
      <c r="E540" s="62">
        <v>97.195397066329662</v>
      </c>
      <c r="F540" s="35">
        <f t="shared" si="3592"/>
        <v>0.26181083948036327</v>
      </c>
      <c r="G540" s="62">
        <v>122.87512636914646</v>
      </c>
      <c r="H540" s="35">
        <f t="shared" ref="H540" si="3600">G540/$D540</f>
        <v>0.33098316336943356</v>
      </c>
      <c r="I540" s="62">
        <v>215.54895175507284</v>
      </c>
      <c r="J540" s="35">
        <f t="shared" ref="J540" si="3601">I540/$D540</f>
        <v>0.5806144499784901</v>
      </c>
      <c r="K540" s="62">
        <v>74.783464103095014</v>
      </c>
      <c r="L540" s="35">
        <f t="shared" ref="L540" si="3602">K540/$D540</f>
        <v>0.20144083060558327</v>
      </c>
      <c r="M540" s="62">
        <v>66.543560270088733</v>
      </c>
      <c r="N540" s="35">
        <f t="shared" ref="N540" si="3603">M540/$D540</f>
        <v>0.17924537480344666</v>
      </c>
      <c r="O540" s="62">
        <v>84.628777793214738</v>
      </c>
      <c r="P540" s="35">
        <f t="shared" ref="P540" si="3604">O540/$D540</f>
        <v>0.22796070623712891</v>
      </c>
      <c r="Q540" s="62">
        <v>151.17233806330347</v>
      </c>
      <c r="R540" s="35">
        <f t="shared" ref="R540" si="3605">Q540/$D540</f>
        <v>0.4072060810405756</v>
      </c>
      <c r="S540" s="62">
        <v>0</v>
      </c>
      <c r="T540" s="35">
        <f t="shared" ref="T540" si="3606">S540/$D540</f>
        <v>0</v>
      </c>
    </row>
    <row r="541" spans="2:20" ht="14.25" x14ac:dyDescent="0.2">
      <c r="B541" s="21" t="s">
        <v>57</v>
      </c>
      <c r="C541" s="12" t="s">
        <v>12</v>
      </c>
      <c r="D541" s="62">
        <v>6075.8688667949282</v>
      </c>
      <c r="E541" s="62">
        <v>5699.3219751685347</v>
      </c>
      <c r="F541" s="35">
        <f t="shared" si="3592"/>
        <v>0.93802583632371495</v>
      </c>
      <c r="G541" s="62">
        <v>179.31368823343757</v>
      </c>
      <c r="H541" s="35">
        <f t="shared" ref="H541" si="3607">G541/$D541</f>
        <v>2.9512435532208423E-2</v>
      </c>
      <c r="I541" s="62">
        <v>5775.0315241691569</v>
      </c>
      <c r="J541" s="35">
        <f t="shared" ref="J541" si="3608">I541/$D541</f>
        <v>0.9504865313552322</v>
      </c>
      <c r="K541" s="62">
        <v>49.159368020975265</v>
      </c>
      <c r="L541" s="35">
        <f t="shared" ref="L541" si="3609">K541/$D541</f>
        <v>8.0909198501032242E-3</v>
      </c>
      <c r="M541" s="62">
        <v>126.75472159891891</v>
      </c>
      <c r="N541" s="35">
        <f t="shared" ref="N541" si="3610">M541/$D541</f>
        <v>2.0861990997146567E-2</v>
      </c>
      <c r="O541" s="62">
        <v>70.47310883680808</v>
      </c>
      <c r="P541" s="35">
        <f t="shared" ref="P541" si="3611">O541/$D541</f>
        <v>1.159885283600323E-2</v>
      </c>
      <c r="Q541" s="62">
        <v>197.22783043572699</v>
      </c>
      <c r="R541" s="35">
        <f t="shared" ref="R541" si="3612">Q541/$D541</f>
        <v>3.2460843833149795E-2</v>
      </c>
      <c r="S541" s="62">
        <v>8.8500603265489275</v>
      </c>
      <c r="T541" s="35">
        <f t="shared" ref="T541" si="3613">S541/$D541</f>
        <v>1.4565917271380164E-3</v>
      </c>
    </row>
    <row r="542" spans="2:20" ht="14.25" x14ac:dyDescent="0.2">
      <c r="B542" s="21" t="s">
        <v>57</v>
      </c>
      <c r="C542" s="12" t="s">
        <v>13</v>
      </c>
      <c r="D542" s="62">
        <v>39511.234482960092</v>
      </c>
      <c r="E542" s="62">
        <v>32733.072333460914</v>
      </c>
      <c r="F542" s="35">
        <f t="shared" si="3592"/>
        <v>0.82844975009772526</v>
      </c>
      <c r="G542" s="62">
        <v>6778.1622712384615</v>
      </c>
      <c r="H542" s="35">
        <f t="shared" ref="H542" si="3614">G542/$D542</f>
        <v>0.17155025298340557</v>
      </c>
      <c r="I542" s="62">
        <v>32788.663410541703</v>
      </c>
      <c r="J542" s="35">
        <f t="shared" ref="J542" si="3615">I542/$D542</f>
        <v>0.82985671897147095</v>
      </c>
      <c r="K542" s="62">
        <v>0</v>
      </c>
      <c r="L542" s="35">
        <f t="shared" ref="L542" si="3616">K542/$D542</f>
        <v>0</v>
      </c>
      <c r="M542" s="62">
        <v>0</v>
      </c>
      <c r="N542" s="35">
        <f t="shared" ref="N542" si="3617">M542/$D542</f>
        <v>0</v>
      </c>
      <c r="O542" s="62">
        <v>0</v>
      </c>
      <c r="P542" s="35">
        <f t="shared" ref="P542" si="3618">O542/$D542</f>
        <v>0</v>
      </c>
      <c r="Q542" s="62">
        <v>0</v>
      </c>
      <c r="R542" s="35">
        <f t="shared" ref="R542" si="3619">Q542/$D542</f>
        <v>0</v>
      </c>
      <c r="S542" s="62">
        <v>0</v>
      </c>
      <c r="T542" s="35">
        <f t="shared" ref="T542" si="3620">S542/$D542</f>
        <v>0</v>
      </c>
    </row>
    <row r="543" spans="2:20" ht="14.25" x14ac:dyDescent="0.2">
      <c r="B543" s="21" t="s">
        <v>57</v>
      </c>
      <c r="C543" s="12" t="s">
        <v>14</v>
      </c>
      <c r="D543" s="62">
        <v>25902.071488862341</v>
      </c>
      <c r="E543" s="62">
        <v>25377.682977202661</v>
      </c>
      <c r="F543" s="35">
        <f t="shared" si="3592"/>
        <v>0.9797549585219405</v>
      </c>
      <c r="G543" s="62">
        <v>524.38851165968504</v>
      </c>
      <c r="H543" s="35">
        <f t="shared" ref="H543" si="3621">G543/$D543</f>
        <v>2.0245041478059677E-2</v>
      </c>
      <c r="I543" s="62">
        <v>25377.682977202661</v>
      </c>
      <c r="J543" s="35">
        <f t="shared" ref="J543" si="3622">I543/$D543</f>
        <v>0.9797549585219405</v>
      </c>
      <c r="K543" s="62">
        <v>0</v>
      </c>
      <c r="L543" s="35">
        <f t="shared" ref="L543" si="3623">K543/$D543</f>
        <v>0</v>
      </c>
      <c r="M543" s="62">
        <v>0</v>
      </c>
      <c r="N543" s="35">
        <f t="shared" ref="N543" si="3624">M543/$D543</f>
        <v>0</v>
      </c>
      <c r="O543" s="62">
        <v>0</v>
      </c>
      <c r="P543" s="35">
        <f t="shared" ref="P543" si="3625">O543/$D543</f>
        <v>0</v>
      </c>
      <c r="Q543" s="62">
        <v>0</v>
      </c>
      <c r="R543" s="35">
        <f t="shared" ref="R543" si="3626">Q543/$D543</f>
        <v>0</v>
      </c>
      <c r="S543" s="62">
        <v>0</v>
      </c>
      <c r="T543" s="35">
        <f t="shared" ref="T543" si="3627">S543/$D543</f>
        <v>0</v>
      </c>
    </row>
    <row r="544" spans="2:20" ht="14.25" x14ac:dyDescent="0.2">
      <c r="B544" s="21" t="s">
        <v>57</v>
      </c>
      <c r="C544" s="12" t="s">
        <v>15</v>
      </c>
      <c r="D544" s="62">
        <v>7845.2486870474795</v>
      </c>
      <c r="E544" s="62">
        <v>3607.8772567653336</v>
      </c>
      <c r="F544" s="35">
        <f t="shared" si="3592"/>
        <v>0.45988054689992758</v>
      </c>
      <c r="G544" s="62">
        <v>4237.3720481624505</v>
      </c>
      <c r="H544" s="35">
        <f t="shared" ref="H544" si="3628">G544/$D544</f>
        <v>0.54011953185860884</v>
      </c>
      <c r="I544" s="62">
        <v>4082.4777330702823</v>
      </c>
      <c r="J544" s="35">
        <f t="shared" ref="J544" si="3629">I544/$D544</f>
        <v>0.52037582184111775</v>
      </c>
      <c r="K544" s="62">
        <v>289.85321676360559</v>
      </c>
      <c r="L544" s="35">
        <f t="shared" ref="L544" si="3630">K544/$D544</f>
        <v>3.6946338902188507E-2</v>
      </c>
      <c r="M544" s="62">
        <v>0</v>
      </c>
      <c r="N544" s="35">
        <f t="shared" ref="N544" si="3631">M544/$D544</f>
        <v>0</v>
      </c>
      <c r="O544" s="62">
        <v>0</v>
      </c>
      <c r="P544" s="35">
        <f t="shared" ref="P544" si="3632">O544/$D544</f>
        <v>0</v>
      </c>
      <c r="Q544" s="62">
        <v>0</v>
      </c>
      <c r="R544" s="35">
        <f t="shared" ref="R544" si="3633">Q544/$D544</f>
        <v>0</v>
      </c>
      <c r="S544" s="62">
        <v>0</v>
      </c>
      <c r="T544" s="35">
        <f t="shared" ref="T544" si="3634">S544/$D544</f>
        <v>0</v>
      </c>
    </row>
    <row r="545" spans="2:20" ht="15" x14ac:dyDescent="0.25">
      <c r="B545" s="21" t="s">
        <v>57</v>
      </c>
      <c r="C545" s="11" t="s">
        <v>16</v>
      </c>
      <c r="D545" s="63">
        <v>223278.90402918978</v>
      </c>
      <c r="E545" s="63">
        <v>178762.80059650083</v>
      </c>
      <c r="F545" s="36">
        <f t="shared" si="3592"/>
        <v>0.80062557353439334</v>
      </c>
      <c r="G545" s="63">
        <v>43600.581019039309</v>
      </c>
      <c r="H545" s="36">
        <f t="shared" ref="H545" si="3635">G545/$D545</f>
        <v>0.19527407306397071</v>
      </c>
      <c r="I545" s="63">
        <v>180078.89611703434</v>
      </c>
      <c r="J545" s="36">
        <f t="shared" ref="J545" si="3636">I545/$D545</f>
        <v>0.80651997509577611</v>
      </c>
      <c r="K545" s="63">
        <v>672.65859682050564</v>
      </c>
      <c r="L545" s="36">
        <f t="shared" ref="L545" si="3637">K545/$D545</f>
        <v>3.0126383849168633E-3</v>
      </c>
      <c r="M545" s="63">
        <v>483.88044674183959</v>
      </c>
      <c r="N545" s="36">
        <f t="shared" ref="N545" si="3638">M545/$D545</f>
        <v>2.1671570310045087E-3</v>
      </c>
      <c r="O545" s="63">
        <v>431.63659710245309</v>
      </c>
      <c r="P545" s="36">
        <f t="shared" ref="P545" si="3639">O545/$D545</f>
        <v>1.9331723208656749E-3</v>
      </c>
      <c r="Q545" s="63">
        <v>915.51704384429343</v>
      </c>
      <c r="R545" s="36">
        <f t="shared" ref="R545" si="3640">Q545/$D545</f>
        <v>4.1003293518701873E-3</v>
      </c>
      <c r="S545" s="63">
        <v>375.74806252999014</v>
      </c>
      <c r="T545" s="36">
        <f t="shared" ref="T545" si="3641">S545/$D545</f>
        <v>1.6828641477067967E-3</v>
      </c>
    </row>
    <row r="546" spans="2:20" ht="14.25" x14ac:dyDescent="0.2">
      <c r="B546" s="21" t="s">
        <v>53</v>
      </c>
      <c r="C546" s="12" t="s">
        <v>4</v>
      </c>
      <c r="D546" s="62">
        <v>12189.295098991151</v>
      </c>
      <c r="E546" s="62">
        <v>11896.783245772644</v>
      </c>
      <c r="F546" s="35">
        <f t="shared" si="3592"/>
        <v>0.97600256201503255</v>
      </c>
      <c r="G546" s="62">
        <v>292.51241888704658</v>
      </c>
      <c r="H546" s="35">
        <f t="shared" ref="H546" si="3642">G546/$D546</f>
        <v>2.3997484391960977E-2</v>
      </c>
      <c r="I546" s="62">
        <v>11896.783245772644</v>
      </c>
      <c r="J546" s="35">
        <f t="shared" ref="J546" si="3643">I546/$D546</f>
        <v>0.97600256201503255</v>
      </c>
      <c r="K546" s="62">
        <v>0</v>
      </c>
      <c r="L546" s="35">
        <f t="shared" ref="L546" si="3644">K546/$D546</f>
        <v>0</v>
      </c>
      <c r="M546" s="62">
        <v>0</v>
      </c>
      <c r="N546" s="35">
        <f t="shared" ref="N546" si="3645">M546/$D546</f>
        <v>0</v>
      </c>
      <c r="O546" s="62">
        <v>0</v>
      </c>
      <c r="P546" s="35">
        <f t="shared" ref="P546" si="3646">O546/$D546</f>
        <v>0</v>
      </c>
      <c r="Q546" s="62">
        <v>0</v>
      </c>
      <c r="R546" s="35">
        <f t="shared" ref="R546" si="3647">Q546/$D546</f>
        <v>0</v>
      </c>
      <c r="S546" s="62">
        <v>0</v>
      </c>
      <c r="T546" s="35">
        <f t="shared" ref="T546" si="3648">S546/$D546</f>
        <v>0</v>
      </c>
    </row>
    <row r="547" spans="2:20" ht="14.25" x14ac:dyDescent="0.2">
      <c r="B547" s="21" t="s">
        <v>53</v>
      </c>
      <c r="C547" s="12" t="s">
        <v>5</v>
      </c>
      <c r="D547" s="62">
        <v>9755.3416022053061</v>
      </c>
      <c r="E547" s="62">
        <v>8630.7998201699647</v>
      </c>
      <c r="F547" s="35">
        <f t="shared" si="3592"/>
        <v>0.88472553521025588</v>
      </c>
      <c r="G547" s="62">
        <v>377.61746191255406</v>
      </c>
      <c r="H547" s="35">
        <f t="shared" ref="H547" si="3649">G547/$D547</f>
        <v>3.8708789226528914E-2</v>
      </c>
      <c r="I547" s="62">
        <v>8630.7998201699647</v>
      </c>
      <c r="J547" s="35">
        <f t="shared" ref="J547" si="3650">I547/$D547</f>
        <v>0.88472553521025588</v>
      </c>
      <c r="K547" s="62">
        <v>0</v>
      </c>
      <c r="L547" s="35">
        <f t="shared" ref="L547" si="3651">K547/$D547</f>
        <v>0</v>
      </c>
      <c r="M547" s="62">
        <v>382.73758078583137</v>
      </c>
      <c r="N547" s="35">
        <f t="shared" ref="N547" si="3652">M547/$D547</f>
        <v>3.9233642079669374E-2</v>
      </c>
      <c r="O547" s="62">
        <v>364.18725625568243</v>
      </c>
      <c r="P547" s="35">
        <f t="shared" ref="P547" si="3653">O547/$D547</f>
        <v>3.7332086471821117E-2</v>
      </c>
      <c r="Q547" s="62">
        <v>746.92483704151391</v>
      </c>
      <c r="R547" s="35">
        <f t="shared" ref="R547" si="3654">Q547/$D547</f>
        <v>7.6565728551490506E-2</v>
      </c>
      <c r="S547" s="62">
        <v>65.306030765574604</v>
      </c>
      <c r="T547" s="35">
        <f t="shared" ref="T547" si="3655">S547/$D547</f>
        <v>6.69438687321943E-3</v>
      </c>
    </row>
    <row r="548" spans="2:20" ht="14.25" x14ac:dyDescent="0.2">
      <c r="B548" s="21" t="s">
        <v>53</v>
      </c>
      <c r="C548" s="12" t="s">
        <v>6</v>
      </c>
      <c r="D548" s="62">
        <v>20901.253833754839</v>
      </c>
      <c r="E548" s="62">
        <v>20400.148362982374</v>
      </c>
      <c r="F548" s="35">
        <f t="shared" si="3592"/>
        <v>0.97602509998882481</v>
      </c>
      <c r="G548" s="62">
        <v>500.01529667695314</v>
      </c>
      <c r="H548" s="35">
        <f t="shared" ref="H548" si="3656">G548/$D548</f>
        <v>2.3922741700282347E-2</v>
      </c>
      <c r="I548" s="62">
        <v>20400.148362982374</v>
      </c>
      <c r="J548" s="35">
        <f t="shared" ref="J548" si="3657">I548/$D548</f>
        <v>0.97602509998882481</v>
      </c>
      <c r="K548" s="62">
        <v>0</v>
      </c>
      <c r="L548" s="35">
        <f t="shared" ref="L548" si="3658">K548/$D548</f>
        <v>0</v>
      </c>
      <c r="M548" s="62">
        <v>0.63129732345635114</v>
      </c>
      <c r="N548" s="35">
        <f t="shared" ref="N548" si="3659">M548/$D548</f>
        <v>3.020380157466088E-5</v>
      </c>
      <c r="O548" s="62">
        <v>0.45909566332891233</v>
      </c>
      <c r="P548" s="35">
        <f t="shared" ref="P548" si="3660">O548/$D548</f>
        <v>2.1964981956608167E-5</v>
      </c>
      <c r="Q548" s="62">
        <v>1.0903929867852638</v>
      </c>
      <c r="R548" s="35">
        <f t="shared" ref="R548" si="3661">Q548/$D548</f>
        <v>5.2168783531269061E-5</v>
      </c>
      <c r="S548" s="62">
        <v>0</v>
      </c>
      <c r="T548" s="35">
        <f t="shared" ref="T548" si="3662">S548/$D548</f>
        <v>0</v>
      </c>
    </row>
    <row r="549" spans="2:20" ht="14.25" x14ac:dyDescent="0.2">
      <c r="B549" s="21" t="s">
        <v>53</v>
      </c>
      <c r="C549" s="12" t="s">
        <v>7</v>
      </c>
      <c r="D549" s="62">
        <v>8189.0906585622743</v>
      </c>
      <c r="E549" s="62">
        <v>8189.0906585622752</v>
      </c>
      <c r="F549" s="35">
        <f t="shared" si="3592"/>
        <v>1.0000000000000002</v>
      </c>
      <c r="G549" s="62">
        <v>0</v>
      </c>
      <c r="H549" s="35">
        <f t="shared" ref="H549" si="3663">G549/$D549</f>
        <v>0</v>
      </c>
      <c r="I549" s="62">
        <v>8189.0906585622752</v>
      </c>
      <c r="J549" s="35">
        <f t="shared" ref="J549" si="3664">I549/$D549</f>
        <v>1.0000000000000002</v>
      </c>
      <c r="K549" s="62">
        <v>0</v>
      </c>
      <c r="L549" s="35">
        <f t="shared" ref="L549" si="3665">K549/$D549</f>
        <v>0</v>
      </c>
      <c r="M549" s="62">
        <v>0</v>
      </c>
      <c r="N549" s="35">
        <f t="shared" ref="N549" si="3666">M549/$D549</f>
        <v>0</v>
      </c>
      <c r="O549" s="62">
        <v>0</v>
      </c>
      <c r="P549" s="35">
        <f t="shared" ref="P549" si="3667">O549/$D549</f>
        <v>0</v>
      </c>
      <c r="Q549" s="62">
        <v>0</v>
      </c>
      <c r="R549" s="35">
        <f t="shared" ref="R549" si="3668">Q549/$D549</f>
        <v>0</v>
      </c>
      <c r="S549" s="62">
        <v>0</v>
      </c>
      <c r="T549" s="35">
        <f t="shared" ref="T549" si="3669">S549/$D549</f>
        <v>0</v>
      </c>
    </row>
    <row r="550" spans="2:20" ht="14.25" x14ac:dyDescent="0.2">
      <c r="B550" s="21" t="s">
        <v>53</v>
      </c>
      <c r="C550" s="12" t="s">
        <v>8</v>
      </c>
      <c r="D550" s="62">
        <v>56577.770880137148</v>
      </c>
      <c r="E550" s="62">
        <v>35415.930385715626</v>
      </c>
      <c r="F550" s="35">
        <f t="shared" si="3592"/>
        <v>0.62596899515087034</v>
      </c>
      <c r="G550" s="62">
        <v>21161.844710100799</v>
      </c>
      <c r="H550" s="35">
        <f t="shared" ref="H550" si="3670">G550/$D550</f>
        <v>0.37403107936035923</v>
      </c>
      <c r="I550" s="62">
        <v>35566.745767420398</v>
      </c>
      <c r="J550" s="35">
        <f t="shared" ref="J550" si="3671">I550/$D550</f>
        <v>0.62863462476756704</v>
      </c>
      <c r="K550" s="62">
        <v>129.52546073660346</v>
      </c>
      <c r="L550" s="35">
        <f t="shared" ref="L550" si="3672">K550/$D550</f>
        <v>2.2893348168666746E-3</v>
      </c>
      <c r="M550" s="62">
        <v>0</v>
      </c>
      <c r="N550" s="35">
        <f t="shared" ref="N550" si="3673">M550/$D550</f>
        <v>0</v>
      </c>
      <c r="O550" s="62">
        <v>0</v>
      </c>
      <c r="P550" s="35">
        <f t="shared" ref="P550" si="3674">O550/$D550</f>
        <v>0</v>
      </c>
      <c r="Q550" s="62">
        <v>0</v>
      </c>
      <c r="R550" s="35">
        <f t="shared" ref="R550" si="3675">Q550/$D550</f>
        <v>0</v>
      </c>
      <c r="S550" s="62">
        <v>0</v>
      </c>
      <c r="T550" s="35">
        <f t="shared" ref="T550" si="3676">S550/$D550</f>
        <v>0</v>
      </c>
    </row>
    <row r="551" spans="2:20" ht="14.25" x14ac:dyDescent="0.2">
      <c r="B551" s="21" t="s">
        <v>53</v>
      </c>
      <c r="C551" s="12" t="s">
        <v>9</v>
      </c>
      <c r="D551" s="62">
        <v>44201.403163431154</v>
      </c>
      <c r="E551" s="62">
        <v>41193.150087149217</v>
      </c>
      <c r="F551" s="35">
        <f t="shared" si="3592"/>
        <v>0.9319421361996324</v>
      </c>
      <c r="G551" s="62">
        <v>2884.9448377619929</v>
      </c>
      <c r="H551" s="35">
        <f t="shared" ref="H551" si="3677">G551/$D551</f>
        <v>6.5268173209233657E-2</v>
      </c>
      <c r="I551" s="62">
        <v>41316.458974708003</v>
      </c>
      <c r="J551" s="35">
        <f t="shared" ref="J551" si="3678">I551/$D551</f>
        <v>0.93473184147443689</v>
      </c>
      <c r="K551" s="62">
        <v>0</v>
      </c>
      <c r="L551" s="35">
        <f t="shared" ref="L551" si="3679">K551/$D551</f>
        <v>0</v>
      </c>
      <c r="M551" s="62">
        <v>82.205925039192223</v>
      </c>
      <c r="N551" s="35">
        <f t="shared" ref="N551" si="3680">M551/$D551</f>
        <v>1.8598035165363956E-3</v>
      </c>
      <c r="O551" s="62">
        <v>41.102962519596112</v>
      </c>
      <c r="P551" s="35">
        <f t="shared" ref="P551" si="3681">O551/$D551</f>
        <v>9.2990175826819781E-4</v>
      </c>
      <c r="Q551" s="62">
        <v>123.30888755878836</v>
      </c>
      <c r="R551" s="35">
        <f t="shared" ref="R551" si="3682">Q551/$D551</f>
        <v>2.789705274804594E-3</v>
      </c>
      <c r="S551" s="62">
        <v>1412.1510142241682</v>
      </c>
      <c r="T551" s="35">
        <f t="shared" ref="T551" si="3683">S551/$D551</f>
        <v>3.1948103751431887E-2</v>
      </c>
    </row>
    <row r="552" spans="2:20" ht="14.25" x14ac:dyDescent="0.2">
      <c r="B552" s="21" t="s">
        <v>53</v>
      </c>
      <c r="C552" s="12" t="s">
        <v>10</v>
      </c>
      <c r="D552" s="62">
        <v>29100.324266796164</v>
      </c>
      <c r="E552" s="62">
        <v>25374.450873090707</v>
      </c>
      <c r="F552" s="35">
        <f t="shared" si="3592"/>
        <v>0.87196454034167847</v>
      </c>
      <c r="G552" s="62">
        <v>3725.8660436205791</v>
      </c>
      <c r="H552" s="35">
        <f t="shared" ref="H552" si="3684">G552/$D552</f>
        <v>0.12803520708089974</v>
      </c>
      <c r="I552" s="62">
        <v>25391.210127699393</v>
      </c>
      <c r="J552" s="35">
        <f t="shared" ref="J552" si="3685">I552/$D552</f>
        <v>0.87254045332653163</v>
      </c>
      <c r="K552" s="62">
        <v>0</v>
      </c>
      <c r="L552" s="35">
        <f t="shared" ref="L552" si="3686">K552/$D552</f>
        <v>0</v>
      </c>
      <c r="M552" s="62">
        <v>0</v>
      </c>
      <c r="N552" s="35">
        <f t="shared" ref="N552" si="3687">M552/$D552</f>
        <v>0</v>
      </c>
      <c r="O552" s="62">
        <v>0</v>
      </c>
      <c r="P552" s="35">
        <f t="shared" ref="P552" si="3688">O552/$D552</f>
        <v>0</v>
      </c>
      <c r="Q552" s="62">
        <v>0</v>
      </c>
      <c r="R552" s="35">
        <f t="shared" ref="R552" si="3689">Q552/$D552</f>
        <v>0</v>
      </c>
      <c r="S552" s="62">
        <v>248.74966793553938</v>
      </c>
      <c r="T552" s="35">
        <f t="shared" ref="T552" si="3690">S552/$D552</f>
        <v>8.5480033024706147E-3</v>
      </c>
    </row>
    <row r="553" spans="2:20" ht="14.25" x14ac:dyDescent="0.2">
      <c r="B553" s="21" t="s">
        <v>53</v>
      </c>
      <c r="C553" s="12" t="s">
        <v>11</v>
      </c>
      <c r="D553" s="62">
        <v>3484.9145749783397</v>
      </c>
      <c r="E553" s="62">
        <v>529.59733023727426</v>
      </c>
      <c r="F553" s="35">
        <f t="shared" si="3592"/>
        <v>0.15196852572507202</v>
      </c>
      <c r="G553" s="62">
        <v>871.11874821879496</v>
      </c>
      <c r="H553" s="35">
        <f t="shared" ref="H553" si="3691">G553/$D553</f>
        <v>0.24996846536021886</v>
      </c>
      <c r="I553" s="62">
        <v>1203.074730645362</v>
      </c>
      <c r="J553" s="35">
        <f t="shared" ref="J553" si="3692">I553/$D553</f>
        <v>0.34522359293494009</v>
      </c>
      <c r="K553" s="62">
        <v>0</v>
      </c>
      <c r="L553" s="35">
        <f t="shared" ref="L553" si="3693">K553/$D553</f>
        <v>0</v>
      </c>
      <c r="M553" s="62">
        <v>1140.8203412859648</v>
      </c>
      <c r="N553" s="35">
        <f t="shared" ref="N553" si="3694">M553/$D553</f>
        <v>0.32735962869134477</v>
      </c>
      <c r="O553" s="62">
        <v>943.37815523630604</v>
      </c>
      <c r="P553" s="35">
        <f t="shared" ref="P553" si="3695">O553/$D553</f>
        <v>0.27070338022336443</v>
      </c>
      <c r="Q553" s="62">
        <v>2084.1984965222709</v>
      </c>
      <c r="R553" s="35">
        <f t="shared" ref="R553" si="3696">Q553/$D553</f>
        <v>0.5980630089147092</v>
      </c>
      <c r="S553" s="62">
        <v>0</v>
      </c>
      <c r="T553" s="35">
        <f t="shared" ref="T553" si="3697">S553/$D553</f>
        <v>0</v>
      </c>
    </row>
    <row r="554" spans="2:20" ht="14.25" x14ac:dyDescent="0.2">
      <c r="B554" s="21" t="s">
        <v>53</v>
      </c>
      <c r="C554" s="12" t="s">
        <v>12</v>
      </c>
      <c r="D554" s="62">
        <v>9003.2195648608213</v>
      </c>
      <c r="E554" s="62">
        <v>8580.230555819986</v>
      </c>
      <c r="F554" s="35">
        <f t="shared" si="3592"/>
        <v>0.95301802805168245</v>
      </c>
      <c r="G554" s="62">
        <v>142.88275582979676</v>
      </c>
      <c r="H554" s="35">
        <f t="shared" ref="H554" si="3698">G554/$D554</f>
        <v>1.587018452681772E-2</v>
      </c>
      <c r="I554" s="62">
        <v>8580.230555819986</v>
      </c>
      <c r="J554" s="35">
        <f t="shared" ref="J554" si="3699">I554/$D554</f>
        <v>0.95301802805168245</v>
      </c>
      <c r="K554" s="62">
        <v>0</v>
      </c>
      <c r="L554" s="35">
        <f t="shared" ref="L554" si="3700">K554/$D554</f>
        <v>0</v>
      </c>
      <c r="M554" s="62">
        <v>168.42181902352817</v>
      </c>
      <c r="N554" s="35">
        <f t="shared" ref="N554" si="3701">M554/$D554</f>
        <v>1.8706843458630208E-2</v>
      </c>
      <c r="O554" s="62">
        <v>111.6820001515769</v>
      </c>
      <c r="P554" s="35">
        <f t="shared" ref="P554" si="3702">O554/$D554</f>
        <v>1.2404673611145389E-2</v>
      </c>
      <c r="Q554" s="62">
        <v>280.10381917510483</v>
      </c>
      <c r="R554" s="35">
        <f t="shared" ref="R554" si="3703">Q554/$D554</f>
        <v>3.1111517069775572E-2</v>
      </c>
      <c r="S554" s="62">
        <v>0</v>
      </c>
      <c r="T554" s="35">
        <f t="shared" ref="T554" si="3704">S554/$D554</f>
        <v>0</v>
      </c>
    </row>
    <row r="555" spans="2:20" ht="14.25" x14ac:dyDescent="0.2">
      <c r="B555" s="21" t="s">
        <v>53</v>
      </c>
      <c r="C555" s="12" t="s">
        <v>13</v>
      </c>
      <c r="D555" s="62">
        <v>48910.034508106968</v>
      </c>
      <c r="E555" s="62">
        <v>40827.255996016072</v>
      </c>
      <c r="F555" s="35">
        <f t="shared" si="3592"/>
        <v>0.8347419176171067</v>
      </c>
      <c r="G555" s="62">
        <v>8082.7783118487023</v>
      </c>
      <c r="H555" s="35">
        <f t="shared" ref="H555" si="3705">G555/$D555</f>
        <v>0.16525807828880104</v>
      </c>
      <c r="I555" s="62">
        <v>40817.984457851016</v>
      </c>
      <c r="J555" s="35">
        <f t="shared" ref="J555" si="3706">I555/$D555</f>
        <v>0.83455235450887544</v>
      </c>
      <c r="K555" s="62">
        <v>22.192527358180254</v>
      </c>
      <c r="L555" s="35">
        <f t="shared" ref="L555" si="3707">K555/$D555</f>
        <v>4.5374180536515024E-4</v>
      </c>
      <c r="M555" s="62">
        <v>0</v>
      </c>
      <c r="N555" s="35">
        <f t="shared" ref="N555" si="3708">M555/$D555</f>
        <v>0</v>
      </c>
      <c r="O555" s="62">
        <v>0</v>
      </c>
      <c r="P555" s="35">
        <f t="shared" ref="P555" si="3709">O555/$D555</f>
        <v>0</v>
      </c>
      <c r="Q555" s="62">
        <v>0</v>
      </c>
      <c r="R555" s="35">
        <f t="shared" ref="R555" si="3710">Q555/$D555</f>
        <v>0</v>
      </c>
      <c r="S555" s="62">
        <v>0</v>
      </c>
      <c r="T555" s="35">
        <f t="shared" ref="T555" si="3711">S555/$D555</f>
        <v>0</v>
      </c>
    </row>
    <row r="556" spans="2:20" ht="14.25" x14ac:dyDescent="0.2">
      <c r="B556" s="21" t="s">
        <v>53</v>
      </c>
      <c r="C556" s="12" t="s">
        <v>14</v>
      </c>
      <c r="D556" s="62">
        <v>26068.634380814867</v>
      </c>
      <c r="E556" s="62">
        <v>25811.672384157911</v>
      </c>
      <c r="F556" s="35">
        <f t="shared" si="3592"/>
        <v>0.99014286698324072</v>
      </c>
      <c r="G556" s="62">
        <v>256.96302187973185</v>
      </c>
      <c r="H556" s="35">
        <f t="shared" ref="H556" si="3712">G556/$D556</f>
        <v>9.857172344587526E-3</v>
      </c>
      <c r="I556" s="62">
        <v>25811.672384157911</v>
      </c>
      <c r="J556" s="35">
        <f t="shared" ref="J556" si="3713">I556/$D556</f>
        <v>0.99014286698324072</v>
      </c>
      <c r="K556" s="62">
        <v>0</v>
      </c>
      <c r="L556" s="35">
        <f t="shared" ref="L556" si="3714">K556/$D556</f>
        <v>0</v>
      </c>
      <c r="M556" s="62">
        <v>0</v>
      </c>
      <c r="N556" s="35">
        <f t="shared" ref="N556" si="3715">M556/$D556</f>
        <v>0</v>
      </c>
      <c r="O556" s="62">
        <v>0</v>
      </c>
      <c r="P556" s="35">
        <f t="shared" ref="P556" si="3716">O556/$D556</f>
        <v>0</v>
      </c>
      <c r="Q556" s="62">
        <v>0</v>
      </c>
      <c r="R556" s="35">
        <f t="shared" ref="R556" si="3717">Q556/$D556</f>
        <v>0</v>
      </c>
      <c r="S556" s="62">
        <v>0</v>
      </c>
      <c r="T556" s="35">
        <f t="shared" ref="T556" si="3718">S556/$D556</f>
        <v>0</v>
      </c>
    </row>
    <row r="557" spans="2:20" ht="14.25" x14ac:dyDescent="0.2">
      <c r="B557" s="21" t="s">
        <v>53</v>
      </c>
      <c r="C557" s="12" t="s">
        <v>15</v>
      </c>
      <c r="D557" s="62">
        <v>25798.132275162967</v>
      </c>
      <c r="E557" s="62">
        <v>6128.7009615986444</v>
      </c>
      <c r="F557" s="35">
        <f t="shared" si="3592"/>
        <v>0.23756374671739408</v>
      </c>
      <c r="G557" s="62">
        <v>19505.906652712492</v>
      </c>
      <c r="H557" s="35">
        <f t="shared" ref="H557" si="3719">G557/$D557</f>
        <v>0.75609762926487956</v>
      </c>
      <c r="I557" s="62">
        <v>6181.0998521654601</v>
      </c>
      <c r="J557" s="35">
        <f t="shared" ref="J557" si="3720">I557/$D557</f>
        <v>0.23959485850517503</v>
      </c>
      <c r="K557" s="62">
        <v>13.425003645909156</v>
      </c>
      <c r="L557" s="35">
        <f t="shared" ref="L557" si="3721">K557/$D557</f>
        <v>5.2038665058067078E-4</v>
      </c>
      <c r="M557" s="62">
        <v>78.844573451976373</v>
      </c>
      <c r="N557" s="35">
        <f t="shared" ref="N557" si="3722">M557/$D557</f>
        <v>3.0562124657327857E-3</v>
      </c>
      <c r="O557" s="62">
        <v>84.684384342357134</v>
      </c>
      <c r="P557" s="35">
        <f t="shared" ref="P557" si="3723">O557/$D557</f>
        <v>3.2825781122103417E-3</v>
      </c>
      <c r="Q557" s="62">
        <v>163.52895779433351</v>
      </c>
      <c r="R557" s="35">
        <f t="shared" ref="R557" si="3724">Q557/$D557</f>
        <v>6.3387905779431269E-3</v>
      </c>
      <c r="S557" s="62">
        <v>0</v>
      </c>
      <c r="T557" s="35">
        <f t="shared" ref="T557" si="3725">S557/$D557</f>
        <v>0</v>
      </c>
    </row>
    <row r="558" spans="2:20" ht="15" x14ac:dyDescent="0.25">
      <c r="B558" s="21" t="s">
        <v>53</v>
      </c>
      <c r="C558" s="11" t="s">
        <v>16</v>
      </c>
      <c r="D558" s="63">
        <v>294179.41480780201</v>
      </c>
      <c r="E558" s="63">
        <v>232977.81066127244</v>
      </c>
      <c r="F558" s="36">
        <f t="shared" si="3592"/>
        <v>0.791958236824576</v>
      </c>
      <c r="G558" s="63">
        <v>57802.450259449455</v>
      </c>
      <c r="H558" s="36">
        <f t="shared" ref="H558" si="3726">G558/$D558</f>
        <v>0.19648706656519074</v>
      </c>
      <c r="I558" s="63">
        <v>233985.2989379545</v>
      </c>
      <c r="J558" s="36">
        <f t="shared" ref="J558" si="3727">I558/$D558</f>
        <v>0.7953829777342698</v>
      </c>
      <c r="K558" s="63">
        <v>165.14299174069291</v>
      </c>
      <c r="L558" s="36">
        <f t="shared" ref="L558" si="3728">K558/$D558</f>
        <v>5.6136827877160185E-4</v>
      </c>
      <c r="M558" s="63">
        <v>1853.6615369099493</v>
      </c>
      <c r="N558" s="36">
        <f t="shared" ref="N558" si="3729">M558/$D558</f>
        <v>6.3011259238550492E-3</v>
      </c>
      <c r="O558" s="63">
        <v>1545.4938541688482</v>
      </c>
      <c r="P558" s="36">
        <f t="shared" ref="P558" si="3730">O558/$D558</f>
        <v>5.2535757989000519E-3</v>
      </c>
      <c r="Q558" s="63">
        <v>3399.1553910787957</v>
      </c>
      <c r="R558" s="36">
        <f t="shared" ref="R558" si="3731">Q558/$D558</f>
        <v>1.1554701722755096E-2</v>
      </c>
      <c r="S558" s="63">
        <v>1726.2067129252823</v>
      </c>
      <c r="T558" s="36">
        <f t="shared" ref="T558" si="3732">S558/$D558</f>
        <v>5.8678705104266904E-3</v>
      </c>
    </row>
    <row r="559" spans="2:20" ht="14.25" x14ac:dyDescent="0.2">
      <c r="B559" s="21" t="s">
        <v>54</v>
      </c>
      <c r="C559" s="12" t="s">
        <v>4</v>
      </c>
      <c r="D559" s="62">
        <v>36820.34727954086</v>
      </c>
      <c r="E559" s="62">
        <v>35880.889780499099</v>
      </c>
      <c r="F559" s="35">
        <f t="shared" si="3592"/>
        <v>0.97448537103929578</v>
      </c>
      <c r="G559" s="62">
        <v>934.19681513748935</v>
      </c>
      <c r="H559" s="35">
        <f t="shared" ref="H559" si="3733">G559/$D559</f>
        <v>2.5371754591151659E-2</v>
      </c>
      <c r="I559" s="62">
        <v>35880.889780499099</v>
      </c>
      <c r="J559" s="35">
        <f t="shared" ref="J559" si="3734">I559/$D559</f>
        <v>0.97448537103929578</v>
      </c>
      <c r="K559" s="62">
        <v>0</v>
      </c>
      <c r="L559" s="35">
        <f t="shared" ref="L559" si="3735">K559/$D559</f>
        <v>0</v>
      </c>
      <c r="M559" s="62">
        <v>3.0457759251667094</v>
      </c>
      <c r="N559" s="35">
        <f t="shared" ref="N559" si="3736">M559/$D559</f>
        <v>8.2719913042729169E-5</v>
      </c>
      <c r="O559" s="62">
        <v>2.2149666516245357</v>
      </c>
      <c r="P559" s="35">
        <f t="shared" ref="P559" si="3737">O559/$D559</f>
        <v>6.015604999074185E-5</v>
      </c>
      <c r="Q559" s="62">
        <v>5.2607425767912455</v>
      </c>
      <c r="R559" s="35">
        <f t="shared" ref="R559" si="3738">Q559/$D559</f>
        <v>1.4287596303347102E-4</v>
      </c>
      <c r="S559" s="62">
        <v>0</v>
      </c>
      <c r="T559" s="35">
        <f t="shared" ref="T559" si="3739">S559/$D559</f>
        <v>0</v>
      </c>
    </row>
    <row r="560" spans="2:20" ht="14.25" x14ac:dyDescent="0.2">
      <c r="B560" s="21" t="s">
        <v>54</v>
      </c>
      <c r="C560" s="12" t="s">
        <v>5</v>
      </c>
      <c r="D560" s="62">
        <v>13711.030481571901</v>
      </c>
      <c r="E560" s="62">
        <v>11856.020227111079</v>
      </c>
      <c r="F560" s="35">
        <f t="shared" si="3592"/>
        <v>0.86470672230260015</v>
      </c>
      <c r="G560" s="62">
        <v>817.4140140395134</v>
      </c>
      <c r="H560" s="35">
        <f t="shared" ref="H560" si="3740">G560/$D560</f>
        <v>5.9617255985109661E-2</v>
      </c>
      <c r="I560" s="62">
        <v>12163.583413195161</v>
      </c>
      <c r="J560" s="35">
        <f t="shared" ref="J560" si="3741">I560/$D560</f>
        <v>0.88713852905100299</v>
      </c>
      <c r="K560" s="62">
        <v>307.56318608408333</v>
      </c>
      <c r="L560" s="35">
        <f t="shared" ref="L560" si="3742">K560/$D560</f>
        <v>2.2431806748402967E-2</v>
      </c>
      <c r="M560" s="62">
        <v>538.4127467946422</v>
      </c>
      <c r="N560" s="35">
        <f t="shared" ref="N560" si="3743">M560/$D560</f>
        <v>3.9268583606337067E-2</v>
      </c>
      <c r="O560" s="62">
        <v>499.17776115692936</v>
      </c>
      <c r="P560" s="35">
        <f t="shared" ref="P560" si="3744">O560/$D560</f>
        <v>3.6407020014129612E-2</v>
      </c>
      <c r="Q560" s="62">
        <v>1037.5905079515719</v>
      </c>
      <c r="R560" s="35">
        <f t="shared" ref="R560" si="3745">Q560/$D560</f>
        <v>7.56756036204667E-2</v>
      </c>
      <c r="S560" s="62">
        <v>0</v>
      </c>
      <c r="T560" s="35">
        <f t="shared" ref="T560" si="3746">S560/$D560</f>
        <v>0</v>
      </c>
    </row>
    <row r="561" spans="2:20" ht="14.25" x14ac:dyDescent="0.2">
      <c r="B561" s="21" t="s">
        <v>54</v>
      </c>
      <c r="C561" s="12" t="s">
        <v>6</v>
      </c>
      <c r="D561" s="62">
        <v>29174.34085320132</v>
      </c>
      <c r="E561" s="62">
        <v>28705.829432768649</v>
      </c>
      <c r="F561" s="35">
        <f t="shared" si="3592"/>
        <v>0.9839409766688435</v>
      </c>
      <c r="G561" s="62">
        <v>460.58195426670954</v>
      </c>
      <c r="H561" s="35">
        <f t="shared" ref="H561" si="3747">G561/$D561</f>
        <v>1.5787227433320727E-2</v>
      </c>
      <c r="I561" s="62">
        <v>28710.307612902448</v>
      </c>
      <c r="J561" s="35">
        <f t="shared" ref="J561" si="3748">I561/$D561</f>
        <v>0.98409447388601579</v>
      </c>
      <c r="K561" s="62">
        <v>0</v>
      </c>
      <c r="L561" s="35">
        <f t="shared" ref="L561" si="3749">K561/$D561</f>
        <v>0</v>
      </c>
      <c r="M561" s="62">
        <v>4.5907747132910295</v>
      </c>
      <c r="N561" s="35">
        <f t="shared" ref="N561" si="3750">M561/$D561</f>
        <v>1.5735658729671971E-4</v>
      </c>
      <c r="O561" s="62">
        <v>3.338529538906994</v>
      </c>
      <c r="P561" s="35">
        <f t="shared" ref="P561" si="3751">O561/$D561</f>
        <v>1.1443376067023139E-4</v>
      </c>
      <c r="Q561" s="62">
        <v>7.9293042521980244</v>
      </c>
      <c r="R561" s="35">
        <f t="shared" ref="R561" si="3752">Q561/$D561</f>
        <v>2.717903479669511E-4</v>
      </c>
      <c r="S561" s="62">
        <v>0</v>
      </c>
      <c r="T561" s="35">
        <f t="shared" ref="T561" si="3753">S561/$D561</f>
        <v>0</v>
      </c>
    </row>
    <row r="562" spans="2:20" ht="14.25" x14ac:dyDescent="0.2">
      <c r="B562" s="21" t="s">
        <v>54</v>
      </c>
      <c r="C562" s="12" t="s">
        <v>7</v>
      </c>
      <c r="D562" s="62">
        <v>31522.160083625884</v>
      </c>
      <c r="E562" s="62">
        <v>31408.254413565966</v>
      </c>
      <c r="F562" s="35">
        <f t="shared" si="3592"/>
        <v>0.99638648906807992</v>
      </c>
      <c r="G562" s="62">
        <v>113.90554281188317</v>
      </c>
      <c r="H562" s="35">
        <f t="shared" ref="H562" si="3754">G562/$D562</f>
        <v>3.6135068951398145E-3</v>
      </c>
      <c r="I562" s="62">
        <v>31408.254413565966</v>
      </c>
      <c r="J562" s="35">
        <f t="shared" ref="J562" si="3755">I562/$D562</f>
        <v>0.99638648906807992</v>
      </c>
      <c r="K562" s="62">
        <v>0</v>
      </c>
      <c r="L562" s="35">
        <f t="shared" ref="L562" si="3756">K562/$D562</f>
        <v>0</v>
      </c>
      <c r="M562" s="62">
        <v>0</v>
      </c>
      <c r="N562" s="35">
        <f t="shared" ref="N562" si="3757">M562/$D562</f>
        <v>0</v>
      </c>
      <c r="O562" s="62">
        <v>0</v>
      </c>
      <c r="P562" s="35">
        <f t="shared" ref="P562" si="3758">O562/$D562</f>
        <v>0</v>
      </c>
      <c r="Q562" s="62">
        <v>0</v>
      </c>
      <c r="R562" s="35">
        <f t="shared" ref="R562" si="3759">Q562/$D562</f>
        <v>0</v>
      </c>
      <c r="S562" s="62">
        <v>0</v>
      </c>
      <c r="T562" s="35">
        <f t="shared" ref="T562" si="3760">S562/$D562</f>
        <v>0</v>
      </c>
    </row>
    <row r="563" spans="2:20" ht="14.25" x14ac:dyDescent="0.2">
      <c r="B563" s="21" t="s">
        <v>54</v>
      </c>
      <c r="C563" s="12" t="s">
        <v>8</v>
      </c>
      <c r="D563" s="62">
        <v>93428.78206650028</v>
      </c>
      <c r="E563" s="62">
        <v>54442.631229897677</v>
      </c>
      <c r="F563" s="35">
        <f t="shared" si="3592"/>
        <v>0.5827179807518712</v>
      </c>
      <c r="G563" s="62">
        <v>38986.156896201952</v>
      </c>
      <c r="H563" s="35">
        <f t="shared" ref="H563" si="3761">G563/$D563</f>
        <v>0.41728208410607959</v>
      </c>
      <c r="I563" s="62">
        <v>60876.883997577628</v>
      </c>
      <c r="J563" s="35">
        <f t="shared" ref="J563" si="3762">I563/$D563</f>
        <v>0.65158597437615084</v>
      </c>
      <c r="K563" s="62">
        <v>6434.2527676799509</v>
      </c>
      <c r="L563" s="35">
        <f t="shared" ref="L563" si="3763">K563/$D563</f>
        <v>6.8867993624279616E-2</v>
      </c>
      <c r="M563" s="62">
        <v>0</v>
      </c>
      <c r="N563" s="35">
        <f t="shared" ref="N563" si="3764">M563/$D563</f>
        <v>0</v>
      </c>
      <c r="O563" s="62">
        <v>0</v>
      </c>
      <c r="P563" s="35">
        <f t="shared" ref="P563" si="3765">O563/$D563</f>
        <v>0</v>
      </c>
      <c r="Q563" s="62">
        <v>0</v>
      </c>
      <c r="R563" s="35">
        <f t="shared" ref="R563" si="3766">Q563/$D563</f>
        <v>0</v>
      </c>
      <c r="S563" s="62">
        <v>0</v>
      </c>
      <c r="T563" s="35">
        <f t="shared" ref="T563" si="3767">S563/$D563</f>
        <v>0</v>
      </c>
    </row>
    <row r="564" spans="2:20" ht="14.25" x14ac:dyDescent="0.2">
      <c r="B564" s="21" t="s">
        <v>54</v>
      </c>
      <c r="C564" s="12" t="s">
        <v>9</v>
      </c>
      <c r="D564" s="62">
        <v>185024.29829017323</v>
      </c>
      <c r="E564" s="62">
        <v>183555.73153683514</v>
      </c>
      <c r="F564" s="35">
        <f t="shared" si="3592"/>
        <v>0.99206284381614063</v>
      </c>
      <c r="G564" s="62">
        <v>1468.566716870353</v>
      </c>
      <c r="H564" s="35">
        <f t="shared" ref="H564" si="3768">G564/$D564</f>
        <v>7.9371559867623589E-3</v>
      </c>
      <c r="I564" s="62">
        <v>183612.02479768434</v>
      </c>
      <c r="J564" s="35">
        <f t="shared" ref="J564" si="3769">I564/$D564</f>
        <v>0.99236709175205717</v>
      </c>
      <c r="K564" s="62">
        <v>0</v>
      </c>
      <c r="L564" s="35">
        <f t="shared" ref="L564" si="3770">K564/$D564</f>
        <v>0</v>
      </c>
      <c r="M564" s="62">
        <v>0</v>
      </c>
      <c r="N564" s="35">
        <f t="shared" ref="N564" si="3771">M564/$D564</f>
        <v>0</v>
      </c>
      <c r="O564" s="62">
        <v>0</v>
      </c>
      <c r="P564" s="35">
        <f t="shared" ref="P564" si="3772">O564/$D564</f>
        <v>0</v>
      </c>
      <c r="Q564" s="62">
        <v>0</v>
      </c>
      <c r="R564" s="35">
        <f t="shared" ref="R564" si="3773">Q564/$D564</f>
        <v>0</v>
      </c>
      <c r="S564" s="62">
        <v>10590.676771426235</v>
      </c>
      <c r="T564" s="35">
        <f t="shared" ref="T564" si="3774">S564/$D564</f>
        <v>5.7239383525816152E-2</v>
      </c>
    </row>
    <row r="565" spans="2:20" ht="14.25" x14ac:dyDescent="0.2">
      <c r="B565" s="21" t="s">
        <v>54</v>
      </c>
      <c r="C565" s="12" t="s">
        <v>10</v>
      </c>
      <c r="D565" s="62">
        <v>38649.953145301668</v>
      </c>
      <c r="E565" s="62">
        <v>31814.161963469323</v>
      </c>
      <c r="F565" s="35">
        <f t="shared" si="3592"/>
        <v>0.82313584815656338</v>
      </c>
      <c r="G565" s="62">
        <v>6835.7911818323537</v>
      </c>
      <c r="H565" s="35">
        <f t="shared" ref="H565" si="3775">G565/$D565</f>
        <v>0.17686415184343685</v>
      </c>
      <c r="I565" s="62">
        <v>35458.851270737847</v>
      </c>
      <c r="J565" s="35">
        <f t="shared" ref="J565" si="3776">I565/$D565</f>
        <v>0.91743581518541284</v>
      </c>
      <c r="K565" s="62">
        <v>3644.6893072685116</v>
      </c>
      <c r="L565" s="35">
        <f t="shared" ref="L565" si="3777">K565/$D565</f>
        <v>9.4299967028849144E-2</v>
      </c>
      <c r="M565" s="62">
        <v>0</v>
      </c>
      <c r="N565" s="35">
        <f t="shared" ref="N565" si="3778">M565/$D565</f>
        <v>0</v>
      </c>
      <c r="O565" s="62">
        <v>0</v>
      </c>
      <c r="P565" s="35">
        <f t="shared" ref="P565" si="3779">O565/$D565</f>
        <v>0</v>
      </c>
      <c r="Q565" s="62">
        <v>0</v>
      </c>
      <c r="R565" s="35">
        <f t="shared" ref="R565" si="3780">Q565/$D565</f>
        <v>0</v>
      </c>
      <c r="S565" s="62">
        <v>0</v>
      </c>
      <c r="T565" s="35">
        <f t="shared" ref="T565" si="3781">S565/$D565</f>
        <v>0</v>
      </c>
    </row>
    <row r="566" spans="2:20" ht="14.25" x14ac:dyDescent="0.2">
      <c r="B566" s="21" t="s">
        <v>54</v>
      </c>
      <c r="C566" s="12" t="s">
        <v>11</v>
      </c>
      <c r="D566" s="62">
        <v>9697.5642567929171</v>
      </c>
      <c r="E566" s="62">
        <v>1704.497638995608</v>
      </c>
      <c r="F566" s="35">
        <f t="shared" si="3592"/>
        <v>0.17576554213617582</v>
      </c>
      <c r="G566" s="62">
        <v>9.795380492134985</v>
      </c>
      <c r="H566" s="35">
        <f t="shared" ref="H566" si="3782">G566/$D566</f>
        <v>1.0100866808150871E-3</v>
      </c>
      <c r="I566" s="62">
        <v>1714.2933053451504</v>
      </c>
      <c r="J566" s="35">
        <f t="shared" ref="J566" si="3783">I566/$D566</f>
        <v>0.17677565829422867</v>
      </c>
      <c r="K566" s="62">
        <v>0</v>
      </c>
      <c r="L566" s="35">
        <f t="shared" ref="L566" si="3784">K566/$D566</f>
        <v>0</v>
      </c>
      <c r="M566" s="62">
        <v>7602.3178997613859</v>
      </c>
      <c r="N566" s="35">
        <f t="shared" ref="N566" si="3785">M566/$D566</f>
        <v>0.78394096687074177</v>
      </c>
      <c r="O566" s="62">
        <v>380.95294678915127</v>
      </c>
      <c r="P566" s="35">
        <f t="shared" ref="P566" si="3786">O566/$D566</f>
        <v>3.928336401816597E-2</v>
      </c>
      <c r="Q566" s="62">
        <v>7983.2708465505375</v>
      </c>
      <c r="R566" s="35">
        <f t="shared" ref="R566" si="3787">Q566/$D566</f>
        <v>0.82322433088890778</v>
      </c>
      <c r="S566" s="62">
        <v>0</v>
      </c>
      <c r="T566" s="35">
        <f t="shared" ref="T566" si="3788">S566/$D566</f>
        <v>0</v>
      </c>
    </row>
    <row r="567" spans="2:20" ht="14.25" x14ac:dyDescent="0.2">
      <c r="B567" s="21" t="s">
        <v>54</v>
      </c>
      <c r="C567" s="12" t="s">
        <v>12</v>
      </c>
      <c r="D567" s="62">
        <v>15945.712101625048</v>
      </c>
      <c r="E567" s="62">
        <v>13717.460573294909</v>
      </c>
      <c r="F567" s="35">
        <f t="shared" si="3592"/>
        <v>0.86026014303224163</v>
      </c>
      <c r="G567" s="62">
        <v>1811.664100885637</v>
      </c>
      <c r="H567" s="35">
        <f t="shared" ref="H567" si="3789">G567/$D567</f>
        <v>0.11361449958080004</v>
      </c>
      <c r="I567" s="62">
        <v>13880.861651467105</v>
      </c>
      <c r="J567" s="35">
        <f t="shared" ref="J567" si="3790">I567/$D567</f>
        <v>0.87050747956577545</v>
      </c>
      <c r="K567" s="62">
        <v>163.40107817219294</v>
      </c>
      <c r="L567" s="35">
        <f t="shared" ref="L567" si="3791">K567/$D567</f>
        <v>1.024733653353371E-2</v>
      </c>
      <c r="M567" s="62">
        <v>237.57749904715723</v>
      </c>
      <c r="N567" s="35">
        <f t="shared" ref="N567" si="3792">M567/$D567</f>
        <v>1.4899146399548089E-2</v>
      </c>
      <c r="O567" s="62">
        <v>178.97359152731548</v>
      </c>
      <c r="P567" s="35">
        <f t="shared" ref="P567" si="3793">O567/$D567</f>
        <v>1.1223932201126097E-2</v>
      </c>
      <c r="Q567" s="62">
        <v>416.55109057447265</v>
      </c>
      <c r="R567" s="35">
        <f t="shared" ref="R567" si="3794">Q567/$D567</f>
        <v>2.6123078600674185E-2</v>
      </c>
      <c r="S567" s="62">
        <v>0</v>
      </c>
      <c r="T567" s="35">
        <f t="shared" ref="T567" si="3795">S567/$D567</f>
        <v>0</v>
      </c>
    </row>
    <row r="568" spans="2:20" ht="14.25" x14ac:dyDescent="0.2">
      <c r="B568" s="21" t="s">
        <v>54</v>
      </c>
      <c r="C568" s="12" t="s">
        <v>13</v>
      </c>
      <c r="D568" s="62">
        <v>69243.080044997216</v>
      </c>
      <c r="E568" s="62">
        <v>56581.825016005358</v>
      </c>
      <c r="F568" s="35">
        <f t="shared" si="3592"/>
        <v>0.81714772045431816</v>
      </c>
      <c r="G568" s="62">
        <v>12661.256430779227</v>
      </c>
      <c r="H568" s="35">
        <f t="shared" ref="H568" si="3796">G568/$D568</f>
        <v>0.18285229979012174</v>
      </c>
      <c r="I568" s="62">
        <v>58448.060822917039</v>
      </c>
      <c r="J568" s="35">
        <f t="shared" ref="J568" si="3797">I568/$D568</f>
        <v>0.84409966721490304</v>
      </c>
      <c r="K568" s="62">
        <v>1866.2358069116804</v>
      </c>
      <c r="L568" s="35">
        <f t="shared" ref="L568" si="3798">K568/$D568</f>
        <v>2.6951946760584853E-2</v>
      </c>
      <c r="M568" s="62">
        <v>0</v>
      </c>
      <c r="N568" s="35">
        <f t="shared" ref="N568" si="3799">M568/$D568</f>
        <v>0</v>
      </c>
      <c r="O568" s="62">
        <v>0</v>
      </c>
      <c r="P568" s="35">
        <f t="shared" ref="P568" si="3800">O568/$D568</f>
        <v>0</v>
      </c>
      <c r="Q568" s="62">
        <v>0</v>
      </c>
      <c r="R568" s="35">
        <f t="shared" ref="R568" si="3801">Q568/$D568</f>
        <v>0</v>
      </c>
      <c r="S568" s="62">
        <v>0</v>
      </c>
      <c r="T568" s="35">
        <f t="shared" ref="T568" si="3802">S568/$D568</f>
        <v>0</v>
      </c>
    </row>
    <row r="569" spans="2:20" ht="14.25" x14ac:dyDescent="0.2">
      <c r="B569" s="21" t="s">
        <v>54</v>
      </c>
      <c r="C569" s="12" t="s">
        <v>14</v>
      </c>
      <c r="D569" s="62">
        <v>62776.070381472149</v>
      </c>
      <c r="E569" s="62">
        <v>62631.82356244354</v>
      </c>
      <c r="F569" s="35">
        <f t="shared" si="3592"/>
        <v>0.99770220056540548</v>
      </c>
      <c r="G569" s="62">
        <v>144.24873016621268</v>
      </c>
      <c r="H569" s="35">
        <f t="shared" ref="H569" si="3803">G569/$D569</f>
        <v>2.297829878322338E-3</v>
      </c>
      <c r="I569" s="62">
        <v>62631.82356244354</v>
      </c>
      <c r="J569" s="35">
        <f t="shared" ref="J569" si="3804">I569/$D569</f>
        <v>0.99770220056540548</v>
      </c>
      <c r="K569" s="62">
        <v>0</v>
      </c>
      <c r="L569" s="35">
        <f t="shared" ref="L569" si="3805">K569/$D569</f>
        <v>0</v>
      </c>
      <c r="M569" s="62">
        <v>0</v>
      </c>
      <c r="N569" s="35">
        <f t="shared" ref="N569" si="3806">M569/$D569</f>
        <v>0</v>
      </c>
      <c r="O569" s="62">
        <v>0</v>
      </c>
      <c r="P569" s="35">
        <f t="shared" ref="P569" si="3807">O569/$D569</f>
        <v>0</v>
      </c>
      <c r="Q569" s="62">
        <v>0</v>
      </c>
      <c r="R569" s="35">
        <f t="shared" ref="R569" si="3808">Q569/$D569</f>
        <v>0</v>
      </c>
      <c r="S569" s="62">
        <v>0</v>
      </c>
      <c r="T569" s="35">
        <f t="shared" ref="T569" si="3809">S569/$D569</f>
        <v>0</v>
      </c>
    </row>
    <row r="570" spans="2:20" ht="14.25" x14ac:dyDescent="0.2">
      <c r="B570" s="21" t="s">
        <v>54</v>
      </c>
      <c r="C570" s="12" t="s">
        <v>15</v>
      </c>
      <c r="D570" s="62">
        <v>26585.574979562614</v>
      </c>
      <c r="E570" s="62">
        <v>9286.8783461169969</v>
      </c>
      <c r="F570" s="35">
        <f t="shared" si="3592"/>
        <v>0.34932019914017992</v>
      </c>
      <c r="G570" s="62">
        <v>16679.840192315398</v>
      </c>
      <c r="H570" s="35">
        <f t="shared" ref="H570" si="3810">G570/$D570</f>
        <v>0.62740189765080701</v>
      </c>
      <c r="I570" s="62">
        <v>9353.4735934511718</v>
      </c>
      <c r="J570" s="35">
        <f t="shared" ref="J570" si="3811">I570/$D570</f>
        <v>0.35182513828049827</v>
      </c>
      <c r="K570" s="62">
        <v>0</v>
      </c>
      <c r="L570" s="35">
        <f t="shared" ref="L570" si="3812">K570/$D570</f>
        <v>0</v>
      </c>
      <c r="M570" s="62">
        <v>533.09159873058923</v>
      </c>
      <c r="N570" s="35">
        <f t="shared" ref="N570" si="3813">M570/$D570</f>
        <v>2.0051911577628014E-2</v>
      </c>
      <c r="O570" s="62">
        <v>85.757222207407452</v>
      </c>
      <c r="P570" s="35">
        <f t="shared" ref="P570" si="3814">O570/$D570</f>
        <v>3.2257050025561768E-3</v>
      </c>
      <c r="Q570" s="62">
        <v>618.84882093799672</v>
      </c>
      <c r="R570" s="35">
        <f t="shared" ref="R570" si="3815">Q570/$D570</f>
        <v>2.3277616580184193E-2</v>
      </c>
      <c r="S570" s="62">
        <v>2.6147630947523663</v>
      </c>
      <c r="T570" s="35">
        <f t="shared" ref="T570" si="3816">S570/$D570</f>
        <v>9.8352700543901666E-5</v>
      </c>
    </row>
    <row r="571" spans="2:20" ht="15" x14ac:dyDescent="0.25">
      <c r="B571" s="21" t="s">
        <v>54</v>
      </c>
      <c r="C571" s="11" t="s">
        <v>16</v>
      </c>
      <c r="D571" s="63">
        <v>612578.91396436514</v>
      </c>
      <c r="E571" s="63">
        <v>521586.00372100325</v>
      </c>
      <c r="F571" s="36">
        <f t="shared" si="3592"/>
        <v>0.85145928439734853</v>
      </c>
      <c r="G571" s="63">
        <v>80923.417955798897</v>
      </c>
      <c r="H571" s="36">
        <f t="shared" ref="H571" si="3817">G571/$D571</f>
        <v>0.13210284603512545</v>
      </c>
      <c r="I571" s="63">
        <v>534139.30822178663</v>
      </c>
      <c r="J571" s="36">
        <f t="shared" ref="J571" si="3818">I571/$D571</f>
        <v>0.87195183517671404</v>
      </c>
      <c r="K571" s="63">
        <v>12416.142146116419</v>
      </c>
      <c r="L571" s="36">
        <f t="shared" ref="L571" si="3819">K571/$D571</f>
        <v>2.0268641089462459E-2</v>
      </c>
      <c r="M571" s="63">
        <v>8919.0362949722366</v>
      </c>
      <c r="N571" s="36">
        <f t="shared" ref="N571" si="3820">M571/$D571</f>
        <v>1.4559816036193295E-2</v>
      </c>
      <c r="O571" s="63">
        <v>1150.415017871336</v>
      </c>
      <c r="P571" s="36">
        <f t="shared" ref="P571" si="3821">O571/$D571</f>
        <v>1.87798664244956E-3</v>
      </c>
      <c r="Q571" s="63">
        <v>10069.451312843563</v>
      </c>
      <c r="R571" s="36">
        <f t="shared" ref="R571" si="3822">Q571/$D571</f>
        <v>1.6437802678642838E-2</v>
      </c>
      <c r="S571" s="63">
        <v>10593.291534520988</v>
      </c>
      <c r="T571" s="36">
        <f t="shared" ref="T571" si="3823">S571/$D571</f>
        <v>1.7292941844774663E-2</v>
      </c>
    </row>
    <row r="572" spans="2:20" ht="14.25" x14ac:dyDescent="0.2">
      <c r="B572" s="21" t="s">
        <v>55</v>
      </c>
      <c r="C572" s="12" t="s">
        <v>4</v>
      </c>
      <c r="D572" s="62">
        <v>2067.8035559481582</v>
      </c>
      <c r="E572" s="62">
        <v>2060.6346653644005</v>
      </c>
      <c r="F572" s="35">
        <f t="shared" si="3592"/>
        <v>0.99653308915001326</v>
      </c>
      <c r="G572" s="62">
        <v>6.9499371183377514</v>
      </c>
      <c r="H572" s="35">
        <f t="shared" ref="H572" si="3824">G572/$D572</f>
        <v>3.3610238740260649E-3</v>
      </c>
      <c r="I572" s="62">
        <v>2060.6346653644005</v>
      </c>
      <c r="J572" s="35">
        <f t="shared" ref="J572" si="3825">I572/$D572</f>
        <v>0.99653308915001326</v>
      </c>
      <c r="K572" s="62">
        <v>0</v>
      </c>
      <c r="L572" s="35">
        <f t="shared" ref="L572" si="3826">K572/$D572</f>
        <v>0</v>
      </c>
      <c r="M572" s="62">
        <v>0.12674975353018164</v>
      </c>
      <c r="N572" s="35">
        <f t="shared" ref="N572" si="3827">M572/$D572</f>
        <v>6.129680605567127E-5</v>
      </c>
      <c r="O572" s="62">
        <v>9.2175683329565758E-2</v>
      </c>
      <c r="P572" s="35">
        <f t="shared" ref="P572" si="3828">O572/$D572</f>
        <v>4.457661515496334E-5</v>
      </c>
      <c r="Q572" s="62">
        <v>0.21892543685974741</v>
      </c>
      <c r="R572" s="35">
        <f t="shared" ref="R572" si="3829">Q572/$D572</f>
        <v>1.0587342121063462E-4</v>
      </c>
      <c r="S572" s="62">
        <v>0</v>
      </c>
      <c r="T572" s="35">
        <f t="shared" ref="T572" si="3830">S572/$D572</f>
        <v>0</v>
      </c>
    </row>
    <row r="573" spans="2:20" ht="14.25" x14ac:dyDescent="0.2">
      <c r="B573" s="21" t="s">
        <v>55</v>
      </c>
      <c r="C573" s="12" t="s">
        <v>5</v>
      </c>
      <c r="D573" s="62">
        <v>8560.8884170694892</v>
      </c>
      <c r="E573" s="62">
        <v>7542.3559489081281</v>
      </c>
      <c r="F573" s="35">
        <f t="shared" si="3592"/>
        <v>0.88102491020318441</v>
      </c>
      <c r="G573" s="62">
        <v>259.71096582207383</v>
      </c>
      <c r="H573" s="35">
        <f t="shared" ref="H573" si="3831">G573/$D573</f>
        <v>3.0336917521812123E-2</v>
      </c>
      <c r="I573" s="62">
        <v>7542.3559489081281</v>
      </c>
      <c r="J573" s="35">
        <f t="shared" ref="J573" si="3832">I573/$D573</f>
        <v>0.88102491020318441</v>
      </c>
      <c r="K573" s="62">
        <v>0</v>
      </c>
      <c r="L573" s="35">
        <f t="shared" ref="L573" si="3833">K573/$D573</f>
        <v>0</v>
      </c>
      <c r="M573" s="62">
        <v>360.94998279591528</v>
      </c>
      <c r="N573" s="35">
        <f t="shared" ref="N573" si="3834">M573/$D573</f>
        <v>4.2162678125347353E-2</v>
      </c>
      <c r="O573" s="62">
        <v>397.87273913308957</v>
      </c>
      <c r="P573" s="35">
        <f t="shared" ref="P573" si="3835">O573/$D573</f>
        <v>4.6475636610304863E-2</v>
      </c>
      <c r="Q573" s="62">
        <v>758.82272192900496</v>
      </c>
      <c r="R573" s="35">
        <f t="shared" ref="R573" si="3836">Q573/$D573</f>
        <v>8.8638314735652229E-2</v>
      </c>
      <c r="S573" s="62">
        <v>0</v>
      </c>
      <c r="T573" s="35">
        <f t="shared" ref="T573" si="3837">S573/$D573</f>
        <v>0</v>
      </c>
    </row>
    <row r="574" spans="2:20" ht="14.25" x14ac:dyDescent="0.2">
      <c r="B574" s="21" t="s">
        <v>55</v>
      </c>
      <c r="C574" s="12" t="s">
        <v>6</v>
      </c>
      <c r="D574" s="62">
        <v>10868.851505223478</v>
      </c>
      <c r="E574" s="62">
        <v>10863.68660776288</v>
      </c>
      <c r="F574" s="35">
        <f t="shared" si="3592"/>
        <v>0.99952479823115481</v>
      </c>
      <c r="G574" s="62">
        <v>3.7328878735641973</v>
      </c>
      <c r="H574" s="35">
        <f t="shared" ref="H574" si="3838">G574/$D574</f>
        <v>3.4344823570091126E-4</v>
      </c>
      <c r="I574" s="62">
        <v>10863.68660776288</v>
      </c>
      <c r="J574" s="35">
        <f t="shared" ref="J574" si="3839">I574/$D574</f>
        <v>0.99952479823115481</v>
      </c>
      <c r="K574" s="62">
        <v>0</v>
      </c>
      <c r="L574" s="35">
        <f t="shared" ref="L574" si="3840">K574/$D574</f>
        <v>0</v>
      </c>
      <c r="M574" s="62">
        <v>0.90530990638720443</v>
      </c>
      <c r="N574" s="35">
        <f t="shared" ref="N574" si="3841">M574/$D574</f>
        <v>8.3293980596949008E-5</v>
      </c>
      <c r="O574" s="62">
        <v>0.52669173341718778</v>
      </c>
      <c r="P574" s="35">
        <f t="shared" ref="P574" si="3842">O574/$D574</f>
        <v>4.8458821354221665E-5</v>
      </c>
      <c r="Q574" s="62">
        <v>1.4320016398043922</v>
      </c>
      <c r="R574" s="35">
        <f t="shared" ref="R574" si="3843">Q574/$D574</f>
        <v>1.3175280195117068E-4</v>
      </c>
      <c r="S574" s="62">
        <v>0</v>
      </c>
      <c r="T574" s="35">
        <f t="shared" ref="T574" si="3844">S574/$D574</f>
        <v>0</v>
      </c>
    </row>
    <row r="575" spans="2:20" ht="14.25" x14ac:dyDescent="0.2">
      <c r="B575" s="21" t="s">
        <v>55</v>
      </c>
      <c r="C575" s="12" t="s">
        <v>7</v>
      </c>
      <c r="D575" s="62">
        <v>2614.0177396145837</v>
      </c>
      <c r="E575" s="62">
        <v>2614.0177396145837</v>
      </c>
      <c r="F575" s="35">
        <f t="shared" si="3592"/>
        <v>1</v>
      </c>
      <c r="G575" s="62">
        <v>0</v>
      </c>
      <c r="H575" s="35">
        <f t="shared" ref="H575" si="3845">G575/$D575</f>
        <v>0</v>
      </c>
      <c r="I575" s="62">
        <v>2614.0177396145837</v>
      </c>
      <c r="J575" s="35">
        <f t="shared" ref="J575" si="3846">I575/$D575</f>
        <v>1</v>
      </c>
      <c r="K575" s="62">
        <v>0</v>
      </c>
      <c r="L575" s="35">
        <f t="shared" ref="L575" si="3847">K575/$D575</f>
        <v>0</v>
      </c>
      <c r="M575" s="62">
        <v>0</v>
      </c>
      <c r="N575" s="35">
        <f t="shared" ref="N575" si="3848">M575/$D575</f>
        <v>0</v>
      </c>
      <c r="O575" s="62">
        <v>0</v>
      </c>
      <c r="P575" s="35">
        <f t="shared" ref="P575" si="3849">O575/$D575</f>
        <v>0</v>
      </c>
      <c r="Q575" s="62">
        <v>0</v>
      </c>
      <c r="R575" s="35">
        <f t="shared" ref="R575" si="3850">Q575/$D575</f>
        <v>0</v>
      </c>
      <c r="S575" s="62">
        <v>0</v>
      </c>
      <c r="T575" s="35">
        <f t="shared" ref="T575" si="3851">S575/$D575</f>
        <v>0</v>
      </c>
    </row>
    <row r="576" spans="2:20" ht="14.25" x14ac:dyDescent="0.2">
      <c r="B576" s="21" t="s">
        <v>55</v>
      </c>
      <c r="C576" s="12" t="s">
        <v>8</v>
      </c>
      <c r="D576" s="62">
        <v>31058.177641862403</v>
      </c>
      <c r="E576" s="62">
        <v>23656.022155044993</v>
      </c>
      <c r="F576" s="35">
        <f t="shared" si="3592"/>
        <v>0.76166806783794483</v>
      </c>
      <c r="G576" s="62">
        <v>7402.1584890211616</v>
      </c>
      <c r="H576" s="35">
        <f t="shared" ref="H576" si="3852">G576/$D576</f>
        <v>0.2383320288259286</v>
      </c>
      <c r="I576" s="62">
        <v>23986.86779418623</v>
      </c>
      <c r="J576" s="35">
        <f t="shared" ref="J576" si="3853">I576/$D576</f>
        <v>0.77232051638004151</v>
      </c>
      <c r="K576" s="62">
        <v>330.84563914124061</v>
      </c>
      <c r="L576" s="35">
        <f t="shared" ref="L576" si="3854">K576/$D576</f>
        <v>1.0652448542096802E-2</v>
      </c>
      <c r="M576" s="62">
        <v>0</v>
      </c>
      <c r="N576" s="35">
        <f t="shared" ref="N576" si="3855">M576/$D576</f>
        <v>0</v>
      </c>
      <c r="O576" s="62">
        <v>0</v>
      </c>
      <c r="P576" s="35">
        <f t="shared" ref="P576" si="3856">O576/$D576</f>
        <v>0</v>
      </c>
      <c r="Q576" s="62">
        <v>0</v>
      </c>
      <c r="R576" s="35">
        <f t="shared" ref="R576" si="3857">Q576/$D576</f>
        <v>0</v>
      </c>
      <c r="S576" s="62">
        <v>0</v>
      </c>
      <c r="T576" s="35">
        <f t="shared" ref="T576" si="3858">S576/$D576</f>
        <v>0</v>
      </c>
    </row>
    <row r="577" spans="2:20" ht="14.25" x14ac:dyDescent="0.2">
      <c r="B577" s="21" t="s">
        <v>55</v>
      </c>
      <c r="C577" s="12" t="s">
        <v>9</v>
      </c>
      <c r="D577" s="62">
        <v>18835.471501078457</v>
      </c>
      <c r="E577" s="62">
        <v>18286.958684433637</v>
      </c>
      <c r="F577" s="35">
        <f t="shared" si="3592"/>
        <v>0.97087873183246765</v>
      </c>
      <c r="G577" s="62">
        <v>548.5131356181937</v>
      </c>
      <c r="H577" s="35">
        <f t="shared" ref="H577" si="3859">G577/$D577</f>
        <v>2.9121285102249109E-2</v>
      </c>
      <c r="I577" s="62">
        <v>18286.958684433637</v>
      </c>
      <c r="J577" s="35">
        <f t="shared" ref="J577" si="3860">I577/$D577</f>
        <v>0.97087873183246765</v>
      </c>
      <c r="K577" s="62">
        <v>0</v>
      </c>
      <c r="L577" s="35">
        <f t="shared" ref="L577" si="3861">K577/$D577</f>
        <v>0</v>
      </c>
      <c r="M577" s="62">
        <v>0</v>
      </c>
      <c r="N577" s="35">
        <f t="shared" ref="N577" si="3862">M577/$D577</f>
        <v>0</v>
      </c>
      <c r="O577" s="62">
        <v>0</v>
      </c>
      <c r="P577" s="35">
        <f t="shared" ref="P577" si="3863">O577/$D577</f>
        <v>0</v>
      </c>
      <c r="Q577" s="62">
        <v>0</v>
      </c>
      <c r="R577" s="35">
        <f t="shared" ref="R577" si="3864">Q577/$D577</f>
        <v>0</v>
      </c>
      <c r="S577" s="62">
        <v>1122.6977420216861</v>
      </c>
      <c r="T577" s="35">
        <f t="shared" ref="T577" si="3865">S577/$D577</f>
        <v>5.9605502413751843E-2</v>
      </c>
    </row>
    <row r="578" spans="2:20" ht="14.25" x14ac:dyDescent="0.2">
      <c r="B578" s="21" t="s">
        <v>55</v>
      </c>
      <c r="C578" s="12" t="s">
        <v>10</v>
      </c>
      <c r="D578" s="62">
        <v>14637.067657575741</v>
      </c>
      <c r="E578" s="62">
        <v>13427.377287087003</v>
      </c>
      <c r="F578" s="35">
        <f t="shared" si="3592"/>
        <v>0.91735432268343486</v>
      </c>
      <c r="G578" s="62">
        <v>1209.6903704887375</v>
      </c>
      <c r="H578" s="35">
        <f t="shared" ref="H578" si="3866">G578/$D578</f>
        <v>8.2645677316565191E-2</v>
      </c>
      <c r="I578" s="62">
        <v>13427.377287087003</v>
      </c>
      <c r="J578" s="35">
        <f t="shared" ref="J578" si="3867">I578/$D578</f>
        <v>0.91735432268343486</v>
      </c>
      <c r="K578" s="62">
        <v>0</v>
      </c>
      <c r="L578" s="35">
        <f t="shared" ref="L578" si="3868">K578/$D578</f>
        <v>0</v>
      </c>
      <c r="M578" s="62">
        <v>0</v>
      </c>
      <c r="N578" s="35">
        <f t="shared" ref="N578" si="3869">M578/$D578</f>
        <v>0</v>
      </c>
      <c r="O578" s="62">
        <v>0</v>
      </c>
      <c r="P578" s="35">
        <f t="shared" ref="P578" si="3870">O578/$D578</f>
        <v>0</v>
      </c>
      <c r="Q578" s="62">
        <v>0</v>
      </c>
      <c r="R578" s="35">
        <f t="shared" ref="R578" si="3871">Q578/$D578</f>
        <v>0</v>
      </c>
      <c r="S578" s="62">
        <v>0</v>
      </c>
      <c r="T578" s="35">
        <f t="shared" ref="T578" si="3872">S578/$D578</f>
        <v>0</v>
      </c>
    </row>
    <row r="579" spans="2:20" ht="14.25" x14ac:dyDescent="0.2">
      <c r="B579" s="21" t="s">
        <v>55</v>
      </c>
      <c r="C579" s="12" t="s">
        <v>11</v>
      </c>
      <c r="D579" s="62">
        <v>2931.0430982011394</v>
      </c>
      <c r="E579" s="62">
        <v>768.43023617147264</v>
      </c>
      <c r="F579" s="35">
        <f t="shared" si="3592"/>
        <v>0.26216954525270514</v>
      </c>
      <c r="G579" s="62">
        <v>247.30946755774744</v>
      </c>
      <c r="H579" s="35">
        <f t="shared" ref="H579" si="3873">G579/$D579</f>
        <v>8.4375923270977482E-2</v>
      </c>
      <c r="I579" s="62">
        <v>1015.7397037292201</v>
      </c>
      <c r="J579" s="35">
        <f t="shared" ref="J579" si="3874">I579/$D579</f>
        <v>0.34654546852368262</v>
      </c>
      <c r="K579" s="62">
        <v>0</v>
      </c>
      <c r="L579" s="35">
        <f t="shared" ref="L579" si="3875">K579/$D579</f>
        <v>0</v>
      </c>
      <c r="M579" s="62">
        <v>1915.3033944719195</v>
      </c>
      <c r="N579" s="35">
        <f t="shared" ref="N579" si="3876">M579/$D579</f>
        <v>0.65345453147631749</v>
      </c>
      <c r="O579" s="62">
        <v>0</v>
      </c>
      <c r="P579" s="35">
        <f t="shared" ref="P579" si="3877">O579/$D579</f>
        <v>0</v>
      </c>
      <c r="Q579" s="62">
        <v>1915.3033944719195</v>
      </c>
      <c r="R579" s="35">
        <f t="shared" ref="R579" si="3878">Q579/$D579</f>
        <v>0.65345453147631749</v>
      </c>
      <c r="S579" s="62">
        <v>0</v>
      </c>
      <c r="T579" s="35">
        <f t="shared" ref="T579" si="3879">S579/$D579</f>
        <v>0</v>
      </c>
    </row>
    <row r="580" spans="2:20" ht="14.25" x14ac:dyDescent="0.2">
      <c r="B580" s="21" t="s">
        <v>55</v>
      </c>
      <c r="C580" s="12" t="s">
        <v>12</v>
      </c>
      <c r="D580" s="62">
        <v>7680.0274900619597</v>
      </c>
      <c r="E580" s="62">
        <v>7344.0584078858574</v>
      </c>
      <c r="F580" s="35">
        <f t="shared" si="3592"/>
        <v>0.95625418234363746</v>
      </c>
      <c r="G580" s="62">
        <v>54.353988408789412</v>
      </c>
      <c r="H580" s="35">
        <f t="shared" ref="H580" si="3880">G580/$D580</f>
        <v>7.077316907930873E-3</v>
      </c>
      <c r="I580" s="62">
        <v>7344.0584078858574</v>
      </c>
      <c r="J580" s="35">
        <f t="shared" ref="J580" si="3881">I580/$D580</f>
        <v>0.95625418234363746</v>
      </c>
      <c r="K580" s="62">
        <v>0</v>
      </c>
      <c r="L580" s="35">
        <f t="shared" ref="L580" si="3882">K580/$D580</f>
        <v>0</v>
      </c>
      <c r="M580" s="62">
        <v>172.33154647770007</v>
      </c>
      <c r="N580" s="35">
        <f t="shared" ref="N580" si="3883">M580/$D580</f>
        <v>2.2438923128946998E-2</v>
      </c>
      <c r="O580" s="62">
        <v>109.27846292635755</v>
      </c>
      <c r="P580" s="35">
        <f t="shared" ref="P580" si="3884">O580/$D580</f>
        <v>1.422891559538883E-2</v>
      </c>
      <c r="Q580" s="62">
        <v>281.61000940405768</v>
      </c>
      <c r="R580" s="35">
        <f t="shared" ref="R580" si="3885">Q580/$D580</f>
        <v>3.6667838724335836E-2</v>
      </c>
      <c r="S580" s="62">
        <v>0</v>
      </c>
      <c r="T580" s="35">
        <f t="shared" ref="T580" si="3886">S580/$D580</f>
        <v>0</v>
      </c>
    </row>
    <row r="581" spans="2:20" ht="14.25" x14ac:dyDescent="0.2">
      <c r="B581" s="21" t="s">
        <v>55</v>
      </c>
      <c r="C581" s="12" t="s">
        <v>13</v>
      </c>
      <c r="D581" s="62">
        <v>35133.136093457135</v>
      </c>
      <c r="E581" s="62">
        <v>33382.312924026097</v>
      </c>
      <c r="F581" s="35">
        <f t="shared" si="3592"/>
        <v>0.95016604368099389</v>
      </c>
      <c r="G581" s="62">
        <v>1750.8230446034581</v>
      </c>
      <c r="H581" s="35">
        <f t="shared" ref="H581" si="3887">G581/$D581</f>
        <v>4.9833952766018944E-2</v>
      </c>
      <c r="I581" s="62">
        <v>33382.312924026097</v>
      </c>
      <c r="J581" s="35">
        <f t="shared" ref="J581" si="3888">I581/$D581</f>
        <v>0.95016604368099389</v>
      </c>
      <c r="K581" s="62">
        <v>0</v>
      </c>
      <c r="L581" s="35">
        <f t="shared" ref="L581" si="3889">K581/$D581</f>
        <v>0</v>
      </c>
      <c r="M581" s="62">
        <v>0</v>
      </c>
      <c r="N581" s="35">
        <f t="shared" ref="N581" si="3890">M581/$D581</f>
        <v>0</v>
      </c>
      <c r="O581" s="62">
        <v>0</v>
      </c>
      <c r="P581" s="35">
        <f t="shared" ref="P581" si="3891">O581/$D581</f>
        <v>0</v>
      </c>
      <c r="Q581" s="62">
        <v>0</v>
      </c>
      <c r="R581" s="35">
        <f t="shared" ref="R581" si="3892">Q581/$D581</f>
        <v>0</v>
      </c>
      <c r="S581" s="62">
        <v>0</v>
      </c>
      <c r="T581" s="35">
        <f t="shared" ref="T581" si="3893">S581/$D581</f>
        <v>0</v>
      </c>
    </row>
    <row r="582" spans="2:20" ht="14.25" x14ac:dyDescent="0.2">
      <c r="B582" s="21" t="s">
        <v>55</v>
      </c>
      <c r="C582" s="12" t="s">
        <v>14</v>
      </c>
      <c r="D582" s="62">
        <v>23133.678289306106</v>
      </c>
      <c r="E582" s="62">
        <v>23036.249073208481</v>
      </c>
      <c r="F582" s="35">
        <f t="shared" si="3592"/>
        <v>0.99578842521802235</v>
      </c>
      <c r="G582" s="62">
        <v>97.429175752326003</v>
      </c>
      <c r="H582" s="35">
        <f t="shared" ref="H582" si="3894">G582/$D582</f>
        <v>4.2115730379705379E-3</v>
      </c>
      <c r="I582" s="62">
        <v>23036.249073208481</v>
      </c>
      <c r="J582" s="35">
        <f t="shared" ref="J582" si="3895">I582/$D582</f>
        <v>0.99578842521802235</v>
      </c>
      <c r="K582" s="62">
        <v>0</v>
      </c>
      <c r="L582" s="35">
        <f t="shared" ref="L582" si="3896">K582/$D582</f>
        <v>0</v>
      </c>
      <c r="M582" s="62">
        <v>0</v>
      </c>
      <c r="N582" s="35">
        <f t="shared" ref="N582" si="3897">M582/$D582</f>
        <v>0</v>
      </c>
      <c r="O582" s="62">
        <v>0</v>
      </c>
      <c r="P582" s="35">
        <f t="shared" ref="P582" si="3898">O582/$D582</f>
        <v>0</v>
      </c>
      <c r="Q582" s="62">
        <v>0</v>
      </c>
      <c r="R582" s="35">
        <f t="shared" ref="R582" si="3899">Q582/$D582</f>
        <v>0</v>
      </c>
      <c r="S582" s="62">
        <v>0</v>
      </c>
      <c r="T582" s="35">
        <f t="shared" ref="T582" si="3900">S582/$D582</f>
        <v>0</v>
      </c>
    </row>
    <row r="583" spans="2:20" ht="14.25" x14ac:dyDescent="0.2">
      <c r="B583" s="21" t="s">
        <v>55</v>
      </c>
      <c r="C583" s="12" t="s">
        <v>15</v>
      </c>
      <c r="D583" s="62">
        <v>17704.809748881686</v>
      </c>
      <c r="E583" s="62">
        <v>13240.512620118057</v>
      </c>
      <c r="F583" s="35">
        <f t="shared" si="3592"/>
        <v>0.7478483422254445</v>
      </c>
      <c r="G583" s="62">
        <v>4450.3931848886114</v>
      </c>
      <c r="H583" s="35">
        <f t="shared" ref="H583" si="3901">G583/$D583</f>
        <v>0.2513663376230133</v>
      </c>
      <c r="I583" s="62">
        <v>13240.512620118057</v>
      </c>
      <c r="J583" s="35">
        <f t="shared" ref="J583" si="3902">I583/$D583</f>
        <v>0.7478483422254445</v>
      </c>
      <c r="K583" s="62">
        <v>0</v>
      </c>
      <c r="L583" s="35">
        <f t="shared" ref="L583" si="3903">K583/$D583</f>
        <v>0</v>
      </c>
      <c r="M583" s="62">
        <v>13.903943875017678</v>
      </c>
      <c r="N583" s="35">
        <f t="shared" ref="N583" si="3904">M583/$D583</f>
        <v>7.8532015154220527E-4</v>
      </c>
      <c r="O583" s="62">
        <v>0</v>
      </c>
      <c r="P583" s="35">
        <f t="shared" ref="P583" si="3905">O583/$D583</f>
        <v>0</v>
      </c>
      <c r="Q583" s="62">
        <v>13.903943875017678</v>
      </c>
      <c r="R583" s="35">
        <f t="shared" ref="R583" si="3906">Q583/$D583</f>
        <v>7.8532015154220527E-4</v>
      </c>
      <c r="S583" s="62">
        <v>0</v>
      </c>
      <c r="T583" s="35">
        <f t="shared" ref="T583" si="3907">S583/$D583</f>
        <v>0</v>
      </c>
    </row>
    <row r="584" spans="2:20" ht="15.75" thickBot="1" x14ac:dyDescent="0.3">
      <c r="B584" s="22" t="s">
        <v>55</v>
      </c>
      <c r="C584" s="19" t="s">
        <v>16</v>
      </c>
      <c r="D584" s="64">
        <v>175224.97273828034</v>
      </c>
      <c r="E584" s="64">
        <v>156222.61634962566</v>
      </c>
      <c r="F584" s="37">
        <f t="shared" si="3592"/>
        <v>0.89155451936045105</v>
      </c>
      <c r="G584" s="64">
        <v>16031.064647153</v>
      </c>
      <c r="H584" s="37">
        <f t="shared" ref="H584" si="3908">G584/$D584</f>
        <v>9.1488469917454809E-2</v>
      </c>
      <c r="I584" s="64">
        <v>156800.77145632464</v>
      </c>
      <c r="J584" s="37">
        <f t="shared" ref="J584" si="3909">I584/$D584</f>
        <v>0.89485402112474877</v>
      </c>
      <c r="K584" s="64">
        <v>330.84563914124061</v>
      </c>
      <c r="L584" s="37">
        <f t="shared" ref="L584" si="3910">K584/$D584</f>
        <v>1.8881192216556857E-3</v>
      </c>
      <c r="M584" s="64">
        <v>2463.5209272804705</v>
      </c>
      <c r="N584" s="37">
        <f t="shared" ref="N584" si="3911">M584/$D584</f>
        <v>1.40591885322193E-2</v>
      </c>
      <c r="O584" s="64">
        <v>507.77006947619361</v>
      </c>
      <c r="P584" s="37">
        <f t="shared" ref="P584" si="3912">O584/$D584</f>
        <v>2.8978179396529826E-3</v>
      </c>
      <c r="Q584" s="64">
        <v>2971.2909967566634</v>
      </c>
      <c r="R584" s="37">
        <f t="shared" ref="R584" si="3913">Q584/$D584</f>
        <v>1.6957006471872278E-2</v>
      </c>
      <c r="S584" s="64">
        <v>1122.6977420216861</v>
      </c>
      <c r="T584" s="37">
        <f t="shared" ref="T584" si="3914">S584/$D584</f>
        <v>6.407178865415324E-3</v>
      </c>
    </row>
  </sheetData>
  <autoFilter ref="B25:C25" xr:uid="{6510BDB2-E932-4353-9937-C302FC8CD9A5}"/>
  <mergeCells count="9">
    <mergeCell ref="S24:T24"/>
    <mergeCell ref="O24:P24"/>
    <mergeCell ref="Q24:R24"/>
    <mergeCell ref="B2:R2"/>
    <mergeCell ref="G24:H24"/>
    <mergeCell ref="I24:J24"/>
    <mergeCell ref="K24:L24"/>
    <mergeCell ref="M24:N24"/>
    <mergeCell ref="E24:F24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23B4-1566-4F3F-A8C5-D2063B92C943}">
  <dimension ref="A1:AT6164"/>
  <sheetViews>
    <sheetView zoomScale="80" zoomScaleNormal="80" workbookViewId="0">
      <pane xSplit="3" ySplit="17" topLeftCell="D18" activePane="bottomRight" state="frozen"/>
      <selection pane="topRight" activeCell="D1" sqref="D1"/>
      <selection pane="bottomLeft" activeCell="A18" sqref="A18"/>
      <selection pane="bottomRight" activeCell="D18" sqref="D18"/>
    </sheetView>
  </sheetViews>
  <sheetFormatPr defaultRowHeight="12.75" x14ac:dyDescent="0.2"/>
  <cols>
    <col min="1" max="1" width="6.7109375" customWidth="1"/>
    <col min="2" max="2" width="14.28515625" customWidth="1"/>
    <col min="3" max="3" width="25.85546875" bestFit="1" customWidth="1"/>
    <col min="4" max="45" width="11.7109375" customWidth="1"/>
    <col min="46" max="46" width="41.5703125" bestFit="1" customWidth="1"/>
    <col min="47" max="47" width="44.85546875" customWidth="1"/>
  </cols>
  <sheetData>
    <row r="1" spans="1:46" ht="13.5" thickBot="1" x14ac:dyDescent="0.25">
      <c r="A1" s="47"/>
    </row>
    <row r="2" spans="1:46" ht="69.95" customHeight="1" thickBot="1" x14ac:dyDescent="0.25">
      <c r="B2" s="92" t="s">
        <v>133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4"/>
    </row>
    <row r="3" spans="1:46" ht="14.25" x14ac:dyDescent="0.2">
      <c r="B3" s="23"/>
      <c r="D3" s="9"/>
    </row>
    <row r="4" spans="1:46" ht="21" x14ac:dyDescent="0.35">
      <c r="B4" s="8" t="s">
        <v>80</v>
      </c>
      <c r="D4" s="9"/>
      <c r="E4" s="1"/>
      <c r="F4" s="1"/>
      <c r="G4" s="1"/>
      <c r="H4" s="1"/>
      <c r="I4" s="1"/>
      <c r="J4" s="1"/>
    </row>
    <row r="5" spans="1:46" ht="15" x14ac:dyDescent="0.25">
      <c r="B5" s="8" t="s">
        <v>64</v>
      </c>
      <c r="D5" s="9"/>
      <c r="N5" s="76" t="s">
        <v>106</v>
      </c>
    </row>
    <row r="6" spans="1:46" ht="15" x14ac:dyDescent="0.25">
      <c r="B6" s="8" t="s">
        <v>68</v>
      </c>
      <c r="D6" s="9"/>
      <c r="E6" s="2"/>
      <c r="F6" s="2"/>
      <c r="G6" s="2"/>
      <c r="H6" s="2"/>
      <c r="I6" s="2"/>
      <c r="J6" s="2"/>
      <c r="N6" s="76" t="s">
        <v>107</v>
      </c>
    </row>
    <row r="7" spans="1:46" ht="15" x14ac:dyDescent="0.25">
      <c r="B7" s="8" t="s">
        <v>65</v>
      </c>
      <c r="D7" s="9"/>
      <c r="N7" s="76" t="s">
        <v>108</v>
      </c>
    </row>
    <row r="8" spans="1:46" ht="15" x14ac:dyDescent="0.25">
      <c r="B8" s="8" t="s">
        <v>69</v>
      </c>
      <c r="D8" s="9"/>
      <c r="N8" s="76" t="s">
        <v>109</v>
      </c>
    </row>
    <row r="9" spans="1:46" ht="15" x14ac:dyDescent="0.25">
      <c r="D9" s="9"/>
      <c r="N9" s="76" t="s">
        <v>110</v>
      </c>
    </row>
    <row r="10" spans="1:46" ht="15.75" x14ac:dyDescent="0.25">
      <c r="B10" s="23" t="s">
        <v>63</v>
      </c>
      <c r="D10" s="24"/>
      <c r="N10" s="76" t="s">
        <v>111</v>
      </c>
      <c r="T10" s="4"/>
      <c r="U10" s="5"/>
      <c r="V10" s="5"/>
      <c r="W10" s="5"/>
      <c r="X10" s="5"/>
      <c r="Y10" s="5"/>
      <c r="AC10" s="5"/>
      <c r="AD10" s="5"/>
      <c r="AE10" s="5"/>
      <c r="AI10" s="5"/>
      <c r="AJ10" s="5"/>
      <c r="AK10" s="5"/>
      <c r="AO10" s="5"/>
      <c r="AP10" s="5"/>
      <c r="AQ10" s="5"/>
    </row>
    <row r="11" spans="1:46" ht="15" x14ac:dyDescent="0.25">
      <c r="B11" s="23" t="s">
        <v>71</v>
      </c>
      <c r="D11" s="9"/>
      <c r="N11" s="76" t="s">
        <v>127</v>
      </c>
    </row>
    <row r="12" spans="1:46" ht="14.25" x14ac:dyDescent="0.2">
      <c r="B12" s="23" t="s">
        <v>67</v>
      </c>
      <c r="D12" s="9"/>
    </row>
    <row r="13" spans="1:46" ht="15" x14ac:dyDescent="0.25">
      <c r="B13" s="23"/>
      <c r="D13" s="9"/>
      <c r="E13" s="49"/>
      <c r="F13" s="49"/>
      <c r="G13" s="49"/>
      <c r="H13" s="49"/>
      <c r="I13" s="49"/>
      <c r="J13" s="49"/>
      <c r="K13" s="49"/>
      <c r="L13" s="49"/>
      <c r="M13" s="49"/>
      <c r="N13" s="76" t="s">
        <v>112</v>
      </c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</row>
    <row r="14" spans="1:46" ht="15.75" x14ac:dyDescent="0.25">
      <c r="B14" s="48"/>
      <c r="D14" s="9"/>
      <c r="E14" s="39"/>
    </row>
    <row r="15" spans="1:46" ht="15.75" thickBot="1" x14ac:dyDescent="0.25">
      <c r="B15" s="40"/>
      <c r="D15" s="9"/>
    </row>
    <row r="16" spans="1:46" ht="19.5" thickBot="1" x14ac:dyDescent="0.35">
      <c r="C16" s="3"/>
      <c r="D16" s="95" t="s">
        <v>99</v>
      </c>
      <c r="E16" s="96"/>
      <c r="F16" s="96"/>
      <c r="G16" s="96"/>
      <c r="H16" s="96"/>
      <c r="I16" s="97"/>
      <c r="J16" s="95" t="s">
        <v>100</v>
      </c>
      <c r="K16" s="96"/>
      <c r="L16" s="96"/>
      <c r="M16" s="96"/>
      <c r="N16" s="96"/>
      <c r="O16" s="97"/>
      <c r="P16" s="95" t="s">
        <v>101</v>
      </c>
      <c r="Q16" s="96"/>
      <c r="R16" s="96"/>
      <c r="S16" s="96"/>
      <c r="T16" s="96"/>
      <c r="U16" s="97"/>
      <c r="V16" s="95" t="s">
        <v>102</v>
      </c>
      <c r="W16" s="96"/>
      <c r="X16" s="96"/>
      <c r="Y16" s="96"/>
      <c r="Z16" s="96"/>
      <c r="AA16" s="97"/>
      <c r="AB16" s="95" t="s">
        <v>103</v>
      </c>
      <c r="AC16" s="96"/>
      <c r="AD16" s="96"/>
      <c r="AE16" s="96"/>
      <c r="AF16" s="96"/>
      <c r="AG16" s="97"/>
      <c r="AH16" s="95" t="s">
        <v>104</v>
      </c>
      <c r="AI16" s="96"/>
      <c r="AJ16" s="96"/>
      <c r="AK16" s="96"/>
      <c r="AL16" s="96"/>
      <c r="AM16" s="97"/>
      <c r="AN16" s="95" t="s">
        <v>135</v>
      </c>
      <c r="AO16" s="96"/>
      <c r="AP16" s="96"/>
      <c r="AQ16" s="96"/>
      <c r="AR16" s="96"/>
      <c r="AS16" s="97"/>
    </row>
    <row r="17" spans="2:46" ht="30.75" thickBot="1" x14ac:dyDescent="0.25">
      <c r="B17" s="50" t="s">
        <v>66</v>
      </c>
      <c r="C17" s="51" t="s">
        <v>1</v>
      </c>
      <c r="D17" s="42" t="s">
        <v>72</v>
      </c>
      <c r="E17" s="43" t="s">
        <v>73</v>
      </c>
      <c r="F17" s="43" t="s">
        <v>74</v>
      </c>
      <c r="G17" s="44" t="s">
        <v>75</v>
      </c>
      <c r="H17" s="45" t="s">
        <v>76</v>
      </c>
      <c r="I17" s="46" t="s">
        <v>62</v>
      </c>
      <c r="J17" s="42" t="s">
        <v>72</v>
      </c>
      <c r="K17" s="43" t="s">
        <v>73</v>
      </c>
      <c r="L17" s="43" t="s">
        <v>74</v>
      </c>
      <c r="M17" s="44" t="s">
        <v>75</v>
      </c>
      <c r="N17" s="45" t="s">
        <v>76</v>
      </c>
      <c r="O17" s="46" t="s">
        <v>62</v>
      </c>
      <c r="P17" s="42" t="s">
        <v>72</v>
      </c>
      <c r="Q17" s="43" t="s">
        <v>73</v>
      </c>
      <c r="R17" s="43" t="s">
        <v>74</v>
      </c>
      <c r="S17" s="44" t="s">
        <v>75</v>
      </c>
      <c r="T17" s="45" t="s">
        <v>76</v>
      </c>
      <c r="U17" s="46" t="s">
        <v>62</v>
      </c>
      <c r="V17" s="42" t="s">
        <v>72</v>
      </c>
      <c r="W17" s="43" t="s">
        <v>73</v>
      </c>
      <c r="X17" s="43" t="s">
        <v>74</v>
      </c>
      <c r="Y17" s="44" t="s">
        <v>75</v>
      </c>
      <c r="Z17" s="45" t="s">
        <v>76</v>
      </c>
      <c r="AA17" s="46" t="s">
        <v>62</v>
      </c>
      <c r="AB17" s="42" t="s">
        <v>72</v>
      </c>
      <c r="AC17" s="43" t="s">
        <v>73</v>
      </c>
      <c r="AD17" s="43" t="s">
        <v>74</v>
      </c>
      <c r="AE17" s="44" t="s">
        <v>75</v>
      </c>
      <c r="AF17" s="45" t="s">
        <v>76</v>
      </c>
      <c r="AG17" s="46" t="s">
        <v>62</v>
      </c>
      <c r="AH17" s="42" t="s">
        <v>72</v>
      </c>
      <c r="AI17" s="43" t="s">
        <v>73</v>
      </c>
      <c r="AJ17" s="43" t="s">
        <v>74</v>
      </c>
      <c r="AK17" s="44" t="s">
        <v>75</v>
      </c>
      <c r="AL17" s="45" t="s">
        <v>76</v>
      </c>
      <c r="AM17" s="46" t="s">
        <v>62</v>
      </c>
      <c r="AN17" s="42" t="s">
        <v>72</v>
      </c>
      <c r="AO17" s="43" t="s">
        <v>73</v>
      </c>
      <c r="AP17" s="43" t="s">
        <v>74</v>
      </c>
      <c r="AQ17" s="44" t="s">
        <v>75</v>
      </c>
      <c r="AR17" s="45" t="s">
        <v>76</v>
      </c>
      <c r="AS17" s="46" t="s">
        <v>62</v>
      </c>
    </row>
    <row r="18" spans="2:46" ht="15" x14ac:dyDescent="0.25">
      <c r="B18" s="20" t="s">
        <v>0</v>
      </c>
      <c r="C18" s="52" t="s">
        <v>4</v>
      </c>
      <c r="D18" s="65">
        <v>284046.92489040748</v>
      </c>
      <c r="E18" s="66">
        <v>39822.34553897124</v>
      </c>
      <c r="F18" s="66">
        <v>41441.418274689735</v>
      </c>
      <c r="G18" s="66">
        <v>6612.7989467011139</v>
      </c>
      <c r="H18" s="66">
        <v>7596.6566729485121</v>
      </c>
      <c r="I18" s="67">
        <v>379520.14432371786</v>
      </c>
      <c r="J18" s="72">
        <v>3366.5027586470696</v>
      </c>
      <c r="K18" s="73">
        <v>530.7803319471634</v>
      </c>
      <c r="L18" s="73">
        <v>587.82023601204457</v>
      </c>
      <c r="M18" s="73">
        <v>182.95673172997391</v>
      </c>
      <c r="N18" s="73">
        <v>136.23169666814607</v>
      </c>
      <c r="O18" s="74">
        <v>4804.2917550043976</v>
      </c>
      <c r="P18" s="72">
        <v>284338.82679203455</v>
      </c>
      <c r="Q18" s="73">
        <v>39928.092011470551</v>
      </c>
      <c r="R18" s="73">
        <v>41441.418274689735</v>
      </c>
      <c r="S18" s="73">
        <v>6637.3042528434053</v>
      </c>
      <c r="T18" s="73">
        <v>7687.8103030221209</v>
      </c>
      <c r="U18" s="74">
        <v>380033.45163406018</v>
      </c>
      <c r="V18" s="72">
        <v>37.918546932925253</v>
      </c>
      <c r="W18" s="73">
        <v>105.74647249931272</v>
      </c>
      <c r="X18" s="73">
        <v>0</v>
      </c>
      <c r="Y18" s="73">
        <v>0</v>
      </c>
      <c r="Z18" s="73">
        <v>91.153630073609222</v>
      </c>
      <c r="AA18" s="74">
        <v>234.81864950584719</v>
      </c>
      <c r="AB18" s="72">
        <v>57.389391591764067</v>
      </c>
      <c r="AC18" s="73">
        <v>1.0617165204634504</v>
      </c>
      <c r="AD18" s="73">
        <v>6.6328660772591057</v>
      </c>
      <c r="AE18" s="73">
        <v>1.0061866249345266</v>
      </c>
      <c r="AF18" s="73">
        <v>0.57217895140356168</v>
      </c>
      <c r="AG18" s="74">
        <v>66.66233976582474</v>
      </c>
      <c r="AH18" s="72">
        <v>41.735042779229225</v>
      </c>
      <c r="AI18" s="73">
        <v>0.77210758246329647</v>
      </c>
      <c r="AJ18" s="73">
        <v>4.8235909425991164</v>
      </c>
      <c r="AK18" s="73">
        <v>0.7317248130847438</v>
      </c>
      <c r="AL18" s="73">
        <v>0.41610326145414456</v>
      </c>
      <c r="AM18" s="74">
        <v>48.478569378830521</v>
      </c>
      <c r="AN18" s="72">
        <v>99.124434370993313</v>
      </c>
      <c r="AO18" s="73">
        <v>1.833824102926747</v>
      </c>
      <c r="AP18" s="73">
        <v>11.456457019858224</v>
      </c>
      <c r="AQ18" s="73">
        <v>1.7379114380192706</v>
      </c>
      <c r="AR18" s="73">
        <v>0.98828221285770623</v>
      </c>
      <c r="AS18" s="74">
        <v>115.14090914465528</v>
      </c>
      <c r="AT18" s="34"/>
    </row>
    <row r="19" spans="2:46" ht="14.25" x14ac:dyDescent="0.2">
      <c r="B19" s="21" t="s">
        <v>0</v>
      </c>
      <c r="C19" s="52" t="s">
        <v>5</v>
      </c>
      <c r="D19" s="62">
        <v>74445.355124110618</v>
      </c>
      <c r="E19" s="56">
        <v>64657.304631085019</v>
      </c>
      <c r="F19" s="56">
        <v>24519.561010036494</v>
      </c>
      <c r="G19" s="56">
        <v>9990.9829857847872</v>
      </c>
      <c r="H19" s="56">
        <v>28954.681012266377</v>
      </c>
      <c r="I19" s="68">
        <v>202567.8847632831</v>
      </c>
      <c r="J19" s="62">
        <v>11544.157534841686</v>
      </c>
      <c r="K19" s="56">
        <v>4768.2753740745238</v>
      </c>
      <c r="L19" s="56">
        <v>801.32747571399068</v>
      </c>
      <c r="M19" s="56">
        <v>407.77707069589826</v>
      </c>
      <c r="N19" s="56">
        <v>2524.4445615538716</v>
      </c>
      <c r="O19" s="68">
        <v>20045.982016879963</v>
      </c>
      <c r="P19" s="62">
        <v>76327.54390292312</v>
      </c>
      <c r="Q19" s="56">
        <v>64825.465992379606</v>
      </c>
      <c r="R19" s="56">
        <v>24519.561010036494</v>
      </c>
      <c r="S19" s="56">
        <v>10053.729198233679</v>
      </c>
      <c r="T19" s="56">
        <v>29267.616536047055</v>
      </c>
      <c r="U19" s="68">
        <v>204993.91663961989</v>
      </c>
      <c r="V19" s="62">
        <v>1798.7903254492485</v>
      </c>
      <c r="W19" s="56">
        <v>168.16136129458494</v>
      </c>
      <c r="X19" s="56">
        <v>0</v>
      </c>
      <c r="Y19" s="56">
        <v>41.461570759639592</v>
      </c>
      <c r="Z19" s="56">
        <v>312.93552378067182</v>
      </c>
      <c r="AA19" s="68">
        <v>2321.3487812841445</v>
      </c>
      <c r="AB19" s="62">
        <v>3593.0419703658772</v>
      </c>
      <c r="AC19" s="56">
        <v>3190.8791016089658</v>
      </c>
      <c r="AD19" s="56">
        <v>1152.7021070968499</v>
      </c>
      <c r="AE19" s="56">
        <v>461.09238606675592</v>
      </c>
      <c r="AF19" s="56">
        <v>1407.7368028097801</v>
      </c>
      <c r="AG19" s="68">
        <v>9805.4523679482372</v>
      </c>
      <c r="AH19" s="62">
        <v>3074.9667487289175</v>
      </c>
      <c r="AI19" s="56">
        <v>3127.8652149419036</v>
      </c>
      <c r="AJ19" s="56">
        <v>1199.4435140656647</v>
      </c>
      <c r="AK19" s="56">
        <v>470.62544238810369</v>
      </c>
      <c r="AL19" s="56">
        <v>1383.9765848918541</v>
      </c>
      <c r="AM19" s="68">
        <v>9256.877505016435</v>
      </c>
      <c r="AN19" s="62">
        <v>6668.0087190947952</v>
      </c>
      <c r="AO19" s="56">
        <v>6318.744316550873</v>
      </c>
      <c r="AP19" s="56">
        <v>2352.1456211625145</v>
      </c>
      <c r="AQ19" s="56">
        <v>931.71782845485984</v>
      </c>
      <c r="AR19" s="56">
        <v>2791.7133877016354</v>
      </c>
      <c r="AS19" s="68">
        <v>19062.329872964627</v>
      </c>
    </row>
    <row r="20" spans="2:46" ht="14.25" x14ac:dyDescent="0.2">
      <c r="B20" s="21" t="s">
        <v>0</v>
      </c>
      <c r="C20" s="52" t="s">
        <v>6</v>
      </c>
      <c r="D20" s="62">
        <v>188235.03835104004</v>
      </c>
      <c r="E20" s="56">
        <v>138050.99656829602</v>
      </c>
      <c r="F20" s="56">
        <v>70949.111104992291</v>
      </c>
      <c r="G20" s="56">
        <v>46768.220604783433</v>
      </c>
      <c r="H20" s="56">
        <v>31629.24499953922</v>
      </c>
      <c r="I20" s="68">
        <v>475632.61162865133</v>
      </c>
      <c r="J20" s="62">
        <v>1649.2129949725258</v>
      </c>
      <c r="K20" s="56">
        <v>988.55334528241929</v>
      </c>
      <c r="L20" s="56">
        <v>482.13954643424404</v>
      </c>
      <c r="M20" s="56">
        <v>240.0573767849182</v>
      </c>
      <c r="N20" s="56">
        <v>920.62553973304125</v>
      </c>
      <c r="O20" s="68">
        <v>4280.5888032071462</v>
      </c>
      <c r="P20" s="62">
        <v>188395.06233324163</v>
      </c>
      <c r="Q20" s="56">
        <v>138050.99656829602</v>
      </c>
      <c r="R20" s="56">
        <v>70949.111104992291</v>
      </c>
      <c r="S20" s="56">
        <v>46768.220604783433</v>
      </c>
      <c r="T20" s="56">
        <v>31629.24499953922</v>
      </c>
      <c r="U20" s="68">
        <v>475792.63561085291</v>
      </c>
      <c r="V20" s="62">
        <v>20.308002933182479</v>
      </c>
      <c r="W20" s="56">
        <v>0</v>
      </c>
      <c r="X20" s="56">
        <v>0</v>
      </c>
      <c r="Y20" s="56">
        <v>0</v>
      </c>
      <c r="Z20" s="56">
        <v>0</v>
      </c>
      <c r="AA20" s="68">
        <v>20.308002933182479</v>
      </c>
      <c r="AB20" s="62">
        <v>24.238691556976683</v>
      </c>
      <c r="AC20" s="56">
        <v>12.955467141548173</v>
      </c>
      <c r="AD20" s="56">
        <v>5.0537293497383677</v>
      </c>
      <c r="AE20" s="56">
        <v>2.7665251332456045</v>
      </c>
      <c r="AF20" s="56">
        <v>0.97817960553247496</v>
      </c>
      <c r="AG20" s="68">
        <v>45.99259278704131</v>
      </c>
      <c r="AH20" s="62">
        <v>15.568943721742015</v>
      </c>
      <c r="AI20" s="56">
        <v>9.4215491814868226</v>
      </c>
      <c r="AJ20" s="56">
        <v>3.0187535968461852</v>
      </c>
      <c r="AK20" s="56">
        <v>1.7579388630824393</v>
      </c>
      <c r="AL20" s="56">
        <v>0.43163304068496061</v>
      </c>
      <c r="AM20" s="68">
        <v>30.198818403842427</v>
      </c>
      <c r="AN20" s="62">
        <v>39.807635278718685</v>
      </c>
      <c r="AO20" s="56">
        <v>22.377016323034994</v>
      </c>
      <c r="AP20" s="56">
        <v>8.072482946584552</v>
      </c>
      <c r="AQ20" s="56">
        <v>4.524463996328044</v>
      </c>
      <c r="AR20" s="56">
        <v>1.4098126462174356</v>
      </c>
      <c r="AS20" s="68">
        <v>76.191411190883727</v>
      </c>
    </row>
    <row r="21" spans="2:46" ht="14.25" x14ac:dyDescent="0.2">
      <c r="B21" s="21" t="s">
        <v>0</v>
      </c>
      <c r="C21" s="52" t="s">
        <v>7</v>
      </c>
      <c r="D21" s="62">
        <v>138240.85183582385</v>
      </c>
      <c r="E21" s="56">
        <v>165729.91995320161</v>
      </c>
      <c r="F21" s="56">
        <v>80050.180141794524</v>
      </c>
      <c r="G21" s="56">
        <v>45138.002323470842</v>
      </c>
      <c r="H21" s="56">
        <v>38481.283471380812</v>
      </c>
      <c r="I21" s="68">
        <v>467640.23772567202</v>
      </c>
      <c r="J21" s="62">
        <v>2373.2492311006713</v>
      </c>
      <c r="K21" s="56">
        <v>1073.2864305718263</v>
      </c>
      <c r="L21" s="56">
        <v>392.24647182160271</v>
      </c>
      <c r="M21" s="56">
        <v>157.64104732116846</v>
      </c>
      <c r="N21" s="56">
        <v>50.26521940365636</v>
      </c>
      <c r="O21" s="68">
        <v>4046.6884002189249</v>
      </c>
      <c r="P21" s="62">
        <v>138334.64566915078</v>
      </c>
      <c r="Q21" s="56">
        <v>166127.31959521174</v>
      </c>
      <c r="R21" s="56">
        <v>80050.180141794524</v>
      </c>
      <c r="S21" s="56">
        <v>45182.766750495452</v>
      </c>
      <c r="T21" s="56">
        <v>38481.283471380812</v>
      </c>
      <c r="U21" s="68">
        <v>468176.19562803389</v>
      </c>
      <c r="V21" s="62">
        <v>0</v>
      </c>
      <c r="W21" s="56">
        <v>224.28772926832258</v>
      </c>
      <c r="X21" s="56">
        <v>0</v>
      </c>
      <c r="Y21" s="56">
        <v>0</v>
      </c>
      <c r="Z21" s="56">
        <v>0</v>
      </c>
      <c r="AA21" s="68">
        <v>224.28772926832258</v>
      </c>
      <c r="AB21" s="62">
        <v>0</v>
      </c>
      <c r="AC21" s="56">
        <v>2.2074377987244573</v>
      </c>
      <c r="AD21" s="56">
        <v>8.3468406143984382</v>
      </c>
      <c r="AE21" s="56">
        <v>0.52957925794197602</v>
      </c>
      <c r="AF21" s="56">
        <v>0</v>
      </c>
      <c r="AG21" s="68">
        <v>11.083857671064871</v>
      </c>
      <c r="AH21" s="62">
        <v>0</v>
      </c>
      <c r="AI21" s="56">
        <v>1.432505028569411</v>
      </c>
      <c r="AJ21" s="56">
        <v>6.0700373440327526</v>
      </c>
      <c r="AK21" s="56">
        <v>0.38512366784478486</v>
      </c>
      <c r="AL21" s="56">
        <v>0</v>
      </c>
      <c r="AM21" s="68">
        <v>7.8876660404469483</v>
      </c>
      <c r="AN21" s="62">
        <v>0</v>
      </c>
      <c r="AO21" s="56">
        <v>3.6399428272938694</v>
      </c>
      <c r="AP21" s="56">
        <v>14.416877958431188</v>
      </c>
      <c r="AQ21" s="56">
        <v>0.91470292578676105</v>
      </c>
      <c r="AR21" s="56">
        <v>0</v>
      </c>
      <c r="AS21" s="68">
        <v>18.971523711511818</v>
      </c>
    </row>
    <row r="22" spans="2:46" ht="14.25" x14ac:dyDescent="0.2">
      <c r="B22" s="21" t="s">
        <v>0</v>
      </c>
      <c r="C22" s="52" t="s">
        <v>8</v>
      </c>
      <c r="D22" s="62">
        <v>569777.94484247721</v>
      </c>
      <c r="E22" s="56">
        <v>293964.5956080269</v>
      </c>
      <c r="F22" s="56">
        <v>149845.02587718639</v>
      </c>
      <c r="G22" s="56">
        <v>80749.577604519989</v>
      </c>
      <c r="H22" s="56">
        <v>95942.239947957059</v>
      </c>
      <c r="I22" s="68">
        <v>1190279.3838801717</v>
      </c>
      <c r="J22" s="62">
        <v>194441.1942709159</v>
      </c>
      <c r="K22" s="56">
        <v>156612.01651513934</v>
      </c>
      <c r="L22" s="56">
        <v>81087.734060827992</v>
      </c>
      <c r="M22" s="56">
        <v>20853.706326902313</v>
      </c>
      <c r="N22" s="56">
        <v>60874.169109923088</v>
      </c>
      <c r="O22" s="68">
        <v>513868.82028370909</v>
      </c>
      <c r="P22" s="62">
        <v>598964.98045788845</v>
      </c>
      <c r="Q22" s="56">
        <v>297125.69316749251</v>
      </c>
      <c r="R22" s="56">
        <v>150703.60993881559</v>
      </c>
      <c r="S22" s="56">
        <v>81048.036656115873</v>
      </c>
      <c r="T22" s="56">
        <v>99838.488742835485</v>
      </c>
      <c r="U22" s="68">
        <v>1227680.8089631512</v>
      </c>
      <c r="V22" s="62">
        <v>21268.93957344256</v>
      </c>
      <c r="W22" s="56">
        <v>3014.8049685218703</v>
      </c>
      <c r="X22" s="56">
        <v>500.00490148094786</v>
      </c>
      <c r="Y22" s="56">
        <v>443.99178993647303</v>
      </c>
      <c r="Z22" s="56">
        <v>2424.9932125952255</v>
      </c>
      <c r="AA22" s="68">
        <v>27652.734445977079</v>
      </c>
      <c r="AB22" s="62">
        <v>15.486252050347094</v>
      </c>
      <c r="AC22" s="56">
        <v>0</v>
      </c>
      <c r="AD22" s="56">
        <v>0</v>
      </c>
      <c r="AE22" s="56">
        <v>0</v>
      </c>
      <c r="AF22" s="56">
        <v>73.658444966302</v>
      </c>
      <c r="AG22" s="68">
        <v>89.14469701664909</v>
      </c>
      <c r="AH22" s="62">
        <v>0</v>
      </c>
      <c r="AI22" s="56">
        <v>0</v>
      </c>
      <c r="AJ22" s="56">
        <v>0</v>
      </c>
      <c r="AK22" s="56">
        <v>0</v>
      </c>
      <c r="AL22" s="56">
        <v>56.761394692940023</v>
      </c>
      <c r="AM22" s="68">
        <v>56.761394692940023</v>
      </c>
      <c r="AN22" s="62">
        <v>15.486252050347094</v>
      </c>
      <c r="AO22" s="56">
        <v>0</v>
      </c>
      <c r="AP22" s="56">
        <v>0</v>
      </c>
      <c r="AQ22" s="56">
        <v>0</v>
      </c>
      <c r="AR22" s="56">
        <v>130.419839659242</v>
      </c>
      <c r="AS22" s="68">
        <v>145.90609170958911</v>
      </c>
    </row>
    <row r="23" spans="2:46" ht="14.25" x14ac:dyDescent="0.2">
      <c r="B23" s="21" t="s">
        <v>0</v>
      </c>
      <c r="C23" s="52" t="s">
        <v>9</v>
      </c>
      <c r="D23" s="62">
        <v>420460.32827506482</v>
      </c>
      <c r="E23" s="56">
        <v>482331.2699050373</v>
      </c>
      <c r="F23" s="56">
        <v>173687.79420731604</v>
      </c>
      <c r="G23" s="56">
        <v>92288.734523846579</v>
      </c>
      <c r="H23" s="56">
        <v>51818.173676630686</v>
      </c>
      <c r="I23" s="68">
        <v>1220586.3005878963</v>
      </c>
      <c r="J23" s="62">
        <v>40053.070701410892</v>
      </c>
      <c r="K23" s="56">
        <v>21860.886029789206</v>
      </c>
      <c r="L23" s="56">
        <v>26659.56885968992</v>
      </c>
      <c r="M23" s="56">
        <v>1667.4794511847115</v>
      </c>
      <c r="N23" s="56">
        <v>9585.68022254282</v>
      </c>
      <c r="O23" s="68">
        <v>99826.685264617568</v>
      </c>
      <c r="P23" s="62">
        <v>421299.2893253066</v>
      </c>
      <c r="Q23" s="56">
        <v>482775.42621407256</v>
      </c>
      <c r="R23" s="56">
        <v>173996.8740325094</v>
      </c>
      <c r="S23" s="56">
        <v>92310.588257044699</v>
      </c>
      <c r="T23" s="56">
        <v>52533.398259165144</v>
      </c>
      <c r="U23" s="68">
        <v>1222915.576088099</v>
      </c>
      <c r="V23" s="62">
        <v>0</v>
      </c>
      <c r="W23" s="56">
        <v>0</v>
      </c>
      <c r="X23" s="56">
        <v>0</v>
      </c>
      <c r="Y23" s="56">
        <v>0</v>
      </c>
      <c r="Z23" s="56">
        <v>0</v>
      </c>
      <c r="AA23" s="68">
        <v>0</v>
      </c>
      <c r="AB23" s="62">
        <v>0</v>
      </c>
      <c r="AC23" s="56">
        <v>276.10696082763798</v>
      </c>
      <c r="AD23" s="56">
        <v>121.63107904469655</v>
      </c>
      <c r="AE23" s="56">
        <v>0</v>
      </c>
      <c r="AF23" s="56">
        <v>756.74688483403929</v>
      </c>
      <c r="AG23" s="68">
        <v>1154.4849247063739</v>
      </c>
      <c r="AH23" s="62">
        <v>0</v>
      </c>
      <c r="AI23" s="56">
        <v>146.7035080177134</v>
      </c>
      <c r="AJ23" s="56">
        <v>72.894293288842562</v>
      </c>
      <c r="AK23" s="56">
        <v>0</v>
      </c>
      <c r="AL23" s="56">
        <v>0</v>
      </c>
      <c r="AM23" s="68">
        <v>219.59780130655597</v>
      </c>
      <c r="AN23" s="62">
        <v>0</v>
      </c>
      <c r="AO23" s="56">
        <v>422.81046884535135</v>
      </c>
      <c r="AP23" s="56">
        <v>194.52537233353911</v>
      </c>
      <c r="AQ23" s="56">
        <v>0</v>
      </c>
      <c r="AR23" s="56">
        <v>756.74688483403929</v>
      </c>
      <c r="AS23" s="68">
        <v>1374.0827260129299</v>
      </c>
    </row>
    <row r="24" spans="2:46" ht="14.25" x14ac:dyDescent="0.2">
      <c r="B24" s="21" t="s">
        <v>0</v>
      </c>
      <c r="C24" s="52" t="s">
        <v>10</v>
      </c>
      <c r="D24" s="62">
        <v>276678.50943546015</v>
      </c>
      <c r="E24" s="56">
        <v>241828.11236100906</v>
      </c>
      <c r="F24" s="56">
        <v>95988.859947190154</v>
      </c>
      <c r="G24" s="56">
        <v>35630.299474390566</v>
      </c>
      <c r="H24" s="56">
        <v>61102.024891377885</v>
      </c>
      <c r="I24" s="68">
        <v>711227.80610942654</v>
      </c>
      <c r="J24" s="62">
        <v>29971.080187286479</v>
      </c>
      <c r="K24" s="56">
        <v>16040.623086662659</v>
      </c>
      <c r="L24" s="56">
        <v>7634.2166724879353</v>
      </c>
      <c r="M24" s="56">
        <v>1514.2893197608907</v>
      </c>
      <c r="N24" s="56">
        <v>4638.4938280552424</v>
      </c>
      <c r="O24" s="68">
        <v>59798.703094253251</v>
      </c>
      <c r="P24" s="62">
        <v>282213.6856381119</v>
      </c>
      <c r="Q24" s="56">
        <v>242811.90431002263</v>
      </c>
      <c r="R24" s="56">
        <v>96185.023726644518</v>
      </c>
      <c r="S24" s="56">
        <v>35649.027644729496</v>
      </c>
      <c r="T24" s="56">
        <v>61064.611623915269</v>
      </c>
      <c r="U24" s="68">
        <v>717924.25294342241</v>
      </c>
      <c r="V24" s="62">
        <v>5143.4964615580266</v>
      </c>
      <c r="W24" s="56">
        <v>382.5794747915719</v>
      </c>
      <c r="X24" s="56">
        <v>194.35180375299507</v>
      </c>
      <c r="Y24" s="56">
        <v>0</v>
      </c>
      <c r="Z24" s="56">
        <v>0</v>
      </c>
      <c r="AA24" s="68">
        <v>5720.4277401025938</v>
      </c>
      <c r="AB24" s="62">
        <v>0</v>
      </c>
      <c r="AC24" s="56">
        <v>28.60314657142905</v>
      </c>
      <c r="AD24" s="56">
        <v>44.087992465594262</v>
      </c>
      <c r="AE24" s="56">
        <v>0</v>
      </c>
      <c r="AF24" s="56">
        <v>0</v>
      </c>
      <c r="AG24" s="68">
        <v>72.691139037023305</v>
      </c>
      <c r="AH24" s="62">
        <v>0</v>
      </c>
      <c r="AI24" s="56">
        <v>25.209552910412043</v>
      </c>
      <c r="AJ24" s="56">
        <v>0</v>
      </c>
      <c r="AK24" s="56">
        <v>0</v>
      </c>
      <c r="AL24" s="56">
        <v>29.070531368744863</v>
      </c>
      <c r="AM24" s="68">
        <v>54.28008427915691</v>
      </c>
      <c r="AN24" s="62">
        <v>0</v>
      </c>
      <c r="AO24" s="56">
        <v>53.812699481841094</v>
      </c>
      <c r="AP24" s="56">
        <v>44.087992465594262</v>
      </c>
      <c r="AQ24" s="56">
        <v>0</v>
      </c>
      <c r="AR24" s="56">
        <v>29.070531368744863</v>
      </c>
      <c r="AS24" s="68">
        <v>126.97122331618021</v>
      </c>
    </row>
    <row r="25" spans="2:46" ht="14.25" x14ac:dyDescent="0.2">
      <c r="B25" s="21" t="s">
        <v>0</v>
      </c>
      <c r="C25" s="52" t="s">
        <v>11</v>
      </c>
      <c r="D25" s="62">
        <v>4402.430837441063</v>
      </c>
      <c r="E25" s="56">
        <v>10313.323437755844</v>
      </c>
      <c r="F25" s="56">
        <v>3410.3832400645078</v>
      </c>
      <c r="G25" s="56">
        <v>8291.9047947126437</v>
      </c>
      <c r="H25" s="56">
        <v>3367.4657458943011</v>
      </c>
      <c r="I25" s="68">
        <v>29785.508055868373</v>
      </c>
      <c r="J25" s="62">
        <v>6617.3723426488286</v>
      </c>
      <c r="K25" s="56">
        <v>8305.9162194647179</v>
      </c>
      <c r="L25" s="56">
        <v>7822.407027162978</v>
      </c>
      <c r="M25" s="56">
        <v>3194.1559836290867</v>
      </c>
      <c r="N25" s="56">
        <v>5913.7582936878698</v>
      </c>
      <c r="O25" s="68">
        <v>31853.609866593473</v>
      </c>
      <c r="P25" s="62">
        <v>7191.8807084617874</v>
      </c>
      <c r="Q25" s="56">
        <v>14496.561649966874</v>
      </c>
      <c r="R25" s="56">
        <v>7662.4460126498025</v>
      </c>
      <c r="S25" s="56">
        <v>11360.914638479544</v>
      </c>
      <c r="T25" s="56">
        <v>7823.2607632257586</v>
      </c>
      <c r="U25" s="68">
        <v>48535.063772783767</v>
      </c>
      <c r="V25" s="62">
        <v>380.37276223867758</v>
      </c>
      <c r="W25" s="56">
        <v>76.143814940844962</v>
      </c>
      <c r="X25" s="56">
        <v>0</v>
      </c>
      <c r="Y25" s="56">
        <v>2937.1310853966297</v>
      </c>
      <c r="Z25" s="56">
        <v>169.35755842905525</v>
      </c>
      <c r="AA25" s="68">
        <v>3563.0052210052077</v>
      </c>
      <c r="AB25" s="62">
        <v>14076.316914346024</v>
      </c>
      <c r="AC25" s="56">
        <v>26074.663698697848</v>
      </c>
      <c r="AD25" s="56">
        <v>6564.261984506189</v>
      </c>
      <c r="AE25" s="56">
        <v>8970.3814119238614</v>
      </c>
      <c r="AF25" s="56">
        <v>5395.3180679428788</v>
      </c>
      <c r="AG25" s="68">
        <v>61080.942077416803</v>
      </c>
      <c r="AH25" s="62">
        <v>5759.6894859829108</v>
      </c>
      <c r="AI25" s="56">
        <v>3408.8925449071576</v>
      </c>
      <c r="AJ25" s="56">
        <v>1260.7689685083128</v>
      </c>
      <c r="AK25" s="56">
        <v>3361.6388744768046</v>
      </c>
      <c r="AL25" s="56">
        <v>9107.4673608159737</v>
      </c>
      <c r="AM25" s="68">
        <v>22898.457234691155</v>
      </c>
      <c r="AN25" s="62">
        <v>19836.006400328944</v>
      </c>
      <c r="AO25" s="56">
        <v>29483.556243604995</v>
      </c>
      <c r="AP25" s="56">
        <v>7825.0309530145032</v>
      </c>
      <c r="AQ25" s="56">
        <v>12332.020286400666</v>
      </c>
      <c r="AR25" s="56">
        <v>14502.785428758849</v>
      </c>
      <c r="AS25" s="68">
        <v>83979.399312107911</v>
      </c>
    </row>
    <row r="26" spans="2:46" ht="14.25" x14ac:dyDescent="0.2">
      <c r="B26" s="21" t="s">
        <v>0</v>
      </c>
      <c r="C26" s="52" t="s">
        <v>12</v>
      </c>
      <c r="D26" s="62">
        <v>78962.733201276118</v>
      </c>
      <c r="E26" s="56">
        <v>67509.085065915962</v>
      </c>
      <c r="F26" s="56">
        <v>23517.768847444026</v>
      </c>
      <c r="G26" s="56">
        <v>11995.913109865887</v>
      </c>
      <c r="H26" s="56">
        <v>23048.634753375514</v>
      </c>
      <c r="I26" s="68">
        <v>205034.13497787761</v>
      </c>
      <c r="J26" s="62">
        <v>7450.8711687890127</v>
      </c>
      <c r="K26" s="56">
        <v>2364.4793257191614</v>
      </c>
      <c r="L26" s="56">
        <v>266.36065295158517</v>
      </c>
      <c r="M26" s="56">
        <v>199.59253219497481</v>
      </c>
      <c r="N26" s="56">
        <v>1328.5168042015835</v>
      </c>
      <c r="O26" s="68">
        <v>11609.820483856307</v>
      </c>
      <c r="P26" s="62">
        <v>80450.578250509876</v>
      </c>
      <c r="Q26" s="56">
        <v>68027.796216913775</v>
      </c>
      <c r="R26" s="56">
        <v>23517.768847444026</v>
      </c>
      <c r="S26" s="56">
        <v>12034.035375685729</v>
      </c>
      <c r="T26" s="56">
        <v>24032.813695921879</v>
      </c>
      <c r="U26" s="68">
        <v>208062.99238647532</v>
      </c>
      <c r="V26" s="62">
        <v>1338.8393201120793</v>
      </c>
      <c r="W26" s="56">
        <v>433.59351147258752</v>
      </c>
      <c r="X26" s="56">
        <v>0</v>
      </c>
      <c r="Y26" s="56">
        <v>16.156847789932304</v>
      </c>
      <c r="Z26" s="56">
        <v>722.66760010177973</v>
      </c>
      <c r="AA26" s="68">
        <v>2511.2572794763787</v>
      </c>
      <c r="AB26" s="62">
        <v>1715.5271650060938</v>
      </c>
      <c r="AC26" s="56">
        <v>1408.3319447731158</v>
      </c>
      <c r="AD26" s="56">
        <v>505.29275003468763</v>
      </c>
      <c r="AE26" s="56">
        <v>253.44197901262919</v>
      </c>
      <c r="AF26" s="56">
        <v>479.75927376400114</v>
      </c>
      <c r="AG26" s="68">
        <v>4362.3531125905338</v>
      </c>
      <c r="AH26" s="62">
        <v>1053.946303408361</v>
      </c>
      <c r="AI26" s="56">
        <v>921.57437380601641</v>
      </c>
      <c r="AJ26" s="56">
        <v>358.0303677152715</v>
      </c>
      <c r="AK26" s="56">
        <v>178.8630713551056</v>
      </c>
      <c r="AL26" s="56">
        <v>311.97059502693628</v>
      </c>
      <c r="AM26" s="68">
        <v>2824.3847113116908</v>
      </c>
      <c r="AN26" s="62">
        <v>2769.4734684144578</v>
      </c>
      <c r="AO26" s="56">
        <v>2329.9063185791347</v>
      </c>
      <c r="AP26" s="56">
        <v>863.32311774995935</v>
      </c>
      <c r="AQ26" s="56">
        <v>432.30505036773462</v>
      </c>
      <c r="AR26" s="56">
        <v>791.72986879093776</v>
      </c>
      <c r="AS26" s="68">
        <v>7186.7378239022119</v>
      </c>
    </row>
    <row r="27" spans="2:46" ht="14.25" x14ac:dyDescent="0.2">
      <c r="B27" s="21" t="s">
        <v>0</v>
      </c>
      <c r="C27" s="52" t="s">
        <v>13</v>
      </c>
      <c r="D27" s="62">
        <v>296814.51795674313</v>
      </c>
      <c r="E27" s="56">
        <v>264909.14323837147</v>
      </c>
      <c r="F27" s="56">
        <v>167189.36019215293</v>
      </c>
      <c r="G27" s="56">
        <v>82030.471757877269</v>
      </c>
      <c r="H27" s="56">
        <v>119690.69413417297</v>
      </c>
      <c r="I27" s="68">
        <v>930634.18727931764</v>
      </c>
      <c r="J27" s="62">
        <v>74043.693641692997</v>
      </c>
      <c r="K27" s="56">
        <v>50509.30214438049</v>
      </c>
      <c r="L27" s="56">
        <v>26990.235929451195</v>
      </c>
      <c r="M27" s="56">
        <v>27280.487373618958</v>
      </c>
      <c r="N27" s="56">
        <v>16854.012223246846</v>
      </c>
      <c r="O27" s="68">
        <v>195677.7313123905</v>
      </c>
      <c r="P27" s="62">
        <v>302453.91847771185</v>
      </c>
      <c r="Q27" s="56">
        <v>267344.11001465417</v>
      </c>
      <c r="R27" s="56">
        <v>167415.06952131257</v>
      </c>
      <c r="S27" s="56">
        <v>82723.582544534613</v>
      </c>
      <c r="T27" s="56">
        <v>119951.77181907679</v>
      </c>
      <c r="U27" s="68">
        <v>939888.45237728988</v>
      </c>
      <c r="V27" s="62">
        <v>5389.8935161500131</v>
      </c>
      <c r="W27" s="56">
        <v>1758.8480949961336</v>
      </c>
      <c r="X27" s="56">
        <v>318.43074694167353</v>
      </c>
      <c r="Y27" s="56">
        <v>693.11078665732634</v>
      </c>
      <c r="Z27" s="56">
        <v>225.61301739287856</v>
      </c>
      <c r="AA27" s="68">
        <v>8385.896162138024</v>
      </c>
      <c r="AB27" s="62">
        <v>44.786056993523268</v>
      </c>
      <c r="AC27" s="56">
        <v>0</v>
      </c>
      <c r="AD27" s="56">
        <v>16.673027866403025</v>
      </c>
      <c r="AE27" s="56">
        <v>0</v>
      </c>
      <c r="AF27" s="56">
        <v>0</v>
      </c>
      <c r="AG27" s="68">
        <v>61.459084859926293</v>
      </c>
      <c r="AH27" s="62">
        <v>0</v>
      </c>
      <c r="AI27" s="56">
        <v>0</v>
      </c>
      <c r="AJ27" s="56">
        <v>0</v>
      </c>
      <c r="AK27" s="56">
        <v>0</v>
      </c>
      <c r="AL27" s="56">
        <v>0</v>
      </c>
      <c r="AM27" s="68">
        <v>0</v>
      </c>
      <c r="AN27" s="62">
        <v>44.786056993523268</v>
      </c>
      <c r="AO27" s="56">
        <v>0</v>
      </c>
      <c r="AP27" s="56">
        <v>16.673027866403025</v>
      </c>
      <c r="AQ27" s="56">
        <v>0</v>
      </c>
      <c r="AR27" s="56">
        <v>0</v>
      </c>
      <c r="AS27" s="68">
        <v>61.459084859926293</v>
      </c>
    </row>
    <row r="28" spans="2:46" ht="14.25" x14ac:dyDescent="0.2">
      <c r="B28" s="21" t="s">
        <v>0</v>
      </c>
      <c r="C28" s="52" t="s">
        <v>14</v>
      </c>
      <c r="D28" s="62">
        <v>360320.12176899501</v>
      </c>
      <c r="E28" s="56">
        <v>132596.54126862113</v>
      </c>
      <c r="F28" s="56">
        <v>88812.942633591927</v>
      </c>
      <c r="G28" s="56">
        <v>37006.87012461706</v>
      </c>
      <c r="H28" s="56">
        <v>55332.631208050552</v>
      </c>
      <c r="I28" s="68">
        <v>674069.10700387624</v>
      </c>
      <c r="J28" s="62">
        <v>9452.1779970665066</v>
      </c>
      <c r="K28" s="56">
        <v>1874.27555282959</v>
      </c>
      <c r="L28" s="56">
        <v>84.198428738701239</v>
      </c>
      <c r="M28" s="56">
        <v>304.25884988060091</v>
      </c>
      <c r="N28" s="56">
        <v>471.77013894525004</v>
      </c>
      <c r="O28" s="68">
        <v>12186.680967460639</v>
      </c>
      <c r="P28" s="62">
        <v>360467.03372583393</v>
      </c>
      <c r="Q28" s="56">
        <v>132596.54126862113</v>
      </c>
      <c r="R28" s="56">
        <v>88812.942633591927</v>
      </c>
      <c r="S28" s="56">
        <v>37006.87012461706</v>
      </c>
      <c r="T28" s="56">
        <v>55417.396997030664</v>
      </c>
      <c r="U28" s="68">
        <v>674300.7847496951</v>
      </c>
      <c r="V28" s="62">
        <v>31.009281323650939</v>
      </c>
      <c r="W28" s="56">
        <v>0</v>
      </c>
      <c r="X28" s="56">
        <v>0</v>
      </c>
      <c r="Y28" s="56">
        <v>0</v>
      </c>
      <c r="Z28" s="56">
        <v>0</v>
      </c>
      <c r="AA28" s="68">
        <v>31.009281323650939</v>
      </c>
      <c r="AB28" s="62">
        <v>0</v>
      </c>
      <c r="AC28" s="56">
        <v>24.715367480899705</v>
      </c>
      <c r="AD28" s="56">
        <v>0</v>
      </c>
      <c r="AE28" s="56">
        <v>0</v>
      </c>
      <c r="AF28" s="56">
        <v>0</v>
      </c>
      <c r="AG28" s="68">
        <v>24.715367480899705</v>
      </c>
      <c r="AH28" s="62">
        <v>0</v>
      </c>
      <c r="AI28" s="56">
        <v>4.3160633046575514</v>
      </c>
      <c r="AJ28" s="56">
        <v>0</v>
      </c>
      <c r="AK28" s="56">
        <v>0</v>
      </c>
      <c r="AL28" s="56">
        <v>0</v>
      </c>
      <c r="AM28" s="68">
        <v>4.3160633046575514</v>
      </c>
      <c r="AN28" s="62">
        <v>0</v>
      </c>
      <c r="AO28" s="56">
        <v>29.031430785557255</v>
      </c>
      <c r="AP28" s="56">
        <v>0</v>
      </c>
      <c r="AQ28" s="56">
        <v>0</v>
      </c>
      <c r="AR28" s="56">
        <v>0</v>
      </c>
      <c r="AS28" s="68">
        <v>29.031430785557255</v>
      </c>
    </row>
    <row r="29" spans="2:46" ht="14.25" x14ac:dyDescent="0.2">
      <c r="B29" s="21" t="s">
        <v>0</v>
      </c>
      <c r="C29" s="52" t="s">
        <v>15</v>
      </c>
      <c r="D29" s="62">
        <v>95046.596343845973</v>
      </c>
      <c r="E29" s="56">
        <v>125639.14331751522</v>
      </c>
      <c r="F29" s="56">
        <v>86255.556720699475</v>
      </c>
      <c r="G29" s="56">
        <v>43367.887106163696</v>
      </c>
      <c r="H29" s="56">
        <v>46082.852842669752</v>
      </c>
      <c r="I29" s="68">
        <v>396392.03633089364</v>
      </c>
      <c r="J29" s="62">
        <v>182756.82264847483</v>
      </c>
      <c r="K29" s="56">
        <v>224065.05337393188</v>
      </c>
      <c r="L29" s="56">
        <v>215087.7646259506</v>
      </c>
      <c r="M29" s="56">
        <v>92613.83557394227</v>
      </c>
      <c r="N29" s="56">
        <v>111626.39873555615</v>
      </c>
      <c r="O29" s="68">
        <v>826149.87495785765</v>
      </c>
      <c r="P29" s="62">
        <v>102762.61700201216</v>
      </c>
      <c r="Q29" s="56">
        <v>140595.241063964</v>
      </c>
      <c r="R29" s="56">
        <v>90127.070486905606</v>
      </c>
      <c r="S29" s="56">
        <v>43630.932235473039</v>
      </c>
      <c r="T29" s="56">
        <v>52195.424938751741</v>
      </c>
      <c r="U29" s="68">
        <v>429311.28572710638</v>
      </c>
      <c r="V29" s="62">
        <v>2542.2709799613017</v>
      </c>
      <c r="W29" s="56">
        <v>2282.5898705533987</v>
      </c>
      <c r="X29" s="56">
        <v>684.78500092330671</v>
      </c>
      <c r="Y29" s="56">
        <v>0</v>
      </c>
      <c r="Z29" s="56">
        <v>1745.3033861807749</v>
      </c>
      <c r="AA29" s="68">
        <v>7254.9492376187827</v>
      </c>
      <c r="AB29" s="62">
        <v>6941.9252958846291</v>
      </c>
      <c r="AC29" s="56">
        <v>12045.766774694503</v>
      </c>
      <c r="AD29" s="56">
        <v>1363.9114900665591</v>
      </c>
      <c r="AE29" s="56">
        <v>423.95369444392168</v>
      </c>
      <c r="AF29" s="56">
        <v>1100.164413368218</v>
      </c>
      <c r="AG29" s="68">
        <v>21875.721668457827</v>
      </c>
      <c r="AH29" s="62">
        <v>2074.1637594024123</v>
      </c>
      <c r="AI29" s="56">
        <v>3776.3713129760581</v>
      </c>
      <c r="AJ29" s="56">
        <v>1134.4389176410239</v>
      </c>
      <c r="AK29" s="56">
        <v>284.12223536743568</v>
      </c>
      <c r="AL29" s="56">
        <v>621.27197200189516</v>
      </c>
      <c r="AM29" s="68">
        <v>7890.3681973888242</v>
      </c>
      <c r="AN29" s="62">
        <v>9016.0890552870405</v>
      </c>
      <c r="AO29" s="56">
        <v>15822.138087670561</v>
      </c>
      <c r="AP29" s="56">
        <v>2498.3504077075831</v>
      </c>
      <c r="AQ29" s="56">
        <v>708.07592981135735</v>
      </c>
      <c r="AR29" s="56">
        <v>1721.4363853701129</v>
      </c>
      <c r="AS29" s="68">
        <v>29766.089865846643</v>
      </c>
    </row>
    <row r="30" spans="2:46" ht="15" x14ac:dyDescent="0.25">
      <c r="B30" s="21" t="s">
        <v>0</v>
      </c>
      <c r="C30" s="53" t="s">
        <v>16</v>
      </c>
      <c r="D30" s="63">
        <v>2787431.3528626859</v>
      </c>
      <c r="E30" s="57">
        <v>2027351.7808938019</v>
      </c>
      <c r="F30" s="57">
        <v>1005667.9621971563</v>
      </c>
      <c r="G30" s="57">
        <v>499871.66335673362</v>
      </c>
      <c r="H30" s="57">
        <v>563046.58335626253</v>
      </c>
      <c r="I30" s="69">
        <v>6883369.342666653</v>
      </c>
      <c r="J30" s="63">
        <v>563719.40547784849</v>
      </c>
      <c r="K30" s="57">
        <v>488993.44772979186</v>
      </c>
      <c r="L30" s="57">
        <v>367896.01998724299</v>
      </c>
      <c r="M30" s="57">
        <v>148616.23763764583</v>
      </c>
      <c r="N30" s="57">
        <v>214924.36637351755</v>
      </c>
      <c r="O30" s="69">
        <v>1784149.4772060488</v>
      </c>
      <c r="P30" s="63">
        <v>2843200.0622831839</v>
      </c>
      <c r="Q30" s="57">
        <v>2054705.1480730628</v>
      </c>
      <c r="R30" s="57">
        <v>1015381.0757313847</v>
      </c>
      <c r="S30" s="57">
        <v>504406.00828303583</v>
      </c>
      <c r="T30" s="57">
        <v>579923.12214991078</v>
      </c>
      <c r="U30" s="69">
        <v>6997615.416520589</v>
      </c>
      <c r="V30" s="63">
        <v>37951.838770101662</v>
      </c>
      <c r="W30" s="57">
        <v>8446.7552983386286</v>
      </c>
      <c r="X30" s="57">
        <v>1697.5724530989232</v>
      </c>
      <c r="Y30" s="57">
        <v>4131.8520805400012</v>
      </c>
      <c r="Z30" s="57">
        <v>5692.0239285539956</v>
      </c>
      <c r="AA30" s="69">
        <v>57920.042530633211</v>
      </c>
      <c r="AB30" s="63">
        <v>26468.71173779522</v>
      </c>
      <c r="AC30" s="57">
        <v>43065.291616115086</v>
      </c>
      <c r="AD30" s="57">
        <v>9788.5938671223812</v>
      </c>
      <c r="AE30" s="57">
        <v>10113.171762463295</v>
      </c>
      <c r="AF30" s="57">
        <v>9214.9342462421628</v>
      </c>
      <c r="AG30" s="69">
        <v>98650.703229738196</v>
      </c>
      <c r="AH30" s="63">
        <v>12020.070284023592</v>
      </c>
      <c r="AI30" s="57">
        <v>11422.558732656438</v>
      </c>
      <c r="AJ30" s="57">
        <v>4039.4884431025944</v>
      </c>
      <c r="AK30" s="57">
        <v>4298.1244109314612</v>
      </c>
      <c r="AL30" s="57">
        <v>11511.366175100489</v>
      </c>
      <c r="AM30" s="69">
        <v>43291.608045814537</v>
      </c>
      <c r="AN30" s="63">
        <v>38488.782021818748</v>
      </c>
      <c r="AO30" s="57">
        <v>54487.850348771601</v>
      </c>
      <c r="AP30" s="57">
        <v>13828.082310224974</v>
      </c>
      <c r="AQ30" s="57">
        <v>14411.296173394756</v>
      </c>
      <c r="AR30" s="57">
        <v>20726.300421342632</v>
      </c>
      <c r="AS30" s="69">
        <v>141942.31127555264</v>
      </c>
    </row>
    <row r="31" spans="2:46" ht="14.25" x14ac:dyDescent="0.2">
      <c r="B31" s="20" t="s">
        <v>17</v>
      </c>
      <c r="C31" s="52" t="s">
        <v>4</v>
      </c>
      <c r="D31" s="62">
        <v>95961.238129932855</v>
      </c>
      <c r="E31" s="56">
        <v>8143.4726656942157</v>
      </c>
      <c r="F31" s="56">
        <v>8190.7131006020991</v>
      </c>
      <c r="G31" s="56">
        <v>1520.3567815295887</v>
      </c>
      <c r="H31" s="56">
        <v>2449.6513326561849</v>
      </c>
      <c r="I31" s="68">
        <v>116265.43201041495</v>
      </c>
      <c r="J31" s="62">
        <v>1096.7443948099724</v>
      </c>
      <c r="K31" s="56">
        <v>143.37648243763979</v>
      </c>
      <c r="L31" s="56">
        <v>54.976138052642398</v>
      </c>
      <c r="M31" s="56">
        <v>29.616122160928757</v>
      </c>
      <c r="N31" s="56">
        <v>99.095454151790179</v>
      </c>
      <c r="O31" s="68">
        <v>1423.8085916129735</v>
      </c>
      <c r="P31" s="62">
        <v>96184.835148702565</v>
      </c>
      <c r="Q31" s="56">
        <v>8143.4726656942157</v>
      </c>
      <c r="R31" s="56">
        <v>8190.7131006020991</v>
      </c>
      <c r="S31" s="56">
        <v>1520.3567815295887</v>
      </c>
      <c r="T31" s="56">
        <v>2535.8496784264962</v>
      </c>
      <c r="U31" s="68">
        <v>116575.22737495496</v>
      </c>
      <c r="V31" s="62">
        <v>96184.835148702565</v>
      </c>
      <c r="W31" s="56">
        <v>0</v>
      </c>
      <c r="X31" s="56">
        <v>0</v>
      </c>
      <c r="Y31" s="56">
        <v>0</v>
      </c>
      <c r="Z31" s="56">
        <v>2535.8496784264962</v>
      </c>
      <c r="AA31" s="68">
        <v>116575.22737495496</v>
      </c>
      <c r="AB31" s="62">
        <v>26.229133883852423</v>
      </c>
      <c r="AC31" s="56">
        <v>0</v>
      </c>
      <c r="AD31" s="56">
        <v>1.5719048543979992</v>
      </c>
      <c r="AE31" s="56">
        <v>9.0244782691459677E-2</v>
      </c>
      <c r="AF31" s="56">
        <v>0</v>
      </c>
      <c r="AG31" s="68">
        <v>27.891283520941883</v>
      </c>
      <c r="AH31" s="62">
        <v>19.074501303160829</v>
      </c>
      <c r="AI31" s="56">
        <v>0</v>
      </c>
      <c r="AJ31" s="56">
        <v>1.1431296712438619</v>
      </c>
      <c r="AK31" s="56">
        <v>6.5628328890854293E-2</v>
      </c>
      <c r="AL31" s="56">
        <v>0</v>
      </c>
      <c r="AM31" s="68">
        <v>20.283259303295548</v>
      </c>
      <c r="AN31" s="62">
        <v>45.303635187013256</v>
      </c>
      <c r="AO31" s="56">
        <v>0</v>
      </c>
      <c r="AP31" s="56">
        <v>2.7150345256418609</v>
      </c>
      <c r="AQ31" s="56">
        <v>0.15587311158231393</v>
      </c>
      <c r="AR31" s="56">
        <v>0</v>
      </c>
      <c r="AS31" s="68">
        <v>48.174542824237427</v>
      </c>
    </row>
    <row r="32" spans="2:46" ht="14.25" x14ac:dyDescent="0.2">
      <c r="B32" s="21" t="s">
        <v>17</v>
      </c>
      <c r="C32" s="52" t="s">
        <v>5</v>
      </c>
      <c r="D32" s="62">
        <v>18684.27875474274</v>
      </c>
      <c r="E32" s="56">
        <v>18855.681278572789</v>
      </c>
      <c r="F32" s="56">
        <v>12541.647482593951</v>
      </c>
      <c r="G32" s="56">
        <v>3325.1568021888256</v>
      </c>
      <c r="H32" s="56">
        <v>11552.219810173074</v>
      </c>
      <c r="I32" s="68">
        <v>64958.984128271346</v>
      </c>
      <c r="J32" s="62">
        <v>5004.1267090734027</v>
      </c>
      <c r="K32" s="56">
        <v>1766.5583824729868</v>
      </c>
      <c r="L32" s="56">
        <v>437.17212754191956</v>
      </c>
      <c r="M32" s="56">
        <v>329.94131049296863</v>
      </c>
      <c r="N32" s="56">
        <v>1214.1905684335613</v>
      </c>
      <c r="O32" s="68">
        <v>8751.989098014843</v>
      </c>
      <c r="P32" s="62">
        <v>19673.188061574823</v>
      </c>
      <c r="Q32" s="56">
        <v>18978.607766441866</v>
      </c>
      <c r="R32" s="56">
        <v>12541.647482593951</v>
      </c>
      <c r="S32" s="56">
        <v>3384.4920114622173</v>
      </c>
      <c r="T32" s="56">
        <v>11767.668089583756</v>
      </c>
      <c r="U32" s="68">
        <v>66345.603411656557</v>
      </c>
      <c r="V32" s="62">
        <v>19673.188061574823</v>
      </c>
      <c r="W32" s="56">
        <v>18978.607766441866</v>
      </c>
      <c r="X32" s="56">
        <v>0</v>
      </c>
      <c r="Y32" s="56">
        <v>3384.4920114622173</v>
      </c>
      <c r="Z32" s="56">
        <v>11767.668089583756</v>
      </c>
      <c r="AA32" s="68">
        <v>66345.603411656557</v>
      </c>
      <c r="AB32" s="62">
        <v>938.85987936445815</v>
      </c>
      <c r="AC32" s="56">
        <v>932.74016083053095</v>
      </c>
      <c r="AD32" s="56">
        <v>592.42874434548162</v>
      </c>
      <c r="AE32" s="56">
        <v>159.68186279468171</v>
      </c>
      <c r="AF32" s="56">
        <v>573.60675593572773</v>
      </c>
      <c r="AG32" s="68">
        <v>3197.317403270878</v>
      </c>
      <c r="AH32" s="62">
        <v>745.83259301038618</v>
      </c>
      <c r="AI32" s="56">
        <v>893.87802569063751</v>
      </c>
      <c r="AJ32" s="56">
        <v>618.2138615758281</v>
      </c>
      <c r="AK32" s="56">
        <v>172.38112715295625</v>
      </c>
      <c r="AL32" s="56">
        <v>515.45871802523152</v>
      </c>
      <c r="AM32" s="68">
        <v>2945.764325455038</v>
      </c>
      <c r="AN32" s="62">
        <v>1684.6924723748455</v>
      </c>
      <c r="AO32" s="56">
        <v>1826.6181865211679</v>
      </c>
      <c r="AP32" s="56">
        <v>1210.6426059213095</v>
      </c>
      <c r="AQ32" s="56">
        <v>332.0629899476379</v>
      </c>
      <c r="AR32" s="56">
        <v>1089.0654739609593</v>
      </c>
      <c r="AS32" s="68">
        <v>6143.0817287259197</v>
      </c>
    </row>
    <row r="33" spans="2:45" ht="14.25" x14ac:dyDescent="0.2">
      <c r="B33" s="21" t="s">
        <v>17</v>
      </c>
      <c r="C33" s="52" t="s">
        <v>6</v>
      </c>
      <c r="D33" s="62">
        <v>54588.925213846203</v>
      </c>
      <c r="E33" s="56">
        <v>54527.1880318806</v>
      </c>
      <c r="F33" s="56">
        <v>33818.045973194829</v>
      </c>
      <c r="G33" s="56">
        <v>23350.975084738271</v>
      </c>
      <c r="H33" s="56">
        <v>8947.5040530004699</v>
      </c>
      <c r="I33" s="68">
        <v>175232.63835666032</v>
      </c>
      <c r="J33" s="62">
        <v>495.42757090637684</v>
      </c>
      <c r="K33" s="56">
        <v>379.56102186806129</v>
      </c>
      <c r="L33" s="56">
        <v>308.69474030721892</v>
      </c>
      <c r="M33" s="56">
        <v>192.48479657470574</v>
      </c>
      <c r="N33" s="56">
        <v>26.71787689002625</v>
      </c>
      <c r="O33" s="68">
        <v>1402.8860065463891</v>
      </c>
      <c r="P33" s="62">
        <v>54601.798714254583</v>
      </c>
      <c r="Q33" s="56">
        <v>54527.1880318806</v>
      </c>
      <c r="R33" s="56">
        <v>33818.045973194829</v>
      </c>
      <c r="S33" s="56">
        <v>23350.975084738271</v>
      </c>
      <c r="T33" s="56">
        <v>8947.5040530004699</v>
      </c>
      <c r="U33" s="68">
        <v>175245.51185706869</v>
      </c>
      <c r="V33" s="62">
        <v>0</v>
      </c>
      <c r="W33" s="56">
        <v>0</v>
      </c>
      <c r="X33" s="56">
        <v>0</v>
      </c>
      <c r="Y33" s="56">
        <v>0</v>
      </c>
      <c r="Z33" s="56">
        <v>0</v>
      </c>
      <c r="AA33" s="68">
        <v>0</v>
      </c>
      <c r="AB33" s="62">
        <v>5.7562222198053776</v>
      </c>
      <c r="AC33" s="56">
        <v>3.7049761932820333</v>
      </c>
      <c r="AD33" s="56">
        <v>2.5776844941698629</v>
      </c>
      <c r="AE33" s="56">
        <v>2.6161315772634599</v>
      </c>
      <c r="AF33" s="56">
        <v>0.56126815509065975</v>
      </c>
      <c r="AG33" s="68">
        <v>15.216282639611396</v>
      </c>
      <c r="AH33" s="62">
        <v>3.8914895505998368</v>
      </c>
      <c r="AI33" s="56">
        <v>2.6943540545364861</v>
      </c>
      <c r="AJ33" s="56">
        <v>1.2537958285314665</v>
      </c>
      <c r="AK33" s="56">
        <v>1.6623739706326786</v>
      </c>
      <c r="AL33" s="56">
        <v>0.40816864952946047</v>
      </c>
      <c r="AM33" s="68">
        <v>9.9101820538299279</v>
      </c>
      <c r="AN33" s="62">
        <v>9.6477117704052127</v>
      </c>
      <c r="AO33" s="56">
        <v>6.3993302478185186</v>
      </c>
      <c r="AP33" s="56">
        <v>3.8314803227013297</v>
      </c>
      <c r="AQ33" s="56">
        <v>4.2785055478961374</v>
      </c>
      <c r="AR33" s="56">
        <v>0.96943680462012027</v>
      </c>
      <c r="AS33" s="68">
        <v>25.126464693441328</v>
      </c>
    </row>
    <row r="34" spans="2:45" ht="14.25" x14ac:dyDescent="0.2">
      <c r="B34" s="21" t="s">
        <v>17</v>
      </c>
      <c r="C34" s="52" t="s">
        <v>7</v>
      </c>
      <c r="D34" s="62">
        <v>84195.434377507307</v>
      </c>
      <c r="E34" s="56">
        <v>46031.61805967633</v>
      </c>
      <c r="F34" s="56">
        <v>43718.061026361807</v>
      </c>
      <c r="G34" s="56">
        <v>9866.139889538048</v>
      </c>
      <c r="H34" s="56">
        <v>8839.2057837312732</v>
      </c>
      <c r="I34" s="68">
        <v>192650.45913681478</v>
      </c>
      <c r="J34" s="62">
        <v>1733.2921028380224</v>
      </c>
      <c r="K34" s="56">
        <v>647.51689032789295</v>
      </c>
      <c r="L34" s="56">
        <v>363.00388209588004</v>
      </c>
      <c r="M34" s="56">
        <v>149.07138085023121</v>
      </c>
      <c r="N34" s="56">
        <v>8.9426151986762701</v>
      </c>
      <c r="O34" s="68">
        <v>2901.8268713107032</v>
      </c>
      <c r="P34" s="62">
        <v>84284.129400072066</v>
      </c>
      <c r="Q34" s="56">
        <v>46316.840212611467</v>
      </c>
      <c r="R34" s="56">
        <v>43718.061026361807</v>
      </c>
      <c r="S34" s="56">
        <v>9908.4708373649319</v>
      </c>
      <c r="T34" s="56">
        <v>8839.2057837312732</v>
      </c>
      <c r="U34" s="68">
        <v>193066.70726014156</v>
      </c>
      <c r="V34" s="62">
        <v>0</v>
      </c>
      <c r="W34" s="56">
        <v>46316.840212611467</v>
      </c>
      <c r="X34" s="56">
        <v>0</v>
      </c>
      <c r="Y34" s="56">
        <v>0</v>
      </c>
      <c r="Z34" s="56">
        <v>0</v>
      </c>
      <c r="AA34" s="68">
        <v>193066.70726014156</v>
      </c>
      <c r="AB34" s="62">
        <v>0</v>
      </c>
      <c r="AC34" s="56">
        <v>0.51075495049102415</v>
      </c>
      <c r="AD34" s="56">
        <v>6.8848541165798904</v>
      </c>
      <c r="AE34" s="56">
        <v>0.50079032455432171</v>
      </c>
      <c r="AF34" s="56">
        <v>0</v>
      </c>
      <c r="AG34" s="68">
        <v>7.8963993916252369</v>
      </c>
      <c r="AH34" s="62">
        <v>0</v>
      </c>
      <c r="AI34" s="56">
        <v>0.20802735466607736</v>
      </c>
      <c r="AJ34" s="56">
        <v>5.0068431310125696</v>
      </c>
      <c r="AK34" s="56">
        <v>0.36418761445274023</v>
      </c>
      <c r="AL34" s="56">
        <v>0</v>
      </c>
      <c r="AM34" s="68">
        <v>5.5790581001313875</v>
      </c>
      <c r="AN34" s="62">
        <v>0</v>
      </c>
      <c r="AO34" s="56">
        <v>0.71878230515710162</v>
      </c>
      <c r="AP34" s="56">
        <v>11.891697247592459</v>
      </c>
      <c r="AQ34" s="56">
        <v>0.8649779390070621</v>
      </c>
      <c r="AR34" s="56">
        <v>0</v>
      </c>
      <c r="AS34" s="68">
        <v>13.475457491756623</v>
      </c>
    </row>
    <row r="35" spans="2:45" ht="14.25" x14ac:dyDescent="0.2">
      <c r="B35" s="21" t="s">
        <v>17</v>
      </c>
      <c r="C35" s="52" t="s">
        <v>8</v>
      </c>
      <c r="D35" s="62">
        <v>262830.71301252802</v>
      </c>
      <c r="E35" s="56">
        <v>155543.25491089706</v>
      </c>
      <c r="F35" s="56">
        <v>76655.947622819513</v>
      </c>
      <c r="G35" s="56">
        <v>47687.16093190902</v>
      </c>
      <c r="H35" s="56">
        <v>34405.617777206287</v>
      </c>
      <c r="I35" s="68">
        <v>577122.69425535982</v>
      </c>
      <c r="J35" s="62">
        <v>65782.566515098195</v>
      </c>
      <c r="K35" s="56">
        <v>51252.541674760148</v>
      </c>
      <c r="L35" s="56">
        <v>22084.641498516346</v>
      </c>
      <c r="M35" s="56">
        <v>10723.429016045757</v>
      </c>
      <c r="N35" s="56">
        <v>19572.174614623971</v>
      </c>
      <c r="O35" s="68">
        <v>169415.3533190446</v>
      </c>
      <c r="P35" s="62">
        <v>280571.89559413231</v>
      </c>
      <c r="Q35" s="56">
        <v>157001.50833105674</v>
      </c>
      <c r="R35" s="56">
        <v>77073.265624471445</v>
      </c>
      <c r="S35" s="56">
        <v>47733.508362295092</v>
      </c>
      <c r="T35" s="56">
        <v>36069.371208610297</v>
      </c>
      <c r="U35" s="68">
        <v>598449.54912056576</v>
      </c>
      <c r="V35" s="62">
        <v>280571.89559413231</v>
      </c>
      <c r="W35" s="56">
        <v>157001.50833105674</v>
      </c>
      <c r="X35" s="56">
        <v>77073.265624471445</v>
      </c>
      <c r="Y35" s="56">
        <v>47733.508362295092</v>
      </c>
      <c r="Z35" s="56">
        <v>36069.371208610297</v>
      </c>
      <c r="AA35" s="68">
        <v>598449.54912056576</v>
      </c>
      <c r="AB35" s="62">
        <v>14.644390002285695</v>
      </c>
      <c r="AC35" s="56">
        <v>0</v>
      </c>
      <c r="AD35" s="56">
        <v>0</v>
      </c>
      <c r="AE35" s="56">
        <v>0</v>
      </c>
      <c r="AF35" s="56">
        <v>0</v>
      </c>
      <c r="AG35" s="68">
        <v>14.644390002285695</v>
      </c>
      <c r="AH35" s="62">
        <v>0</v>
      </c>
      <c r="AI35" s="56">
        <v>0</v>
      </c>
      <c r="AJ35" s="56">
        <v>0</v>
      </c>
      <c r="AK35" s="56">
        <v>0</v>
      </c>
      <c r="AL35" s="56">
        <v>0</v>
      </c>
      <c r="AM35" s="68">
        <v>0</v>
      </c>
      <c r="AN35" s="62">
        <v>14.644390002285695</v>
      </c>
      <c r="AO35" s="56">
        <v>0</v>
      </c>
      <c r="AP35" s="56">
        <v>0</v>
      </c>
      <c r="AQ35" s="56">
        <v>0</v>
      </c>
      <c r="AR35" s="56">
        <v>0</v>
      </c>
      <c r="AS35" s="68">
        <v>14.644390002285695</v>
      </c>
    </row>
    <row r="36" spans="2:45" ht="14.25" x14ac:dyDescent="0.2">
      <c r="B36" s="21" t="s">
        <v>17</v>
      </c>
      <c r="C36" s="52" t="s">
        <v>9</v>
      </c>
      <c r="D36" s="62">
        <v>187757.04893003986</v>
      </c>
      <c r="E36" s="56">
        <v>168304.65381753028</v>
      </c>
      <c r="F36" s="56">
        <v>80186.299098807081</v>
      </c>
      <c r="G36" s="56">
        <v>42372.613956879839</v>
      </c>
      <c r="H36" s="56">
        <v>13370.040878041098</v>
      </c>
      <c r="I36" s="68">
        <v>491990.65668129828</v>
      </c>
      <c r="J36" s="62">
        <v>16117.588547018284</v>
      </c>
      <c r="K36" s="56">
        <v>5421.0004853516812</v>
      </c>
      <c r="L36" s="56">
        <v>4636.2745269327233</v>
      </c>
      <c r="M36" s="56">
        <v>398.84055883401709</v>
      </c>
      <c r="N36" s="56">
        <v>7879.1651797488894</v>
      </c>
      <c r="O36" s="68">
        <v>34452.869297885591</v>
      </c>
      <c r="P36" s="62">
        <v>188519.78880455799</v>
      </c>
      <c r="Q36" s="56">
        <v>168306.58633770773</v>
      </c>
      <c r="R36" s="56">
        <v>80353.150839550668</v>
      </c>
      <c r="S36" s="56">
        <v>42372.613956879839</v>
      </c>
      <c r="T36" s="56">
        <v>14046.384495063765</v>
      </c>
      <c r="U36" s="68">
        <v>493598.52443376003</v>
      </c>
      <c r="V36" s="62">
        <v>0</v>
      </c>
      <c r="W36" s="56">
        <v>0</v>
      </c>
      <c r="X36" s="56">
        <v>0</v>
      </c>
      <c r="Y36" s="56">
        <v>0</v>
      </c>
      <c r="Z36" s="56">
        <v>0</v>
      </c>
      <c r="AA36" s="68">
        <v>0</v>
      </c>
      <c r="AB36" s="62">
        <v>0</v>
      </c>
      <c r="AC36" s="56">
        <v>0</v>
      </c>
      <c r="AD36" s="56">
        <v>32.81305774234221</v>
      </c>
      <c r="AE36" s="56">
        <v>0</v>
      </c>
      <c r="AF36" s="56">
        <v>715.60868817681842</v>
      </c>
      <c r="AG36" s="68">
        <v>748.42174591916057</v>
      </c>
      <c r="AH36" s="62">
        <v>0</v>
      </c>
      <c r="AI36" s="56">
        <v>0</v>
      </c>
      <c r="AJ36" s="56">
        <v>27.828658662359359</v>
      </c>
      <c r="AK36" s="56">
        <v>0</v>
      </c>
      <c r="AL36" s="56">
        <v>0</v>
      </c>
      <c r="AM36" s="68">
        <v>27.828658662359359</v>
      </c>
      <c r="AN36" s="62">
        <v>0</v>
      </c>
      <c r="AO36" s="56">
        <v>0</v>
      </c>
      <c r="AP36" s="56">
        <v>60.641716404701576</v>
      </c>
      <c r="AQ36" s="56">
        <v>0</v>
      </c>
      <c r="AR36" s="56">
        <v>715.60868817681842</v>
      </c>
      <c r="AS36" s="68">
        <v>776.25040458152</v>
      </c>
    </row>
    <row r="37" spans="2:45" ht="14.25" x14ac:dyDescent="0.2">
      <c r="B37" s="21" t="s">
        <v>17</v>
      </c>
      <c r="C37" s="52" t="s">
        <v>10</v>
      </c>
      <c r="D37" s="62">
        <v>98135.78347649498</v>
      </c>
      <c r="E37" s="56">
        <v>81951.678573895057</v>
      </c>
      <c r="F37" s="56">
        <v>45991.917827155237</v>
      </c>
      <c r="G37" s="56">
        <v>13811.025144000705</v>
      </c>
      <c r="H37" s="56">
        <v>22175.64317379953</v>
      </c>
      <c r="I37" s="68">
        <v>262066.04819534553</v>
      </c>
      <c r="J37" s="62">
        <v>11449.34283480038</v>
      </c>
      <c r="K37" s="56">
        <v>6642.3333184386211</v>
      </c>
      <c r="L37" s="56">
        <v>4266.8874642191558</v>
      </c>
      <c r="M37" s="56">
        <v>496.61681794799915</v>
      </c>
      <c r="N37" s="56">
        <v>1012.0457562900016</v>
      </c>
      <c r="O37" s="68">
        <v>23867.226191696147</v>
      </c>
      <c r="P37" s="62">
        <v>98933.38854175825</v>
      </c>
      <c r="Q37" s="56">
        <v>82619.149454033992</v>
      </c>
      <c r="R37" s="56">
        <v>46177.417771319422</v>
      </c>
      <c r="S37" s="56">
        <v>13828.735215461569</v>
      </c>
      <c r="T37" s="56">
        <v>22112.773560431837</v>
      </c>
      <c r="U37" s="68">
        <v>263671.46454300504</v>
      </c>
      <c r="V37" s="62">
        <v>98933.38854175825</v>
      </c>
      <c r="W37" s="56">
        <v>82619.149454033992</v>
      </c>
      <c r="X37" s="56">
        <v>46177.417771319422</v>
      </c>
      <c r="Y37" s="56">
        <v>13828.735215461569</v>
      </c>
      <c r="Z37" s="56">
        <v>22112.773560431837</v>
      </c>
      <c r="AA37" s="68">
        <v>263671.46454300504</v>
      </c>
      <c r="AB37" s="62">
        <v>0</v>
      </c>
      <c r="AC37" s="56">
        <v>0</v>
      </c>
      <c r="AD37" s="56">
        <v>41.691285534095698</v>
      </c>
      <c r="AE37" s="56">
        <v>0</v>
      </c>
      <c r="AF37" s="56">
        <v>0</v>
      </c>
      <c r="AG37" s="68">
        <v>41.691285534095698</v>
      </c>
      <c r="AH37" s="62">
        <v>0</v>
      </c>
      <c r="AI37" s="56">
        <v>0</v>
      </c>
      <c r="AJ37" s="56">
        <v>0</v>
      </c>
      <c r="AK37" s="56">
        <v>0</v>
      </c>
      <c r="AL37" s="56">
        <v>0</v>
      </c>
      <c r="AM37" s="68">
        <v>0</v>
      </c>
      <c r="AN37" s="62">
        <v>0</v>
      </c>
      <c r="AO37" s="56">
        <v>0</v>
      </c>
      <c r="AP37" s="56">
        <v>41.691285534095698</v>
      </c>
      <c r="AQ37" s="56">
        <v>0</v>
      </c>
      <c r="AR37" s="56">
        <v>0</v>
      </c>
      <c r="AS37" s="68">
        <v>41.691285534095698</v>
      </c>
    </row>
    <row r="38" spans="2:45" ht="14.25" x14ac:dyDescent="0.2">
      <c r="B38" s="21" t="s">
        <v>17</v>
      </c>
      <c r="C38" s="52" t="s">
        <v>11</v>
      </c>
      <c r="D38" s="62">
        <v>610.16620396331314</v>
      </c>
      <c r="E38" s="56">
        <v>5225.4422131889805</v>
      </c>
      <c r="F38" s="56">
        <v>1062.7898510555879</v>
      </c>
      <c r="G38" s="56">
        <v>465.24608444375326</v>
      </c>
      <c r="H38" s="56">
        <v>932.4208815541374</v>
      </c>
      <c r="I38" s="68">
        <v>8296.0652342057729</v>
      </c>
      <c r="J38" s="62">
        <v>4599.6237508073746</v>
      </c>
      <c r="K38" s="56">
        <v>3001.2397391959648</v>
      </c>
      <c r="L38" s="56">
        <v>1807.984066480914</v>
      </c>
      <c r="M38" s="56">
        <v>2943.6101582537385</v>
      </c>
      <c r="N38" s="56">
        <v>1339.3012541217004</v>
      </c>
      <c r="O38" s="68">
        <v>13691.758968859691</v>
      </c>
      <c r="P38" s="62">
        <v>2316.0356158081217</v>
      </c>
      <c r="Q38" s="56">
        <v>7396.9737551879525</v>
      </c>
      <c r="R38" s="56">
        <v>2848.6337572033854</v>
      </c>
      <c r="S38" s="56">
        <v>3292.6352652685873</v>
      </c>
      <c r="T38" s="56">
        <v>1898.1814970369066</v>
      </c>
      <c r="U38" s="68">
        <v>17752.459890504953</v>
      </c>
      <c r="V38" s="62">
        <v>2316.0356158081217</v>
      </c>
      <c r="W38" s="56">
        <v>7396.9737551879525</v>
      </c>
      <c r="X38" s="56">
        <v>0</v>
      </c>
      <c r="Y38" s="56">
        <v>3292.6352652685873</v>
      </c>
      <c r="Z38" s="56">
        <v>1898.1814970369066</v>
      </c>
      <c r="AA38" s="68">
        <v>17752.459890504953</v>
      </c>
      <c r="AB38" s="62">
        <v>3905.1652149648658</v>
      </c>
      <c r="AC38" s="56">
        <v>10474.433155830882</v>
      </c>
      <c r="AD38" s="56">
        <v>2024.7527812764283</v>
      </c>
      <c r="AE38" s="56">
        <v>4676.0745709574476</v>
      </c>
      <c r="AF38" s="56">
        <v>1478.7989410106443</v>
      </c>
      <c r="AG38" s="68">
        <v>22559.224664040259</v>
      </c>
      <c r="AH38" s="62">
        <v>1065.4700022314951</v>
      </c>
      <c r="AI38" s="56">
        <v>1856.4004576842754</v>
      </c>
      <c r="AJ38" s="56">
        <v>483.54072455751856</v>
      </c>
      <c r="AK38" s="56">
        <v>1296.109400063687</v>
      </c>
      <c r="AL38" s="56">
        <v>1966.6362167203154</v>
      </c>
      <c r="AM38" s="68">
        <v>6668.1568012572916</v>
      </c>
      <c r="AN38" s="62">
        <v>4970.6352171963617</v>
      </c>
      <c r="AO38" s="56">
        <v>12330.833613515157</v>
      </c>
      <c r="AP38" s="56">
        <v>2508.2935058339472</v>
      </c>
      <c r="AQ38" s="56">
        <v>5972.1839710211352</v>
      </c>
      <c r="AR38" s="56">
        <v>3445.4351577309603</v>
      </c>
      <c r="AS38" s="68">
        <v>29227.381465297549</v>
      </c>
    </row>
    <row r="39" spans="2:45" ht="14.25" x14ac:dyDescent="0.2">
      <c r="B39" s="21" t="s">
        <v>17</v>
      </c>
      <c r="C39" s="52" t="s">
        <v>12</v>
      </c>
      <c r="D39" s="62">
        <v>23355.441274169851</v>
      </c>
      <c r="E39" s="56">
        <v>17785.980167419442</v>
      </c>
      <c r="F39" s="56">
        <v>8862.0872338586978</v>
      </c>
      <c r="G39" s="56">
        <v>4181.6226986099346</v>
      </c>
      <c r="H39" s="56">
        <v>8558.349604482295</v>
      </c>
      <c r="I39" s="68">
        <v>62743.480978540283</v>
      </c>
      <c r="J39" s="62">
        <v>3327.4565581025145</v>
      </c>
      <c r="K39" s="56">
        <v>633.93239174597193</v>
      </c>
      <c r="L39" s="56">
        <v>191.91578047279887</v>
      </c>
      <c r="M39" s="56">
        <v>102.2315548407733</v>
      </c>
      <c r="N39" s="56">
        <v>846.61714160336567</v>
      </c>
      <c r="O39" s="68">
        <v>5102.1534267654224</v>
      </c>
      <c r="P39" s="62">
        <v>24508.357706625262</v>
      </c>
      <c r="Q39" s="56">
        <v>18073.384937393999</v>
      </c>
      <c r="R39" s="56">
        <v>8862.0872338586978</v>
      </c>
      <c r="S39" s="56">
        <v>4202.394034834314</v>
      </c>
      <c r="T39" s="56">
        <v>9272.8953796178612</v>
      </c>
      <c r="U39" s="68">
        <v>64919.119292330179</v>
      </c>
      <c r="V39" s="62">
        <v>24508.357706625262</v>
      </c>
      <c r="W39" s="56">
        <v>18073.384937393999</v>
      </c>
      <c r="X39" s="56">
        <v>8862.0872338586978</v>
      </c>
      <c r="Y39" s="56">
        <v>4202.394034834314</v>
      </c>
      <c r="Z39" s="56">
        <v>9272.8953796178612</v>
      </c>
      <c r="AA39" s="68">
        <v>64919.119292330179</v>
      </c>
      <c r="AB39" s="62">
        <v>527.09559748165964</v>
      </c>
      <c r="AC39" s="56">
        <v>433.15444300179848</v>
      </c>
      <c r="AD39" s="56">
        <v>184.70260081792611</v>
      </c>
      <c r="AE39" s="56">
        <v>88.896835160392953</v>
      </c>
      <c r="AF39" s="56">
        <v>198.72169960465132</v>
      </c>
      <c r="AG39" s="68">
        <v>1432.5711760664274</v>
      </c>
      <c r="AH39" s="62">
        <v>261.30712784509609</v>
      </c>
      <c r="AI39" s="56">
        <v>254.39136359198844</v>
      </c>
      <c r="AJ39" s="56">
        <v>116.60437047701622</v>
      </c>
      <c r="AK39" s="56">
        <v>56.981506739339963</v>
      </c>
      <c r="AL39" s="56">
        <v>104.00283141362877</v>
      </c>
      <c r="AM39" s="68">
        <v>793.2872000670701</v>
      </c>
      <c r="AN39" s="62">
        <v>788.40272532675556</v>
      </c>
      <c r="AO39" s="56">
        <v>687.54580659378689</v>
      </c>
      <c r="AP39" s="56">
        <v>301.30697129494229</v>
      </c>
      <c r="AQ39" s="56">
        <v>145.87834189973293</v>
      </c>
      <c r="AR39" s="56">
        <v>302.72453101828006</v>
      </c>
      <c r="AS39" s="68">
        <v>2225.8583761334949</v>
      </c>
    </row>
    <row r="40" spans="2:45" ht="14.25" x14ac:dyDescent="0.2">
      <c r="B40" s="21" t="s">
        <v>17</v>
      </c>
      <c r="C40" s="52" t="s">
        <v>13</v>
      </c>
      <c r="D40" s="62">
        <v>87822.159053249663</v>
      </c>
      <c r="E40" s="56">
        <v>63007.862367775851</v>
      </c>
      <c r="F40" s="56">
        <v>47302.31244655748</v>
      </c>
      <c r="G40" s="56">
        <v>23461.740412624931</v>
      </c>
      <c r="H40" s="56">
        <v>43327.305533557243</v>
      </c>
      <c r="I40" s="68">
        <v>264921.37981376477</v>
      </c>
      <c r="J40" s="62">
        <v>22053.87858124324</v>
      </c>
      <c r="K40" s="56">
        <v>12088.349020925181</v>
      </c>
      <c r="L40" s="56">
        <v>4621.2049592325657</v>
      </c>
      <c r="M40" s="56">
        <v>5127.1128546862701</v>
      </c>
      <c r="N40" s="56">
        <v>4283.0197880402457</v>
      </c>
      <c r="O40" s="68">
        <v>48173.565204127495</v>
      </c>
      <c r="P40" s="62">
        <v>90171.689180969028</v>
      </c>
      <c r="Q40" s="56">
        <v>63241.434963976921</v>
      </c>
      <c r="R40" s="56">
        <v>47603.432693843424</v>
      </c>
      <c r="S40" s="56">
        <v>24026.884859404025</v>
      </c>
      <c r="T40" s="56">
        <v>43423.145562633857</v>
      </c>
      <c r="U40" s="68">
        <v>268466.58726082696</v>
      </c>
      <c r="V40" s="62">
        <v>90171.689180969028</v>
      </c>
      <c r="W40" s="56">
        <v>63241.434963976921</v>
      </c>
      <c r="X40" s="56">
        <v>47603.432693843424</v>
      </c>
      <c r="Y40" s="56">
        <v>24026.884859404025</v>
      </c>
      <c r="Z40" s="56">
        <v>43423.145562633857</v>
      </c>
      <c r="AA40" s="68">
        <v>268466.58726082696</v>
      </c>
      <c r="AB40" s="62">
        <v>42.351401949644071</v>
      </c>
      <c r="AC40" s="56">
        <v>0</v>
      </c>
      <c r="AD40" s="56">
        <v>0</v>
      </c>
      <c r="AE40" s="56">
        <v>0</v>
      </c>
      <c r="AF40" s="56">
        <v>0</v>
      </c>
      <c r="AG40" s="68">
        <v>42.351401949644071</v>
      </c>
      <c r="AH40" s="62">
        <v>0</v>
      </c>
      <c r="AI40" s="56">
        <v>0</v>
      </c>
      <c r="AJ40" s="56">
        <v>0</v>
      </c>
      <c r="AK40" s="56">
        <v>0</v>
      </c>
      <c r="AL40" s="56">
        <v>0</v>
      </c>
      <c r="AM40" s="68">
        <v>0</v>
      </c>
      <c r="AN40" s="62">
        <v>42.351401949644071</v>
      </c>
      <c r="AO40" s="56">
        <v>0</v>
      </c>
      <c r="AP40" s="56">
        <v>0</v>
      </c>
      <c r="AQ40" s="56">
        <v>0</v>
      </c>
      <c r="AR40" s="56">
        <v>0</v>
      </c>
      <c r="AS40" s="68">
        <v>42.351401949644071</v>
      </c>
    </row>
    <row r="41" spans="2:45" ht="14.25" x14ac:dyDescent="0.2">
      <c r="B41" s="21" t="s">
        <v>17</v>
      </c>
      <c r="C41" s="52" t="s">
        <v>14</v>
      </c>
      <c r="D41" s="62">
        <v>97308.779798308911</v>
      </c>
      <c r="E41" s="56">
        <v>45203.838620373223</v>
      </c>
      <c r="F41" s="56">
        <v>9157.0502546373773</v>
      </c>
      <c r="G41" s="56">
        <v>2127.061630940726</v>
      </c>
      <c r="H41" s="56">
        <v>18301.685800611969</v>
      </c>
      <c r="I41" s="68">
        <v>172098.41610487227</v>
      </c>
      <c r="J41" s="62">
        <v>1382.6954188978737</v>
      </c>
      <c r="K41" s="56">
        <v>1278.1091420867729</v>
      </c>
      <c r="L41" s="56">
        <v>71.440691343638818</v>
      </c>
      <c r="M41" s="56">
        <v>0</v>
      </c>
      <c r="N41" s="56">
        <v>272.30352827665871</v>
      </c>
      <c r="O41" s="68">
        <v>3004.5487806049446</v>
      </c>
      <c r="P41" s="62">
        <v>97447.705342394926</v>
      </c>
      <c r="Q41" s="56">
        <v>45203.838620373223</v>
      </c>
      <c r="R41" s="56">
        <v>9157.0502546373773</v>
      </c>
      <c r="S41" s="56">
        <v>2127.061630940726</v>
      </c>
      <c r="T41" s="56">
        <v>18301.687031066565</v>
      </c>
      <c r="U41" s="68">
        <v>172237.34287941293</v>
      </c>
      <c r="V41" s="62">
        <v>97447.705342394926</v>
      </c>
      <c r="W41" s="56">
        <v>0</v>
      </c>
      <c r="X41" s="56">
        <v>0</v>
      </c>
      <c r="Y41" s="56">
        <v>0</v>
      </c>
      <c r="Z41" s="56">
        <v>0</v>
      </c>
      <c r="AA41" s="68">
        <v>172237.34287941293</v>
      </c>
      <c r="AB41" s="62">
        <v>0</v>
      </c>
      <c r="AC41" s="56">
        <v>23.371793204928004</v>
      </c>
      <c r="AD41" s="56">
        <v>0</v>
      </c>
      <c r="AE41" s="56">
        <v>0</v>
      </c>
      <c r="AF41" s="56">
        <v>0</v>
      </c>
      <c r="AG41" s="68">
        <v>23.371793204928004</v>
      </c>
      <c r="AH41" s="62">
        <v>0</v>
      </c>
      <c r="AI41" s="56">
        <v>4.0814339132845614</v>
      </c>
      <c r="AJ41" s="56">
        <v>0</v>
      </c>
      <c r="AK41" s="56">
        <v>0</v>
      </c>
      <c r="AL41" s="56">
        <v>0</v>
      </c>
      <c r="AM41" s="68">
        <v>4.0814339132845614</v>
      </c>
      <c r="AN41" s="62">
        <v>0</v>
      </c>
      <c r="AO41" s="56">
        <v>27.453227118212567</v>
      </c>
      <c r="AP41" s="56">
        <v>0</v>
      </c>
      <c r="AQ41" s="56">
        <v>0</v>
      </c>
      <c r="AR41" s="56">
        <v>0</v>
      </c>
      <c r="AS41" s="68">
        <v>27.453227118212567</v>
      </c>
    </row>
    <row r="42" spans="2:45" ht="14.25" x14ac:dyDescent="0.2">
      <c r="B42" s="21" t="s">
        <v>17</v>
      </c>
      <c r="C42" s="52" t="s">
        <v>15</v>
      </c>
      <c r="D42" s="62">
        <v>21021.261940229542</v>
      </c>
      <c r="E42" s="56">
        <v>33442.6395221325</v>
      </c>
      <c r="F42" s="56">
        <v>25409.160798262164</v>
      </c>
      <c r="G42" s="56">
        <v>17469.960301933035</v>
      </c>
      <c r="H42" s="56">
        <v>18229.369509577311</v>
      </c>
      <c r="I42" s="68">
        <v>115572.39207213448</v>
      </c>
      <c r="J42" s="62">
        <v>32510.518042237283</v>
      </c>
      <c r="K42" s="56">
        <v>71655.638286555943</v>
      </c>
      <c r="L42" s="56">
        <v>32904.356247955198</v>
      </c>
      <c r="M42" s="56">
        <v>24638.954659890358</v>
      </c>
      <c r="N42" s="56">
        <v>16363.727287642349</v>
      </c>
      <c r="O42" s="68">
        <v>178073.19452428116</v>
      </c>
      <c r="P42" s="62">
        <v>24575.88897554122</v>
      </c>
      <c r="Q42" s="56">
        <v>38675.40423730536</v>
      </c>
      <c r="R42" s="56">
        <v>27211.67500821362</v>
      </c>
      <c r="S42" s="56">
        <v>17588.100972615772</v>
      </c>
      <c r="T42" s="56">
        <v>19734.801342386847</v>
      </c>
      <c r="U42" s="68">
        <v>127785.87053606276</v>
      </c>
      <c r="V42" s="62">
        <v>24575.88897554122</v>
      </c>
      <c r="W42" s="56">
        <v>38675.40423730536</v>
      </c>
      <c r="X42" s="56">
        <v>27211.67500821362</v>
      </c>
      <c r="Y42" s="56">
        <v>17588.100972615772</v>
      </c>
      <c r="Z42" s="56">
        <v>19734.801342386847</v>
      </c>
      <c r="AA42" s="68">
        <v>127785.87053606276</v>
      </c>
      <c r="AB42" s="62">
        <v>5283.1637630367777</v>
      </c>
      <c r="AC42" s="56">
        <v>4325.9571036417565</v>
      </c>
      <c r="AD42" s="56">
        <v>626.95859684798074</v>
      </c>
      <c r="AE42" s="56">
        <v>359.76557214136687</v>
      </c>
      <c r="AF42" s="56">
        <v>1033.020650008244</v>
      </c>
      <c r="AG42" s="68">
        <v>11628.865685676126</v>
      </c>
      <c r="AH42" s="62">
        <v>1180.4199024312145</v>
      </c>
      <c r="AI42" s="56">
        <v>3302.5736655867108</v>
      </c>
      <c r="AJ42" s="56">
        <v>621.53902920659084</v>
      </c>
      <c r="AK42" s="56">
        <v>65.319711020391793</v>
      </c>
      <c r="AL42" s="56">
        <v>93.789164073381428</v>
      </c>
      <c r="AM42" s="68">
        <v>5263.6414723182879</v>
      </c>
      <c r="AN42" s="62">
        <v>6463.5836654679915</v>
      </c>
      <c r="AO42" s="56">
        <v>7628.5307692284669</v>
      </c>
      <c r="AP42" s="56">
        <v>1248.4976260545714</v>
      </c>
      <c r="AQ42" s="56">
        <v>425.08528316175875</v>
      </c>
      <c r="AR42" s="56">
        <v>1126.8098140816255</v>
      </c>
      <c r="AS42" s="68">
        <v>16892.507157994412</v>
      </c>
    </row>
    <row r="43" spans="2:45" ht="15" x14ac:dyDescent="0.25">
      <c r="B43" s="21" t="s">
        <v>17</v>
      </c>
      <c r="C43" s="53" t="s">
        <v>16</v>
      </c>
      <c r="D43" s="63">
        <v>1032271.2301650139</v>
      </c>
      <c r="E43" s="57">
        <v>698023.31022903649</v>
      </c>
      <c r="F43" s="57">
        <v>392896.03271590592</v>
      </c>
      <c r="G43" s="57">
        <v>189639.05971933689</v>
      </c>
      <c r="H43" s="57">
        <v>191089.01413839057</v>
      </c>
      <c r="I43" s="69">
        <v>2503918.6469676788</v>
      </c>
      <c r="J43" s="63">
        <v>165553.26102583343</v>
      </c>
      <c r="K43" s="57">
        <v>154910.15683616692</v>
      </c>
      <c r="L43" s="57">
        <v>71748.552123151094</v>
      </c>
      <c r="M43" s="57">
        <v>45131.909230577752</v>
      </c>
      <c r="N43" s="57">
        <v>52917.301065021267</v>
      </c>
      <c r="O43" s="69">
        <v>490261.1802807491</v>
      </c>
      <c r="P43" s="63">
        <v>1061788.7010863931</v>
      </c>
      <c r="Q43" s="57">
        <v>708484.38931366382</v>
      </c>
      <c r="R43" s="57">
        <v>397555.18076585076</v>
      </c>
      <c r="S43" s="57">
        <v>193336.22901279514</v>
      </c>
      <c r="T43" s="57">
        <v>196949.46768158959</v>
      </c>
      <c r="U43" s="69">
        <v>2558113.9678602885</v>
      </c>
      <c r="V43" s="63">
        <v>1061788.7010863931</v>
      </c>
      <c r="W43" s="57">
        <v>708484.38931366382</v>
      </c>
      <c r="X43" s="57">
        <v>397555.18076585076</v>
      </c>
      <c r="Y43" s="57">
        <v>193336.22901279514</v>
      </c>
      <c r="Z43" s="57">
        <v>196949.46768158959</v>
      </c>
      <c r="AA43" s="69">
        <v>2558113.9678602885</v>
      </c>
      <c r="AB43" s="63">
        <v>10743.265602903341</v>
      </c>
      <c r="AC43" s="57">
        <v>16193.872387653657</v>
      </c>
      <c r="AD43" s="57">
        <v>3514.3815100294019</v>
      </c>
      <c r="AE43" s="57">
        <v>5287.6260077383986</v>
      </c>
      <c r="AF43" s="57">
        <v>4000.3180028911779</v>
      </c>
      <c r="AG43" s="69">
        <v>39739.463511215989</v>
      </c>
      <c r="AH43" s="63">
        <v>3275.9956163719512</v>
      </c>
      <c r="AI43" s="57">
        <v>6314.2273278760986</v>
      </c>
      <c r="AJ43" s="57">
        <v>1875.130413110101</v>
      </c>
      <c r="AK43" s="57">
        <v>1592.8839348903512</v>
      </c>
      <c r="AL43" s="57">
        <v>2680.2950988820862</v>
      </c>
      <c r="AM43" s="69">
        <v>15738.532391130584</v>
      </c>
      <c r="AN43" s="63">
        <v>14019.261219275288</v>
      </c>
      <c r="AO43" s="57">
        <v>22508.099715529766</v>
      </c>
      <c r="AP43" s="57">
        <v>5389.5119231395029</v>
      </c>
      <c r="AQ43" s="57">
        <v>6880.5099426287488</v>
      </c>
      <c r="AR43" s="57">
        <v>6680.6131017732632</v>
      </c>
      <c r="AS43" s="69">
        <v>55477.995902346498</v>
      </c>
    </row>
    <row r="44" spans="2:45" ht="14.25" x14ac:dyDescent="0.2">
      <c r="B44" s="20" t="s">
        <v>18</v>
      </c>
      <c r="C44" s="52" t="s">
        <v>4</v>
      </c>
      <c r="D44" s="62">
        <v>93390.506465946746</v>
      </c>
      <c r="E44" s="56">
        <v>20209.393178411985</v>
      </c>
      <c r="F44" s="56">
        <v>25462.666625751299</v>
      </c>
      <c r="G44" s="56">
        <v>3422.4156120597527</v>
      </c>
      <c r="H44" s="56">
        <v>3621.4491759640482</v>
      </c>
      <c r="I44" s="68">
        <v>146106.43105813363</v>
      </c>
      <c r="J44" s="62">
        <v>873.28431292408504</v>
      </c>
      <c r="K44" s="56">
        <v>91.505483312829028</v>
      </c>
      <c r="L44" s="56">
        <v>60.420684346379666</v>
      </c>
      <c r="M44" s="56">
        <v>23.173151199297504</v>
      </c>
      <c r="N44" s="56">
        <v>0</v>
      </c>
      <c r="O44" s="68">
        <v>1048.3836317825912</v>
      </c>
      <c r="P44" s="62">
        <v>93405.753649151811</v>
      </c>
      <c r="Q44" s="56">
        <v>20209.393178411985</v>
      </c>
      <c r="R44" s="56">
        <v>25462.666625751299</v>
      </c>
      <c r="S44" s="56">
        <v>3445.5887632590502</v>
      </c>
      <c r="T44" s="56">
        <v>3621.4491759640482</v>
      </c>
      <c r="U44" s="68">
        <v>146144.851392538</v>
      </c>
      <c r="V44" s="62">
        <v>0</v>
      </c>
      <c r="W44" s="56">
        <v>0</v>
      </c>
      <c r="X44" s="56">
        <v>0</v>
      </c>
      <c r="Y44" s="56">
        <v>0</v>
      </c>
      <c r="Z44" s="56">
        <v>0</v>
      </c>
      <c r="AA44" s="68">
        <v>0</v>
      </c>
      <c r="AB44" s="62">
        <v>17.097478480534157</v>
      </c>
      <c r="AC44" s="56">
        <v>0</v>
      </c>
      <c r="AD44" s="56">
        <v>4.7003860364206167</v>
      </c>
      <c r="AE44" s="56">
        <v>0.86124362797886223</v>
      </c>
      <c r="AF44" s="56">
        <v>0.54107421784245269</v>
      </c>
      <c r="AG44" s="68">
        <v>23.200182362776086</v>
      </c>
      <c r="AH44" s="62">
        <v>12.433726443345808</v>
      </c>
      <c r="AI44" s="56">
        <v>0</v>
      </c>
      <c r="AJ44" s="56">
        <v>3.4182417145028348</v>
      </c>
      <c r="AK44" s="56">
        <v>0.62631853483867039</v>
      </c>
      <c r="AL44" s="56">
        <v>0.393483098566833</v>
      </c>
      <c r="AM44" s="68">
        <v>16.871769791254145</v>
      </c>
      <c r="AN44" s="62">
        <v>29.531204923879965</v>
      </c>
      <c r="AO44" s="56">
        <v>0</v>
      </c>
      <c r="AP44" s="56">
        <v>8.1186277509234515</v>
      </c>
      <c r="AQ44" s="56">
        <v>1.4875621628175326</v>
      </c>
      <c r="AR44" s="56">
        <v>0.93455731640928563</v>
      </c>
      <c r="AS44" s="68">
        <v>40.071952154030235</v>
      </c>
    </row>
    <row r="45" spans="2:45" ht="14.25" x14ac:dyDescent="0.2">
      <c r="B45" s="20" t="s">
        <v>18</v>
      </c>
      <c r="C45" s="52" t="s">
        <v>5</v>
      </c>
      <c r="D45" s="62">
        <v>32835.043397455986</v>
      </c>
      <c r="E45" s="56">
        <v>24203.07357938225</v>
      </c>
      <c r="F45" s="56">
        <v>4881.5896862802874</v>
      </c>
      <c r="G45" s="56">
        <v>4039.4174594055407</v>
      </c>
      <c r="H45" s="56">
        <v>14292.703338864121</v>
      </c>
      <c r="I45" s="68">
        <v>80251.827461388108</v>
      </c>
      <c r="J45" s="62">
        <v>3953.7723240168357</v>
      </c>
      <c r="K45" s="56">
        <v>1830.9139024636554</v>
      </c>
      <c r="L45" s="56">
        <v>156.92046516358454</v>
      </c>
      <c r="M45" s="56">
        <v>52.625353762656516</v>
      </c>
      <c r="N45" s="56">
        <v>1167.1980115114459</v>
      </c>
      <c r="O45" s="68">
        <v>7161.4300569181778</v>
      </c>
      <c r="P45" s="62">
        <v>32946.938910429715</v>
      </c>
      <c r="Q45" s="56">
        <v>24239.166882105947</v>
      </c>
      <c r="R45" s="56">
        <v>4881.5896862802874</v>
      </c>
      <c r="S45" s="56">
        <v>4039.4174594055407</v>
      </c>
      <c r="T45" s="56">
        <v>14373.178814337112</v>
      </c>
      <c r="U45" s="68">
        <v>80480.291752558522</v>
      </c>
      <c r="V45" s="62">
        <v>32946.938910429715</v>
      </c>
      <c r="W45" s="56">
        <v>24239.166882105947</v>
      </c>
      <c r="X45" s="56">
        <v>0</v>
      </c>
      <c r="Y45" s="56">
        <v>0</v>
      </c>
      <c r="Z45" s="56">
        <v>14373.178814337112</v>
      </c>
      <c r="AA45" s="68">
        <v>80480.291752558522</v>
      </c>
      <c r="AB45" s="62">
        <v>1562.1009997533872</v>
      </c>
      <c r="AC45" s="56">
        <v>1228.8675147276856</v>
      </c>
      <c r="AD45" s="56">
        <v>224.10352942494026</v>
      </c>
      <c r="AE45" s="56">
        <v>179.79011276837662</v>
      </c>
      <c r="AF45" s="56">
        <v>701.78661081185771</v>
      </c>
      <c r="AG45" s="68">
        <v>3896.648767486246</v>
      </c>
      <c r="AH45" s="62">
        <v>1386.7532672845884</v>
      </c>
      <c r="AI45" s="56">
        <v>1147.8888805210324</v>
      </c>
      <c r="AJ45" s="56">
        <v>230.40023901980342</v>
      </c>
      <c r="AK45" s="56">
        <v>180.42981485775312</v>
      </c>
      <c r="AL45" s="56">
        <v>753.69915131921846</v>
      </c>
      <c r="AM45" s="68">
        <v>3699.1713530023917</v>
      </c>
      <c r="AN45" s="62">
        <v>2948.8542670379757</v>
      </c>
      <c r="AO45" s="56">
        <v>2376.7563952487171</v>
      </c>
      <c r="AP45" s="56">
        <v>454.50376844474346</v>
      </c>
      <c r="AQ45" s="56">
        <v>360.21992762612967</v>
      </c>
      <c r="AR45" s="56">
        <v>1455.4857621310766</v>
      </c>
      <c r="AS45" s="68">
        <v>7595.8201204886482</v>
      </c>
    </row>
    <row r="46" spans="2:45" ht="14.25" x14ac:dyDescent="0.2">
      <c r="B46" s="20" t="s">
        <v>18</v>
      </c>
      <c r="C46" s="52" t="s">
        <v>6</v>
      </c>
      <c r="D46" s="62">
        <v>73967.036360524638</v>
      </c>
      <c r="E46" s="56">
        <v>39472.746197130677</v>
      </c>
      <c r="F46" s="56">
        <v>22375.694166260004</v>
      </c>
      <c r="G46" s="56">
        <v>12420.539350470983</v>
      </c>
      <c r="H46" s="56">
        <v>16190.738924398995</v>
      </c>
      <c r="I46" s="68">
        <v>164426.75499878541</v>
      </c>
      <c r="J46" s="62">
        <v>509.54086976972741</v>
      </c>
      <c r="K46" s="56">
        <v>302.93869141617495</v>
      </c>
      <c r="L46" s="56">
        <v>80.192800381383321</v>
      </c>
      <c r="M46" s="56">
        <v>0</v>
      </c>
      <c r="N46" s="56">
        <v>382.73537158364974</v>
      </c>
      <c r="O46" s="68">
        <v>1275.4077331509357</v>
      </c>
      <c r="P46" s="62">
        <v>74081.805433493748</v>
      </c>
      <c r="Q46" s="56">
        <v>39472.746197130677</v>
      </c>
      <c r="R46" s="56">
        <v>22375.694166260004</v>
      </c>
      <c r="S46" s="56">
        <v>12420.539350470983</v>
      </c>
      <c r="T46" s="56">
        <v>16190.738924398995</v>
      </c>
      <c r="U46" s="68">
        <v>164541.52407175454</v>
      </c>
      <c r="V46" s="62">
        <v>0</v>
      </c>
      <c r="W46" s="56">
        <v>0</v>
      </c>
      <c r="X46" s="56">
        <v>0</v>
      </c>
      <c r="Y46" s="56">
        <v>0</v>
      </c>
      <c r="Z46" s="56">
        <v>0</v>
      </c>
      <c r="AA46" s="68">
        <v>0</v>
      </c>
      <c r="AB46" s="62">
        <v>10.804077134245212</v>
      </c>
      <c r="AC46" s="56">
        <v>5.801002847304412</v>
      </c>
      <c r="AD46" s="56">
        <v>2.201314538194949</v>
      </c>
      <c r="AE46" s="56">
        <v>0</v>
      </c>
      <c r="AF46" s="56">
        <v>0.36373575089823162</v>
      </c>
      <c r="AG46" s="68">
        <v>19.170130270642815</v>
      </c>
      <c r="AH46" s="62">
        <v>6.5067799112555127</v>
      </c>
      <c r="AI46" s="56">
        <v>4.2186385894605767</v>
      </c>
      <c r="AJ46" s="56">
        <v>1.6008525944242622</v>
      </c>
      <c r="AK46" s="56">
        <v>0</v>
      </c>
      <c r="AL46" s="56">
        <v>0</v>
      </c>
      <c r="AM46" s="68">
        <v>12.326271095140354</v>
      </c>
      <c r="AN46" s="62">
        <v>17.310857045500736</v>
      </c>
      <c r="AO46" s="56">
        <v>10.01964143676499</v>
      </c>
      <c r="AP46" s="56">
        <v>3.8021671326192106</v>
      </c>
      <c r="AQ46" s="56">
        <v>0</v>
      </c>
      <c r="AR46" s="56">
        <v>0.36373575089823162</v>
      </c>
      <c r="AS46" s="68">
        <v>31.496401365783164</v>
      </c>
    </row>
    <row r="47" spans="2:45" ht="14.25" x14ac:dyDescent="0.2">
      <c r="B47" s="20" t="s">
        <v>18</v>
      </c>
      <c r="C47" s="52" t="s">
        <v>7</v>
      </c>
      <c r="D47" s="62">
        <v>26623.671586193133</v>
      </c>
      <c r="E47" s="56">
        <v>70965.692712274016</v>
      </c>
      <c r="F47" s="56">
        <v>17053.252003073201</v>
      </c>
      <c r="G47" s="56">
        <v>11743.60165085776</v>
      </c>
      <c r="H47" s="56">
        <v>21832.339454945442</v>
      </c>
      <c r="I47" s="68">
        <v>148218.55740734338</v>
      </c>
      <c r="J47" s="62">
        <v>320.17659225741829</v>
      </c>
      <c r="K47" s="56">
        <v>141.60064521088711</v>
      </c>
      <c r="L47" s="56">
        <v>6.1289193737743082</v>
      </c>
      <c r="M47" s="56">
        <v>0</v>
      </c>
      <c r="N47" s="56">
        <v>38.590091495265455</v>
      </c>
      <c r="O47" s="68">
        <v>506.49624833734515</v>
      </c>
      <c r="P47" s="62">
        <v>26623.671586193133</v>
      </c>
      <c r="Q47" s="56">
        <v>71056.266802706537</v>
      </c>
      <c r="R47" s="56">
        <v>17053.252003073201</v>
      </c>
      <c r="S47" s="56">
        <v>11743.60165085776</v>
      </c>
      <c r="T47" s="56">
        <v>21832.339454945442</v>
      </c>
      <c r="U47" s="68">
        <v>148309.1314977759</v>
      </c>
      <c r="V47" s="62">
        <v>26623.671586193133</v>
      </c>
      <c r="W47" s="56">
        <v>0</v>
      </c>
      <c r="X47" s="56">
        <v>0</v>
      </c>
      <c r="Y47" s="56">
        <v>0</v>
      </c>
      <c r="Z47" s="56">
        <v>0</v>
      </c>
      <c r="AA47" s="68">
        <v>148309.1314977759</v>
      </c>
      <c r="AB47" s="62">
        <v>0</v>
      </c>
      <c r="AC47" s="56">
        <v>1.1994542303397626</v>
      </c>
      <c r="AD47" s="56">
        <v>0.34560666153143321</v>
      </c>
      <c r="AE47" s="56">
        <v>0</v>
      </c>
      <c r="AF47" s="56">
        <v>0</v>
      </c>
      <c r="AG47" s="68">
        <v>1.5450608918711959</v>
      </c>
      <c r="AH47" s="62">
        <v>0</v>
      </c>
      <c r="AI47" s="56">
        <v>0.87227399047982035</v>
      </c>
      <c r="AJ47" s="56">
        <v>0.2513340602459172</v>
      </c>
      <c r="AK47" s="56">
        <v>0</v>
      </c>
      <c r="AL47" s="56">
        <v>0</v>
      </c>
      <c r="AM47" s="68">
        <v>1.1236080507257376</v>
      </c>
      <c r="AN47" s="62">
        <v>0</v>
      </c>
      <c r="AO47" s="56">
        <v>2.0717282208195833</v>
      </c>
      <c r="AP47" s="56">
        <v>0.59694072177735047</v>
      </c>
      <c r="AQ47" s="56">
        <v>0</v>
      </c>
      <c r="AR47" s="56">
        <v>0</v>
      </c>
      <c r="AS47" s="68">
        <v>2.6686689425969337</v>
      </c>
    </row>
    <row r="48" spans="2:45" ht="14.25" x14ac:dyDescent="0.2">
      <c r="B48" s="20" t="s">
        <v>18</v>
      </c>
      <c r="C48" s="52" t="s">
        <v>8</v>
      </c>
      <c r="D48" s="62">
        <v>167464.67807187911</v>
      </c>
      <c r="E48" s="56">
        <v>81402.034478482456</v>
      </c>
      <c r="F48" s="56">
        <v>41642.942412092627</v>
      </c>
      <c r="G48" s="56">
        <v>13466.683408645846</v>
      </c>
      <c r="H48" s="56">
        <v>43336.341922047177</v>
      </c>
      <c r="I48" s="68">
        <v>347312.68029314745</v>
      </c>
      <c r="J48" s="62">
        <v>50652.833972462206</v>
      </c>
      <c r="K48" s="56">
        <v>56111.678881786858</v>
      </c>
      <c r="L48" s="56">
        <v>34319.748893328186</v>
      </c>
      <c r="M48" s="56">
        <v>6312.4654163629511</v>
      </c>
      <c r="N48" s="56">
        <v>20805.098338513621</v>
      </c>
      <c r="O48" s="68">
        <v>168201.82550245384</v>
      </c>
      <c r="P48" s="62">
        <v>169579.64438780662</v>
      </c>
      <c r="Q48" s="56">
        <v>82309.681936053486</v>
      </c>
      <c r="R48" s="56">
        <v>41642.942412092627</v>
      </c>
      <c r="S48" s="56">
        <v>13702.570229457055</v>
      </c>
      <c r="T48" s="56">
        <v>45156.441076844669</v>
      </c>
      <c r="U48" s="68">
        <v>352391.28004225483</v>
      </c>
      <c r="V48" s="62">
        <v>169579.64438780662</v>
      </c>
      <c r="W48" s="56">
        <v>82309.681936053486</v>
      </c>
      <c r="X48" s="56">
        <v>41642.942412092627</v>
      </c>
      <c r="Y48" s="56">
        <v>13702.570229457055</v>
      </c>
      <c r="Z48" s="56">
        <v>45156.441076844669</v>
      </c>
      <c r="AA48" s="68">
        <v>352391.28004225483</v>
      </c>
      <c r="AB48" s="62">
        <v>0</v>
      </c>
      <c r="AC48" s="56">
        <v>0</v>
      </c>
      <c r="AD48" s="56">
        <v>0</v>
      </c>
      <c r="AE48" s="56">
        <v>0</v>
      </c>
      <c r="AF48" s="56">
        <v>69.654232124179302</v>
      </c>
      <c r="AG48" s="68">
        <v>69.654232124179302</v>
      </c>
      <c r="AH48" s="62">
        <v>0</v>
      </c>
      <c r="AI48" s="56">
        <v>0</v>
      </c>
      <c r="AJ48" s="56">
        <v>0</v>
      </c>
      <c r="AK48" s="56">
        <v>0</v>
      </c>
      <c r="AL48" s="56">
        <v>53.675737567402741</v>
      </c>
      <c r="AM48" s="68">
        <v>53.675737567402741</v>
      </c>
      <c r="AN48" s="62">
        <v>0</v>
      </c>
      <c r="AO48" s="56">
        <v>0</v>
      </c>
      <c r="AP48" s="56">
        <v>0</v>
      </c>
      <c r="AQ48" s="56">
        <v>0</v>
      </c>
      <c r="AR48" s="56">
        <v>123.32996969158202</v>
      </c>
      <c r="AS48" s="68">
        <v>123.32996969158202</v>
      </c>
    </row>
    <row r="49" spans="2:45" ht="14.25" x14ac:dyDescent="0.2">
      <c r="B49" s="20" t="s">
        <v>18</v>
      </c>
      <c r="C49" s="52" t="s">
        <v>9</v>
      </c>
      <c r="D49" s="62">
        <v>70998.653494658589</v>
      </c>
      <c r="E49" s="56">
        <v>130811.53166678043</v>
      </c>
      <c r="F49" s="56">
        <v>48536.697133940725</v>
      </c>
      <c r="G49" s="56">
        <v>24520.565889809393</v>
      </c>
      <c r="H49" s="56">
        <v>32285.316796024843</v>
      </c>
      <c r="I49" s="68">
        <v>307152.76498121425</v>
      </c>
      <c r="J49" s="62">
        <v>19281.663248835237</v>
      </c>
      <c r="K49" s="56">
        <v>7045.1394728399555</v>
      </c>
      <c r="L49" s="56">
        <v>17849.7834194444</v>
      </c>
      <c r="M49" s="56">
        <v>485.08034442503413</v>
      </c>
      <c r="N49" s="56">
        <v>702.0921177994943</v>
      </c>
      <c r="O49" s="68">
        <v>45363.758603344126</v>
      </c>
      <c r="P49" s="62">
        <v>71029.267155684429</v>
      </c>
      <c r="Q49" s="56">
        <v>130865.46645554672</v>
      </c>
      <c r="R49" s="56">
        <v>48536.697133940725</v>
      </c>
      <c r="S49" s="56">
        <v>24520.565889809393</v>
      </c>
      <c r="T49" s="56">
        <v>32285.316796024843</v>
      </c>
      <c r="U49" s="68">
        <v>307237.31343100639</v>
      </c>
      <c r="V49" s="62">
        <v>0</v>
      </c>
      <c r="W49" s="56">
        <v>0</v>
      </c>
      <c r="X49" s="56">
        <v>0</v>
      </c>
      <c r="Y49" s="56">
        <v>0</v>
      </c>
      <c r="Z49" s="56">
        <v>0</v>
      </c>
      <c r="AA49" s="68">
        <v>0</v>
      </c>
      <c r="AB49" s="62">
        <v>0</v>
      </c>
      <c r="AC49" s="56">
        <v>0</v>
      </c>
      <c r="AD49" s="56">
        <v>0</v>
      </c>
      <c r="AE49" s="56">
        <v>0</v>
      </c>
      <c r="AF49" s="56">
        <v>0</v>
      </c>
      <c r="AG49" s="68">
        <v>0</v>
      </c>
      <c r="AH49" s="62">
        <v>0</v>
      </c>
      <c r="AI49" s="56">
        <v>0</v>
      </c>
      <c r="AJ49" s="56">
        <v>0</v>
      </c>
      <c r="AK49" s="56">
        <v>0</v>
      </c>
      <c r="AL49" s="56">
        <v>0</v>
      </c>
      <c r="AM49" s="68">
        <v>0</v>
      </c>
      <c r="AN49" s="62">
        <v>0</v>
      </c>
      <c r="AO49" s="56">
        <v>0</v>
      </c>
      <c r="AP49" s="56">
        <v>0</v>
      </c>
      <c r="AQ49" s="56">
        <v>0</v>
      </c>
      <c r="AR49" s="56">
        <v>0</v>
      </c>
      <c r="AS49" s="68">
        <v>0</v>
      </c>
    </row>
    <row r="50" spans="2:45" ht="14.25" x14ac:dyDescent="0.2">
      <c r="B50" s="20" t="s">
        <v>18</v>
      </c>
      <c r="C50" s="52" t="s">
        <v>10</v>
      </c>
      <c r="D50" s="62">
        <v>102259.54333703706</v>
      </c>
      <c r="E50" s="56">
        <v>85941.905894107636</v>
      </c>
      <c r="F50" s="56">
        <v>30737.196918589732</v>
      </c>
      <c r="G50" s="56">
        <v>15443.58705286019</v>
      </c>
      <c r="H50" s="56">
        <v>26960.285754548178</v>
      </c>
      <c r="I50" s="68">
        <v>261342.51895714278</v>
      </c>
      <c r="J50" s="62">
        <v>4642.5595689419779</v>
      </c>
      <c r="K50" s="56">
        <v>3743.8617505453353</v>
      </c>
      <c r="L50" s="56">
        <v>1748.7945362524245</v>
      </c>
      <c r="M50" s="56">
        <v>470.44223761215022</v>
      </c>
      <c r="N50" s="56">
        <v>1276.1225628837949</v>
      </c>
      <c r="O50" s="68">
        <v>11881.780656235682</v>
      </c>
      <c r="P50" s="62">
        <v>102865.03207340035</v>
      </c>
      <c r="Q50" s="56">
        <v>86092.062565412663</v>
      </c>
      <c r="R50" s="56">
        <v>30737.196918589732</v>
      </c>
      <c r="S50" s="56">
        <v>15443.58705286019</v>
      </c>
      <c r="T50" s="56">
        <v>26987.77595666768</v>
      </c>
      <c r="U50" s="68">
        <v>262125.65456693058</v>
      </c>
      <c r="V50" s="62">
        <v>102865.03207340035</v>
      </c>
      <c r="W50" s="56">
        <v>0</v>
      </c>
      <c r="X50" s="56">
        <v>0</v>
      </c>
      <c r="Y50" s="56">
        <v>0</v>
      </c>
      <c r="Z50" s="56">
        <v>0</v>
      </c>
      <c r="AA50" s="68">
        <v>262125.65456693058</v>
      </c>
      <c r="AB50" s="62">
        <v>0</v>
      </c>
      <c r="AC50" s="56">
        <v>27.048225246673528</v>
      </c>
      <c r="AD50" s="56">
        <v>0</v>
      </c>
      <c r="AE50" s="56">
        <v>0</v>
      </c>
      <c r="AF50" s="56">
        <v>0</v>
      </c>
      <c r="AG50" s="68">
        <v>27.048225246673528</v>
      </c>
      <c r="AH50" s="62">
        <v>0</v>
      </c>
      <c r="AI50" s="56">
        <v>23.83911377672921</v>
      </c>
      <c r="AJ50" s="56">
        <v>0</v>
      </c>
      <c r="AK50" s="56">
        <v>0</v>
      </c>
      <c r="AL50" s="56">
        <v>27.490202119501099</v>
      </c>
      <c r="AM50" s="68">
        <v>51.329315896230312</v>
      </c>
      <c r="AN50" s="62">
        <v>0</v>
      </c>
      <c r="AO50" s="56">
        <v>50.887339023402738</v>
      </c>
      <c r="AP50" s="56">
        <v>0</v>
      </c>
      <c r="AQ50" s="56">
        <v>0</v>
      </c>
      <c r="AR50" s="56">
        <v>27.490202119501099</v>
      </c>
      <c r="AS50" s="68">
        <v>78.377541142903837</v>
      </c>
    </row>
    <row r="51" spans="2:45" ht="14.25" x14ac:dyDescent="0.2">
      <c r="B51" s="20" t="s">
        <v>18</v>
      </c>
      <c r="C51" s="52" t="s">
        <v>11</v>
      </c>
      <c r="D51" s="62">
        <v>2612.0307992932135</v>
      </c>
      <c r="E51" s="56">
        <v>3155.3097088272257</v>
      </c>
      <c r="F51" s="56">
        <v>853.01722829551488</v>
      </c>
      <c r="G51" s="56">
        <v>7161.1462826797388</v>
      </c>
      <c r="H51" s="56">
        <v>1756.9722361401284</v>
      </c>
      <c r="I51" s="68">
        <v>15538.476255235813</v>
      </c>
      <c r="J51" s="62">
        <v>718.22986945446542</v>
      </c>
      <c r="K51" s="56">
        <v>4262.0832346414281</v>
      </c>
      <c r="L51" s="56">
        <v>5407.6850748914958</v>
      </c>
      <c r="M51" s="56">
        <v>0</v>
      </c>
      <c r="N51" s="56">
        <v>4252.973916814557</v>
      </c>
      <c r="O51" s="68">
        <v>14640.972095801948</v>
      </c>
      <c r="P51" s="62">
        <v>2734.5351288709844</v>
      </c>
      <c r="Q51" s="56">
        <v>4501.410711817327</v>
      </c>
      <c r="R51" s="56">
        <v>2968.5703408999279</v>
      </c>
      <c r="S51" s="56">
        <v>7161.1462826797388</v>
      </c>
      <c r="T51" s="56">
        <v>5004.7811655609448</v>
      </c>
      <c r="U51" s="68">
        <v>22370.443629828918</v>
      </c>
      <c r="V51" s="62">
        <v>2734.5351288709844</v>
      </c>
      <c r="W51" s="56">
        <v>4501.410711817327</v>
      </c>
      <c r="X51" s="56">
        <v>0</v>
      </c>
      <c r="Y51" s="56">
        <v>0</v>
      </c>
      <c r="Z51" s="56">
        <v>5004.7811655609448</v>
      </c>
      <c r="AA51" s="68">
        <v>22370.443629828918</v>
      </c>
      <c r="AB51" s="62">
        <v>6348.7914092060009</v>
      </c>
      <c r="AC51" s="56">
        <v>8665.4747032833766</v>
      </c>
      <c r="AD51" s="56">
        <v>2730.4427905640009</v>
      </c>
      <c r="AE51" s="56">
        <v>3437.0547859965413</v>
      </c>
      <c r="AF51" s="56">
        <v>1352.6610461968519</v>
      </c>
      <c r="AG51" s="68">
        <v>22534.424735246772</v>
      </c>
      <c r="AH51" s="62">
        <v>3697.9583477497877</v>
      </c>
      <c r="AI51" s="56">
        <v>1087.9948697215671</v>
      </c>
      <c r="AJ51" s="56">
        <v>684.70737414770394</v>
      </c>
      <c r="AK51" s="56">
        <v>1220.2234074945177</v>
      </c>
      <c r="AL51" s="56">
        <v>6645.7319360947777</v>
      </c>
      <c r="AM51" s="68">
        <v>13336.615935208352</v>
      </c>
      <c r="AN51" s="62">
        <v>10046.749756955789</v>
      </c>
      <c r="AO51" s="56">
        <v>9753.4695730049425</v>
      </c>
      <c r="AP51" s="56">
        <v>3415.1501647117047</v>
      </c>
      <c r="AQ51" s="56">
        <v>4657.278193491059</v>
      </c>
      <c r="AR51" s="56">
        <v>7998.392982291627</v>
      </c>
      <c r="AS51" s="68">
        <v>35871.040670455142</v>
      </c>
    </row>
    <row r="52" spans="2:45" ht="14.25" x14ac:dyDescent="0.2">
      <c r="B52" s="20" t="s">
        <v>18</v>
      </c>
      <c r="C52" s="52" t="s">
        <v>12</v>
      </c>
      <c r="D52" s="62">
        <v>32622.502851898105</v>
      </c>
      <c r="E52" s="56">
        <v>28745.56998424566</v>
      </c>
      <c r="F52" s="56">
        <v>8870.8138186412434</v>
      </c>
      <c r="G52" s="56">
        <v>4832.0430140650587</v>
      </c>
      <c r="H52" s="56">
        <v>9653.9599545073834</v>
      </c>
      <c r="I52" s="68">
        <v>84724.889623357391</v>
      </c>
      <c r="J52" s="62">
        <v>1657.4368989124575</v>
      </c>
      <c r="K52" s="56">
        <v>891.54100697940123</v>
      </c>
      <c r="L52" s="56">
        <v>30.259838108760267</v>
      </c>
      <c r="M52" s="56">
        <v>50.429493515362473</v>
      </c>
      <c r="N52" s="56">
        <v>346.378702598242</v>
      </c>
      <c r="O52" s="68">
        <v>2976.0459401142239</v>
      </c>
      <c r="P52" s="62">
        <v>32681.710475760934</v>
      </c>
      <c r="Q52" s="56">
        <v>28889.12581029459</v>
      </c>
      <c r="R52" s="56">
        <v>8870.8138186412434</v>
      </c>
      <c r="S52" s="56">
        <v>4832.0430140650587</v>
      </c>
      <c r="T52" s="56">
        <v>9843.8709803736565</v>
      </c>
      <c r="U52" s="68">
        <v>85117.564099135416</v>
      </c>
      <c r="V52" s="62">
        <v>32681.710475760934</v>
      </c>
      <c r="W52" s="56">
        <v>28889.12581029459</v>
      </c>
      <c r="X52" s="56">
        <v>0</v>
      </c>
      <c r="Y52" s="56">
        <v>0</v>
      </c>
      <c r="Z52" s="56">
        <v>9843.8709803736565</v>
      </c>
      <c r="AA52" s="68">
        <v>85117.564099135416</v>
      </c>
      <c r="AB52" s="62">
        <v>667.58265177825911</v>
      </c>
      <c r="AC52" s="56">
        <v>566.56991017146515</v>
      </c>
      <c r="AD52" s="56">
        <v>199.40542264910732</v>
      </c>
      <c r="AE52" s="56">
        <v>108.59929255361617</v>
      </c>
      <c r="AF52" s="56">
        <v>203.57975577106481</v>
      </c>
      <c r="AG52" s="68">
        <v>1745.7370329235123</v>
      </c>
      <c r="AH52" s="62">
        <v>447.35339207396561</v>
      </c>
      <c r="AI52" s="56">
        <v>410.46294295307524</v>
      </c>
      <c r="AJ52" s="56">
        <v>153.79120611609605</v>
      </c>
      <c r="AK52" s="56">
        <v>77.908409348396049</v>
      </c>
      <c r="AL52" s="56">
        <v>156.44499791276957</v>
      </c>
      <c r="AM52" s="68">
        <v>1245.9609484043037</v>
      </c>
      <c r="AN52" s="62">
        <v>1114.9360438522249</v>
      </c>
      <c r="AO52" s="56">
        <v>977.03285312454022</v>
      </c>
      <c r="AP52" s="56">
        <v>353.19662876520317</v>
      </c>
      <c r="AQ52" s="56">
        <v>186.5077019020122</v>
      </c>
      <c r="AR52" s="56">
        <v>360.02475368383443</v>
      </c>
      <c r="AS52" s="68">
        <v>2991.697981327814</v>
      </c>
    </row>
    <row r="53" spans="2:45" ht="14.25" x14ac:dyDescent="0.2">
      <c r="B53" s="20" t="s">
        <v>18</v>
      </c>
      <c r="C53" s="52" t="s">
        <v>13</v>
      </c>
      <c r="D53" s="62">
        <v>119724.77557770879</v>
      </c>
      <c r="E53" s="56">
        <v>110543.63370791364</v>
      </c>
      <c r="F53" s="56">
        <v>68991.907050851369</v>
      </c>
      <c r="G53" s="56">
        <v>47765.095568755525</v>
      </c>
      <c r="H53" s="56">
        <v>53488.342690192563</v>
      </c>
      <c r="I53" s="68">
        <v>400513.75459542288</v>
      </c>
      <c r="J53" s="62">
        <v>30238.291103006679</v>
      </c>
      <c r="K53" s="56">
        <v>24917.596798844763</v>
      </c>
      <c r="L53" s="56">
        <v>15173.176782509556</v>
      </c>
      <c r="M53" s="56">
        <v>17777.289638542945</v>
      </c>
      <c r="N53" s="56">
        <v>9026.8414356669673</v>
      </c>
      <c r="O53" s="68">
        <v>97133.195758570771</v>
      </c>
      <c r="P53" s="62">
        <v>122022.3093420026</v>
      </c>
      <c r="Q53" s="56">
        <v>111198.40574316871</v>
      </c>
      <c r="R53" s="56">
        <v>68904.226145287495</v>
      </c>
      <c r="S53" s="56">
        <v>47855.383091028838</v>
      </c>
      <c r="T53" s="56">
        <v>53596.616950045725</v>
      </c>
      <c r="U53" s="68">
        <v>403576.94127153448</v>
      </c>
      <c r="V53" s="62">
        <v>122022.3093420026</v>
      </c>
      <c r="W53" s="56">
        <v>111198.40574316871</v>
      </c>
      <c r="X53" s="56">
        <v>68904.226145287495</v>
      </c>
      <c r="Y53" s="56">
        <v>47855.383091028838</v>
      </c>
      <c r="Z53" s="56">
        <v>53596.616950045725</v>
      </c>
      <c r="AA53" s="68">
        <v>403576.94127153448</v>
      </c>
      <c r="AB53" s="62">
        <v>0</v>
      </c>
      <c r="AC53" s="56">
        <v>0</v>
      </c>
      <c r="AD53" s="56">
        <v>15.766650432963266</v>
      </c>
      <c r="AE53" s="56">
        <v>0</v>
      </c>
      <c r="AF53" s="56">
        <v>0</v>
      </c>
      <c r="AG53" s="68">
        <v>15.766650432963266</v>
      </c>
      <c r="AH53" s="62">
        <v>0</v>
      </c>
      <c r="AI53" s="56">
        <v>0</v>
      </c>
      <c r="AJ53" s="56">
        <v>0</v>
      </c>
      <c r="AK53" s="56">
        <v>0</v>
      </c>
      <c r="AL53" s="56">
        <v>0</v>
      </c>
      <c r="AM53" s="68">
        <v>0</v>
      </c>
      <c r="AN53" s="62">
        <v>0</v>
      </c>
      <c r="AO53" s="56">
        <v>0</v>
      </c>
      <c r="AP53" s="56">
        <v>15.766650432963266</v>
      </c>
      <c r="AQ53" s="56">
        <v>0</v>
      </c>
      <c r="AR53" s="56">
        <v>0</v>
      </c>
      <c r="AS53" s="68">
        <v>15.766650432963266</v>
      </c>
    </row>
    <row r="54" spans="2:45" ht="14.25" x14ac:dyDescent="0.2">
      <c r="B54" s="20" t="s">
        <v>18</v>
      </c>
      <c r="C54" s="52" t="s">
        <v>14</v>
      </c>
      <c r="D54" s="62">
        <v>162037.90163463494</v>
      </c>
      <c r="E54" s="56">
        <v>48422.556343678683</v>
      </c>
      <c r="F54" s="56">
        <v>56269.646631565571</v>
      </c>
      <c r="G54" s="56">
        <v>17423.89076347385</v>
      </c>
      <c r="H54" s="56">
        <v>14529.657423011489</v>
      </c>
      <c r="I54" s="68">
        <v>298683.6527963648</v>
      </c>
      <c r="J54" s="62">
        <v>6830.6021781898326</v>
      </c>
      <c r="K54" s="56">
        <v>59.831731823893051</v>
      </c>
      <c r="L54" s="56">
        <v>0</v>
      </c>
      <c r="M54" s="56">
        <v>214.92353004252297</v>
      </c>
      <c r="N54" s="56">
        <v>114.83765845395629</v>
      </c>
      <c r="O54" s="68">
        <v>7220.1950985102039</v>
      </c>
      <c r="P54" s="62">
        <v>162037.90163463494</v>
      </c>
      <c r="Q54" s="56">
        <v>48422.556343678683</v>
      </c>
      <c r="R54" s="56">
        <v>56269.646631565571</v>
      </c>
      <c r="S54" s="56">
        <v>17423.89076347385</v>
      </c>
      <c r="T54" s="56">
        <v>14609.813952397069</v>
      </c>
      <c r="U54" s="68">
        <v>298763.80932575039</v>
      </c>
      <c r="V54" s="62">
        <v>0</v>
      </c>
      <c r="W54" s="56">
        <v>0</v>
      </c>
      <c r="X54" s="56">
        <v>0</v>
      </c>
      <c r="Y54" s="56">
        <v>0</v>
      </c>
      <c r="Z54" s="56">
        <v>0</v>
      </c>
      <c r="AA54" s="68">
        <v>0</v>
      </c>
      <c r="AB54" s="62">
        <v>0</v>
      </c>
      <c r="AC54" s="56">
        <v>0</v>
      </c>
      <c r="AD54" s="56">
        <v>0</v>
      </c>
      <c r="AE54" s="56">
        <v>0</v>
      </c>
      <c r="AF54" s="56">
        <v>0</v>
      </c>
      <c r="AG54" s="68">
        <v>0</v>
      </c>
      <c r="AH54" s="62">
        <v>0</v>
      </c>
      <c r="AI54" s="56">
        <v>0</v>
      </c>
      <c r="AJ54" s="56">
        <v>0</v>
      </c>
      <c r="AK54" s="56">
        <v>0</v>
      </c>
      <c r="AL54" s="56">
        <v>0</v>
      </c>
      <c r="AM54" s="68">
        <v>0</v>
      </c>
      <c r="AN54" s="62">
        <v>0</v>
      </c>
      <c r="AO54" s="56">
        <v>0</v>
      </c>
      <c r="AP54" s="56">
        <v>0</v>
      </c>
      <c r="AQ54" s="56">
        <v>0</v>
      </c>
      <c r="AR54" s="56">
        <v>0</v>
      </c>
      <c r="AS54" s="68">
        <v>0</v>
      </c>
    </row>
    <row r="55" spans="2:45" ht="14.25" x14ac:dyDescent="0.2">
      <c r="B55" s="20" t="s">
        <v>18</v>
      </c>
      <c r="C55" s="52" t="s">
        <v>15</v>
      </c>
      <c r="D55" s="62">
        <v>46630.367523449022</v>
      </c>
      <c r="E55" s="56">
        <v>71686.802258060983</v>
      </c>
      <c r="F55" s="56">
        <v>49522.251266698942</v>
      </c>
      <c r="G55" s="56">
        <v>22559.745397374456</v>
      </c>
      <c r="H55" s="56">
        <v>23327.280017566191</v>
      </c>
      <c r="I55" s="68">
        <v>213726.44646314922</v>
      </c>
      <c r="J55" s="62">
        <v>118005.75001670189</v>
      </c>
      <c r="K55" s="56">
        <v>121009.53494711296</v>
      </c>
      <c r="L55" s="56">
        <v>160958.44729798718</v>
      </c>
      <c r="M55" s="56">
        <v>62197.821409657576</v>
      </c>
      <c r="N55" s="56">
        <v>82982.068883389788</v>
      </c>
      <c r="O55" s="68">
        <v>545153.6225548496</v>
      </c>
      <c r="P55" s="62">
        <v>50358.878617812399</v>
      </c>
      <c r="Q55" s="56">
        <v>80530.017840007567</v>
      </c>
      <c r="R55" s="56">
        <v>51024.339523967152</v>
      </c>
      <c r="S55" s="56">
        <v>22690.350223619196</v>
      </c>
      <c r="T55" s="56">
        <v>27456.313586949876</v>
      </c>
      <c r="U55" s="68">
        <v>232059.89979235575</v>
      </c>
      <c r="V55" s="62">
        <v>50358.878617812399</v>
      </c>
      <c r="W55" s="56">
        <v>80530.017840007567</v>
      </c>
      <c r="X55" s="56">
        <v>51024.339523967152</v>
      </c>
      <c r="Y55" s="56">
        <v>22690.350223619196</v>
      </c>
      <c r="Z55" s="56">
        <v>27456.313586949876</v>
      </c>
      <c r="AA55" s="68">
        <v>232059.89979235575</v>
      </c>
      <c r="AB55" s="62">
        <v>1038.4520857981795</v>
      </c>
      <c r="AC55" s="56">
        <v>6499.7339377297167</v>
      </c>
      <c r="AD55" s="56">
        <v>554.54473685588255</v>
      </c>
      <c r="AE55" s="56">
        <v>0</v>
      </c>
      <c r="AF55" s="56">
        <v>7.336738184913842</v>
      </c>
      <c r="AG55" s="68">
        <v>8100.0674985686928</v>
      </c>
      <c r="AH55" s="62">
        <v>668.04064160019743</v>
      </c>
      <c r="AI55" s="56">
        <v>215.94388783196132</v>
      </c>
      <c r="AJ55" s="56">
        <v>364.69449126894278</v>
      </c>
      <c r="AK55" s="56">
        <v>172.50120424834219</v>
      </c>
      <c r="AL55" s="56">
        <v>461.58794923473079</v>
      </c>
      <c r="AM55" s="68">
        <v>1882.7681741841745</v>
      </c>
      <c r="AN55" s="62">
        <v>1706.4927273983767</v>
      </c>
      <c r="AO55" s="56">
        <v>6715.6778255616782</v>
      </c>
      <c r="AP55" s="56">
        <v>919.23922812482522</v>
      </c>
      <c r="AQ55" s="56">
        <v>172.50120424834219</v>
      </c>
      <c r="AR55" s="56">
        <v>468.92468741964461</v>
      </c>
      <c r="AS55" s="68">
        <v>9982.8356727528626</v>
      </c>
    </row>
    <row r="56" spans="2:45" ht="15" x14ac:dyDescent="0.25">
      <c r="B56" s="20" t="s">
        <v>18</v>
      </c>
      <c r="C56" s="53" t="s">
        <v>16</v>
      </c>
      <c r="D56" s="63">
        <v>931166.71110068017</v>
      </c>
      <c r="E56" s="57">
        <v>715560.24970929488</v>
      </c>
      <c r="F56" s="57">
        <v>375197.67494204064</v>
      </c>
      <c r="G56" s="57">
        <v>184798.73145045826</v>
      </c>
      <c r="H56" s="57">
        <v>261275.38768821023</v>
      </c>
      <c r="I56" s="69">
        <v>2467998.7548906794</v>
      </c>
      <c r="J56" s="63">
        <v>237684.14095547289</v>
      </c>
      <c r="K56" s="57">
        <v>220408.22654697823</v>
      </c>
      <c r="L56" s="57">
        <v>235791.55871178719</v>
      </c>
      <c r="M56" s="57">
        <v>87584.250575120474</v>
      </c>
      <c r="N56" s="57">
        <v>121094.93709071084</v>
      </c>
      <c r="O56" s="69">
        <v>902563.11388006969</v>
      </c>
      <c r="P56" s="63">
        <v>940367.44839524233</v>
      </c>
      <c r="Q56" s="57">
        <v>727786.30046633433</v>
      </c>
      <c r="R56" s="57">
        <v>378727.63540634932</v>
      </c>
      <c r="S56" s="57">
        <v>185278.68377098683</v>
      </c>
      <c r="T56" s="57">
        <v>270958.63683450985</v>
      </c>
      <c r="U56" s="69">
        <v>2503118.7048734152</v>
      </c>
      <c r="V56" s="63">
        <v>940367.44839524233</v>
      </c>
      <c r="W56" s="57">
        <v>727786.30046633433</v>
      </c>
      <c r="X56" s="57">
        <v>378727.63540634932</v>
      </c>
      <c r="Y56" s="57">
        <v>185278.68377098683</v>
      </c>
      <c r="Z56" s="57">
        <v>270958.63683450985</v>
      </c>
      <c r="AA56" s="69">
        <v>2503118.7048734152</v>
      </c>
      <c r="AB56" s="63">
        <v>9644.8287021506094</v>
      </c>
      <c r="AC56" s="57">
        <v>16994.69474823655</v>
      </c>
      <c r="AD56" s="57">
        <v>3731.5104371630391</v>
      </c>
      <c r="AE56" s="57">
        <v>3726.3054349465119</v>
      </c>
      <c r="AF56" s="57">
        <v>2335.9231930576084</v>
      </c>
      <c r="AG56" s="69">
        <v>36433.262515554292</v>
      </c>
      <c r="AH56" s="63">
        <v>6219.0461550631398</v>
      </c>
      <c r="AI56" s="57">
        <v>2891.2206073843031</v>
      </c>
      <c r="AJ56" s="57">
        <v>1438.863738921719</v>
      </c>
      <c r="AK56" s="57">
        <v>1651.6891544838479</v>
      </c>
      <c r="AL56" s="57">
        <v>8099.0234573469697</v>
      </c>
      <c r="AM56" s="69">
        <v>20299.843113199971</v>
      </c>
      <c r="AN56" s="63">
        <v>15863.874857213737</v>
      </c>
      <c r="AO56" s="57">
        <v>19885.915355620858</v>
      </c>
      <c r="AP56" s="57">
        <v>5170.3741760847661</v>
      </c>
      <c r="AQ56" s="57">
        <v>5377.9945894303582</v>
      </c>
      <c r="AR56" s="57">
        <v>10434.946650404572</v>
      </c>
      <c r="AS56" s="69">
        <v>56733.1056287545</v>
      </c>
    </row>
    <row r="57" spans="2:45" ht="14.25" x14ac:dyDescent="0.2">
      <c r="B57" s="20" t="s">
        <v>19</v>
      </c>
      <c r="C57" s="52" t="s">
        <v>4</v>
      </c>
      <c r="D57" s="62">
        <v>37287.425293779466</v>
      </c>
      <c r="E57" s="56">
        <v>7979.1332022072393</v>
      </c>
      <c r="F57" s="56">
        <v>434.77262256132707</v>
      </c>
      <c r="G57" s="56">
        <v>665.5726509634045</v>
      </c>
      <c r="H57" s="56">
        <v>311.63457378976682</v>
      </c>
      <c r="I57" s="68">
        <v>46678.538343301218</v>
      </c>
      <c r="J57" s="62">
        <v>270.37787350216126</v>
      </c>
      <c r="K57" s="56">
        <v>122.43571466631087</v>
      </c>
      <c r="L57" s="56">
        <v>440.46839013980309</v>
      </c>
      <c r="M57" s="56">
        <v>0</v>
      </c>
      <c r="N57" s="56">
        <v>3.9879657649164812</v>
      </c>
      <c r="O57" s="68">
        <v>837.2699440731916</v>
      </c>
      <c r="P57" s="62">
        <v>37324.614652148237</v>
      </c>
      <c r="Q57" s="56">
        <v>8079.1310957977166</v>
      </c>
      <c r="R57" s="56">
        <v>434.77262256132707</v>
      </c>
      <c r="S57" s="56">
        <v>665.5726509634045</v>
      </c>
      <c r="T57" s="56">
        <v>311.63457378976682</v>
      </c>
      <c r="U57" s="68">
        <v>46815.725595260461</v>
      </c>
      <c r="V57" s="62">
        <v>0</v>
      </c>
      <c r="W57" s="56">
        <v>8079.1310957977166</v>
      </c>
      <c r="X57" s="56">
        <v>0</v>
      </c>
      <c r="Y57" s="56">
        <v>0</v>
      </c>
      <c r="Z57" s="56">
        <v>0</v>
      </c>
      <c r="AA57" s="68">
        <v>46815.725595260461</v>
      </c>
      <c r="AB57" s="62">
        <v>7.7704573200406886</v>
      </c>
      <c r="AC57" s="56">
        <v>1.0039995957051484</v>
      </c>
      <c r="AD57" s="56">
        <v>0</v>
      </c>
      <c r="AE57" s="56">
        <v>0</v>
      </c>
      <c r="AF57" s="56">
        <v>0</v>
      </c>
      <c r="AG57" s="68">
        <v>8.7744569157458354</v>
      </c>
      <c r="AH57" s="62">
        <v>5.6508765761617354</v>
      </c>
      <c r="AI57" s="56">
        <v>0.73013434913459574</v>
      </c>
      <c r="AJ57" s="56">
        <v>0</v>
      </c>
      <c r="AK57" s="56">
        <v>0</v>
      </c>
      <c r="AL57" s="56">
        <v>0</v>
      </c>
      <c r="AM57" s="68">
        <v>6.381010925296331</v>
      </c>
      <c r="AN57" s="62">
        <v>13.421333896202425</v>
      </c>
      <c r="AO57" s="56">
        <v>1.7341339448397444</v>
      </c>
      <c r="AP57" s="56">
        <v>0</v>
      </c>
      <c r="AQ57" s="56">
        <v>0</v>
      </c>
      <c r="AR57" s="56">
        <v>0</v>
      </c>
      <c r="AS57" s="68">
        <v>15.155467841042169</v>
      </c>
    </row>
    <row r="58" spans="2:45" ht="14.25" x14ac:dyDescent="0.2">
      <c r="B58" s="20" t="s">
        <v>19</v>
      </c>
      <c r="C58" s="52" t="s">
        <v>5</v>
      </c>
      <c r="D58" s="62">
        <v>5928.0179480327906</v>
      </c>
      <c r="E58" s="56">
        <v>9903.5675454008961</v>
      </c>
      <c r="F58" s="56">
        <v>1265.6020539183965</v>
      </c>
      <c r="G58" s="56">
        <v>763.1026233841875</v>
      </c>
      <c r="H58" s="56">
        <v>455.63239955237952</v>
      </c>
      <c r="I58" s="68">
        <v>18315.922570288662</v>
      </c>
      <c r="J58" s="62">
        <v>814.61388824015023</v>
      </c>
      <c r="K58" s="56">
        <v>684.75942360884846</v>
      </c>
      <c r="L58" s="56">
        <v>87.2437035882011</v>
      </c>
      <c r="M58" s="56">
        <v>0</v>
      </c>
      <c r="N58" s="56">
        <v>1.4657831815156492</v>
      </c>
      <c r="O58" s="68">
        <v>1588.0827986187148</v>
      </c>
      <c r="P58" s="62">
        <v>6299.5193673107906</v>
      </c>
      <c r="Q58" s="56">
        <v>9903.5675454008961</v>
      </c>
      <c r="R58" s="56">
        <v>1265.6020539183965</v>
      </c>
      <c r="S58" s="56">
        <v>763.1026233841875</v>
      </c>
      <c r="T58" s="56">
        <v>455.63239955237952</v>
      </c>
      <c r="U58" s="68">
        <v>18687.423989566665</v>
      </c>
      <c r="V58" s="62">
        <v>6299.5193673107906</v>
      </c>
      <c r="W58" s="56">
        <v>9903.5675454008961</v>
      </c>
      <c r="X58" s="56">
        <v>1265.6020539183965</v>
      </c>
      <c r="Y58" s="56">
        <v>0</v>
      </c>
      <c r="Z58" s="56">
        <v>0</v>
      </c>
      <c r="AA58" s="68">
        <v>18687.423989566665</v>
      </c>
      <c r="AB58" s="62">
        <v>302.90918639645201</v>
      </c>
      <c r="AC58" s="56">
        <v>483.84643591812613</v>
      </c>
      <c r="AD58" s="56">
        <v>61.794600463705976</v>
      </c>
      <c r="AE58" s="56">
        <v>35.623027141035074</v>
      </c>
      <c r="AF58" s="56">
        <v>12.169639415291265</v>
      </c>
      <c r="AG58" s="68">
        <v>896.3428893346113</v>
      </c>
      <c r="AH58" s="62">
        <v>224.37610561520015</v>
      </c>
      <c r="AI58" s="56">
        <v>530.25210900730281</v>
      </c>
      <c r="AJ58" s="56">
        <v>54.54304959847051</v>
      </c>
      <c r="AK58" s="56">
        <v>37.398869730537214</v>
      </c>
      <c r="AL58" s="56">
        <v>0.91250910252416806</v>
      </c>
      <c r="AM58" s="68">
        <v>847.48264305403529</v>
      </c>
      <c r="AN58" s="62">
        <v>527.28529201165202</v>
      </c>
      <c r="AO58" s="56">
        <v>1014.0985449254292</v>
      </c>
      <c r="AP58" s="56">
        <v>116.33765006217649</v>
      </c>
      <c r="AQ58" s="56">
        <v>73.021896871572295</v>
      </c>
      <c r="AR58" s="56">
        <v>13.08214851781543</v>
      </c>
      <c r="AS58" s="68">
        <v>1743.8255323886447</v>
      </c>
    </row>
    <row r="59" spans="2:45" ht="14.25" x14ac:dyDescent="0.2">
      <c r="B59" s="20" t="s">
        <v>19</v>
      </c>
      <c r="C59" s="52" t="s">
        <v>6</v>
      </c>
      <c r="D59" s="62">
        <v>17285.724986098656</v>
      </c>
      <c r="E59" s="56">
        <v>21329.768544301707</v>
      </c>
      <c r="F59" s="56">
        <v>6993.8422924950446</v>
      </c>
      <c r="G59" s="56">
        <v>4168.3549880388482</v>
      </c>
      <c r="H59" s="56">
        <v>369.5717334774252</v>
      </c>
      <c r="I59" s="68">
        <v>50147.262544411707</v>
      </c>
      <c r="J59" s="62">
        <v>165.61924370993009</v>
      </c>
      <c r="K59" s="56">
        <v>170.13346642965641</v>
      </c>
      <c r="L59" s="56">
        <v>29.967112904139817</v>
      </c>
      <c r="M59" s="56">
        <v>34.522605676970329</v>
      </c>
      <c r="N59" s="56">
        <v>5.0215658139222867</v>
      </c>
      <c r="O59" s="68">
        <v>405.26399453461897</v>
      </c>
      <c r="P59" s="62">
        <v>17304.929007456063</v>
      </c>
      <c r="Q59" s="56">
        <v>21329.768544301707</v>
      </c>
      <c r="R59" s="56">
        <v>6993.8422924950446</v>
      </c>
      <c r="S59" s="56">
        <v>4168.3549880388482</v>
      </c>
      <c r="T59" s="56">
        <v>369.5717334774252</v>
      </c>
      <c r="U59" s="68">
        <v>50166.466565769115</v>
      </c>
      <c r="V59" s="62">
        <v>17304.929007456063</v>
      </c>
      <c r="W59" s="56">
        <v>0</v>
      </c>
      <c r="X59" s="56">
        <v>0</v>
      </c>
      <c r="Y59" s="56">
        <v>0</v>
      </c>
      <c r="Z59" s="56">
        <v>0</v>
      </c>
      <c r="AA59" s="68">
        <v>50166.466565769115</v>
      </c>
      <c r="AB59" s="62">
        <v>0.23334899158118966</v>
      </c>
      <c r="AC59" s="56">
        <v>2.7452043229425338</v>
      </c>
      <c r="AD59" s="56">
        <v>0</v>
      </c>
      <c r="AE59" s="56">
        <v>0</v>
      </c>
      <c r="AF59" s="56">
        <v>0</v>
      </c>
      <c r="AG59" s="68">
        <v>2.9785533145237233</v>
      </c>
      <c r="AH59" s="62">
        <v>0</v>
      </c>
      <c r="AI59" s="56">
        <v>1.9963832457177231</v>
      </c>
      <c r="AJ59" s="56">
        <v>0</v>
      </c>
      <c r="AK59" s="56">
        <v>0</v>
      </c>
      <c r="AL59" s="56">
        <v>0</v>
      </c>
      <c r="AM59" s="68">
        <v>1.9963832457177231</v>
      </c>
      <c r="AN59" s="62">
        <v>0.23334899158118966</v>
      </c>
      <c r="AO59" s="56">
        <v>4.7415875686602567</v>
      </c>
      <c r="AP59" s="56">
        <v>0</v>
      </c>
      <c r="AQ59" s="56">
        <v>0</v>
      </c>
      <c r="AR59" s="56">
        <v>0</v>
      </c>
      <c r="AS59" s="68">
        <v>4.9749365602414466</v>
      </c>
    </row>
    <row r="60" spans="2:45" ht="14.25" x14ac:dyDescent="0.2">
      <c r="B60" s="20" t="s">
        <v>19</v>
      </c>
      <c r="C60" s="52" t="s">
        <v>7</v>
      </c>
      <c r="D60" s="62">
        <v>9401.039401402666</v>
      </c>
      <c r="E60" s="56">
        <v>22776.821117434818</v>
      </c>
      <c r="F60" s="56">
        <v>9544.3572821291364</v>
      </c>
      <c r="G60" s="56">
        <v>13596.459863964832</v>
      </c>
      <c r="H60" s="56">
        <v>3819.3699911983358</v>
      </c>
      <c r="I60" s="68">
        <v>59138.047656129762</v>
      </c>
      <c r="J60" s="62">
        <v>76.86066152942665</v>
      </c>
      <c r="K60" s="56">
        <v>225.82300800627152</v>
      </c>
      <c r="L60" s="56">
        <v>1.7904078195403932</v>
      </c>
      <c r="M60" s="56">
        <v>0</v>
      </c>
      <c r="N60" s="56">
        <v>0</v>
      </c>
      <c r="O60" s="68">
        <v>304.47407735523865</v>
      </c>
      <c r="P60" s="62">
        <v>9401.039401402666</v>
      </c>
      <c r="Q60" s="56">
        <v>22776.821117434818</v>
      </c>
      <c r="R60" s="56">
        <v>9544.3572821291364</v>
      </c>
      <c r="S60" s="56">
        <v>13596.459863964832</v>
      </c>
      <c r="T60" s="56">
        <v>3819.3699911983358</v>
      </c>
      <c r="U60" s="68">
        <v>59138.047656129762</v>
      </c>
      <c r="V60" s="62">
        <v>0</v>
      </c>
      <c r="W60" s="56">
        <v>22776.821117434818</v>
      </c>
      <c r="X60" s="56">
        <v>0</v>
      </c>
      <c r="Y60" s="56">
        <v>0</v>
      </c>
      <c r="Z60" s="56">
        <v>0</v>
      </c>
      <c r="AA60" s="68">
        <v>59138.047656129762</v>
      </c>
      <c r="AB60" s="62">
        <v>0</v>
      </c>
      <c r="AC60" s="56">
        <v>0.37722811033634557</v>
      </c>
      <c r="AD60" s="56">
        <v>0.66262974158152932</v>
      </c>
      <c r="AE60" s="56">
        <v>0</v>
      </c>
      <c r="AF60" s="56">
        <v>0</v>
      </c>
      <c r="AG60" s="68">
        <v>1.0398578519178749</v>
      </c>
      <c r="AH60" s="62">
        <v>0</v>
      </c>
      <c r="AI60" s="56">
        <v>0.27432999175886902</v>
      </c>
      <c r="AJ60" s="56">
        <v>0.48188140429186055</v>
      </c>
      <c r="AK60" s="56">
        <v>0</v>
      </c>
      <c r="AL60" s="56">
        <v>0</v>
      </c>
      <c r="AM60" s="68">
        <v>0.75621139605072951</v>
      </c>
      <c r="AN60" s="62">
        <v>0</v>
      </c>
      <c r="AO60" s="56">
        <v>0.65155810209521459</v>
      </c>
      <c r="AP60" s="56">
        <v>1.1445111458733899</v>
      </c>
      <c r="AQ60" s="56">
        <v>0</v>
      </c>
      <c r="AR60" s="56">
        <v>0</v>
      </c>
      <c r="AS60" s="68">
        <v>1.7960692479686045</v>
      </c>
    </row>
    <row r="61" spans="2:45" ht="14.25" x14ac:dyDescent="0.2">
      <c r="B61" s="20" t="s">
        <v>19</v>
      </c>
      <c r="C61" s="52" t="s">
        <v>8</v>
      </c>
      <c r="D61" s="62">
        <v>45092.460758261594</v>
      </c>
      <c r="E61" s="56">
        <v>18442.993959287094</v>
      </c>
      <c r="F61" s="56">
        <v>14285.214505216438</v>
      </c>
      <c r="G61" s="56">
        <v>6011.1348294200907</v>
      </c>
      <c r="H61" s="56">
        <v>3791.7755351845813</v>
      </c>
      <c r="I61" s="68">
        <v>87623.579587369881</v>
      </c>
      <c r="J61" s="62">
        <v>22959.324389810365</v>
      </c>
      <c r="K61" s="56">
        <v>31700.119824200057</v>
      </c>
      <c r="L61" s="56">
        <v>12375.253459138163</v>
      </c>
      <c r="M61" s="56">
        <v>2485.0899924466207</v>
      </c>
      <c r="N61" s="56">
        <v>11246.809516758052</v>
      </c>
      <c r="O61" s="68">
        <v>80766.59718235326</v>
      </c>
      <c r="P61" s="62">
        <v>46601.347563758827</v>
      </c>
      <c r="Q61" s="56">
        <v>18509.27366284372</v>
      </c>
      <c r="R61" s="56">
        <v>14659.905857041129</v>
      </c>
      <c r="S61" s="56">
        <v>6011.1348294200907</v>
      </c>
      <c r="T61" s="56">
        <v>3888.7619142504323</v>
      </c>
      <c r="U61" s="68">
        <v>89670.423827314284</v>
      </c>
      <c r="V61" s="62">
        <v>46601.347563758827</v>
      </c>
      <c r="W61" s="56">
        <v>18509.27366284372</v>
      </c>
      <c r="X61" s="56">
        <v>14659.905857041129</v>
      </c>
      <c r="Y61" s="56">
        <v>0</v>
      </c>
      <c r="Z61" s="56">
        <v>3888.7619142504323</v>
      </c>
      <c r="AA61" s="68">
        <v>89670.423827314284</v>
      </c>
      <c r="AB61" s="62">
        <v>0</v>
      </c>
      <c r="AC61" s="56">
        <v>0</v>
      </c>
      <c r="AD61" s="56">
        <v>0</v>
      </c>
      <c r="AE61" s="56">
        <v>0</v>
      </c>
      <c r="AF61" s="56">
        <v>0</v>
      </c>
      <c r="AG61" s="68">
        <v>0</v>
      </c>
      <c r="AH61" s="62">
        <v>0</v>
      </c>
      <c r="AI61" s="56">
        <v>0</v>
      </c>
      <c r="AJ61" s="56">
        <v>0</v>
      </c>
      <c r="AK61" s="56">
        <v>0</v>
      </c>
      <c r="AL61" s="56">
        <v>0</v>
      </c>
      <c r="AM61" s="68">
        <v>0</v>
      </c>
      <c r="AN61" s="62">
        <v>0</v>
      </c>
      <c r="AO61" s="56">
        <v>0</v>
      </c>
      <c r="AP61" s="56">
        <v>0</v>
      </c>
      <c r="AQ61" s="56">
        <v>0</v>
      </c>
      <c r="AR61" s="56">
        <v>0</v>
      </c>
      <c r="AS61" s="68">
        <v>0</v>
      </c>
    </row>
    <row r="62" spans="2:45" ht="14.25" x14ac:dyDescent="0.2">
      <c r="B62" s="20" t="s">
        <v>19</v>
      </c>
      <c r="C62" s="52" t="s">
        <v>9</v>
      </c>
      <c r="D62" s="62">
        <v>18602.172718681344</v>
      </c>
      <c r="E62" s="56">
        <v>58425.821018535731</v>
      </c>
      <c r="F62" s="56">
        <v>25495.297399153635</v>
      </c>
      <c r="G62" s="56">
        <v>8058.9881589508868</v>
      </c>
      <c r="H62" s="56">
        <v>1471.3718455836306</v>
      </c>
      <c r="I62" s="68">
        <v>112053.65114090528</v>
      </c>
      <c r="J62" s="62">
        <v>1654.6735189758797</v>
      </c>
      <c r="K62" s="56">
        <v>6364.3393128434054</v>
      </c>
      <c r="L62" s="56">
        <v>743.8248233702268</v>
      </c>
      <c r="M62" s="56">
        <v>435.09981816060184</v>
      </c>
      <c r="N62" s="56">
        <v>483.3271583766745</v>
      </c>
      <c r="O62" s="68">
        <v>9681.2646317267881</v>
      </c>
      <c r="P62" s="62">
        <v>18602.172718681344</v>
      </c>
      <c r="Q62" s="56">
        <v>58754.337300782921</v>
      </c>
      <c r="R62" s="56">
        <v>25497.414430239358</v>
      </c>
      <c r="S62" s="56">
        <v>8058.9881589508868</v>
      </c>
      <c r="T62" s="56">
        <v>1471.3718455836306</v>
      </c>
      <c r="U62" s="68">
        <v>112384.28445423819</v>
      </c>
      <c r="V62" s="62">
        <v>0</v>
      </c>
      <c r="W62" s="56">
        <v>0</v>
      </c>
      <c r="X62" s="56">
        <v>0</v>
      </c>
      <c r="Y62" s="56">
        <v>0</v>
      </c>
      <c r="Z62" s="56">
        <v>0</v>
      </c>
      <c r="AA62" s="68">
        <v>0</v>
      </c>
      <c r="AB62" s="62">
        <v>0</v>
      </c>
      <c r="AC62" s="56">
        <v>261.09726249839287</v>
      </c>
      <c r="AD62" s="56">
        <v>0</v>
      </c>
      <c r="AE62" s="56">
        <v>0</v>
      </c>
      <c r="AF62" s="56">
        <v>0</v>
      </c>
      <c r="AG62" s="68">
        <v>261.09726249839287</v>
      </c>
      <c r="AH62" s="62">
        <v>0</v>
      </c>
      <c r="AI62" s="56">
        <v>138.72842693831072</v>
      </c>
      <c r="AJ62" s="56">
        <v>0</v>
      </c>
      <c r="AK62" s="56">
        <v>0</v>
      </c>
      <c r="AL62" s="56">
        <v>0</v>
      </c>
      <c r="AM62" s="68">
        <v>138.72842693831072</v>
      </c>
      <c r="AN62" s="62">
        <v>0</v>
      </c>
      <c r="AO62" s="56">
        <v>399.82568943670356</v>
      </c>
      <c r="AP62" s="56">
        <v>0</v>
      </c>
      <c r="AQ62" s="56">
        <v>0</v>
      </c>
      <c r="AR62" s="56">
        <v>0</v>
      </c>
      <c r="AS62" s="68">
        <v>399.82568943670356</v>
      </c>
    </row>
    <row r="63" spans="2:45" ht="14.25" x14ac:dyDescent="0.2">
      <c r="B63" s="20" t="s">
        <v>19</v>
      </c>
      <c r="C63" s="52" t="s">
        <v>10</v>
      </c>
      <c r="D63" s="62">
        <v>21953.934685808883</v>
      </c>
      <c r="E63" s="56">
        <v>39590.999570866872</v>
      </c>
      <c r="F63" s="56">
        <v>8318.3949588201394</v>
      </c>
      <c r="G63" s="56">
        <v>2388.8413813901702</v>
      </c>
      <c r="H63" s="56">
        <v>6287.3850753435854</v>
      </c>
      <c r="I63" s="68">
        <v>78539.555672229733</v>
      </c>
      <c r="J63" s="62">
        <v>4456.8119159411272</v>
      </c>
      <c r="K63" s="56">
        <v>2432.0208003301286</v>
      </c>
      <c r="L63" s="56">
        <v>381.04807509776805</v>
      </c>
      <c r="M63" s="56">
        <v>440.42348452821915</v>
      </c>
      <c r="N63" s="56">
        <v>1317.2734006744329</v>
      </c>
      <c r="O63" s="68">
        <v>9027.5776765716782</v>
      </c>
      <c r="P63" s="62">
        <v>22123.665843068698</v>
      </c>
      <c r="Q63" s="56">
        <v>39703.683171251352</v>
      </c>
      <c r="R63" s="56">
        <v>8318.3949588201394</v>
      </c>
      <c r="S63" s="56">
        <v>2388.8413813901702</v>
      </c>
      <c r="T63" s="56">
        <v>6287.3850753435854</v>
      </c>
      <c r="U63" s="68">
        <v>78821.970429873996</v>
      </c>
      <c r="V63" s="62">
        <v>22123.665843068698</v>
      </c>
      <c r="W63" s="56">
        <v>39703.683171251352</v>
      </c>
      <c r="X63" s="56">
        <v>0</v>
      </c>
      <c r="Y63" s="56">
        <v>0</v>
      </c>
      <c r="Z63" s="56">
        <v>6287.3850753435854</v>
      </c>
      <c r="AA63" s="68">
        <v>78821.970429873996</v>
      </c>
      <c r="AB63" s="62">
        <v>0</v>
      </c>
      <c r="AC63" s="56">
        <v>0</v>
      </c>
      <c r="AD63" s="56">
        <v>0</v>
      </c>
      <c r="AE63" s="56">
        <v>0</v>
      </c>
      <c r="AF63" s="56">
        <v>0</v>
      </c>
      <c r="AG63" s="68">
        <v>0</v>
      </c>
      <c r="AH63" s="62">
        <v>0</v>
      </c>
      <c r="AI63" s="56">
        <v>0</v>
      </c>
      <c r="AJ63" s="56">
        <v>0</v>
      </c>
      <c r="AK63" s="56">
        <v>0</v>
      </c>
      <c r="AL63" s="56">
        <v>0</v>
      </c>
      <c r="AM63" s="68">
        <v>0</v>
      </c>
      <c r="AN63" s="62">
        <v>0</v>
      </c>
      <c r="AO63" s="56">
        <v>0</v>
      </c>
      <c r="AP63" s="56">
        <v>0</v>
      </c>
      <c r="AQ63" s="56">
        <v>0</v>
      </c>
      <c r="AR63" s="56">
        <v>0</v>
      </c>
      <c r="AS63" s="68">
        <v>0</v>
      </c>
    </row>
    <row r="64" spans="2:45" ht="14.25" x14ac:dyDescent="0.2">
      <c r="B64" s="20" t="s">
        <v>19</v>
      </c>
      <c r="C64" s="52" t="s">
        <v>11</v>
      </c>
      <c r="D64" s="62">
        <v>185.33854043976723</v>
      </c>
      <c r="E64" s="56">
        <v>228.96802777769517</v>
      </c>
      <c r="F64" s="56">
        <v>914.93805411434596</v>
      </c>
      <c r="G64" s="56">
        <v>0</v>
      </c>
      <c r="H64" s="56">
        <v>0</v>
      </c>
      <c r="I64" s="68">
        <v>1329.2446223318086</v>
      </c>
      <c r="J64" s="62">
        <v>50.693230032073245</v>
      </c>
      <c r="K64" s="56">
        <v>389.09348866784916</v>
      </c>
      <c r="L64" s="56">
        <v>144.34036452894583</v>
      </c>
      <c r="M64" s="56">
        <v>76.905444897020345</v>
      </c>
      <c r="N64" s="56">
        <v>0</v>
      </c>
      <c r="O64" s="68">
        <v>661.03252812588858</v>
      </c>
      <c r="P64" s="62">
        <v>222.05986023198821</v>
      </c>
      <c r="Q64" s="56">
        <v>527.81232349997481</v>
      </c>
      <c r="R64" s="56">
        <v>1015.9386984060275</v>
      </c>
      <c r="S64" s="56">
        <v>74.783464103095014</v>
      </c>
      <c r="T64" s="56">
        <v>0</v>
      </c>
      <c r="U64" s="68">
        <v>1840.5943462410855</v>
      </c>
      <c r="V64" s="62">
        <v>0</v>
      </c>
      <c r="W64" s="56">
        <v>0</v>
      </c>
      <c r="X64" s="56">
        <v>1015.9386984060275</v>
      </c>
      <c r="Y64" s="56">
        <v>74.783464103095014</v>
      </c>
      <c r="Z64" s="56">
        <v>0</v>
      </c>
      <c r="AA64" s="68">
        <v>1840.5943462410855</v>
      </c>
      <c r="AB64" s="62">
        <v>175.32698609796236</v>
      </c>
      <c r="AC64" s="56">
        <v>628.93066942524933</v>
      </c>
      <c r="AD64" s="56">
        <v>1204.1174689866527</v>
      </c>
      <c r="AE64" s="56">
        <v>0</v>
      </c>
      <c r="AF64" s="56">
        <v>0</v>
      </c>
      <c r="AG64" s="68">
        <v>2008.3751245098649</v>
      </c>
      <c r="AH64" s="62">
        <v>67.832408448878198</v>
      </c>
      <c r="AI64" s="56">
        <v>181.93393641657224</v>
      </c>
      <c r="AJ64" s="56">
        <v>0</v>
      </c>
      <c r="AK64" s="56">
        <v>74.783464103095014</v>
      </c>
      <c r="AL64" s="56">
        <v>0</v>
      </c>
      <c r="AM64" s="68">
        <v>324.54980896854545</v>
      </c>
      <c r="AN64" s="62">
        <v>243.15939454684056</v>
      </c>
      <c r="AO64" s="56">
        <v>810.86460584182169</v>
      </c>
      <c r="AP64" s="56">
        <v>1204.1174689866527</v>
      </c>
      <c r="AQ64" s="56">
        <v>74.783464103095014</v>
      </c>
      <c r="AR64" s="56">
        <v>0</v>
      </c>
      <c r="AS64" s="68">
        <v>2332.9249334784104</v>
      </c>
    </row>
    <row r="65" spans="2:45" ht="14.25" x14ac:dyDescent="0.2">
      <c r="B65" s="20" t="s">
        <v>19</v>
      </c>
      <c r="C65" s="52" t="s">
        <v>12</v>
      </c>
      <c r="D65" s="62">
        <v>6169.3050345446918</v>
      </c>
      <c r="E65" s="56">
        <v>6870.9369906971351</v>
      </c>
      <c r="F65" s="56">
        <v>1595.6808095521021</v>
      </c>
      <c r="G65" s="56">
        <v>987.39669728973331</v>
      </c>
      <c r="H65" s="56">
        <v>1154.6506581450046</v>
      </c>
      <c r="I65" s="68">
        <v>16777.970190228669</v>
      </c>
      <c r="J65" s="62">
        <v>356.50734152978305</v>
      </c>
      <c r="K65" s="56">
        <v>470.74331172700101</v>
      </c>
      <c r="L65" s="56">
        <v>6.8821343610735743</v>
      </c>
      <c r="M65" s="56">
        <v>19.459039360283466</v>
      </c>
      <c r="N65" s="56">
        <v>37.996572657011683</v>
      </c>
      <c r="O65" s="68">
        <v>891.58839963515254</v>
      </c>
      <c r="P65" s="62">
        <v>6200.742869087192</v>
      </c>
      <c r="Q65" s="56">
        <v>6930.4894232005345</v>
      </c>
      <c r="R65" s="56">
        <v>1595.6808095521021</v>
      </c>
      <c r="S65" s="56">
        <v>1002.6752281746825</v>
      </c>
      <c r="T65" s="56">
        <v>1180.8709648015758</v>
      </c>
      <c r="U65" s="68">
        <v>16910.45929481609</v>
      </c>
      <c r="V65" s="62">
        <v>6200.742869087192</v>
      </c>
      <c r="W65" s="56">
        <v>6930.4894232005345</v>
      </c>
      <c r="X65" s="56">
        <v>0</v>
      </c>
      <c r="Y65" s="56">
        <v>1002.6752281746825</v>
      </c>
      <c r="Z65" s="56">
        <v>1180.8709648015758</v>
      </c>
      <c r="AA65" s="68">
        <v>16910.45929481609</v>
      </c>
      <c r="AB65" s="62">
        <v>117.05398815053036</v>
      </c>
      <c r="AC65" s="56">
        <v>170.0521190158255</v>
      </c>
      <c r="AD65" s="56">
        <v>36.242260343805881</v>
      </c>
      <c r="AE65" s="56">
        <v>20.95312336266938</v>
      </c>
      <c r="AF65" s="56">
        <v>24.266755007927866</v>
      </c>
      <c r="AG65" s="68">
        <v>368.56824588075892</v>
      </c>
      <c r="AH65" s="62">
        <v>71.923708601577772</v>
      </c>
      <c r="AI65" s="56">
        <v>106.45945913727752</v>
      </c>
      <c r="AJ65" s="56">
        <v>22.585001990397842</v>
      </c>
      <c r="AK65" s="56">
        <v>18.800368657248882</v>
      </c>
      <c r="AL65" s="56">
        <v>11.895057408814393</v>
      </c>
      <c r="AM65" s="68">
        <v>231.66359579531641</v>
      </c>
      <c r="AN65" s="62">
        <v>188.97769675210807</v>
      </c>
      <c r="AO65" s="56">
        <v>276.51157815310302</v>
      </c>
      <c r="AP65" s="56">
        <v>58.827262334203702</v>
      </c>
      <c r="AQ65" s="56">
        <v>39.753492019918262</v>
      </c>
      <c r="AR65" s="56">
        <v>36.161812416742265</v>
      </c>
      <c r="AS65" s="68">
        <v>600.23184167607531</v>
      </c>
    </row>
    <row r="66" spans="2:45" ht="14.25" x14ac:dyDescent="0.2">
      <c r="B66" s="20" t="s">
        <v>19</v>
      </c>
      <c r="C66" s="52" t="s">
        <v>13</v>
      </c>
      <c r="D66" s="62">
        <v>19840.87090738432</v>
      </c>
      <c r="E66" s="56">
        <v>37404.720338671475</v>
      </c>
      <c r="F66" s="56">
        <v>12855.068348821325</v>
      </c>
      <c r="G66" s="56">
        <v>1774.1623316715752</v>
      </c>
      <c r="H66" s="56">
        <v>11941.796622048831</v>
      </c>
      <c r="I66" s="68">
        <v>83816.618548597646</v>
      </c>
      <c r="J66" s="62">
        <v>6515.2925922198656</v>
      </c>
      <c r="K66" s="56">
        <v>5896.7209368683061</v>
      </c>
      <c r="L66" s="56">
        <v>1370.1574416773076</v>
      </c>
      <c r="M66" s="56">
        <v>1360.3433072327734</v>
      </c>
      <c r="N66" s="56">
        <v>2096.1854936144746</v>
      </c>
      <c r="O66" s="68">
        <v>17238.699771612726</v>
      </c>
      <c r="P66" s="62">
        <v>20052.525913904843</v>
      </c>
      <c r="Q66" s="56">
        <v>37436.121909044276</v>
      </c>
      <c r="R66" s="56">
        <v>12855.068348821325</v>
      </c>
      <c r="S66" s="56">
        <v>1774.1623316715752</v>
      </c>
      <c r="T66" s="56">
        <v>11984.567339652287</v>
      </c>
      <c r="U66" s="68">
        <v>84102.445843094436</v>
      </c>
      <c r="V66" s="62">
        <v>20052.525913904843</v>
      </c>
      <c r="W66" s="56">
        <v>37436.121909044276</v>
      </c>
      <c r="X66" s="56">
        <v>12855.068348821325</v>
      </c>
      <c r="Y66" s="56">
        <v>0</v>
      </c>
      <c r="Z66" s="56">
        <v>11984.567339652287</v>
      </c>
      <c r="AA66" s="68">
        <v>84102.445843094436</v>
      </c>
      <c r="AB66" s="62">
        <v>0</v>
      </c>
      <c r="AC66" s="56">
        <v>0</v>
      </c>
      <c r="AD66" s="56">
        <v>0</v>
      </c>
      <c r="AE66" s="56">
        <v>0</v>
      </c>
      <c r="AF66" s="56">
        <v>0</v>
      </c>
      <c r="AG66" s="68">
        <v>0</v>
      </c>
      <c r="AH66" s="62">
        <v>0</v>
      </c>
      <c r="AI66" s="56">
        <v>0</v>
      </c>
      <c r="AJ66" s="56">
        <v>0</v>
      </c>
      <c r="AK66" s="56">
        <v>0</v>
      </c>
      <c r="AL66" s="56">
        <v>0</v>
      </c>
      <c r="AM66" s="68">
        <v>0</v>
      </c>
      <c r="AN66" s="62">
        <v>0</v>
      </c>
      <c r="AO66" s="56">
        <v>0</v>
      </c>
      <c r="AP66" s="56">
        <v>0</v>
      </c>
      <c r="AQ66" s="56">
        <v>0</v>
      </c>
      <c r="AR66" s="56">
        <v>0</v>
      </c>
      <c r="AS66" s="68">
        <v>0</v>
      </c>
    </row>
    <row r="67" spans="2:45" ht="14.25" x14ac:dyDescent="0.2">
      <c r="B67" s="20" t="s">
        <v>19</v>
      </c>
      <c r="C67" s="52" t="s">
        <v>14</v>
      </c>
      <c r="D67" s="62">
        <v>15688.729834388494</v>
      </c>
      <c r="E67" s="56">
        <v>13457.827950815941</v>
      </c>
      <c r="F67" s="56">
        <v>10539.9284330955</v>
      </c>
      <c r="G67" s="56">
        <v>13129.999647230848</v>
      </c>
      <c r="H67" s="56">
        <v>2347.1314517034948</v>
      </c>
      <c r="I67" s="68">
        <v>55163.617317234268</v>
      </c>
      <c r="J67" s="62">
        <v>403.4619183244252</v>
      </c>
      <c r="K67" s="56">
        <v>371.02395980927491</v>
      </c>
      <c r="L67" s="56">
        <v>0</v>
      </c>
      <c r="M67" s="56">
        <v>0</v>
      </c>
      <c r="N67" s="56">
        <v>26.319179661041751</v>
      </c>
      <c r="O67" s="68">
        <v>800.80505779474197</v>
      </c>
      <c r="P67" s="62">
        <v>15688.729834388494</v>
      </c>
      <c r="Q67" s="56">
        <v>13457.827950815941</v>
      </c>
      <c r="R67" s="56">
        <v>10539.9284330955</v>
      </c>
      <c r="S67" s="56">
        <v>13129.999647230848</v>
      </c>
      <c r="T67" s="56">
        <v>2347.1314517034948</v>
      </c>
      <c r="U67" s="68">
        <v>55163.617317234268</v>
      </c>
      <c r="V67" s="62">
        <v>0</v>
      </c>
      <c r="W67" s="56">
        <v>0</v>
      </c>
      <c r="X67" s="56">
        <v>0</v>
      </c>
      <c r="Y67" s="56">
        <v>0</v>
      </c>
      <c r="Z67" s="56">
        <v>0</v>
      </c>
      <c r="AA67" s="68">
        <v>0</v>
      </c>
      <c r="AB67" s="62">
        <v>0</v>
      </c>
      <c r="AC67" s="56">
        <v>0</v>
      </c>
      <c r="AD67" s="56">
        <v>0</v>
      </c>
      <c r="AE67" s="56">
        <v>0</v>
      </c>
      <c r="AF67" s="56">
        <v>0</v>
      </c>
      <c r="AG67" s="68">
        <v>0</v>
      </c>
      <c r="AH67" s="62">
        <v>0</v>
      </c>
      <c r="AI67" s="56">
        <v>0</v>
      </c>
      <c r="AJ67" s="56">
        <v>0</v>
      </c>
      <c r="AK67" s="56">
        <v>0</v>
      </c>
      <c r="AL67" s="56">
        <v>0</v>
      </c>
      <c r="AM67" s="68">
        <v>0</v>
      </c>
      <c r="AN67" s="62">
        <v>0</v>
      </c>
      <c r="AO67" s="56">
        <v>0</v>
      </c>
      <c r="AP67" s="56">
        <v>0</v>
      </c>
      <c r="AQ67" s="56">
        <v>0</v>
      </c>
      <c r="AR67" s="56">
        <v>0</v>
      </c>
      <c r="AS67" s="68">
        <v>0</v>
      </c>
    </row>
    <row r="68" spans="2:45" ht="14.25" x14ac:dyDescent="0.2">
      <c r="B68" s="20" t="s">
        <v>19</v>
      </c>
      <c r="C68" s="52" t="s">
        <v>15</v>
      </c>
      <c r="D68" s="62">
        <v>5225.9374708224095</v>
      </c>
      <c r="E68" s="56">
        <v>5869.8929236280965</v>
      </c>
      <c r="F68" s="56">
        <v>4049.037480665987</v>
      </c>
      <c r="G68" s="56">
        <v>495.25288428467923</v>
      </c>
      <c r="H68" s="56">
        <v>1248.3618226476424</v>
      </c>
      <c r="I68" s="68">
        <v>16888.482582048815</v>
      </c>
      <c r="J68" s="62">
        <v>3953.8625965060146</v>
      </c>
      <c r="K68" s="56">
        <v>6938.490462769807</v>
      </c>
      <c r="L68" s="56">
        <v>4201.9335620908896</v>
      </c>
      <c r="M68" s="56">
        <v>593.31183917101123</v>
      </c>
      <c r="N68" s="56">
        <v>1688.2444892867295</v>
      </c>
      <c r="O68" s="68">
        <v>17375.842949824455</v>
      </c>
      <c r="P68" s="62">
        <v>5225.9374708224095</v>
      </c>
      <c r="Q68" s="56">
        <v>5936.9685188731137</v>
      </c>
      <c r="R68" s="56">
        <v>4338.8906974295933</v>
      </c>
      <c r="S68" s="56">
        <v>495.25288428467923</v>
      </c>
      <c r="T68" s="56">
        <v>1355.2036112980581</v>
      </c>
      <c r="U68" s="68">
        <v>17352.253182707853</v>
      </c>
      <c r="V68" s="62">
        <v>5225.9374708224095</v>
      </c>
      <c r="W68" s="56">
        <v>5936.9685188731137</v>
      </c>
      <c r="X68" s="56">
        <v>4338.8906974295933</v>
      </c>
      <c r="Y68" s="56">
        <v>0</v>
      </c>
      <c r="Z68" s="56">
        <v>1355.2036112980581</v>
      </c>
      <c r="AA68" s="68">
        <v>17352.253182707853</v>
      </c>
      <c r="AB68" s="62">
        <v>242.93321501606766</v>
      </c>
      <c r="AC68" s="56">
        <v>34.301753389317163</v>
      </c>
      <c r="AD68" s="56">
        <v>13.366463653898155</v>
      </c>
      <c r="AE68" s="56">
        <v>41.141194980991685</v>
      </c>
      <c r="AF68" s="56">
        <v>0</v>
      </c>
      <c r="AG68" s="68">
        <v>331.74262704027467</v>
      </c>
      <c r="AH68" s="62">
        <v>112.94773749111415</v>
      </c>
      <c r="AI68" s="56">
        <v>0</v>
      </c>
      <c r="AJ68" s="56">
        <v>0.77792269169130146</v>
      </c>
      <c r="AK68" s="56">
        <v>30.855896235743767</v>
      </c>
      <c r="AL68" s="56">
        <v>0</v>
      </c>
      <c r="AM68" s="68">
        <v>144.58155641854921</v>
      </c>
      <c r="AN68" s="62">
        <v>355.8809525071818</v>
      </c>
      <c r="AO68" s="56">
        <v>34.301753389317163</v>
      </c>
      <c r="AP68" s="56">
        <v>14.144386345589458</v>
      </c>
      <c r="AQ68" s="56">
        <v>71.997091216735456</v>
      </c>
      <c r="AR68" s="56">
        <v>0</v>
      </c>
      <c r="AS68" s="68">
        <v>476.32418345882388</v>
      </c>
    </row>
    <row r="69" spans="2:45" ht="15" x14ac:dyDescent="0.25">
      <c r="B69" s="20" t="s">
        <v>19</v>
      </c>
      <c r="C69" s="53" t="s">
        <v>16</v>
      </c>
      <c r="D69" s="63">
        <v>202660.95757964521</v>
      </c>
      <c r="E69" s="57">
        <v>242281.45118962493</v>
      </c>
      <c r="F69" s="57">
        <v>96292.134240543499</v>
      </c>
      <c r="G69" s="57">
        <v>52039.266056589215</v>
      </c>
      <c r="H69" s="57">
        <v>33198.681708674667</v>
      </c>
      <c r="I69" s="69">
        <v>626472.49077507632</v>
      </c>
      <c r="J69" s="63">
        <v>41678.099170321191</v>
      </c>
      <c r="K69" s="57">
        <v>55765.703709926907</v>
      </c>
      <c r="L69" s="57">
        <v>19782.909474716056</v>
      </c>
      <c r="M69" s="57">
        <v>5445.1555314734978</v>
      </c>
      <c r="N69" s="57">
        <v>16906.631125788772</v>
      </c>
      <c r="O69" s="69">
        <v>139578.49901222644</v>
      </c>
      <c r="P69" s="63">
        <v>205047.2845022617</v>
      </c>
      <c r="Q69" s="57">
        <v>243345.80256324721</v>
      </c>
      <c r="R69" s="57">
        <v>97059.796484509192</v>
      </c>
      <c r="S69" s="57">
        <v>52129.328051577257</v>
      </c>
      <c r="T69" s="57">
        <v>33471.500900650964</v>
      </c>
      <c r="U69" s="69">
        <v>631053.71250224591</v>
      </c>
      <c r="V69" s="63">
        <v>205047.2845022617</v>
      </c>
      <c r="W69" s="57">
        <v>243345.80256324721</v>
      </c>
      <c r="X69" s="57">
        <v>97059.796484509192</v>
      </c>
      <c r="Y69" s="57">
        <v>52129.328051577257</v>
      </c>
      <c r="Z69" s="57">
        <v>33471.500900650964</v>
      </c>
      <c r="AA69" s="69">
        <v>631053.71250224591</v>
      </c>
      <c r="AB69" s="63">
        <v>846.22718197263441</v>
      </c>
      <c r="AC69" s="57">
        <v>1582.3546722758947</v>
      </c>
      <c r="AD69" s="57">
        <v>1316.1834231896441</v>
      </c>
      <c r="AE69" s="57">
        <v>97.717345484696125</v>
      </c>
      <c r="AF69" s="57">
        <v>36.436394423219127</v>
      </c>
      <c r="AG69" s="69">
        <v>3878.9190173460897</v>
      </c>
      <c r="AH69" s="63">
        <v>482.73083673293206</v>
      </c>
      <c r="AI69" s="57">
        <v>960.37477908607411</v>
      </c>
      <c r="AJ69" s="57">
        <v>78.387855684851516</v>
      </c>
      <c r="AK69" s="57">
        <v>161.83859872662489</v>
      </c>
      <c r="AL69" s="57">
        <v>12.807566511338562</v>
      </c>
      <c r="AM69" s="69">
        <v>1696.1396367418215</v>
      </c>
      <c r="AN69" s="63">
        <v>1328.9580187055669</v>
      </c>
      <c r="AO69" s="57">
        <v>2542.7294513619672</v>
      </c>
      <c r="AP69" s="57">
        <v>1394.5712788744956</v>
      </c>
      <c r="AQ69" s="57">
        <v>259.55594421132099</v>
      </c>
      <c r="AR69" s="57">
        <v>49.243960934557691</v>
      </c>
      <c r="AS69" s="69">
        <v>5575.0586540879149</v>
      </c>
    </row>
    <row r="70" spans="2:45" ht="14.25" x14ac:dyDescent="0.2">
      <c r="B70" s="20" t="s">
        <v>20</v>
      </c>
      <c r="C70" s="52" t="s">
        <v>4</v>
      </c>
      <c r="D70" s="62">
        <v>36252.80046556142</v>
      </c>
      <c r="E70" s="56">
        <v>465.00388667918423</v>
      </c>
      <c r="F70" s="56">
        <v>25.444619757088869</v>
      </c>
      <c r="G70" s="56">
        <v>436.94179224917644</v>
      </c>
      <c r="H70" s="56">
        <v>761.33368161663179</v>
      </c>
      <c r="I70" s="68">
        <v>37941.524445863506</v>
      </c>
      <c r="J70" s="62">
        <v>941.1467522558271</v>
      </c>
      <c r="K70" s="56">
        <v>0</v>
      </c>
      <c r="L70" s="56">
        <v>0</v>
      </c>
      <c r="M70" s="56">
        <v>0</v>
      </c>
      <c r="N70" s="56">
        <v>0</v>
      </c>
      <c r="O70" s="68">
        <v>941.1467522558271</v>
      </c>
      <c r="P70" s="62">
        <v>36252.80046556142</v>
      </c>
      <c r="Q70" s="56">
        <v>465.00388667918423</v>
      </c>
      <c r="R70" s="56">
        <v>25.444619757088869</v>
      </c>
      <c r="S70" s="56">
        <v>436.94179224917644</v>
      </c>
      <c r="T70" s="56">
        <v>761.33368161663179</v>
      </c>
      <c r="U70" s="68">
        <v>37941.524445863506</v>
      </c>
      <c r="V70" s="62">
        <v>0</v>
      </c>
      <c r="W70" s="56">
        <v>0</v>
      </c>
      <c r="X70" s="56">
        <v>0</v>
      </c>
      <c r="Y70" s="56">
        <v>0</v>
      </c>
      <c r="Z70" s="56">
        <v>0</v>
      </c>
      <c r="AA70" s="68">
        <v>0</v>
      </c>
      <c r="AB70" s="62">
        <v>3.1725256786968909</v>
      </c>
      <c r="AC70" s="56">
        <v>0</v>
      </c>
      <c r="AD70" s="56">
        <v>0</v>
      </c>
      <c r="AE70" s="56">
        <v>0</v>
      </c>
      <c r="AF70" s="56">
        <v>0</v>
      </c>
      <c r="AG70" s="68">
        <v>3.1725256786968909</v>
      </c>
      <c r="AH70" s="62">
        <v>2.3071423349541016</v>
      </c>
      <c r="AI70" s="56">
        <v>0</v>
      </c>
      <c r="AJ70" s="56">
        <v>0</v>
      </c>
      <c r="AK70" s="56">
        <v>0</v>
      </c>
      <c r="AL70" s="56">
        <v>0</v>
      </c>
      <c r="AM70" s="68">
        <v>2.3071423349541016</v>
      </c>
      <c r="AN70" s="62">
        <v>5.4796680136509925</v>
      </c>
      <c r="AO70" s="56">
        <v>0</v>
      </c>
      <c r="AP70" s="56">
        <v>0</v>
      </c>
      <c r="AQ70" s="56">
        <v>0</v>
      </c>
      <c r="AR70" s="56">
        <v>0</v>
      </c>
      <c r="AS70" s="68">
        <v>5.4796680136509925</v>
      </c>
    </row>
    <row r="71" spans="2:45" ht="14.25" x14ac:dyDescent="0.2">
      <c r="B71" s="20" t="s">
        <v>20</v>
      </c>
      <c r="C71" s="52" t="s">
        <v>5</v>
      </c>
      <c r="D71" s="62">
        <v>9933.9742167143268</v>
      </c>
      <c r="E71" s="56">
        <v>5615.8513116577124</v>
      </c>
      <c r="F71" s="56">
        <v>1698.4394503184913</v>
      </c>
      <c r="G71" s="56">
        <v>1101.9080288438624</v>
      </c>
      <c r="H71" s="56">
        <v>1048.2031684848159</v>
      </c>
      <c r="I71" s="68">
        <v>19398.37617601921</v>
      </c>
      <c r="J71" s="62">
        <v>1031.7341678418309</v>
      </c>
      <c r="K71" s="56">
        <v>45.390812019756446</v>
      </c>
      <c r="L71" s="56">
        <v>0</v>
      </c>
      <c r="M71" s="56">
        <v>0</v>
      </c>
      <c r="N71" s="56">
        <v>0</v>
      </c>
      <c r="O71" s="68">
        <v>1077.1249798615872</v>
      </c>
      <c r="P71" s="62">
        <v>10241.537402798411</v>
      </c>
      <c r="Q71" s="56">
        <v>5615.8513116577124</v>
      </c>
      <c r="R71" s="56">
        <v>1698.4394503184913</v>
      </c>
      <c r="S71" s="56">
        <v>1101.9080288438624</v>
      </c>
      <c r="T71" s="56">
        <v>1048.2031684848159</v>
      </c>
      <c r="U71" s="68">
        <v>19705.93936210329</v>
      </c>
      <c r="V71" s="62">
        <v>10241.537402798411</v>
      </c>
      <c r="W71" s="56">
        <v>0</v>
      </c>
      <c r="X71" s="56">
        <v>0</v>
      </c>
      <c r="Y71" s="56">
        <v>0</v>
      </c>
      <c r="Z71" s="56">
        <v>0</v>
      </c>
      <c r="AA71" s="68">
        <v>19705.93936210329</v>
      </c>
      <c r="AB71" s="62">
        <v>464.32460928278039</v>
      </c>
      <c r="AC71" s="56">
        <v>262.11471884504505</v>
      </c>
      <c r="AD71" s="56">
        <v>79.742665890001533</v>
      </c>
      <c r="AE71" s="56">
        <v>50.567351060644931</v>
      </c>
      <c r="AF71" s="56">
        <v>42.613384512085418</v>
      </c>
      <c r="AG71" s="68">
        <v>899.36272959055748</v>
      </c>
      <c r="AH71" s="62">
        <v>438.62843358288188</v>
      </c>
      <c r="AI71" s="56">
        <v>283.40461019929137</v>
      </c>
      <c r="AJ71" s="56">
        <v>93.489289319044943</v>
      </c>
      <c r="AK71" s="56">
        <v>43.245806792508041</v>
      </c>
      <c r="AL71" s="56">
        <v>38.282360396292781</v>
      </c>
      <c r="AM71" s="68">
        <v>897.05050029001904</v>
      </c>
      <c r="AN71" s="62">
        <v>902.95304286566284</v>
      </c>
      <c r="AO71" s="56">
        <v>545.51932904433647</v>
      </c>
      <c r="AP71" s="56">
        <v>173.23195520904645</v>
      </c>
      <c r="AQ71" s="56">
        <v>93.813157853152958</v>
      </c>
      <c r="AR71" s="56">
        <v>80.895744908378191</v>
      </c>
      <c r="AS71" s="68">
        <v>1796.4132298805762</v>
      </c>
    </row>
    <row r="72" spans="2:45" ht="14.25" x14ac:dyDescent="0.2">
      <c r="B72" s="20" t="s">
        <v>20</v>
      </c>
      <c r="C72" s="52" t="s">
        <v>6</v>
      </c>
      <c r="D72" s="62">
        <v>26597.793929656138</v>
      </c>
      <c r="E72" s="56">
        <v>7152.213414355102</v>
      </c>
      <c r="F72" s="56">
        <v>0</v>
      </c>
      <c r="G72" s="56">
        <v>1721.5436346331785</v>
      </c>
      <c r="H72" s="56">
        <v>4097.9650618871065</v>
      </c>
      <c r="I72" s="68">
        <v>39569.516040531533</v>
      </c>
      <c r="J72" s="62">
        <v>4.4781801337964753</v>
      </c>
      <c r="K72" s="56">
        <v>3.7328878735641973</v>
      </c>
      <c r="L72" s="56">
        <v>0</v>
      </c>
      <c r="M72" s="56">
        <v>0</v>
      </c>
      <c r="N72" s="56">
        <v>456.10377413291309</v>
      </c>
      <c r="O72" s="68">
        <v>464.31484214027375</v>
      </c>
      <c r="P72" s="62">
        <v>26602.272109789938</v>
      </c>
      <c r="Q72" s="56">
        <v>7152.213414355102</v>
      </c>
      <c r="R72" s="56">
        <v>0</v>
      </c>
      <c r="S72" s="56">
        <v>1721.5436346331785</v>
      </c>
      <c r="T72" s="56">
        <v>4097.9650618871065</v>
      </c>
      <c r="U72" s="68">
        <v>39573.994220665336</v>
      </c>
      <c r="V72" s="62">
        <v>0</v>
      </c>
      <c r="W72" s="56">
        <v>0</v>
      </c>
      <c r="X72" s="56">
        <v>0</v>
      </c>
      <c r="Y72" s="56">
        <v>0</v>
      </c>
      <c r="Z72" s="56">
        <v>0</v>
      </c>
      <c r="AA72" s="68">
        <v>0</v>
      </c>
      <c r="AB72" s="62">
        <v>5.4960846196782338</v>
      </c>
      <c r="AC72" s="56">
        <v>0</v>
      </c>
      <c r="AD72" s="56">
        <v>0</v>
      </c>
      <c r="AE72" s="56">
        <v>0</v>
      </c>
      <c r="AF72" s="56">
        <v>0</v>
      </c>
      <c r="AG72" s="68">
        <v>5.4960846196782338</v>
      </c>
      <c r="AH72" s="62">
        <v>3.8652212723241819</v>
      </c>
      <c r="AI72" s="56">
        <v>0</v>
      </c>
      <c r="AJ72" s="56">
        <v>0</v>
      </c>
      <c r="AK72" s="56">
        <v>0</v>
      </c>
      <c r="AL72" s="56">
        <v>0</v>
      </c>
      <c r="AM72" s="68">
        <v>3.8652212723241819</v>
      </c>
      <c r="AN72" s="62">
        <v>9.3613058920024166</v>
      </c>
      <c r="AO72" s="56">
        <v>0</v>
      </c>
      <c r="AP72" s="56">
        <v>0</v>
      </c>
      <c r="AQ72" s="56">
        <v>0</v>
      </c>
      <c r="AR72" s="56">
        <v>0</v>
      </c>
      <c r="AS72" s="68">
        <v>9.3613058920024166</v>
      </c>
    </row>
    <row r="73" spans="2:45" ht="14.25" x14ac:dyDescent="0.2">
      <c r="B73" s="20" t="s">
        <v>20</v>
      </c>
      <c r="C73" s="52" t="s">
        <v>7</v>
      </c>
      <c r="D73" s="62">
        <v>9056.5282760528607</v>
      </c>
      <c r="E73" s="56">
        <v>14093.912576512384</v>
      </c>
      <c r="F73" s="56">
        <v>2834.3823870651786</v>
      </c>
      <c r="G73" s="56">
        <v>6236.9186407050156</v>
      </c>
      <c r="H73" s="56">
        <v>1800.5302728451099</v>
      </c>
      <c r="I73" s="68">
        <v>34022.272153180536</v>
      </c>
      <c r="J73" s="62">
        <v>113.90554281188317</v>
      </c>
      <c r="K73" s="56">
        <v>0</v>
      </c>
      <c r="L73" s="56">
        <v>0</v>
      </c>
      <c r="M73" s="56">
        <v>0</v>
      </c>
      <c r="N73" s="56">
        <v>0</v>
      </c>
      <c r="O73" s="68">
        <v>113.90554281188317</v>
      </c>
      <c r="P73" s="62">
        <v>9056.5282760528607</v>
      </c>
      <c r="Q73" s="56">
        <v>14093.912576512384</v>
      </c>
      <c r="R73" s="56">
        <v>2834.3823870651786</v>
      </c>
      <c r="S73" s="56">
        <v>6236.9186407050156</v>
      </c>
      <c r="T73" s="56">
        <v>1800.5302728451099</v>
      </c>
      <c r="U73" s="68">
        <v>34022.272153180536</v>
      </c>
      <c r="V73" s="62">
        <v>0</v>
      </c>
      <c r="W73" s="56">
        <v>0</v>
      </c>
      <c r="X73" s="56">
        <v>0</v>
      </c>
      <c r="Y73" s="56">
        <v>0</v>
      </c>
      <c r="Z73" s="56">
        <v>0</v>
      </c>
      <c r="AA73" s="68">
        <v>0</v>
      </c>
      <c r="AB73" s="62">
        <v>0</v>
      </c>
      <c r="AC73" s="56">
        <v>0</v>
      </c>
      <c r="AD73" s="56">
        <v>0</v>
      </c>
      <c r="AE73" s="56">
        <v>0</v>
      </c>
      <c r="AF73" s="56">
        <v>0</v>
      </c>
      <c r="AG73" s="68">
        <v>0</v>
      </c>
      <c r="AH73" s="62">
        <v>0</v>
      </c>
      <c r="AI73" s="56">
        <v>0</v>
      </c>
      <c r="AJ73" s="56">
        <v>0</v>
      </c>
      <c r="AK73" s="56">
        <v>0</v>
      </c>
      <c r="AL73" s="56">
        <v>0</v>
      </c>
      <c r="AM73" s="68">
        <v>0</v>
      </c>
      <c r="AN73" s="62">
        <v>0</v>
      </c>
      <c r="AO73" s="56">
        <v>0</v>
      </c>
      <c r="AP73" s="56">
        <v>0</v>
      </c>
      <c r="AQ73" s="56">
        <v>0</v>
      </c>
      <c r="AR73" s="56">
        <v>0</v>
      </c>
      <c r="AS73" s="68">
        <v>0</v>
      </c>
    </row>
    <row r="74" spans="2:45" ht="14.25" x14ac:dyDescent="0.2">
      <c r="B74" s="20" t="s">
        <v>20</v>
      </c>
      <c r="C74" s="52" t="s">
        <v>8</v>
      </c>
      <c r="D74" s="62">
        <v>46908.771599571795</v>
      </c>
      <c r="E74" s="56">
        <v>12210.438478174454</v>
      </c>
      <c r="F74" s="56">
        <v>4478.502319741986</v>
      </c>
      <c r="G74" s="56">
        <v>5883.1096921699827</v>
      </c>
      <c r="H74" s="56">
        <v>8617.8312952844462</v>
      </c>
      <c r="I74" s="68">
        <v>78098.653384942678</v>
      </c>
      <c r="J74" s="62">
        <v>37937.685178301675</v>
      </c>
      <c r="K74" s="56">
        <v>2100.3162263378563</v>
      </c>
      <c r="L74" s="56">
        <v>1064.621226398958</v>
      </c>
      <c r="M74" s="56">
        <v>0</v>
      </c>
      <c r="N74" s="56">
        <v>5285.6927541846262</v>
      </c>
      <c r="O74" s="68">
        <v>46388.315385223104</v>
      </c>
      <c r="P74" s="62">
        <v>53056.612056617727</v>
      </c>
      <c r="Q74" s="56">
        <v>12724.094076322945</v>
      </c>
      <c r="R74" s="56">
        <v>4478.502319741986</v>
      </c>
      <c r="S74" s="56">
        <v>5883.1096921699827</v>
      </c>
      <c r="T74" s="56">
        <v>8721.4336469112131</v>
      </c>
      <c r="U74" s="68">
        <v>84863.751791763876</v>
      </c>
      <c r="V74" s="62">
        <v>53056.612056617727</v>
      </c>
      <c r="W74" s="56">
        <v>12724.094076322945</v>
      </c>
      <c r="X74" s="56">
        <v>4478.502319741986</v>
      </c>
      <c r="Y74" s="56">
        <v>0</v>
      </c>
      <c r="Z74" s="56">
        <v>8721.4336469112131</v>
      </c>
      <c r="AA74" s="68">
        <v>84863.751791763876</v>
      </c>
      <c r="AB74" s="62">
        <v>0</v>
      </c>
      <c r="AC74" s="56">
        <v>0</v>
      </c>
      <c r="AD74" s="56">
        <v>0</v>
      </c>
      <c r="AE74" s="56">
        <v>0</v>
      </c>
      <c r="AF74" s="56">
        <v>0</v>
      </c>
      <c r="AG74" s="68">
        <v>0</v>
      </c>
      <c r="AH74" s="62">
        <v>0</v>
      </c>
      <c r="AI74" s="56">
        <v>0</v>
      </c>
      <c r="AJ74" s="56">
        <v>0</v>
      </c>
      <c r="AK74" s="56">
        <v>0</v>
      </c>
      <c r="AL74" s="56">
        <v>0</v>
      </c>
      <c r="AM74" s="68">
        <v>0</v>
      </c>
      <c r="AN74" s="62">
        <v>0</v>
      </c>
      <c r="AO74" s="56">
        <v>0</v>
      </c>
      <c r="AP74" s="56">
        <v>0</v>
      </c>
      <c r="AQ74" s="56">
        <v>0</v>
      </c>
      <c r="AR74" s="56">
        <v>0</v>
      </c>
      <c r="AS74" s="68">
        <v>0</v>
      </c>
    </row>
    <row r="75" spans="2:45" ht="14.25" x14ac:dyDescent="0.2">
      <c r="B75" s="20" t="s">
        <v>20</v>
      </c>
      <c r="C75" s="52" t="s">
        <v>9</v>
      </c>
      <c r="D75" s="62">
        <v>106871.92667436996</v>
      </c>
      <c r="E75" s="56">
        <v>79930.568370202745</v>
      </c>
      <c r="F75" s="56">
        <v>4274.6353763766301</v>
      </c>
      <c r="G75" s="56">
        <v>8891.0498942071281</v>
      </c>
      <c r="H75" s="56">
        <v>1874.5099061123401</v>
      </c>
      <c r="I75" s="68">
        <v>201842.69022126877</v>
      </c>
      <c r="J75" s="62">
        <v>0</v>
      </c>
      <c r="K75" s="56">
        <v>1350.3040223376738</v>
      </c>
      <c r="L75" s="56">
        <v>446.66639659392422</v>
      </c>
      <c r="M75" s="56">
        <v>220.10943355694886</v>
      </c>
      <c r="N75" s="56">
        <v>0</v>
      </c>
      <c r="O75" s="68">
        <v>2017.079852488547</v>
      </c>
      <c r="P75" s="62">
        <v>106871.92667436996</v>
      </c>
      <c r="Q75" s="56">
        <v>79966.195908259979</v>
      </c>
      <c r="R75" s="56">
        <v>4274.6353763766301</v>
      </c>
      <c r="S75" s="56">
        <v>8911.7156169990994</v>
      </c>
      <c r="T75" s="56">
        <v>1874.5099061123401</v>
      </c>
      <c r="U75" s="68">
        <v>201898.98348211797</v>
      </c>
      <c r="V75" s="62">
        <v>0</v>
      </c>
      <c r="W75" s="56">
        <v>0</v>
      </c>
      <c r="X75" s="56">
        <v>0</v>
      </c>
      <c r="Y75" s="56">
        <v>0</v>
      </c>
      <c r="Z75" s="56">
        <v>0</v>
      </c>
      <c r="AA75" s="68">
        <v>0</v>
      </c>
      <c r="AB75" s="62">
        <v>0</v>
      </c>
      <c r="AC75" s="56">
        <v>0</v>
      </c>
      <c r="AD75" s="56">
        <v>0</v>
      </c>
      <c r="AE75" s="56">
        <v>0</v>
      </c>
      <c r="AF75" s="56">
        <v>0</v>
      </c>
      <c r="AG75" s="68">
        <v>0</v>
      </c>
      <c r="AH75" s="62">
        <v>0</v>
      </c>
      <c r="AI75" s="56">
        <v>0</v>
      </c>
      <c r="AJ75" s="56">
        <v>0</v>
      </c>
      <c r="AK75" s="56">
        <v>0</v>
      </c>
      <c r="AL75" s="56">
        <v>0</v>
      </c>
      <c r="AM75" s="68">
        <v>0</v>
      </c>
      <c r="AN75" s="62">
        <v>0</v>
      </c>
      <c r="AO75" s="56">
        <v>0</v>
      </c>
      <c r="AP75" s="56">
        <v>0</v>
      </c>
      <c r="AQ75" s="56">
        <v>0</v>
      </c>
      <c r="AR75" s="56">
        <v>0</v>
      </c>
      <c r="AS75" s="68">
        <v>0</v>
      </c>
    </row>
    <row r="76" spans="2:45" ht="14.25" x14ac:dyDescent="0.2">
      <c r="B76" s="20" t="s">
        <v>20</v>
      </c>
      <c r="C76" s="52" t="s">
        <v>10</v>
      </c>
      <c r="D76" s="62">
        <v>30551.571470336632</v>
      </c>
      <c r="E76" s="56">
        <v>10871.477531865998</v>
      </c>
      <c r="F76" s="56">
        <v>952.52012724319161</v>
      </c>
      <c r="G76" s="56">
        <v>1010.7947657491204</v>
      </c>
      <c r="H76" s="56">
        <v>1855.1753553613842</v>
      </c>
      <c r="I76" s="68">
        <v>45241.53925055635</v>
      </c>
      <c r="J76" s="62">
        <v>6835.7911818323537</v>
      </c>
      <c r="K76" s="56">
        <v>455.88079389141535</v>
      </c>
      <c r="L76" s="56">
        <v>0</v>
      </c>
      <c r="M76" s="56">
        <v>0</v>
      </c>
      <c r="N76" s="56">
        <v>753.80957659732212</v>
      </c>
      <c r="O76" s="68">
        <v>8045.48155232109</v>
      </c>
      <c r="P76" s="62">
        <v>34196.260777605152</v>
      </c>
      <c r="Q76" s="56">
        <v>10871.477531865998</v>
      </c>
      <c r="R76" s="56">
        <v>952.52012724319161</v>
      </c>
      <c r="S76" s="56">
        <v>1010.7947657491204</v>
      </c>
      <c r="T76" s="56">
        <v>1855.1753553613842</v>
      </c>
      <c r="U76" s="68">
        <v>48886.228557824863</v>
      </c>
      <c r="V76" s="62">
        <v>34196.260777605152</v>
      </c>
      <c r="W76" s="56">
        <v>0</v>
      </c>
      <c r="X76" s="56">
        <v>0</v>
      </c>
      <c r="Y76" s="56">
        <v>0</v>
      </c>
      <c r="Z76" s="56">
        <v>0</v>
      </c>
      <c r="AA76" s="68">
        <v>48886.228557824863</v>
      </c>
      <c r="AB76" s="62">
        <v>0</v>
      </c>
      <c r="AC76" s="56">
        <v>0</v>
      </c>
      <c r="AD76" s="56">
        <v>0</v>
      </c>
      <c r="AE76" s="56">
        <v>0</v>
      </c>
      <c r="AF76" s="56">
        <v>0</v>
      </c>
      <c r="AG76" s="68">
        <v>0</v>
      </c>
      <c r="AH76" s="62">
        <v>0</v>
      </c>
      <c r="AI76" s="56">
        <v>0</v>
      </c>
      <c r="AJ76" s="56">
        <v>0</v>
      </c>
      <c r="AK76" s="56">
        <v>0</v>
      </c>
      <c r="AL76" s="56">
        <v>0</v>
      </c>
      <c r="AM76" s="68">
        <v>0</v>
      </c>
      <c r="AN76" s="62">
        <v>0</v>
      </c>
      <c r="AO76" s="56">
        <v>0</v>
      </c>
      <c r="AP76" s="56">
        <v>0</v>
      </c>
      <c r="AQ76" s="56">
        <v>0</v>
      </c>
      <c r="AR76" s="56">
        <v>0</v>
      </c>
      <c r="AS76" s="68">
        <v>0</v>
      </c>
    </row>
    <row r="77" spans="2:45" ht="14.25" x14ac:dyDescent="0.2">
      <c r="B77" s="20" t="s">
        <v>20</v>
      </c>
      <c r="C77" s="52" t="s">
        <v>11</v>
      </c>
      <c r="D77" s="62">
        <v>711.8002072987357</v>
      </c>
      <c r="E77" s="56">
        <v>959.01474165537752</v>
      </c>
      <c r="F77" s="56">
        <v>307.1021260394001</v>
      </c>
      <c r="G77" s="56">
        <v>0</v>
      </c>
      <c r="H77" s="56">
        <v>495.01080017356719</v>
      </c>
      <c r="I77" s="68">
        <v>2472.9278751670799</v>
      </c>
      <c r="J77" s="62">
        <v>257.10484804988243</v>
      </c>
      <c r="K77" s="56">
        <v>0</v>
      </c>
      <c r="L77" s="56">
        <v>0</v>
      </c>
      <c r="M77" s="56">
        <v>0</v>
      </c>
      <c r="N77" s="56">
        <v>0</v>
      </c>
      <c r="O77" s="68">
        <v>257.10484804988243</v>
      </c>
      <c r="P77" s="62">
        <v>968.90534120602558</v>
      </c>
      <c r="Q77" s="56">
        <v>959.01474165537752</v>
      </c>
      <c r="R77" s="56">
        <v>307.1021260394001</v>
      </c>
      <c r="S77" s="56">
        <v>0</v>
      </c>
      <c r="T77" s="56">
        <v>495.01080017356719</v>
      </c>
      <c r="U77" s="68">
        <v>2730.0330090743701</v>
      </c>
      <c r="V77" s="62">
        <v>0</v>
      </c>
      <c r="W77" s="56">
        <v>0</v>
      </c>
      <c r="X77" s="56">
        <v>0</v>
      </c>
      <c r="Y77" s="56">
        <v>0</v>
      </c>
      <c r="Z77" s="56">
        <v>495.01080017356719</v>
      </c>
      <c r="AA77" s="68">
        <v>2730.0330090743701</v>
      </c>
      <c r="AB77" s="62">
        <v>2600.5762485814785</v>
      </c>
      <c r="AC77" s="56">
        <v>4412.7204354838786</v>
      </c>
      <c r="AD77" s="56">
        <v>233.76625772410335</v>
      </c>
      <c r="AE77" s="56">
        <v>0</v>
      </c>
      <c r="AF77" s="56">
        <v>2270.5583524438448</v>
      </c>
      <c r="AG77" s="68">
        <v>9517.6212942333059</v>
      </c>
      <c r="AH77" s="62">
        <v>380.95294678915127</v>
      </c>
      <c r="AI77" s="56">
        <v>0</v>
      </c>
      <c r="AJ77" s="56">
        <v>0</v>
      </c>
      <c r="AK77" s="56">
        <v>0</v>
      </c>
      <c r="AL77" s="56">
        <v>0</v>
      </c>
      <c r="AM77" s="68">
        <v>380.95294678915127</v>
      </c>
      <c r="AN77" s="62">
        <v>2981.5291953706301</v>
      </c>
      <c r="AO77" s="56">
        <v>4412.7204354838786</v>
      </c>
      <c r="AP77" s="56">
        <v>233.76625772410335</v>
      </c>
      <c r="AQ77" s="56">
        <v>0</v>
      </c>
      <c r="AR77" s="56">
        <v>2270.5583524438448</v>
      </c>
      <c r="AS77" s="68">
        <v>9898.5742410224575</v>
      </c>
    </row>
    <row r="78" spans="2:45" ht="14.25" x14ac:dyDescent="0.2">
      <c r="B78" s="20" t="s">
        <v>20</v>
      </c>
      <c r="C78" s="52" t="s">
        <v>12</v>
      </c>
      <c r="D78" s="62">
        <v>9726.4786826533455</v>
      </c>
      <c r="E78" s="56">
        <v>7345.7320135575883</v>
      </c>
      <c r="F78" s="56">
        <v>1209.5223193326631</v>
      </c>
      <c r="G78" s="56">
        <v>533.53293973006089</v>
      </c>
      <c r="H78" s="56">
        <v>2246.2530259071086</v>
      </c>
      <c r="I78" s="68">
        <v>21061.518981180761</v>
      </c>
      <c r="J78" s="62">
        <v>1659.6941369395242</v>
      </c>
      <c r="K78" s="56">
        <v>150.66036985724224</v>
      </c>
      <c r="L78" s="56">
        <v>16.166853224323663</v>
      </c>
      <c r="M78" s="56">
        <v>16.033703568230283</v>
      </c>
      <c r="N78" s="56">
        <v>23.463025705105952</v>
      </c>
      <c r="O78" s="68">
        <v>1866.0180892944263</v>
      </c>
      <c r="P78" s="62">
        <v>9889.8797608255409</v>
      </c>
      <c r="Q78" s="56">
        <v>7345.7320135575883</v>
      </c>
      <c r="R78" s="56">
        <v>1209.5223193326631</v>
      </c>
      <c r="S78" s="56">
        <v>533.53293973006089</v>
      </c>
      <c r="T78" s="56">
        <v>2246.2530259071086</v>
      </c>
      <c r="U78" s="68">
        <v>21224.920059352953</v>
      </c>
      <c r="V78" s="62">
        <v>9889.8797608255409</v>
      </c>
      <c r="W78" s="56">
        <v>0</v>
      </c>
      <c r="X78" s="56">
        <v>0</v>
      </c>
      <c r="Y78" s="56">
        <v>0</v>
      </c>
      <c r="Z78" s="56">
        <v>0</v>
      </c>
      <c r="AA78" s="68">
        <v>21224.920059352953</v>
      </c>
      <c r="AB78" s="62">
        <v>252.5451572850148</v>
      </c>
      <c r="AC78" s="56">
        <v>101.39455110021548</v>
      </c>
      <c r="AD78" s="56">
        <v>22.628942758421257</v>
      </c>
      <c r="AE78" s="56">
        <v>7.1681841944890543</v>
      </c>
      <c r="AF78" s="56">
        <v>26.17221018671669</v>
      </c>
      <c r="AG78" s="68">
        <v>409.90904552485728</v>
      </c>
      <c r="AH78" s="62">
        <v>182.76879794023694</v>
      </c>
      <c r="AI78" s="56">
        <v>57.027071670858838</v>
      </c>
      <c r="AJ78" s="56">
        <v>21.363206968098154</v>
      </c>
      <c r="AK78" s="56">
        <v>5.6128256744811145</v>
      </c>
      <c r="AL78" s="56">
        <v>21.480152199997985</v>
      </c>
      <c r="AM78" s="68">
        <v>288.252054453673</v>
      </c>
      <c r="AN78" s="62">
        <v>435.31395522525162</v>
      </c>
      <c r="AO78" s="56">
        <v>158.42162277107434</v>
      </c>
      <c r="AP78" s="56">
        <v>43.992149726519415</v>
      </c>
      <c r="AQ78" s="56">
        <v>12.78100986897017</v>
      </c>
      <c r="AR78" s="56">
        <v>47.652362386714678</v>
      </c>
      <c r="AS78" s="68">
        <v>698.16109997853027</v>
      </c>
    </row>
    <row r="79" spans="2:45" ht="14.25" x14ac:dyDescent="0.2">
      <c r="B79" s="20" t="s">
        <v>20</v>
      </c>
      <c r="C79" s="52" t="s">
        <v>13</v>
      </c>
      <c r="D79" s="62">
        <v>42947.08268106055</v>
      </c>
      <c r="E79" s="56">
        <v>25189.09337036157</v>
      </c>
      <c r="F79" s="56">
        <v>15623.825926569496</v>
      </c>
      <c r="G79" s="56">
        <v>2242.5239016860037</v>
      </c>
      <c r="H79" s="56">
        <v>3961.6120603538225</v>
      </c>
      <c r="I79" s="68">
        <v>89964.137940031418</v>
      </c>
      <c r="J79" s="62">
        <v>8979.8082415746921</v>
      </c>
      <c r="K79" s="56">
        <v>1750.6390556422966</v>
      </c>
      <c r="L79" s="56">
        <v>1825.2568043494005</v>
      </c>
      <c r="M79" s="56">
        <v>1398.2230955112136</v>
      </c>
      <c r="N79" s="56">
        <v>458.15227830508195</v>
      </c>
      <c r="O79" s="68">
        <v>14412.079475382689</v>
      </c>
      <c r="P79" s="62">
        <v>43399.003262530059</v>
      </c>
      <c r="Q79" s="56">
        <v>26603.408595803743</v>
      </c>
      <c r="R79" s="56">
        <v>15623.825926569496</v>
      </c>
      <c r="S79" s="56">
        <v>2242.5239016860037</v>
      </c>
      <c r="T79" s="56">
        <v>3961.6120603538225</v>
      </c>
      <c r="U79" s="68">
        <v>91830.373746943093</v>
      </c>
      <c r="V79" s="62">
        <v>43399.003262530059</v>
      </c>
      <c r="W79" s="56">
        <v>26603.408595803743</v>
      </c>
      <c r="X79" s="56">
        <v>0</v>
      </c>
      <c r="Y79" s="56">
        <v>2242.5239016860037</v>
      </c>
      <c r="Z79" s="56">
        <v>3961.6120603538225</v>
      </c>
      <c r="AA79" s="68">
        <v>91830.373746943093</v>
      </c>
      <c r="AB79" s="62">
        <v>0</v>
      </c>
      <c r="AC79" s="56">
        <v>0</v>
      </c>
      <c r="AD79" s="56">
        <v>0</v>
      </c>
      <c r="AE79" s="56">
        <v>0</v>
      </c>
      <c r="AF79" s="56">
        <v>0</v>
      </c>
      <c r="AG79" s="68">
        <v>0</v>
      </c>
      <c r="AH79" s="62">
        <v>0</v>
      </c>
      <c r="AI79" s="56">
        <v>0</v>
      </c>
      <c r="AJ79" s="56">
        <v>0</v>
      </c>
      <c r="AK79" s="56">
        <v>0</v>
      </c>
      <c r="AL79" s="56">
        <v>0</v>
      </c>
      <c r="AM79" s="68">
        <v>0</v>
      </c>
      <c r="AN79" s="62">
        <v>0</v>
      </c>
      <c r="AO79" s="56">
        <v>0</v>
      </c>
      <c r="AP79" s="56">
        <v>0</v>
      </c>
      <c r="AQ79" s="56">
        <v>0</v>
      </c>
      <c r="AR79" s="56">
        <v>0</v>
      </c>
      <c r="AS79" s="68">
        <v>0</v>
      </c>
    </row>
    <row r="80" spans="2:45" ht="14.25" x14ac:dyDescent="0.2">
      <c r="B80" s="20" t="s">
        <v>20</v>
      </c>
      <c r="C80" s="52" t="s">
        <v>14</v>
      </c>
      <c r="D80" s="62">
        <v>48903.502694643896</v>
      </c>
      <c r="E80" s="56">
        <v>14161.982199487067</v>
      </c>
      <c r="F80" s="56">
        <v>5640.041764454154</v>
      </c>
      <c r="G80" s="56">
        <v>1290.0389063252101</v>
      </c>
      <c r="H80" s="56">
        <v>15672.507070741682</v>
      </c>
      <c r="I80" s="68">
        <v>85668.072635651988</v>
      </c>
      <c r="J80" s="62">
        <v>110.1188288400059</v>
      </c>
      <c r="K80" s="56">
        <v>26.100393106664132</v>
      </c>
      <c r="L80" s="56">
        <v>0</v>
      </c>
      <c r="M80" s="56">
        <v>72.795231399084244</v>
      </c>
      <c r="N80" s="56">
        <v>32.663452572784443</v>
      </c>
      <c r="O80" s="68">
        <v>241.67790591853873</v>
      </c>
      <c r="P80" s="62">
        <v>48903.502694643896</v>
      </c>
      <c r="Q80" s="56">
        <v>14161.982199487067</v>
      </c>
      <c r="R80" s="56">
        <v>5640.041764454154</v>
      </c>
      <c r="S80" s="56">
        <v>1290.0389063252101</v>
      </c>
      <c r="T80" s="56">
        <v>15672.507070741682</v>
      </c>
      <c r="U80" s="68">
        <v>85668.072635651988</v>
      </c>
      <c r="V80" s="62">
        <v>0</v>
      </c>
      <c r="W80" s="56">
        <v>0</v>
      </c>
      <c r="X80" s="56">
        <v>0</v>
      </c>
      <c r="Y80" s="56">
        <v>0</v>
      </c>
      <c r="Z80" s="56">
        <v>0</v>
      </c>
      <c r="AA80" s="68">
        <v>0</v>
      </c>
      <c r="AB80" s="62">
        <v>0</v>
      </c>
      <c r="AC80" s="56">
        <v>0</v>
      </c>
      <c r="AD80" s="56">
        <v>0</v>
      </c>
      <c r="AE80" s="56">
        <v>0</v>
      </c>
      <c r="AF80" s="56">
        <v>0</v>
      </c>
      <c r="AG80" s="68">
        <v>0</v>
      </c>
      <c r="AH80" s="62">
        <v>0</v>
      </c>
      <c r="AI80" s="56">
        <v>0</v>
      </c>
      <c r="AJ80" s="56">
        <v>0</v>
      </c>
      <c r="AK80" s="56">
        <v>0</v>
      </c>
      <c r="AL80" s="56">
        <v>0</v>
      </c>
      <c r="AM80" s="68">
        <v>0</v>
      </c>
      <c r="AN80" s="62">
        <v>0</v>
      </c>
      <c r="AO80" s="56">
        <v>0</v>
      </c>
      <c r="AP80" s="56">
        <v>0</v>
      </c>
      <c r="AQ80" s="56">
        <v>0</v>
      </c>
      <c r="AR80" s="56">
        <v>0</v>
      </c>
      <c r="AS80" s="68">
        <v>0</v>
      </c>
    </row>
    <row r="81" spans="2:45" ht="14.25" x14ac:dyDescent="0.2">
      <c r="B81" s="20" t="s">
        <v>20</v>
      </c>
      <c r="C81" s="52" t="s">
        <v>15</v>
      </c>
      <c r="D81" s="62">
        <v>15346.955420694367</v>
      </c>
      <c r="E81" s="56">
        <v>5205.3607719438132</v>
      </c>
      <c r="F81" s="56">
        <v>1338.7750106473138</v>
      </c>
      <c r="G81" s="56">
        <v>485.36788487854761</v>
      </c>
      <c r="H81" s="56">
        <v>150.93187807101359</v>
      </c>
      <c r="I81" s="68">
        <v>22527.390966235056</v>
      </c>
      <c r="J81" s="62">
        <v>12175.075937754216</v>
      </c>
      <c r="K81" s="56">
        <v>4421.1924028516423</v>
      </c>
      <c r="L81" s="56">
        <v>1724.1590702385595</v>
      </c>
      <c r="M81" s="56">
        <v>149.08382005148815</v>
      </c>
      <c r="N81" s="56">
        <v>2660.7221463081037</v>
      </c>
      <c r="O81" s="68">
        <v>21130.233377204007</v>
      </c>
      <c r="P81" s="62">
        <v>15346.955420694367</v>
      </c>
      <c r="Q81" s="56">
        <v>5205.3607719438132</v>
      </c>
      <c r="R81" s="56">
        <v>1405.3702579814883</v>
      </c>
      <c r="S81" s="56">
        <v>485.36788487854761</v>
      </c>
      <c r="T81" s="56">
        <v>150.93187807101359</v>
      </c>
      <c r="U81" s="68">
        <v>22593.986213569231</v>
      </c>
      <c r="V81" s="62">
        <v>0</v>
      </c>
      <c r="W81" s="56">
        <v>0</v>
      </c>
      <c r="X81" s="56">
        <v>1405.3702579814883</v>
      </c>
      <c r="Y81" s="56">
        <v>0</v>
      </c>
      <c r="Z81" s="56">
        <v>150.93187807101359</v>
      </c>
      <c r="AA81" s="68">
        <v>22593.986213569231</v>
      </c>
      <c r="AB81" s="62">
        <v>0</v>
      </c>
      <c r="AC81" s="56">
        <v>452.09866664581551</v>
      </c>
      <c r="AD81" s="56">
        <v>94.896875959791387</v>
      </c>
      <c r="AE81" s="56">
        <v>0</v>
      </c>
      <c r="AF81" s="56">
        <v>0</v>
      </c>
      <c r="AG81" s="68">
        <v>546.99554260560694</v>
      </c>
      <c r="AH81" s="62">
        <v>0</v>
      </c>
      <c r="AI81" s="56">
        <v>0</v>
      </c>
      <c r="AJ81" s="56">
        <v>85.757222207407452</v>
      </c>
      <c r="AK81" s="56">
        <v>0</v>
      </c>
      <c r="AL81" s="56">
        <v>0</v>
      </c>
      <c r="AM81" s="68">
        <v>85.757222207407452</v>
      </c>
      <c r="AN81" s="62">
        <v>0</v>
      </c>
      <c r="AO81" s="56">
        <v>452.09866664581551</v>
      </c>
      <c r="AP81" s="56">
        <v>180.65409816719887</v>
      </c>
      <c r="AQ81" s="56">
        <v>0</v>
      </c>
      <c r="AR81" s="56">
        <v>0</v>
      </c>
      <c r="AS81" s="68">
        <v>632.75276481301432</v>
      </c>
    </row>
    <row r="82" spans="2:45" ht="15" x14ac:dyDescent="0.25">
      <c r="B82" s="20" t="s">
        <v>20</v>
      </c>
      <c r="C82" s="53" t="s">
        <v>16</v>
      </c>
      <c r="D82" s="63">
        <v>383809.186318614</v>
      </c>
      <c r="E82" s="57">
        <v>183200.64866645302</v>
      </c>
      <c r="F82" s="57">
        <v>38383.191427545607</v>
      </c>
      <c r="G82" s="57">
        <v>29833.730081177295</v>
      </c>
      <c r="H82" s="57">
        <v>42581.863576839038</v>
      </c>
      <c r="I82" s="69">
        <v>677808.62007062882</v>
      </c>
      <c r="J82" s="63">
        <v>70046.542996335716</v>
      </c>
      <c r="K82" s="57">
        <v>10304.216963918108</v>
      </c>
      <c r="L82" s="57">
        <v>5076.8703508051649</v>
      </c>
      <c r="M82" s="57">
        <v>1856.2452840869653</v>
      </c>
      <c r="N82" s="57">
        <v>9670.6070078059383</v>
      </c>
      <c r="O82" s="69">
        <v>96954.482602951946</v>
      </c>
      <c r="P82" s="63">
        <v>394786.18424269528</v>
      </c>
      <c r="Q82" s="57">
        <v>185164.24702810094</v>
      </c>
      <c r="R82" s="57">
        <v>38449.786674879775</v>
      </c>
      <c r="S82" s="57">
        <v>29854.395803969266</v>
      </c>
      <c r="T82" s="57">
        <v>42685.465928465805</v>
      </c>
      <c r="U82" s="69">
        <v>690940.07967811101</v>
      </c>
      <c r="V82" s="63">
        <v>361102.06335271522</v>
      </c>
      <c r="W82" s="57">
        <v>185164.24702810094</v>
      </c>
      <c r="X82" s="57">
        <v>38449.786674879775</v>
      </c>
      <c r="Y82" s="57">
        <v>29854.395803969266</v>
      </c>
      <c r="Z82" s="57">
        <v>42685.465928465805</v>
      </c>
      <c r="AA82" s="69">
        <v>657255.95878813113</v>
      </c>
      <c r="AB82" s="63">
        <v>3326.1146254476516</v>
      </c>
      <c r="AC82" s="57">
        <v>5228.3283720749532</v>
      </c>
      <c r="AD82" s="57">
        <v>431.03474233231759</v>
      </c>
      <c r="AE82" s="57">
        <v>57.735535255133982</v>
      </c>
      <c r="AF82" s="57">
        <v>2339.3439471426468</v>
      </c>
      <c r="AG82" s="69">
        <v>11382.557222252712</v>
      </c>
      <c r="AH82" s="63">
        <v>1008.5225419195483</v>
      </c>
      <c r="AI82" s="57">
        <v>340.43168187015021</v>
      </c>
      <c r="AJ82" s="57">
        <v>200.60971849455055</v>
      </c>
      <c r="AK82" s="57">
        <v>48.858632466989157</v>
      </c>
      <c r="AL82" s="57">
        <v>59.762512596290762</v>
      </c>
      <c r="AM82" s="69">
        <v>1658.18508734753</v>
      </c>
      <c r="AN82" s="63">
        <v>4334.6371673671974</v>
      </c>
      <c r="AO82" s="57">
        <v>5568.7600539451068</v>
      </c>
      <c r="AP82" s="57">
        <v>631.64446082686811</v>
      </c>
      <c r="AQ82" s="57">
        <v>106.59416772212313</v>
      </c>
      <c r="AR82" s="57">
        <v>2399.1064597389372</v>
      </c>
      <c r="AS82" s="69">
        <v>13040.742309600237</v>
      </c>
    </row>
    <row r="83" spans="2:45" ht="14.25" x14ac:dyDescent="0.2">
      <c r="B83" s="20" t="s">
        <v>21</v>
      </c>
      <c r="C83" s="52" t="s">
        <v>4</v>
      </c>
      <c r="D83" s="62">
        <v>5713.6246926690928</v>
      </c>
      <c r="E83" s="56">
        <v>860.5243358733411</v>
      </c>
      <c r="F83" s="56">
        <v>5074.9871696577684</v>
      </c>
      <c r="G83" s="56">
        <v>208.02781075508045</v>
      </c>
      <c r="H83" s="56">
        <v>39.619236817363266</v>
      </c>
      <c r="I83" s="68">
        <v>11896.783245772644</v>
      </c>
      <c r="J83" s="62">
        <v>1.93994694267255</v>
      </c>
      <c r="K83" s="56">
        <v>144.60842548065764</v>
      </c>
      <c r="L83" s="56">
        <v>0</v>
      </c>
      <c r="M83" s="56">
        <v>120.22158325548051</v>
      </c>
      <c r="N83" s="56">
        <v>25.742463208235836</v>
      </c>
      <c r="O83" s="68">
        <v>292.51241888704658</v>
      </c>
      <c r="P83" s="62">
        <v>5713.6246926690928</v>
      </c>
      <c r="Q83" s="56">
        <v>860.5243358733411</v>
      </c>
      <c r="R83" s="56">
        <v>5074.9871696577684</v>
      </c>
      <c r="S83" s="56">
        <v>208.02781075508045</v>
      </c>
      <c r="T83" s="56">
        <v>39.619236817363266</v>
      </c>
      <c r="U83" s="68">
        <v>11896.783245772644</v>
      </c>
      <c r="V83" s="62">
        <v>0</v>
      </c>
      <c r="W83" s="56">
        <v>860.5243358733411</v>
      </c>
      <c r="X83" s="56">
        <v>0</v>
      </c>
      <c r="Y83" s="56">
        <v>0</v>
      </c>
      <c r="Z83" s="56">
        <v>0</v>
      </c>
      <c r="AA83" s="68">
        <v>11896.783245772644</v>
      </c>
      <c r="AB83" s="62">
        <v>0</v>
      </c>
      <c r="AC83" s="56">
        <v>0</v>
      </c>
      <c r="AD83" s="56">
        <v>0</v>
      </c>
      <c r="AE83" s="56">
        <v>0</v>
      </c>
      <c r="AF83" s="56">
        <v>0</v>
      </c>
      <c r="AG83" s="68">
        <v>0</v>
      </c>
      <c r="AH83" s="62">
        <v>0</v>
      </c>
      <c r="AI83" s="56">
        <v>0</v>
      </c>
      <c r="AJ83" s="56">
        <v>0</v>
      </c>
      <c r="AK83" s="56">
        <v>0</v>
      </c>
      <c r="AL83" s="56">
        <v>0</v>
      </c>
      <c r="AM83" s="68">
        <v>0</v>
      </c>
      <c r="AN83" s="62">
        <v>0</v>
      </c>
      <c r="AO83" s="56">
        <v>0</v>
      </c>
      <c r="AP83" s="56">
        <v>0</v>
      </c>
      <c r="AQ83" s="56">
        <v>0</v>
      </c>
      <c r="AR83" s="56">
        <v>0</v>
      </c>
      <c r="AS83" s="68">
        <v>0</v>
      </c>
    </row>
    <row r="84" spans="2:45" ht="14.25" x14ac:dyDescent="0.2">
      <c r="B84" s="20" t="s">
        <v>21</v>
      </c>
      <c r="C84" s="52" t="s">
        <v>5</v>
      </c>
      <c r="D84" s="62">
        <v>3017.0500356282569</v>
      </c>
      <c r="E84" s="56">
        <v>2564.2371430726025</v>
      </c>
      <c r="F84" s="56">
        <v>2799.3524722707925</v>
      </c>
      <c r="G84" s="56">
        <v>218.26927803506013</v>
      </c>
      <c r="H84" s="56">
        <v>31.890891163249456</v>
      </c>
      <c r="I84" s="68">
        <v>8630.7998201699647</v>
      </c>
      <c r="J84" s="62">
        <v>112.34813596216853</v>
      </c>
      <c r="K84" s="56">
        <v>181.44035592829178</v>
      </c>
      <c r="L84" s="56">
        <v>76.429497247010417</v>
      </c>
      <c r="M84" s="56">
        <v>3.0428710823017671</v>
      </c>
      <c r="N84" s="56">
        <v>4.3566016927815152</v>
      </c>
      <c r="O84" s="68">
        <v>377.61746191255406</v>
      </c>
      <c r="P84" s="62">
        <v>3017.0500356282569</v>
      </c>
      <c r="Q84" s="56">
        <v>2564.2371430726025</v>
      </c>
      <c r="R84" s="56">
        <v>2799.3524722707925</v>
      </c>
      <c r="S84" s="56">
        <v>218.26927803506013</v>
      </c>
      <c r="T84" s="56">
        <v>31.890891163249456</v>
      </c>
      <c r="U84" s="68">
        <v>8630.7998201699647</v>
      </c>
      <c r="V84" s="62">
        <v>0</v>
      </c>
      <c r="W84" s="56">
        <v>0</v>
      </c>
      <c r="X84" s="56">
        <v>0</v>
      </c>
      <c r="Y84" s="56">
        <v>0</v>
      </c>
      <c r="Z84" s="56">
        <v>0</v>
      </c>
      <c r="AA84" s="68">
        <v>0</v>
      </c>
      <c r="AB84" s="62">
        <v>129.52271592817638</v>
      </c>
      <c r="AC84" s="56">
        <v>109.84802833405202</v>
      </c>
      <c r="AD84" s="56">
        <v>131.96949307140898</v>
      </c>
      <c r="AE84" s="56">
        <v>10.364175229713585</v>
      </c>
      <c r="AF84" s="56">
        <v>1.0331682224804244</v>
      </c>
      <c r="AG84" s="68">
        <v>382.73758078583137</v>
      </c>
      <c r="AH84" s="62">
        <v>112.21532173937319</v>
      </c>
      <c r="AI84" s="56">
        <v>102.40490102405003</v>
      </c>
      <c r="AJ84" s="56">
        <v>137.59304907221079</v>
      </c>
      <c r="AK84" s="56">
        <v>11.585731750555055</v>
      </c>
      <c r="AL84" s="56">
        <v>0.38825266949330967</v>
      </c>
      <c r="AM84" s="68">
        <v>364.18725625568243</v>
      </c>
      <c r="AN84" s="62">
        <v>241.73803766754955</v>
      </c>
      <c r="AO84" s="56">
        <v>212.25292935810202</v>
      </c>
      <c r="AP84" s="56">
        <v>269.56254214361979</v>
      </c>
      <c r="AQ84" s="56">
        <v>21.949906980268644</v>
      </c>
      <c r="AR84" s="56">
        <v>1.4214208919737339</v>
      </c>
      <c r="AS84" s="68">
        <v>746.92483704151391</v>
      </c>
    </row>
    <row r="85" spans="2:45" ht="14.25" x14ac:dyDescent="0.2">
      <c r="B85" s="20" t="s">
        <v>21</v>
      </c>
      <c r="C85" s="52" t="s">
        <v>6</v>
      </c>
      <c r="D85" s="62">
        <v>5562.7439826481759</v>
      </c>
      <c r="E85" s="56">
        <v>8064.366242561382</v>
      </c>
      <c r="F85" s="56">
        <v>3904.6003608336632</v>
      </c>
      <c r="G85" s="56">
        <v>2564.3983277749194</v>
      </c>
      <c r="H85" s="56">
        <v>304.03944916422716</v>
      </c>
      <c r="I85" s="68">
        <v>20400.148362982374</v>
      </c>
      <c r="J85" s="62">
        <v>384.49278251084183</v>
      </c>
      <c r="K85" s="56">
        <v>78.447641973435566</v>
      </c>
      <c r="L85" s="56">
        <v>37.074872192675699</v>
      </c>
      <c r="M85" s="56">
        <v>0</v>
      </c>
      <c r="N85" s="56">
        <v>0</v>
      </c>
      <c r="O85" s="68">
        <v>500.01529667695314</v>
      </c>
      <c r="P85" s="62">
        <v>5562.7439826481759</v>
      </c>
      <c r="Q85" s="56">
        <v>8064.366242561382</v>
      </c>
      <c r="R85" s="56">
        <v>3904.6003608336632</v>
      </c>
      <c r="S85" s="56">
        <v>2564.3983277749194</v>
      </c>
      <c r="T85" s="56">
        <v>304.03944916422716</v>
      </c>
      <c r="U85" s="68">
        <v>20400.148362982374</v>
      </c>
      <c r="V85" s="62">
        <v>0</v>
      </c>
      <c r="W85" s="56">
        <v>0</v>
      </c>
      <c r="X85" s="56">
        <v>0</v>
      </c>
      <c r="Y85" s="56">
        <v>0</v>
      </c>
      <c r="Z85" s="56">
        <v>0</v>
      </c>
      <c r="AA85" s="68">
        <v>0</v>
      </c>
      <c r="AB85" s="62">
        <v>0.63129732345635114</v>
      </c>
      <c r="AC85" s="56">
        <v>0</v>
      </c>
      <c r="AD85" s="56">
        <v>0</v>
      </c>
      <c r="AE85" s="56">
        <v>0</v>
      </c>
      <c r="AF85" s="56">
        <v>0</v>
      </c>
      <c r="AG85" s="68">
        <v>0.63129732345635114</v>
      </c>
      <c r="AH85" s="62">
        <v>0.45909566332891233</v>
      </c>
      <c r="AI85" s="56">
        <v>0</v>
      </c>
      <c r="AJ85" s="56">
        <v>0</v>
      </c>
      <c r="AK85" s="56">
        <v>0</v>
      </c>
      <c r="AL85" s="56">
        <v>0</v>
      </c>
      <c r="AM85" s="68">
        <v>0.45909566332891233</v>
      </c>
      <c r="AN85" s="62">
        <v>1.0903929867852638</v>
      </c>
      <c r="AO85" s="56">
        <v>0</v>
      </c>
      <c r="AP85" s="56">
        <v>0</v>
      </c>
      <c r="AQ85" s="56">
        <v>0</v>
      </c>
      <c r="AR85" s="56">
        <v>0</v>
      </c>
      <c r="AS85" s="68">
        <v>1.0903929867852638</v>
      </c>
    </row>
    <row r="86" spans="2:45" ht="14.25" x14ac:dyDescent="0.2">
      <c r="B86" s="20" t="s">
        <v>21</v>
      </c>
      <c r="C86" s="52" t="s">
        <v>7</v>
      </c>
      <c r="D86" s="62">
        <v>1449.1431639903942</v>
      </c>
      <c r="E86" s="56">
        <v>2852.4825507007904</v>
      </c>
      <c r="F86" s="56">
        <v>2548.4477479904008</v>
      </c>
      <c r="G86" s="56">
        <v>1241.0948185410512</v>
      </c>
      <c r="H86" s="56">
        <v>97.922377339638885</v>
      </c>
      <c r="I86" s="68">
        <v>8189.0906585622752</v>
      </c>
      <c r="J86" s="62">
        <v>0</v>
      </c>
      <c r="K86" s="56">
        <v>0</v>
      </c>
      <c r="L86" s="56">
        <v>0</v>
      </c>
      <c r="M86" s="56">
        <v>0</v>
      </c>
      <c r="N86" s="56">
        <v>0</v>
      </c>
      <c r="O86" s="68">
        <v>0</v>
      </c>
      <c r="P86" s="62">
        <v>1449.1431639903942</v>
      </c>
      <c r="Q86" s="56">
        <v>2852.4825507007904</v>
      </c>
      <c r="R86" s="56">
        <v>2548.4477479904008</v>
      </c>
      <c r="S86" s="56">
        <v>1241.0948185410512</v>
      </c>
      <c r="T86" s="56">
        <v>97.922377339638885</v>
      </c>
      <c r="U86" s="68">
        <v>8189.0906585622752</v>
      </c>
      <c r="V86" s="62">
        <v>0</v>
      </c>
      <c r="W86" s="56">
        <v>0</v>
      </c>
      <c r="X86" s="56">
        <v>0</v>
      </c>
      <c r="Y86" s="56">
        <v>0</v>
      </c>
      <c r="Z86" s="56">
        <v>0</v>
      </c>
      <c r="AA86" s="68">
        <v>0</v>
      </c>
      <c r="AB86" s="62">
        <v>0</v>
      </c>
      <c r="AC86" s="56">
        <v>0</v>
      </c>
      <c r="AD86" s="56">
        <v>0</v>
      </c>
      <c r="AE86" s="56">
        <v>0</v>
      </c>
      <c r="AF86" s="56">
        <v>0</v>
      </c>
      <c r="AG86" s="68">
        <v>0</v>
      </c>
      <c r="AH86" s="62">
        <v>0</v>
      </c>
      <c r="AI86" s="56">
        <v>0</v>
      </c>
      <c r="AJ86" s="56">
        <v>0</v>
      </c>
      <c r="AK86" s="56">
        <v>0</v>
      </c>
      <c r="AL86" s="56">
        <v>0</v>
      </c>
      <c r="AM86" s="68">
        <v>0</v>
      </c>
      <c r="AN86" s="62">
        <v>0</v>
      </c>
      <c r="AO86" s="56">
        <v>0</v>
      </c>
      <c r="AP86" s="56">
        <v>0</v>
      </c>
      <c r="AQ86" s="56">
        <v>0</v>
      </c>
      <c r="AR86" s="56">
        <v>0</v>
      </c>
      <c r="AS86" s="68">
        <v>0</v>
      </c>
    </row>
    <row r="87" spans="2:45" ht="14.25" x14ac:dyDescent="0.2">
      <c r="B87" s="20" t="s">
        <v>21</v>
      </c>
      <c r="C87" s="52" t="s">
        <v>8</v>
      </c>
      <c r="D87" s="62">
        <v>16507.11111192239</v>
      </c>
      <c r="E87" s="56">
        <v>10385.400538754557</v>
      </c>
      <c r="F87" s="56">
        <v>4636.5590657497223</v>
      </c>
      <c r="G87" s="56">
        <v>3311.7884739546798</v>
      </c>
      <c r="H87" s="56">
        <v>575.07119533425112</v>
      </c>
      <c r="I87" s="68">
        <v>35415.930385715626</v>
      </c>
      <c r="J87" s="62">
        <v>6538.591924414216</v>
      </c>
      <c r="K87" s="56">
        <v>6933.6335044147154</v>
      </c>
      <c r="L87" s="56">
        <v>6835.3858883777357</v>
      </c>
      <c r="M87" s="56">
        <v>199.07485426801648</v>
      </c>
      <c r="N87" s="56">
        <v>655.15853862611948</v>
      </c>
      <c r="O87" s="68">
        <v>21161.844710100799</v>
      </c>
      <c r="P87" s="62">
        <v>16594.607926087516</v>
      </c>
      <c r="Q87" s="56">
        <v>10428.818656974985</v>
      </c>
      <c r="R87" s="56">
        <v>4656.4595150689502</v>
      </c>
      <c r="S87" s="56">
        <v>3311.7884739546798</v>
      </c>
      <c r="T87" s="56">
        <v>575.07119533425112</v>
      </c>
      <c r="U87" s="68">
        <v>35566.745767420398</v>
      </c>
      <c r="V87" s="62">
        <v>16594.607926087516</v>
      </c>
      <c r="W87" s="56">
        <v>10428.818656974985</v>
      </c>
      <c r="X87" s="56">
        <v>4656.4595150689502</v>
      </c>
      <c r="Y87" s="56">
        <v>3311.7884739546798</v>
      </c>
      <c r="Z87" s="56">
        <v>575.07119533425112</v>
      </c>
      <c r="AA87" s="68">
        <v>35566.745767420398</v>
      </c>
      <c r="AB87" s="62">
        <v>0</v>
      </c>
      <c r="AC87" s="56">
        <v>0</v>
      </c>
      <c r="AD87" s="56">
        <v>0</v>
      </c>
      <c r="AE87" s="56">
        <v>0</v>
      </c>
      <c r="AF87" s="56">
        <v>0</v>
      </c>
      <c r="AG87" s="68">
        <v>0</v>
      </c>
      <c r="AH87" s="62">
        <v>0</v>
      </c>
      <c r="AI87" s="56">
        <v>0</v>
      </c>
      <c r="AJ87" s="56">
        <v>0</v>
      </c>
      <c r="AK87" s="56">
        <v>0</v>
      </c>
      <c r="AL87" s="56">
        <v>0</v>
      </c>
      <c r="AM87" s="68">
        <v>0</v>
      </c>
      <c r="AN87" s="62">
        <v>0</v>
      </c>
      <c r="AO87" s="56">
        <v>0</v>
      </c>
      <c r="AP87" s="56">
        <v>0</v>
      </c>
      <c r="AQ87" s="56">
        <v>0</v>
      </c>
      <c r="AR87" s="56">
        <v>0</v>
      </c>
      <c r="AS87" s="68">
        <v>0</v>
      </c>
    </row>
    <row r="88" spans="2:45" ht="14.25" x14ac:dyDescent="0.2">
      <c r="B88" s="20" t="s">
        <v>21</v>
      </c>
      <c r="C88" s="52" t="s">
        <v>9</v>
      </c>
      <c r="D88" s="62">
        <v>13373.505149678398</v>
      </c>
      <c r="E88" s="56">
        <v>18638.251931476447</v>
      </c>
      <c r="F88" s="56">
        <v>5752.8671171741516</v>
      </c>
      <c r="G88" s="56">
        <v>3428.5258888202234</v>
      </c>
      <c r="H88" s="56">
        <v>0</v>
      </c>
      <c r="I88" s="68">
        <v>41193.150087149217</v>
      </c>
      <c r="J88" s="62">
        <v>821.78445882349911</v>
      </c>
      <c r="K88" s="56">
        <v>491.7034887713715</v>
      </c>
      <c r="L88" s="56">
        <v>1533.7549411228599</v>
      </c>
      <c r="M88" s="56">
        <v>37.701949044262193</v>
      </c>
      <c r="N88" s="56">
        <v>0</v>
      </c>
      <c r="O88" s="68">
        <v>2884.9448377619929</v>
      </c>
      <c r="P88" s="62">
        <v>13373.505149678398</v>
      </c>
      <c r="Q88" s="56">
        <v>18638.251931476447</v>
      </c>
      <c r="R88" s="56">
        <v>5876.1760047329408</v>
      </c>
      <c r="S88" s="56">
        <v>3428.5258888202234</v>
      </c>
      <c r="T88" s="56">
        <v>0</v>
      </c>
      <c r="U88" s="68">
        <v>41316.458974708003</v>
      </c>
      <c r="V88" s="62">
        <v>0</v>
      </c>
      <c r="W88" s="56">
        <v>0</v>
      </c>
      <c r="X88" s="56">
        <v>0</v>
      </c>
      <c r="Y88" s="56">
        <v>0</v>
      </c>
      <c r="Z88" s="56">
        <v>0</v>
      </c>
      <c r="AA88" s="68">
        <v>0</v>
      </c>
      <c r="AB88" s="62">
        <v>0</v>
      </c>
      <c r="AC88" s="56">
        <v>0</v>
      </c>
      <c r="AD88" s="56">
        <v>82.205925039192223</v>
      </c>
      <c r="AE88" s="56">
        <v>0</v>
      </c>
      <c r="AF88" s="56">
        <v>0</v>
      </c>
      <c r="AG88" s="68">
        <v>82.205925039192223</v>
      </c>
      <c r="AH88" s="62">
        <v>0</v>
      </c>
      <c r="AI88" s="56">
        <v>0</v>
      </c>
      <c r="AJ88" s="56">
        <v>41.102962519596112</v>
      </c>
      <c r="AK88" s="56">
        <v>0</v>
      </c>
      <c r="AL88" s="56">
        <v>0</v>
      </c>
      <c r="AM88" s="68">
        <v>41.102962519596112</v>
      </c>
      <c r="AN88" s="62">
        <v>0</v>
      </c>
      <c r="AO88" s="56">
        <v>0</v>
      </c>
      <c r="AP88" s="56">
        <v>123.30888755878836</v>
      </c>
      <c r="AQ88" s="56">
        <v>0</v>
      </c>
      <c r="AR88" s="56">
        <v>0</v>
      </c>
      <c r="AS88" s="68">
        <v>123.30888755878836</v>
      </c>
    </row>
    <row r="89" spans="2:45" ht="14.25" x14ac:dyDescent="0.2">
      <c r="B89" s="20" t="s">
        <v>21</v>
      </c>
      <c r="C89" s="52" t="s">
        <v>10</v>
      </c>
      <c r="D89" s="62">
        <v>8736.9076696496231</v>
      </c>
      <c r="E89" s="56">
        <v>10325.815710979356</v>
      </c>
      <c r="F89" s="56">
        <v>4770.6935408574054</v>
      </c>
      <c r="G89" s="56">
        <v>1039.1204391532453</v>
      </c>
      <c r="H89" s="56">
        <v>501.91351245108672</v>
      </c>
      <c r="I89" s="68">
        <v>25374.450873090707</v>
      </c>
      <c r="J89" s="62">
        <v>957.28989387577553</v>
      </c>
      <c r="K89" s="56">
        <v>1894.5277138910096</v>
      </c>
      <c r="L89" s="56">
        <v>822.47609196551105</v>
      </c>
      <c r="M89" s="56">
        <v>24.487138745404625</v>
      </c>
      <c r="N89" s="56">
        <v>27.085205142878113</v>
      </c>
      <c r="O89" s="68">
        <v>3725.8660436205791</v>
      </c>
      <c r="P89" s="62">
        <v>8753.6669242583102</v>
      </c>
      <c r="Q89" s="56">
        <v>10325.815710979356</v>
      </c>
      <c r="R89" s="56">
        <v>4770.6935408574054</v>
      </c>
      <c r="S89" s="56">
        <v>1039.1204391532453</v>
      </c>
      <c r="T89" s="56">
        <v>501.91351245108672</v>
      </c>
      <c r="U89" s="68">
        <v>25391.210127699393</v>
      </c>
      <c r="V89" s="62">
        <v>8753.6669242583102</v>
      </c>
      <c r="W89" s="56">
        <v>10325.815710979356</v>
      </c>
      <c r="X89" s="56">
        <v>0</v>
      </c>
      <c r="Y89" s="56">
        <v>0</v>
      </c>
      <c r="Z89" s="56">
        <v>0</v>
      </c>
      <c r="AA89" s="68">
        <v>25391.210127699393</v>
      </c>
      <c r="AB89" s="62">
        <v>0</v>
      </c>
      <c r="AC89" s="56">
        <v>0</v>
      </c>
      <c r="AD89" s="56">
        <v>0</v>
      </c>
      <c r="AE89" s="56">
        <v>0</v>
      </c>
      <c r="AF89" s="56">
        <v>0</v>
      </c>
      <c r="AG89" s="68">
        <v>0</v>
      </c>
      <c r="AH89" s="62">
        <v>0</v>
      </c>
      <c r="AI89" s="56">
        <v>0</v>
      </c>
      <c r="AJ89" s="56">
        <v>0</v>
      </c>
      <c r="AK89" s="56">
        <v>0</v>
      </c>
      <c r="AL89" s="56">
        <v>0</v>
      </c>
      <c r="AM89" s="68">
        <v>0</v>
      </c>
      <c r="AN89" s="62">
        <v>0</v>
      </c>
      <c r="AO89" s="56">
        <v>0</v>
      </c>
      <c r="AP89" s="56">
        <v>0</v>
      </c>
      <c r="AQ89" s="56">
        <v>0</v>
      </c>
      <c r="AR89" s="56">
        <v>0</v>
      </c>
      <c r="AS89" s="68">
        <v>0</v>
      </c>
    </row>
    <row r="90" spans="2:45" ht="14.25" x14ac:dyDescent="0.2">
      <c r="B90" s="20" t="s">
        <v>21</v>
      </c>
      <c r="C90" s="52" t="s">
        <v>11</v>
      </c>
      <c r="D90" s="62">
        <v>43.770592100500465</v>
      </c>
      <c r="E90" s="56">
        <v>183.93691373909564</v>
      </c>
      <c r="F90" s="56">
        <v>87.141076110159915</v>
      </c>
      <c r="G90" s="56">
        <v>214.74874828751828</v>
      </c>
      <c r="H90" s="56">
        <v>0</v>
      </c>
      <c r="I90" s="68">
        <v>529.59733023727426</v>
      </c>
      <c r="J90" s="62">
        <v>631.98772667876176</v>
      </c>
      <c r="K90" s="56">
        <v>201.97439002033718</v>
      </c>
      <c r="L90" s="56">
        <v>37.156631519696077</v>
      </c>
      <c r="M90" s="56">
        <v>0</v>
      </c>
      <c r="N90" s="56">
        <v>0</v>
      </c>
      <c r="O90" s="68">
        <v>871.11874821879496</v>
      </c>
      <c r="P90" s="62">
        <v>559.38047976970711</v>
      </c>
      <c r="Q90" s="56">
        <v>323.28951793915212</v>
      </c>
      <c r="R90" s="56">
        <v>105.65598464898459</v>
      </c>
      <c r="S90" s="56">
        <v>214.74874828751828</v>
      </c>
      <c r="T90" s="56">
        <v>0</v>
      </c>
      <c r="U90" s="68">
        <v>1203.074730645362</v>
      </c>
      <c r="V90" s="62">
        <v>0</v>
      </c>
      <c r="W90" s="56">
        <v>0</v>
      </c>
      <c r="X90" s="56">
        <v>0</v>
      </c>
      <c r="Y90" s="56">
        <v>0</v>
      </c>
      <c r="Z90" s="56">
        <v>0</v>
      </c>
      <c r="AA90" s="68">
        <v>0</v>
      </c>
      <c r="AB90" s="62">
        <v>281.24175691047634</v>
      </c>
      <c r="AC90" s="56">
        <v>475.63653691216444</v>
      </c>
      <c r="AD90" s="56">
        <v>14.336948179213394</v>
      </c>
      <c r="AE90" s="56">
        <v>369.60509928411057</v>
      </c>
      <c r="AF90" s="56">
        <v>0</v>
      </c>
      <c r="AG90" s="68">
        <v>1140.8203412859648</v>
      </c>
      <c r="AH90" s="62">
        <v>234.3681307587303</v>
      </c>
      <c r="AI90" s="56">
        <v>97.249413652729359</v>
      </c>
      <c r="AJ90" s="56">
        <v>23.983076248524107</v>
      </c>
      <c r="AK90" s="56">
        <v>587.7775345763223</v>
      </c>
      <c r="AL90" s="56">
        <v>0</v>
      </c>
      <c r="AM90" s="68">
        <v>943.37815523630604</v>
      </c>
      <c r="AN90" s="62">
        <v>515.60988766920661</v>
      </c>
      <c r="AO90" s="56">
        <v>572.88595056489385</v>
      </c>
      <c r="AP90" s="56">
        <v>38.320024427737501</v>
      </c>
      <c r="AQ90" s="56">
        <v>957.38263386043297</v>
      </c>
      <c r="AR90" s="56">
        <v>0</v>
      </c>
      <c r="AS90" s="68">
        <v>2084.1984965222709</v>
      </c>
    </row>
    <row r="91" spans="2:45" ht="14.25" x14ac:dyDescent="0.2">
      <c r="B91" s="20" t="s">
        <v>21</v>
      </c>
      <c r="C91" s="52" t="s">
        <v>12</v>
      </c>
      <c r="D91" s="62">
        <v>2796.4413420536994</v>
      </c>
      <c r="E91" s="56">
        <v>3090.943941041211</v>
      </c>
      <c r="F91" s="56">
        <v>1701.1941243571221</v>
      </c>
      <c r="G91" s="56">
        <v>809.19716015724089</v>
      </c>
      <c r="H91" s="56">
        <v>182.45398821071802</v>
      </c>
      <c r="I91" s="68">
        <v>8580.230555819986</v>
      </c>
      <c r="J91" s="62">
        <v>44.732737847885204</v>
      </c>
      <c r="K91" s="56">
        <v>89.064662443875434</v>
      </c>
      <c r="L91" s="56">
        <v>6.6561762460521425</v>
      </c>
      <c r="M91" s="56">
        <v>0.58851211480109844</v>
      </c>
      <c r="N91" s="56">
        <v>1.8406671771829046</v>
      </c>
      <c r="O91" s="68">
        <v>142.88275582979676</v>
      </c>
      <c r="P91" s="62">
        <v>2796.4413420536994</v>
      </c>
      <c r="Q91" s="56">
        <v>3090.943941041211</v>
      </c>
      <c r="R91" s="56">
        <v>1701.1941243571221</v>
      </c>
      <c r="S91" s="56">
        <v>809.19716015724089</v>
      </c>
      <c r="T91" s="56">
        <v>182.45398821071802</v>
      </c>
      <c r="U91" s="68">
        <v>8580.230555819986</v>
      </c>
      <c r="V91" s="62">
        <v>0</v>
      </c>
      <c r="W91" s="56">
        <v>0</v>
      </c>
      <c r="X91" s="56">
        <v>0</v>
      </c>
      <c r="Y91" s="56">
        <v>0</v>
      </c>
      <c r="Z91" s="56">
        <v>0</v>
      </c>
      <c r="AA91" s="68">
        <v>0</v>
      </c>
      <c r="AB91" s="62">
        <v>57.990458248444739</v>
      </c>
      <c r="AC91" s="56">
        <v>60.601324525010774</v>
      </c>
      <c r="AD91" s="56">
        <v>34.844850733522314</v>
      </c>
      <c r="AE91" s="56">
        <v>14.04695683259264</v>
      </c>
      <c r="AF91" s="56">
        <v>0.9382286839577213</v>
      </c>
      <c r="AG91" s="68">
        <v>168.42181902352817</v>
      </c>
      <c r="AH91" s="62">
        <v>33.298755933006646</v>
      </c>
      <c r="AI91" s="56">
        <v>43.135004719578312</v>
      </c>
      <c r="AJ91" s="56">
        <v>24.223371978717303</v>
      </c>
      <c r="AK91" s="56">
        <v>9.836624967451808</v>
      </c>
      <c r="AL91" s="56">
        <v>1.1882425528228595</v>
      </c>
      <c r="AM91" s="68">
        <v>111.6820001515769</v>
      </c>
      <c r="AN91" s="62">
        <v>91.289214181451385</v>
      </c>
      <c r="AO91" s="56">
        <v>103.73632924458906</v>
      </c>
      <c r="AP91" s="56">
        <v>59.068222712239617</v>
      </c>
      <c r="AQ91" s="56">
        <v>23.883581800044446</v>
      </c>
      <c r="AR91" s="56">
        <v>2.1264712367805809</v>
      </c>
      <c r="AS91" s="68">
        <v>280.10381917510483</v>
      </c>
    </row>
    <row r="92" spans="2:45" ht="14.25" x14ac:dyDescent="0.2">
      <c r="B92" s="20" t="s">
        <v>21</v>
      </c>
      <c r="C92" s="52" t="s">
        <v>13</v>
      </c>
      <c r="D92" s="62">
        <v>10344.229308039423</v>
      </c>
      <c r="E92" s="56">
        <v>14362.869737457491</v>
      </c>
      <c r="F92" s="56">
        <v>13327.515541937079</v>
      </c>
      <c r="G92" s="56">
        <v>2327.6174379265744</v>
      </c>
      <c r="H92" s="56">
        <v>465.02397065549201</v>
      </c>
      <c r="I92" s="68">
        <v>40827.255996016072</v>
      </c>
      <c r="J92" s="62">
        <v>2231.2674324863324</v>
      </c>
      <c r="K92" s="56">
        <v>3110.2148214298536</v>
      </c>
      <c r="L92" s="56">
        <v>2533.1995000727889</v>
      </c>
      <c r="M92" s="56">
        <v>134.49941675211269</v>
      </c>
      <c r="N92" s="56">
        <v>73.597141107613879</v>
      </c>
      <c r="O92" s="68">
        <v>8082.7783118487023</v>
      </c>
      <c r="P92" s="62">
        <v>10366.421835397603</v>
      </c>
      <c r="Q92" s="56">
        <v>14331.405671934252</v>
      </c>
      <c r="R92" s="56">
        <v>13327.515541937079</v>
      </c>
      <c r="S92" s="56">
        <v>2327.6174379265744</v>
      </c>
      <c r="T92" s="56">
        <v>465.02397065549201</v>
      </c>
      <c r="U92" s="68">
        <v>40817.984457851016</v>
      </c>
      <c r="V92" s="62">
        <v>10366.421835397603</v>
      </c>
      <c r="W92" s="56">
        <v>14331.405671934252</v>
      </c>
      <c r="X92" s="56">
        <v>0</v>
      </c>
      <c r="Y92" s="56">
        <v>0</v>
      </c>
      <c r="Z92" s="56">
        <v>0</v>
      </c>
      <c r="AA92" s="68">
        <v>40817.984457851016</v>
      </c>
      <c r="AB92" s="62">
        <v>0</v>
      </c>
      <c r="AC92" s="56">
        <v>0</v>
      </c>
      <c r="AD92" s="56">
        <v>0</v>
      </c>
      <c r="AE92" s="56">
        <v>0</v>
      </c>
      <c r="AF92" s="56">
        <v>0</v>
      </c>
      <c r="AG92" s="68">
        <v>0</v>
      </c>
      <c r="AH92" s="62">
        <v>0</v>
      </c>
      <c r="AI92" s="56">
        <v>0</v>
      </c>
      <c r="AJ92" s="56">
        <v>0</v>
      </c>
      <c r="AK92" s="56">
        <v>0</v>
      </c>
      <c r="AL92" s="56">
        <v>0</v>
      </c>
      <c r="AM92" s="68">
        <v>0</v>
      </c>
      <c r="AN92" s="62">
        <v>0</v>
      </c>
      <c r="AO92" s="56">
        <v>0</v>
      </c>
      <c r="AP92" s="56">
        <v>0</v>
      </c>
      <c r="AQ92" s="56">
        <v>0</v>
      </c>
      <c r="AR92" s="56">
        <v>0</v>
      </c>
      <c r="AS92" s="68">
        <v>0</v>
      </c>
    </row>
    <row r="93" spans="2:45" ht="14.25" x14ac:dyDescent="0.2">
      <c r="B93" s="20" t="s">
        <v>21</v>
      </c>
      <c r="C93" s="52" t="s">
        <v>14</v>
      </c>
      <c r="D93" s="62">
        <v>16793.522246691376</v>
      </c>
      <c r="E93" s="56">
        <v>4142.1365566265113</v>
      </c>
      <c r="F93" s="56">
        <v>2378.235457453065</v>
      </c>
      <c r="G93" s="56">
        <v>1024.1154926920501</v>
      </c>
      <c r="H93" s="56">
        <v>1473.662630694897</v>
      </c>
      <c r="I93" s="68">
        <v>25811.672384157911</v>
      </c>
      <c r="J93" s="62">
        <v>211.46132050638721</v>
      </c>
      <c r="K93" s="56">
        <v>37.321150338872741</v>
      </c>
      <c r="L93" s="56">
        <v>8.1805510344719448</v>
      </c>
      <c r="M93" s="56">
        <v>0</v>
      </c>
      <c r="N93" s="56">
        <v>0</v>
      </c>
      <c r="O93" s="68">
        <v>256.96302187973185</v>
      </c>
      <c r="P93" s="62">
        <v>16793.522246691376</v>
      </c>
      <c r="Q93" s="56">
        <v>4142.1365566265113</v>
      </c>
      <c r="R93" s="56">
        <v>2378.235457453065</v>
      </c>
      <c r="S93" s="56">
        <v>1024.1154926920501</v>
      </c>
      <c r="T93" s="56">
        <v>1473.662630694897</v>
      </c>
      <c r="U93" s="68">
        <v>25811.672384157911</v>
      </c>
      <c r="V93" s="62">
        <v>0</v>
      </c>
      <c r="W93" s="56">
        <v>0</v>
      </c>
      <c r="X93" s="56">
        <v>0</v>
      </c>
      <c r="Y93" s="56">
        <v>0</v>
      </c>
      <c r="Z93" s="56">
        <v>0</v>
      </c>
      <c r="AA93" s="68">
        <v>0</v>
      </c>
      <c r="AB93" s="62">
        <v>0</v>
      </c>
      <c r="AC93" s="56">
        <v>0</v>
      </c>
      <c r="AD93" s="56">
        <v>0</v>
      </c>
      <c r="AE93" s="56">
        <v>0</v>
      </c>
      <c r="AF93" s="56">
        <v>0</v>
      </c>
      <c r="AG93" s="68">
        <v>0</v>
      </c>
      <c r="AH93" s="62">
        <v>0</v>
      </c>
      <c r="AI93" s="56">
        <v>0</v>
      </c>
      <c r="AJ93" s="56">
        <v>0</v>
      </c>
      <c r="AK93" s="56">
        <v>0</v>
      </c>
      <c r="AL93" s="56">
        <v>0</v>
      </c>
      <c r="AM93" s="68">
        <v>0</v>
      </c>
      <c r="AN93" s="62">
        <v>0</v>
      </c>
      <c r="AO93" s="56">
        <v>0</v>
      </c>
      <c r="AP93" s="56">
        <v>0</v>
      </c>
      <c r="AQ93" s="56">
        <v>0</v>
      </c>
      <c r="AR93" s="56">
        <v>0</v>
      </c>
      <c r="AS93" s="68">
        <v>0</v>
      </c>
    </row>
    <row r="94" spans="2:45" ht="14.25" x14ac:dyDescent="0.2">
      <c r="B94" s="20" t="s">
        <v>21</v>
      </c>
      <c r="C94" s="52" t="s">
        <v>15</v>
      </c>
      <c r="D94" s="62">
        <v>1655.1606516369116</v>
      </c>
      <c r="E94" s="56">
        <v>2604.465599042358</v>
      </c>
      <c r="F94" s="56">
        <v>1247.3164231414121</v>
      </c>
      <c r="G94" s="56">
        <v>0</v>
      </c>
      <c r="H94" s="56">
        <v>621.75828777796528</v>
      </c>
      <c r="I94" s="68">
        <v>6128.7009615986444</v>
      </c>
      <c r="J94" s="62">
        <v>6176.6083780246272</v>
      </c>
      <c r="K94" s="56">
        <v>7859.5957889427928</v>
      </c>
      <c r="L94" s="56">
        <v>3606.2894135610077</v>
      </c>
      <c r="M94" s="56">
        <v>0</v>
      </c>
      <c r="N94" s="56">
        <v>1863.4130721840593</v>
      </c>
      <c r="O94" s="68">
        <v>19505.906652712492</v>
      </c>
      <c r="P94" s="62">
        <v>1668.5856552828207</v>
      </c>
      <c r="Q94" s="56">
        <v>2604.465599042358</v>
      </c>
      <c r="R94" s="56">
        <v>1247.3164231414121</v>
      </c>
      <c r="S94" s="56">
        <v>0</v>
      </c>
      <c r="T94" s="56">
        <v>660.73217469887129</v>
      </c>
      <c r="U94" s="68">
        <v>6181.0998521654601</v>
      </c>
      <c r="V94" s="62">
        <v>1668.5856552828207</v>
      </c>
      <c r="W94" s="56">
        <v>2604.465599042358</v>
      </c>
      <c r="X94" s="56">
        <v>0</v>
      </c>
      <c r="Y94" s="56">
        <v>0</v>
      </c>
      <c r="Z94" s="56">
        <v>660.73217469887129</v>
      </c>
      <c r="AA94" s="68">
        <v>6181.0998521654601</v>
      </c>
      <c r="AB94" s="62">
        <v>0</v>
      </c>
      <c r="AC94" s="56">
        <v>78.844573451976373</v>
      </c>
      <c r="AD94" s="56">
        <v>0</v>
      </c>
      <c r="AE94" s="56">
        <v>0</v>
      </c>
      <c r="AF94" s="56">
        <v>0</v>
      </c>
      <c r="AG94" s="68">
        <v>78.844573451976373</v>
      </c>
      <c r="AH94" s="62">
        <v>0</v>
      </c>
      <c r="AI94" s="56">
        <v>52.563048967984244</v>
      </c>
      <c r="AJ94" s="56">
        <v>0</v>
      </c>
      <c r="AK94" s="56">
        <v>0</v>
      </c>
      <c r="AL94" s="56">
        <v>32.121335374372897</v>
      </c>
      <c r="AM94" s="68">
        <v>84.684384342357134</v>
      </c>
      <c r="AN94" s="62">
        <v>0</v>
      </c>
      <c r="AO94" s="56">
        <v>131.4076224199606</v>
      </c>
      <c r="AP94" s="56">
        <v>0</v>
      </c>
      <c r="AQ94" s="56">
        <v>0</v>
      </c>
      <c r="AR94" s="56">
        <v>32.121335374372897</v>
      </c>
      <c r="AS94" s="68">
        <v>163.52895779433351</v>
      </c>
    </row>
    <row r="95" spans="2:45" ht="15" x14ac:dyDescent="0.25">
      <c r="B95" s="20" t="s">
        <v>21</v>
      </c>
      <c r="C95" s="53" t="s">
        <v>16</v>
      </c>
      <c r="D95" s="63">
        <v>85993.209946708215</v>
      </c>
      <c r="E95" s="57">
        <v>78075.431201325162</v>
      </c>
      <c r="F95" s="57">
        <v>48228.910097532775</v>
      </c>
      <c r="G95" s="57">
        <v>16386.903876097647</v>
      </c>
      <c r="H95" s="57">
        <v>4293.3555396088886</v>
      </c>
      <c r="I95" s="69">
        <v>232977.81066127244</v>
      </c>
      <c r="J95" s="63">
        <v>18112.504738073159</v>
      </c>
      <c r="K95" s="57">
        <v>21022.531943635226</v>
      </c>
      <c r="L95" s="57">
        <v>15496.603563339811</v>
      </c>
      <c r="M95" s="57">
        <v>519.61632526237929</v>
      </c>
      <c r="N95" s="57">
        <v>2651.1936891388705</v>
      </c>
      <c r="O95" s="69">
        <v>57802.450259449455</v>
      </c>
      <c r="P95" s="63">
        <v>86648.693434155328</v>
      </c>
      <c r="Q95" s="57">
        <v>78226.737858222419</v>
      </c>
      <c r="R95" s="57">
        <v>48390.634342949605</v>
      </c>
      <c r="S95" s="57">
        <v>16386.903876097647</v>
      </c>
      <c r="T95" s="57">
        <v>4332.3294265297945</v>
      </c>
      <c r="U95" s="69">
        <v>233985.2989379545</v>
      </c>
      <c r="V95" s="63">
        <v>86648.693434155328</v>
      </c>
      <c r="W95" s="57">
        <v>78226.737858222419</v>
      </c>
      <c r="X95" s="57">
        <v>48390.634342949605</v>
      </c>
      <c r="Y95" s="57">
        <v>16386.903876097647</v>
      </c>
      <c r="Z95" s="57">
        <v>4332.3294265297945</v>
      </c>
      <c r="AA95" s="69">
        <v>233985.2989379545</v>
      </c>
      <c r="AB95" s="63">
        <v>469.38622841055394</v>
      </c>
      <c r="AC95" s="57">
        <v>724.9304632232039</v>
      </c>
      <c r="AD95" s="57">
        <v>263.35721702333689</v>
      </c>
      <c r="AE95" s="57">
        <v>394.0162313464167</v>
      </c>
      <c r="AF95" s="57">
        <v>1.9713969064381458</v>
      </c>
      <c r="AG95" s="69">
        <v>1853.6615369099493</v>
      </c>
      <c r="AH95" s="63">
        <v>380.34130409443901</v>
      </c>
      <c r="AI95" s="57">
        <v>295.35236836434194</v>
      </c>
      <c r="AJ95" s="57">
        <v>226.90245981904826</v>
      </c>
      <c r="AK95" s="57">
        <v>609.19989129432918</v>
      </c>
      <c r="AL95" s="57">
        <v>33.697830596689066</v>
      </c>
      <c r="AM95" s="69">
        <v>1545.4938541688482</v>
      </c>
      <c r="AN95" s="63">
        <v>849.72753250499306</v>
      </c>
      <c r="AO95" s="57">
        <v>1020.2828315875456</v>
      </c>
      <c r="AP95" s="57">
        <v>490.25967684238515</v>
      </c>
      <c r="AQ95" s="57">
        <v>1003.2161226407461</v>
      </c>
      <c r="AR95" s="57">
        <v>35.66922750312721</v>
      </c>
      <c r="AS95" s="69">
        <v>3399.1553910787957</v>
      </c>
    </row>
    <row r="96" spans="2:45" ht="14.25" x14ac:dyDescent="0.2">
      <c r="B96" s="20" t="s">
        <v>27</v>
      </c>
      <c r="C96" s="52" t="s">
        <v>4</v>
      </c>
      <c r="D96" s="62">
        <v>43264.231022488806</v>
      </c>
      <c r="E96" s="56">
        <v>2744.1857336888679</v>
      </c>
      <c r="F96" s="56">
        <v>205.28831698678323</v>
      </c>
      <c r="G96" s="56">
        <v>421.61133536246109</v>
      </c>
      <c r="H96" s="56">
        <v>515.56934502547142</v>
      </c>
      <c r="I96" s="68">
        <v>47150.8857535524</v>
      </c>
      <c r="J96" s="62">
        <v>557.06248606670863</v>
      </c>
      <c r="K96" s="56">
        <v>0</v>
      </c>
      <c r="L96" s="56">
        <v>0</v>
      </c>
      <c r="M96" s="56">
        <v>25.520727359394364</v>
      </c>
      <c r="N96" s="56">
        <v>12.897108381478853</v>
      </c>
      <c r="O96" s="68">
        <v>595.48032180758173</v>
      </c>
      <c r="P96" s="62">
        <v>43292.398161832833</v>
      </c>
      <c r="Q96" s="56">
        <v>2744.1857336888679</v>
      </c>
      <c r="R96" s="56">
        <v>205.28831698678323</v>
      </c>
      <c r="S96" s="56">
        <v>421.61133536246109</v>
      </c>
      <c r="T96" s="56">
        <v>515.56934502547142</v>
      </c>
      <c r="U96" s="68">
        <v>47179.052892896427</v>
      </c>
      <c r="V96" s="62">
        <v>43292.398161832833</v>
      </c>
      <c r="W96" s="56">
        <v>0</v>
      </c>
      <c r="X96" s="56">
        <v>0</v>
      </c>
      <c r="Y96" s="56">
        <v>0</v>
      </c>
      <c r="Z96" s="56">
        <v>0</v>
      </c>
      <c r="AA96" s="68">
        <v>47179.052892896427</v>
      </c>
      <c r="AB96" s="62">
        <v>5.689622678223432</v>
      </c>
      <c r="AC96" s="56">
        <v>0</v>
      </c>
      <c r="AD96" s="56">
        <v>0</v>
      </c>
      <c r="AE96" s="56">
        <v>9.0244782691459677E-2</v>
      </c>
      <c r="AF96" s="56">
        <v>0</v>
      </c>
      <c r="AG96" s="68">
        <v>5.7798674609148915</v>
      </c>
      <c r="AH96" s="62">
        <v>4.1376400635584467</v>
      </c>
      <c r="AI96" s="56">
        <v>0</v>
      </c>
      <c r="AJ96" s="56">
        <v>0</v>
      </c>
      <c r="AK96" s="56">
        <v>6.5628328890854293E-2</v>
      </c>
      <c r="AL96" s="56">
        <v>0</v>
      </c>
      <c r="AM96" s="68">
        <v>4.2032683924493011</v>
      </c>
      <c r="AN96" s="62">
        <v>9.8272627417818796</v>
      </c>
      <c r="AO96" s="56">
        <v>0</v>
      </c>
      <c r="AP96" s="56">
        <v>0</v>
      </c>
      <c r="AQ96" s="56">
        <v>0.15587311158231393</v>
      </c>
      <c r="AR96" s="56">
        <v>0</v>
      </c>
      <c r="AS96" s="68">
        <v>9.9831358533641943</v>
      </c>
    </row>
    <row r="97" spans="2:45" ht="14.25" x14ac:dyDescent="0.2">
      <c r="B97" s="21" t="s">
        <v>27</v>
      </c>
      <c r="C97" s="52" t="s">
        <v>5</v>
      </c>
      <c r="D97" s="62">
        <v>8019.2167762801</v>
      </c>
      <c r="E97" s="56">
        <v>5822.8603801694535</v>
      </c>
      <c r="F97" s="56">
        <v>5782.053370347945</v>
      </c>
      <c r="G97" s="56">
        <v>648.66469311428818</v>
      </c>
      <c r="H97" s="56">
        <v>4176.3045688161892</v>
      </c>
      <c r="I97" s="68">
        <v>24449.099788727974</v>
      </c>
      <c r="J97" s="62">
        <v>3940.7769406001285</v>
      </c>
      <c r="K97" s="56">
        <v>324.79353550302545</v>
      </c>
      <c r="L97" s="56">
        <v>61.152391707698285</v>
      </c>
      <c r="M97" s="56">
        <v>78.767385182683256</v>
      </c>
      <c r="N97" s="56">
        <v>497.3311863241513</v>
      </c>
      <c r="O97" s="68">
        <v>4902.8214393176859</v>
      </c>
      <c r="P97" s="62">
        <v>8797.2319551982637</v>
      </c>
      <c r="Q97" s="56">
        <v>5864.7883703217522</v>
      </c>
      <c r="R97" s="56">
        <v>5782.053370347945</v>
      </c>
      <c r="S97" s="56">
        <v>648.66469311428818</v>
      </c>
      <c r="T97" s="56">
        <v>4391.7528482268717</v>
      </c>
      <c r="U97" s="68">
        <v>25484.49123720912</v>
      </c>
      <c r="V97" s="62">
        <v>8797.2319551982637</v>
      </c>
      <c r="W97" s="56">
        <v>5864.7883703217522</v>
      </c>
      <c r="X97" s="56">
        <v>0</v>
      </c>
      <c r="Y97" s="56">
        <v>0</v>
      </c>
      <c r="Z97" s="56">
        <v>4391.7528482268717</v>
      </c>
      <c r="AA97" s="68">
        <v>25484.49123720912</v>
      </c>
      <c r="AB97" s="62">
        <v>447.35470389601886</v>
      </c>
      <c r="AC97" s="56">
        <v>274.82248425861167</v>
      </c>
      <c r="AD97" s="56">
        <v>269.63950198557046</v>
      </c>
      <c r="AE97" s="56">
        <v>34.008582878433145</v>
      </c>
      <c r="AF97" s="56">
        <v>212.72973873442012</v>
      </c>
      <c r="AG97" s="68">
        <v>1238.5550117530543</v>
      </c>
      <c r="AH97" s="62">
        <v>386.77221356885821</v>
      </c>
      <c r="AI97" s="56">
        <v>291.6962375484319</v>
      </c>
      <c r="AJ97" s="56">
        <v>281.30960882340173</v>
      </c>
      <c r="AK97" s="56">
        <v>36.787482864129217</v>
      </c>
      <c r="AL97" s="56">
        <v>219.91107274500831</v>
      </c>
      <c r="AM97" s="68">
        <v>1216.4766155498296</v>
      </c>
      <c r="AN97" s="62">
        <v>834.12691746487701</v>
      </c>
      <c r="AO97" s="56">
        <v>566.51872180704345</v>
      </c>
      <c r="AP97" s="56">
        <v>550.94911080897214</v>
      </c>
      <c r="AQ97" s="56">
        <v>70.796065742562376</v>
      </c>
      <c r="AR97" s="56">
        <v>432.64081147942841</v>
      </c>
      <c r="AS97" s="68">
        <v>2455.0316273028834</v>
      </c>
    </row>
    <row r="98" spans="2:45" ht="14.25" x14ac:dyDescent="0.2">
      <c r="B98" s="21" t="s">
        <v>27</v>
      </c>
      <c r="C98" s="52" t="s">
        <v>6</v>
      </c>
      <c r="D98" s="62">
        <v>26129.633385556161</v>
      </c>
      <c r="E98" s="56">
        <v>31139.805576393013</v>
      </c>
      <c r="F98" s="56">
        <v>16081.138612683839</v>
      </c>
      <c r="G98" s="56">
        <v>9037.975063956841</v>
      </c>
      <c r="H98" s="56">
        <v>5928.290223628911</v>
      </c>
      <c r="I98" s="68">
        <v>88316.842862218808</v>
      </c>
      <c r="J98" s="62">
        <v>197.30830003833339</v>
      </c>
      <c r="K98" s="56">
        <v>195.7429468895441</v>
      </c>
      <c r="L98" s="56">
        <v>31.144402286679792</v>
      </c>
      <c r="M98" s="56">
        <v>0</v>
      </c>
      <c r="N98" s="56">
        <v>0</v>
      </c>
      <c r="O98" s="68">
        <v>424.19564921455731</v>
      </c>
      <c r="P98" s="62">
        <v>26129.633385556161</v>
      </c>
      <c r="Q98" s="56">
        <v>31139.805576393013</v>
      </c>
      <c r="R98" s="56">
        <v>16081.138612683839</v>
      </c>
      <c r="S98" s="56">
        <v>9037.975063956841</v>
      </c>
      <c r="T98" s="56">
        <v>5928.290223628911</v>
      </c>
      <c r="U98" s="68">
        <v>88316.842862218808</v>
      </c>
      <c r="V98" s="62">
        <v>0</v>
      </c>
      <c r="W98" s="56">
        <v>0</v>
      </c>
      <c r="X98" s="56">
        <v>0</v>
      </c>
      <c r="Y98" s="56">
        <v>0</v>
      </c>
      <c r="Z98" s="56">
        <v>0</v>
      </c>
      <c r="AA98" s="68">
        <v>0</v>
      </c>
      <c r="AB98" s="62">
        <v>1.8505179027418124</v>
      </c>
      <c r="AC98" s="56">
        <v>2.41446338689838</v>
      </c>
      <c r="AD98" s="56">
        <v>1.724080652327092</v>
      </c>
      <c r="AE98" s="56">
        <v>0.60325627639636203</v>
      </c>
      <c r="AF98" s="56">
        <v>0.56126815509065975</v>
      </c>
      <c r="AG98" s="68">
        <v>7.1535863734543055</v>
      </c>
      <c r="AH98" s="62">
        <v>1.210767846283902</v>
      </c>
      <c r="AI98" s="56">
        <v>1.755859923692723</v>
      </c>
      <c r="AJ98" s="56">
        <v>1.2537958285314665</v>
      </c>
      <c r="AK98" s="56">
        <v>0.43870349212508136</v>
      </c>
      <c r="AL98" s="56">
        <v>0.40816864952946047</v>
      </c>
      <c r="AM98" s="68">
        <v>5.0672957401626331</v>
      </c>
      <c r="AN98" s="62">
        <v>3.0612857490257142</v>
      </c>
      <c r="AO98" s="56">
        <v>4.170323310591102</v>
      </c>
      <c r="AP98" s="56">
        <v>2.9778764808585585</v>
      </c>
      <c r="AQ98" s="56">
        <v>1.0419597685214435</v>
      </c>
      <c r="AR98" s="56">
        <v>0.96943680462012027</v>
      </c>
      <c r="AS98" s="68">
        <v>12.220882113616938</v>
      </c>
    </row>
    <row r="99" spans="2:45" ht="14.25" x14ac:dyDescent="0.2">
      <c r="B99" s="21" t="s">
        <v>27</v>
      </c>
      <c r="C99" s="52" t="s">
        <v>7</v>
      </c>
      <c r="D99" s="62">
        <v>37218.267953881259</v>
      </c>
      <c r="E99" s="56">
        <v>18149.695920910111</v>
      </c>
      <c r="F99" s="56">
        <v>16275.660173339433</v>
      </c>
      <c r="G99" s="56">
        <v>3112.2264365048891</v>
      </c>
      <c r="H99" s="56">
        <v>3854.8582562487341</v>
      </c>
      <c r="I99" s="68">
        <v>78610.708740884409</v>
      </c>
      <c r="J99" s="62">
        <v>1288.8739894155469</v>
      </c>
      <c r="K99" s="56">
        <v>124.35763941694542</v>
      </c>
      <c r="L99" s="56">
        <v>35.44616752020211</v>
      </c>
      <c r="M99" s="56">
        <v>0</v>
      </c>
      <c r="N99" s="56">
        <v>5.2255700117756643</v>
      </c>
      <c r="O99" s="68">
        <v>1453.90336636447</v>
      </c>
      <c r="P99" s="62">
        <v>37245.31604285611</v>
      </c>
      <c r="Q99" s="56">
        <v>18149.695920910111</v>
      </c>
      <c r="R99" s="56">
        <v>16275.660173339433</v>
      </c>
      <c r="S99" s="56">
        <v>3112.2264365048891</v>
      </c>
      <c r="T99" s="56">
        <v>3854.8582562487341</v>
      </c>
      <c r="U99" s="68">
        <v>78637.756829859267</v>
      </c>
      <c r="V99" s="62">
        <v>0</v>
      </c>
      <c r="W99" s="56">
        <v>0</v>
      </c>
      <c r="X99" s="56">
        <v>0</v>
      </c>
      <c r="Y99" s="56">
        <v>0</v>
      </c>
      <c r="Z99" s="56">
        <v>0</v>
      </c>
      <c r="AA99" s="68">
        <v>0</v>
      </c>
      <c r="AB99" s="62">
        <v>0</v>
      </c>
      <c r="AC99" s="56">
        <v>0</v>
      </c>
      <c r="AD99" s="56">
        <v>0</v>
      </c>
      <c r="AE99" s="56">
        <v>0</v>
      </c>
      <c r="AF99" s="56">
        <v>0</v>
      </c>
      <c r="AG99" s="68">
        <v>0</v>
      </c>
      <c r="AH99" s="62">
        <v>0</v>
      </c>
      <c r="AI99" s="56">
        <v>0</v>
      </c>
      <c r="AJ99" s="56">
        <v>0</v>
      </c>
      <c r="AK99" s="56">
        <v>0</v>
      </c>
      <c r="AL99" s="56">
        <v>0</v>
      </c>
      <c r="AM99" s="68">
        <v>0</v>
      </c>
      <c r="AN99" s="62">
        <v>0</v>
      </c>
      <c r="AO99" s="56">
        <v>0</v>
      </c>
      <c r="AP99" s="56">
        <v>0</v>
      </c>
      <c r="AQ99" s="56">
        <v>0</v>
      </c>
      <c r="AR99" s="56">
        <v>0</v>
      </c>
      <c r="AS99" s="68">
        <v>0</v>
      </c>
    </row>
    <row r="100" spans="2:45" ht="14.25" x14ac:dyDescent="0.2">
      <c r="B100" s="21" t="s">
        <v>27</v>
      </c>
      <c r="C100" s="52" t="s">
        <v>8</v>
      </c>
      <c r="D100" s="62">
        <v>173986.13212446531</v>
      </c>
      <c r="E100" s="56">
        <v>95947.274070216125</v>
      </c>
      <c r="F100" s="56">
        <v>53495.231913720003</v>
      </c>
      <c r="G100" s="56">
        <v>27353.413884867783</v>
      </c>
      <c r="H100" s="56">
        <v>20158.799405995182</v>
      </c>
      <c r="I100" s="68">
        <v>370940.85139926383</v>
      </c>
      <c r="J100" s="62">
        <v>40837.866607657677</v>
      </c>
      <c r="K100" s="56">
        <v>12811.17323217454</v>
      </c>
      <c r="L100" s="56">
        <v>1471.2071737314986</v>
      </c>
      <c r="M100" s="56">
        <v>2474.0955540504938</v>
      </c>
      <c r="N100" s="56">
        <v>7728.5864354894347</v>
      </c>
      <c r="O100" s="68">
        <v>65322.929003103665</v>
      </c>
      <c r="P100" s="62">
        <v>191079.13878257415</v>
      </c>
      <c r="Q100" s="56">
        <v>96635.603507216438</v>
      </c>
      <c r="R100" s="56">
        <v>53493.279038930581</v>
      </c>
      <c r="S100" s="56">
        <v>27355.348131845862</v>
      </c>
      <c r="T100" s="56">
        <v>21566.107978960779</v>
      </c>
      <c r="U100" s="68">
        <v>390129.47743952699</v>
      </c>
      <c r="V100" s="62">
        <v>191079.13878257415</v>
      </c>
      <c r="W100" s="56">
        <v>96635.603507216438</v>
      </c>
      <c r="X100" s="56">
        <v>53493.279038930581</v>
      </c>
      <c r="Y100" s="56">
        <v>27355.348131845862</v>
      </c>
      <c r="Z100" s="56">
        <v>21566.107978960779</v>
      </c>
      <c r="AA100" s="68">
        <v>390129.47743952699</v>
      </c>
      <c r="AB100" s="62">
        <v>14.644390002285695</v>
      </c>
      <c r="AC100" s="56">
        <v>0</v>
      </c>
      <c r="AD100" s="56">
        <v>0</v>
      </c>
      <c r="AE100" s="56">
        <v>0</v>
      </c>
      <c r="AF100" s="56">
        <v>0</v>
      </c>
      <c r="AG100" s="68">
        <v>14.644390002285695</v>
      </c>
      <c r="AH100" s="62">
        <v>0</v>
      </c>
      <c r="AI100" s="56">
        <v>0</v>
      </c>
      <c r="AJ100" s="56">
        <v>0</v>
      </c>
      <c r="AK100" s="56">
        <v>0</v>
      </c>
      <c r="AL100" s="56">
        <v>0</v>
      </c>
      <c r="AM100" s="68">
        <v>0</v>
      </c>
      <c r="AN100" s="62">
        <v>14.644390002285695</v>
      </c>
      <c r="AO100" s="56">
        <v>0</v>
      </c>
      <c r="AP100" s="56">
        <v>0</v>
      </c>
      <c r="AQ100" s="56">
        <v>0</v>
      </c>
      <c r="AR100" s="56">
        <v>0</v>
      </c>
      <c r="AS100" s="68">
        <v>14.644390002285695</v>
      </c>
    </row>
    <row r="101" spans="2:45" ht="14.25" x14ac:dyDescent="0.2">
      <c r="B101" s="21" t="s">
        <v>27</v>
      </c>
      <c r="C101" s="52" t="s">
        <v>9</v>
      </c>
      <c r="D101" s="62">
        <v>161612.12610984646</v>
      </c>
      <c r="E101" s="56">
        <v>146044.9547202368</v>
      </c>
      <c r="F101" s="56">
        <v>70080.202265614644</v>
      </c>
      <c r="G101" s="56">
        <v>36156.701282937654</v>
      </c>
      <c r="H101" s="56">
        <v>9921.8453291010192</v>
      </c>
      <c r="I101" s="68">
        <v>423815.82970773667</v>
      </c>
      <c r="J101" s="62">
        <v>15799.657230956031</v>
      </c>
      <c r="K101" s="56">
        <v>4437.6927181512892</v>
      </c>
      <c r="L101" s="56">
        <v>930.20274944066216</v>
      </c>
      <c r="M101" s="56">
        <v>130.08430752905474</v>
      </c>
      <c r="N101" s="56">
        <v>1803.3712746636284</v>
      </c>
      <c r="O101" s="68">
        <v>23101.008280740669</v>
      </c>
      <c r="P101" s="62">
        <v>162373.96874285364</v>
      </c>
      <c r="Q101" s="56">
        <v>146044.9547202368</v>
      </c>
      <c r="R101" s="56">
        <v>70080.202265614644</v>
      </c>
      <c r="S101" s="56">
        <v>36156.701282937654</v>
      </c>
      <c r="T101" s="56">
        <v>9921.8453291010192</v>
      </c>
      <c r="U101" s="68">
        <v>424577.67234074377</v>
      </c>
      <c r="V101" s="62">
        <v>0</v>
      </c>
      <c r="W101" s="56">
        <v>0</v>
      </c>
      <c r="X101" s="56">
        <v>0</v>
      </c>
      <c r="Y101" s="56">
        <v>0</v>
      </c>
      <c r="Z101" s="56">
        <v>0</v>
      </c>
      <c r="AA101" s="68">
        <v>0</v>
      </c>
      <c r="AB101" s="62">
        <v>0</v>
      </c>
      <c r="AC101" s="56">
        <v>0</v>
      </c>
      <c r="AD101" s="56">
        <v>0</v>
      </c>
      <c r="AE101" s="56">
        <v>0</v>
      </c>
      <c r="AF101" s="56">
        <v>0</v>
      </c>
      <c r="AG101" s="68">
        <v>0</v>
      </c>
      <c r="AH101" s="62">
        <v>0</v>
      </c>
      <c r="AI101" s="56">
        <v>0</v>
      </c>
      <c r="AJ101" s="56">
        <v>0</v>
      </c>
      <c r="AK101" s="56">
        <v>0</v>
      </c>
      <c r="AL101" s="56">
        <v>0</v>
      </c>
      <c r="AM101" s="68">
        <v>0</v>
      </c>
      <c r="AN101" s="62">
        <v>0</v>
      </c>
      <c r="AO101" s="56">
        <v>0</v>
      </c>
      <c r="AP101" s="56">
        <v>0</v>
      </c>
      <c r="AQ101" s="56">
        <v>0</v>
      </c>
      <c r="AR101" s="56">
        <v>0</v>
      </c>
      <c r="AS101" s="68">
        <v>0</v>
      </c>
    </row>
    <row r="102" spans="2:45" ht="14.25" x14ac:dyDescent="0.2">
      <c r="B102" s="21" t="s">
        <v>27</v>
      </c>
      <c r="C102" s="52" t="s">
        <v>10</v>
      </c>
      <c r="D102" s="62">
        <v>53784.871797377891</v>
      </c>
      <c r="E102" s="56">
        <v>32999.721957680755</v>
      </c>
      <c r="F102" s="56">
        <v>10936.753366416111</v>
      </c>
      <c r="G102" s="56">
        <v>4585.3403267772846</v>
      </c>
      <c r="H102" s="56">
        <v>7468.4344883178173</v>
      </c>
      <c r="I102" s="68">
        <v>109775.12193656982</v>
      </c>
      <c r="J102" s="62">
        <v>7268.2041495836174</v>
      </c>
      <c r="K102" s="56">
        <v>694.39613092875175</v>
      </c>
      <c r="L102" s="56">
        <v>1204.1481292206493</v>
      </c>
      <c r="M102" s="56">
        <v>425.8628165440017</v>
      </c>
      <c r="N102" s="56">
        <v>186.1316306324054</v>
      </c>
      <c r="O102" s="68">
        <v>9778.7428569094209</v>
      </c>
      <c r="P102" s="62">
        <v>54414.231363500447</v>
      </c>
      <c r="Q102" s="56">
        <v>32999.721957680755</v>
      </c>
      <c r="R102" s="56">
        <v>11122.253310580303</v>
      </c>
      <c r="S102" s="56">
        <v>4603.0503982381479</v>
      </c>
      <c r="T102" s="56">
        <v>7468.4344883178173</v>
      </c>
      <c r="U102" s="68">
        <v>110607.69151831744</v>
      </c>
      <c r="V102" s="62">
        <v>54414.231363500447</v>
      </c>
      <c r="W102" s="56">
        <v>0</v>
      </c>
      <c r="X102" s="56">
        <v>11122.253310580303</v>
      </c>
      <c r="Y102" s="56">
        <v>4603.0503982381479</v>
      </c>
      <c r="Z102" s="56">
        <v>7468.4344883178173</v>
      </c>
      <c r="AA102" s="68">
        <v>110607.69151831744</v>
      </c>
      <c r="AB102" s="62">
        <v>0</v>
      </c>
      <c r="AC102" s="56">
        <v>0</v>
      </c>
      <c r="AD102" s="56">
        <v>41.691285534095698</v>
      </c>
      <c r="AE102" s="56">
        <v>0</v>
      </c>
      <c r="AF102" s="56">
        <v>0</v>
      </c>
      <c r="AG102" s="68">
        <v>41.691285534095698</v>
      </c>
      <c r="AH102" s="62">
        <v>0</v>
      </c>
      <c r="AI102" s="56">
        <v>0</v>
      </c>
      <c r="AJ102" s="56">
        <v>0</v>
      </c>
      <c r="AK102" s="56">
        <v>0</v>
      </c>
      <c r="AL102" s="56">
        <v>0</v>
      </c>
      <c r="AM102" s="68">
        <v>0</v>
      </c>
      <c r="AN102" s="62">
        <v>0</v>
      </c>
      <c r="AO102" s="56">
        <v>0</v>
      </c>
      <c r="AP102" s="56">
        <v>41.691285534095698</v>
      </c>
      <c r="AQ102" s="56">
        <v>0</v>
      </c>
      <c r="AR102" s="56">
        <v>0</v>
      </c>
      <c r="AS102" s="68">
        <v>41.691285534095698</v>
      </c>
    </row>
    <row r="103" spans="2:45" ht="14.25" x14ac:dyDescent="0.2">
      <c r="B103" s="21" t="s">
        <v>27</v>
      </c>
      <c r="C103" s="52" t="s">
        <v>11</v>
      </c>
      <c r="D103" s="62">
        <v>382.45869594578289</v>
      </c>
      <c r="E103" s="56">
        <v>749.70194060447079</v>
      </c>
      <c r="F103" s="56">
        <v>79.859643663510766</v>
      </c>
      <c r="G103" s="56">
        <v>81.014050717197179</v>
      </c>
      <c r="H103" s="56">
        <v>250.05227448393998</v>
      </c>
      <c r="I103" s="68">
        <v>1543.0866054149017</v>
      </c>
      <c r="J103" s="62">
        <v>2859.6788316861912</v>
      </c>
      <c r="K103" s="56">
        <v>1524.8699784203022</v>
      </c>
      <c r="L103" s="56">
        <v>110.70107192279303</v>
      </c>
      <c r="M103" s="56">
        <v>0</v>
      </c>
      <c r="N103" s="56">
        <v>139.28212473999801</v>
      </c>
      <c r="O103" s="68">
        <v>4634.5320067692855</v>
      </c>
      <c r="P103" s="62">
        <v>1318.930943105403</v>
      </c>
      <c r="Q103" s="56">
        <v>1669.1285521690979</v>
      </c>
      <c r="R103" s="56">
        <v>178.18503405998152</v>
      </c>
      <c r="S103" s="56">
        <v>81.014050717197179</v>
      </c>
      <c r="T103" s="56">
        <v>361.77776083606057</v>
      </c>
      <c r="U103" s="68">
        <v>3609.0363408877397</v>
      </c>
      <c r="V103" s="62">
        <v>1318.930943105403</v>
      </c>
      <c r="W103" s="56">
        <v>0</v>
      </c>
      <c r="X103" s="56">
        <v>0</v>
      </c>
      <c r="Y103" s="56">
        <v>0</v>
      </c>
      <c r="Z103" s="56">
        <v>0</v>
      </c>
      <c r="AA103" s="68">
        <v>3609.0363408877397</v>
      </c>
      <c r="AB103" s="62">
        <v>3192.3144351137839</v>
      </c>
      <c r="AC103" s="56">
        <v>3901.3797625116549</v>
      </c>
      <c r="AD103" s="56">
        <v>15.126210701567745</v>
      </c>
      <c r="AE103" s="56">
        <v>360.55528870485068</v>
      </c>
      <c r="AF103" s="56">
        <v>329.86536230434308</v>
      </c>
      <c r="AG103" s="68">
        <v>7799.2410593362001</v>
      </c>
      <c r="AH103" s="62">
        <v>610.9479984886201</v>
      </c>
      <c r="AI103" s="56">
        <v>1094.4715790038003</v>
      </c>
      <c r="AJ103" s="56">
        <v>83.199179694903037</v>
      </c>
      <c r="AK103" s="56">
        <v>575.04800464397567</v>
      </c>
      <c r="AL103" s="56">
        <v>49.449752749443149</v>
      </c>
      <c r="AM103" s="68">
        <v>2413.1165145807427</v>
      </c>
      <c r="AN103" s="62">
        <v>3803.2624336024041</v>
      </c>
      <c r="AO103" s="56">
        <v>4995.8513415154557</v>
      </c>
      <c r="AP103" s="56">
        <v>98.325390396470752</v>
      </c>
      <c r="AQ103" s="56">
        <v>935.60329334882636</v>
      </c>
      <c r="AR103" s="56">
        <v>379.31511505378626</v>
      </c>
      <c r="AS103" s="68">
        <v>10212.357573916945</v>
      </c>
    </row>
    <row r="104" spans="2:45" ht="14.25" x14ac:dyDescent="0.2">
      <c r="B104" s="21" t="s">
        <v>27</v>
      </c>
      <c r="C104" s="52" t="s">
        <v>12</v>
      </c>
      <c r="D104" s="62">
        <v>12770.381569283403</v>
      </c>
      <c r="E104" s="56">
        <v>8682.0770597821302</v>
      </c>
      <c r="F104" s="56">
        <v>3385.0013811538424</v>
      </c>
      <c r="G104" s="56">
        <v>1543.519747047143</v>
      </c>
      <c r="H104" s="56">
        <v>4031.1431071087113</v>
      </c>
      <c r="I104" s="68">
        <v>30412.122864375251</v>
      </c>
      <c r="J104" s="62">
        <v>2798.5686779020516</v>
      </c>
      <c r="K104" s="56">
        <v>500.66110382530405</v>
      </c>
      <c r="L104" s="56">
        <v>86.342073212897503</v>
      </c>
      <c r="M104" s="56">
        <v>24.441451274569321</v>
      </c>
      <c r="N104" s="56">
        <v>788.50130287926549</v>
      </c>
      <c r="O104" s="68">
        <v>4198.514609094088</v>
      </c>
      <c r="P104" s="62">
        <v>13858.941531145449</v>
      </c>
      <c r="Q104" s="56">
        <v>8960.5520883641093</v>
      </c>
      <c r="R104" s="56">
        <v>3385.0013811538424</v>
      </c>
      <c r="S104" s="56">
        <v>1543.519747047143</v>
      </c>
      <c r="T104" s="56">
        <v>4715.6983297893339</v>
      </c>
      <c r="U104" s="68">
        <v>32463.713077499888</v>
      </c>
      <c r="V104" s="62">
        <v>13858.941531145449</v>
      </c>
      <c r="W104" s="56">
        <v>8960.5520883641093</v>
      </c>
      <c r="X104" s="56">
        <v>3385.0013811538424</v>
      </c>
      <c r="Y104" s="56">
        <v>1543.519747047143</v>
      </c>
      <c r="Z104" s="56">
        <v>4715.6983297893339</v>
      </c>
      <c r="AA104" s="68">
        <v>32463.713077499888</v>
      </c>
      <c r="AB104" s="62">
        <v>301.08268272692902</v>
      </c>
      <c r="AC104" s="56">
        <v>230.19546691273672</v>
      </c>
      <c r="AD104" s="56">
        <v>65.148524241961724</v>
      </c>
      <c r="AE104" s="56">
        <v>28.73245996328528</v>
      </c>
      <c r="AF104" s="56">
        <v>95.07274805754048</v>
      </c>
      <c r="AG104" s="68">
        <v>720.23188190245276</v>
      </c>
      <c r="AH104" s="62">
        <v>147.67219602975297</v>
      </c>
      <c r="AI104" s="56">
        <v>121.06079126282334</v>
      </c>
      <c r="AJ104" s="56">
        <v>39.746461023631568</v>
      </c>
      <c r="AK104" s="56">
        <v>21.416731343496849</v>
      </c>
      <c r="AL104" s="56">
        <v>48.566727462605797</v>
      </c>
      <c r="AM104" s="68">
        <v>378.46290712231053</v>
      </c>
      <c r="AN104" s="62">
        <v>448.75487875668182</v>
      </c>
      <c r="AO104" s="56">
        <v>351.25625817556016</v>
      </c>
      <c r="AP104" s="56">
        <v>104.89498526559329</v>
      </c>
      <c r="AQ104" s="56">
        <v>50.149191306782122</v>
      </c>
      <c r="AR104" s="56">
        <v>143.63947552014628</v>
      </c>
      <c r="AS104" s="68">
        <v>1098.6947890247638</v>
      </c>
    </row>
    <row r="105" spans="2:45" ht="14.25" x14ac:dyDescent="0.2">
      <c r="B105" s="21" t="s">
        <v>27</v>
      </c>
      <c r="C105" s="52" t="s">
        <v>13</v>
      </c>
      <c r="D105" s="62">
        <v>43954.638598859281</v>
      </c>
      <c r="E105" s="56">
        <v>24149.471937458522</v>
      </c>
      <c r="F105" s="56">
        <v>14843.787022998438</v>
      </c>
      <c r="G105" s="56">
        <v>10797.71461182307</v>
      </c>
      <c r="H105" s="56">
        <v>12809.93684026174</v>
      </c>
      <c r="I105" s="68">
        <v>106555.54901140106</v>
      </c>
      <c r="J105" s="62">
        <v>14338.645814036548</v>
      </c>
      <c r="K105" s="56">
        <v>3602.2659858533702</v>
      </c>
      <c r="L105" s="56">
        <v>1285.8138895366765</v>
      </c>
      <c r="M105" s="56">
        <v>3247.7266742174133</v>
      </c>
      <c r="N105" s="56">
        <v>2203.5985744456129</v>
      </c>
      <c r="O105" s="68">
        <v>24678.050938089615</v>
      </c>
      <c r="P105" s="62">
        <v>45743.077719237561</v>
      </c>
      <c r="Q105" s="56">
        <v>24114.691659662574</v>
      </c>
      <c r="R105" s="56">
        <v>15144.907270284384</v>
      </c>
      <c r="S105" s="56">
        <v>11362.859058602166</v>
      </c>
      <c r="T105" s="56">
        <v>12809.93684026174</v>
      </c>
      <c r="U105" s="68">
        <v>109175.47254804842</v>
      </c>
      <c r="V105" s="62">
        <v>45743.077719237561</v>
      </c>
      <c r="W105" s="56">
        <v>24114.691659662574</v>
      </c>
      <c r="X105" s="56">
        <v>15144.907270284384</v>
      </c>
      <c r="Y105" s="56">
        <v>11362.859058602166</v>
      </c>
      <c r="Z105" s="56">
        <v>12809.93684026174</v>
      </c>
      <c r="AA105" s="68">
        <v>109175.47254804842</v>
      </c>
      <c r="AB105" s="62">
        <v>42.351401949644071</v>
      </c>
      <c r="AC105" s="56">
        <v>0</v>
      </c>
      <c r="AD105" s="56">
        <v>0</v>
      </c>
      <c r="AE105" s="56">
        <v>0</v>
      </c>
      <c r="AF105" s="56">
        <v>0</v>
      </c>
      <c r="AG105" s="68">
        <v>42.351401949644071</v>
      </c>
      <c r="AH105" s="62">
        <v>0</v>
      </c>
      <c r="AI105" s="56">
        <v>0</v>
      </c>
      <c r="AJ105" s="56">
        <v>0</v>
      </c>
      <c r="AK105" s="56">
        <v>0</v>
      </c>
      <c r="AL105" s="56">
        <v>0</v>
      </c>
      <c r="AM105" s="68">
        <v>0</v>
      </c>
      <c r="AN105" s="62">
        <v>42.351401949644071</v>
      </c>
      <c r="AO105" s="56">
        <v>0</v>
      </c>
      <c r="AP105" s="56">
        <v>0</v>
      </c>
      <c r="AQ105" s="56">
        <v>0</v>
      </c>
      <c r="AR105" s="56">
        <v>0</v>
      </c>
      <c r="AS105" s="68">
        <v>42.351401949644071</v>
      </c>
    </row>
    <row r="106" spans="2:45" ht="14.25" x14ac:dyDescent="0.2">
      <c r="B106" s="21" t="s">
        <v>27</v>
      </c>
      <c r="C106" s="52" t="s">
        <v>14</v>
      </c>
      <c r="D106" s="62">
        <v>46178.311931922675</v>
      </c>
      <c r="E106" s="56">
        <v>9587.9629018107371</v>
      </c>
      <c r="F106" s="56">
        <v>462.41417598638589</v>
      </c>
      <c r="G106" s="56">
        <v>382.28801893186653</v>
      </c>
      <c r="H106" s="56">
        <v>9246.3826317513413</v>
      </c>
      <c r="I106" s="68">
        <v>65857.359660403003</v>
      </c>
      <c r="J106" s="62">
        <v>524.79766650686554</v>
      </c>
      <c r="K106" s="56">
        <v>58.713153606060736</v>
      </c>
      <c r="L106" s="56">
        <v>0</v>
      </c>
      <c r="M106" s="56">
        <v>0</v>
      </c>
      <c r="N106" s="56">
        <v>45.202783558566864</v>
      </c>
      <c r="O106" s="68">
        <v>628.71360367149316</v>
      </c>
      <c r="P106" s="62">
        <v>46178.311931922675</v>
      </c>
      <c r="Q106" s="56">
        <v>9587.9629018107371</v>
      </c>
      <c r="R106" s="56">
        <v>462.41417598638589</v>
      </c>
      <c r="S106" s="56">
        <v>382.28801893186653</v>
      </c>
      <c r="T106" s="56">
        <v>9246.3826317513413</v>
      </c>
      <c r="U106" s="68">
        <v>65857.359660403003</v>
      </c>
      <c r="V106" s="62">
        <v>0</v>
      </c>
      <c r="W106" s="56">
        <v>0</v>
      </c>
      <c r="X106" s="56">
        <v>0</v>
      </c>
      <c r="Y106" s="56">
        <v>0</v>
      </c>
      <c r="Z106" s="56">
        <v>0</v>
      </c>
      <c r="AA106" s="68">
        <v>0</v>
      </c>
      <c r="AB106" s="62">
        <v>0</v>
      </c>
      <c r="AC106" s="56">
        <v>0</v>
      </c>
      <c r="AD106" s="56">
        <v>0</v>
      </c>
      <c r="AE106" s="56">
        <v>0</v>
      </c>
      <c r="AF106" s="56">
        <v>0</v>
      </c>
      <c r="AG106" s="68">
        <v>0</v>
      </c>
      <c r="AH106" s="62">
        <v>0</v>
      </c>
      <c r="AI106" s="56">
        <v>0</v>
      </c>
      <c r="AJ106" s="56">
        <v>0</v>
      </c>
      <c r="AK106" s="56">
        <v>0</v>
      </c>
      <c r="AL106" s="56">
        <v>0</v>
      </c>
      <c r="AM106" s="68">
        <v>0</v>
      </c>
      <c r="AN106" s="62">
        <v>0</v>
      </c>
      <c r="AO106" s="56">
        <v>0</v>
      </c>
      <c r="AP106" s="56">
        <v>0</v>
      </c>
      <c r="AQ106" s="56">
        <v>0</v>
      </c>
      <c r="AR106" s="56">
        <v>0</v>
      </c>
      <c r="AS106" s="68">
        <v>0</v>
      </c>
    </row>
    <row r="107" spans="2:45" ht="14.25" x14ac:dyDescent="0.2">
      <c r="B107" s="21" t="s">
        <v>27</v>
      </c>
      <c r="C107" s="52" t="s">
        <v>15</v>
      </c>
      <c r="D107" s="62">
        <v>11593.295771928682</v>
      </c>
      <c r="E107" s="56">
        <v>12054.187897979975</v>
      </c>
      <c r="F107" s="56">
        <v>9845.8036041960877</v>
      </c>
      <c r="G107" s="56">
        <v>784.12796457566014</v>
      </c>
      <c r="H107" s="56">
        <v>1737.3802518044993</v>
      </c>
      <c r="I107" s="68">
        <v>36014.79549048491</v>
      </c>
      <c r="J107" s="62">
        <v>22869.096380675626</v>
      </c>
      <c r="K107" s="56">
        <v>24045.364856154007</v>
      </c>
      <c r="L107" s="56">
        <v>9047.7685200225678</v>
      </c>
      <c r="M107" s="56">
        <v>638.95605173033152</v>
      </c>
      <c r="N107" s="56">
        <v>3470.0198012391684</v>
      </c>
      <c r="O107" s="68">
        <v>60071.205609821714</v>
      </c>
      <c r="P107" s="62">
        <v>14837.197525003543</v>
      </c>
      <c r="Q107" s="56">
        <v>13788.700989157689</v>
      </c>
      <c r="R107" s="56">
        <v>10953.989915684569</v>
      </c>
      <c r="S107" s="56">
        <v>850.69267845704962</v>
      </c>
      <c r="T107" s="56">
        <v>3023.8799672161217</v>
      </c>
      <c r="U107" s="68">
        <v>43454.461075518993</v>
      </c>
      <c r="V107" s="62">
        <v>14837.197525003543</v>
      </c>
      <c r="W107" s="56">
        <v>13788.700989157689</v>
      </c>
      <c r="X107" s="56">
        <v>0</v>
      </c>
      <c r="Y107" s="56">
        <v>0</v>
      </c>
      <c r="Z107" s="56">
        <v>3023.8799672161217</v>
      </c>
      <c r="AA107" s="68">
        <v>43454.461075518993</v>
      </c>
      <c r="AB107" s="62">
        <v>2530.2581333049602</v>
      </c>
      <c r="AC107" s="56">
        <v>2951.9381889543943</v>
      </c>
      <c r="AD107" s="56">
        <v>205.01276451628706</v>
      </c>
      <c r="AE107" s="56">
        <v>218.93086505586245</v>
      </c>
      <c r="AF107" s="56">
        <v>0</v>
      </c>
      <c r="AG107" s="68">
        <v>5906.1399518315029</v>
      </c>
      <c r="AH107" s="62">
        <v>1077.9976199562243</v>
      </c>
      <c r="AI107" s="56">
        <v>872.95891241633831</v>
      </c>
      <c r="AJ107" s="56">
        <v>316.57506138538469</v>
      </c>
      <c r="AK107" s="56">
        <v>65.319711020391793</v>
      </c>
      <c r="AL107" s="56">
        <v>0</v>
      </c>
      <c r="AM107" s="68">
        <v>2332.851304778339</v>
      </c>
      <c r="AN107" s="62">
        <v>3608.2557532611841</v>
      </c>
      <c r="AO107" s="56">
        <v>3824.8971013707328</v>
      </c>
      <c r="AP107" s="56">
        <v>521.58782590167175</v>
      </c>
      <c r="AQ107" s="56">
        <v>284.25057607625433</v>
      </c>
      <c r="AR107" s="56">
        <v>0</v>
      </c>
      <c r="AS107" s="68">
        <v>8238.9912566098428</v>
      </c>
    </row>
    <row r="108" spans="2:45" ht="15" x14ac:dyDescent="0.25">
      <c r="B108" s="21" t="s">
        <v>27</v>
      </c>
      <c r="C108" s="53" t="s">
        <v>16</v>
      </c>
      <c r="D108" s="63">
        <v>618893.56573783548</v>
      </c>
      <c r="E108" s="57">
        <v>388071.90009693033</v>
      </c>
      <c r="F108" s="57">
        <v>201473.19384710694</v>
      </c>
      <c r="G108" s="57">
        <v>94904.597416616118</v>
      </c>
      <c r="H108" s="57">
        <v>80098.996722543583</v>
      </c>
      <c r="I108" s="69">
        <v>1383442.2538210317</v>
      </c>
      <c r="J108" s="63">
        <v>113280.53707512529</v>
      </c>
      <c r="K108" s="57">
        <v>48320.03128092314</v>
      </c>
      <c r="L108" s="57">
        <v>14263.926568602323</v>
      </c>
      <c r="M108" s="57">
        <v>7045.4549678879421</v>
      </c>
      <c r="N108" s="57">
        <v>16880.147792365486</v>
      </c>
      <c r="O108" s="69">
        <v>199790.09768490435</v>
      </c>
      <c r="P108" s="63">
        <v>645268.378084786</v>
      </c>
      <c r="Q108" s="57">
        <v>391699.79197761131</v>
      </c>
      <c r="R108" s="57">
        <v>203164.37286565261</v>
      </c>
      <c r="S108" s="57">
        <v>95555.950895715519</v>
      </c>
      <c r="T108" s="57">
        <v>83804.533999364241</v>
      </c>
      <c r="U108" s="69">
        <v>1419493.0278231283</v>
      </c>
      <c r="V108" s="63">
        <v>645268.378084786</v>
      </c>
      <c r="W108" s="57">
        <v>391699.79197761131</v>
      </c>
      <c r="X108" s="57">
        <v>203164.37286565261</v>
      </c>
      <c r="Y108" s="57">
        <v>95555.950895715519</v>
      </c>
      <c r="Z108" s="57">
        <v>83804.533999364241</v>
      </c>
      <c r="AA108" s="69">
        <v>1419493.0278231283</v>
      </c>
      <c r="AB108" s="63">
        <v>6535.5458875745862</v>
      </c>
      <c r="AC108" s="57">
        <v>7360.7503660242992</v>
      </c>
      <c r="AD108" s="57">
        <v>598.34236763180979</v>
      </c>
      <c r="AE108" s="57">
        <v>642.9206976615194</v>
      </c>
      <c r="AF108" s="57">
        <v>638.22911725139443</v>
      </c>
      <c r="AG108" s="69">
        <v>15775.788436143595</v>
      </c>
      <c r="AH108" s="63">
        <v>2228.7384359532984</v>
      </c>
      <c r="AI108" s="57">
        <v>2381.9433801550867</v>
      </c>
      <c r="AJ108" s="57">
        <v>722.08410675585242</v>
      </c>
      <c r="AK108" s="57">
        <v>699.07626169300943</v>
      </c>
      <c r="AL108" s="57">
        <v>318.33572160658667</v>
      </c>
      <c r="AM108" s="69">
        <v>6350.1779061638372</v>
      </c>
      <c r="AN108" s="63">
        <v>8764.2843235278797</v>
      </c>
      <c r="AO108" s="57">
        <v>9742.6937461793805</v>
      </c>
      <c r="AP108" s="57">
        <v>1320.4264743876624</v>
      </c>
      <c r="AQ108" s="57">
        <v>1341.9969593545291</v>
      </c>
      <c r="AR108" s="57">
        <v>956.56483885798082</v>
      </c>
      <c r="AS108" s="69">
        <v>22125.96634230742</v>
      </c>
    </row>
    <row r="109" spans="2:45" ht="14.25" x14ac:dyDescent="0.2">
      <c r="B109" s="21" t="s">
        <v>28</v>
      </c>
      <c r="C109" s="52" t="s">
        <v>4</v>
      </c>
      <c r="D109" s="62">
        <v>5019.3083029425525</v>
      </c>
      <c r="E109" s="56">
        <v>992.85062551176486</v>
      </c>
      <c r="F109" s="56">
        <v>166.38105803246171</v>
      </c>
      <c r="G109" s="56">
        <v>218.20578021358662</v>
      </c>
      <c r="H109" s="56">
        <v>416.81331545180876</v>
      </c>
      <c r="I109" s="68">
        <v>6813.5590821521746</v>
      </c>
      <c r="J109" s="62">
        <v>72.783601628767656</v>
      </c>
      <c r="K109" s="56">
        <v>0</v>
      </c>
      <c r="L109" s="56">
        <v>0</v>
      </c>
      <c r="M109" s="56">
        <v>0</v>
      </c>
      <c r="N109" s="56">
        <v>0</v>
      </c>
      <c r="O109" s="68">
        <v>72.783601628767656</v>
      </c>
      <c r="P109" s="62">
        <v>5022.727124942201</v>
      </c>
      <c r="Q109" s="56">
        <v>992.85062551176486</v>
      </c>
      <c r="R109" s="56">
        <v>166.38105803246171</v>
      </c>
      <c r="S109" s="56">
        <v>218.20578021358662</v>
      </c>
      <c r="T109" s="56">
        <v>416.81331545180876</v>
      </c>
      <c r="U109" s="68">
        <v>6816.9779041518241</v>
      </c>
      <c r="V109" s="62">
        <v>0</v>
      </c>
      <c r="W109" s="56">
        <v>0</v>
      </c>
      <c r="X109" s="56">
        <v>0</v>
      </c>
      <c r="Y109" s="56">
        <v>0</v>
      </c>
      <c r="Z109" s="56">
        <v>0</v>
      </c>
      <c r="AA109" s="68">
        <v>0</v>
      </c>
      <c r="AB109" s="62">
        <v>2.4082028126846784</v>
      </c>
      <c r="AC109" s="56">
        <v>0</v>
      </c>
      <c r="AD109" s="56">
        <v>0</v>
      </c>
      <c r="AE109" s="56">
        <v>0</v>
      </c>
      <c r="AF109" s="56">
        <v>0</v>
      </c>
      <c r="AG109" s="68">
        <v>2.4082028126846784</v>
      </c>
      <c r="AH109" s="62">
        <v>1.7513070729761575</v>
      </c>
      <c r="AI109" s="56">
        <v>0</v>
      </c>
      <c r="AJ109" s="56">
        <v>0</v>
      </c>
      <c r="AK109" s="56">
        <v>0</v>
      </c>
      <c r="AL109" s="56">
        <v>0</v>
      </c>
      <c r="AM109" s="68">
        <v>1.7513070729761575</v>
      </c>
      <c r="AN109" s="62">
        <v>4.1595098856608352</v>
      </c>
      <c r="AO109" s="56">
        <v>0</v>
      </c>
      <c r="AP109" s="56">
        <v>0</v>
      </c>
      <c r="AQ109" s="56">
        <v>0</v>
      </c>
      <c r="AR109" s="56">
        <v>0</v>
      </c>
      <c r="AS109" s="68">
        <v>4.1595098856608352</v>
      </c>
    </row>
    <row r="110" spans="2:45" ht="14.25" x14ac:dyDescent="0.2">
      <c r="B110" s="21" t="s">
        <v>28</v>
      </c>
      <c r="C110" s="52" t="s">
        <v>5</v>
      </c>
      <c r="D110" s="62">
        <v>2650.0871126907941</v>
      </c>
      <c r="E110" s="56">
        <v>1848.3081442053258</v>
      </c>
      <c r="F110" s="56">
        <v>777.62785645968302</v>
      </c>
      <c r="G110" s="56">
        <v>221.35552470746049</v>
      </c>
      <c r="H110" s="56">
        <v>1718.3907489946478</v>
      </c>
      <c r="I110" s="68">
        <v>7215.7693870579114</v>
      </c>
      <c r="J110" s="62">
        <v>212.93637033586873</v>
      </c>
      <c r="K110" s="56">
        <v>550.03634704735396</v>
      </c>
      <c r="L110" s="56">
        <v>28.900903154175193</v>
      </c>
      <c r="M110" s="56">
        <v>12.468262391570955</v>
      </c>
      <c r="N110" s="56">
        <v>186.10121913277661</v>
      </c>
      <c r="O110" s="68">
        <v>990.44310206174555</v>
      </c>
      <c r="P110" s="62">
        <v>2685.7921349879161</v>
      </c>
      <c r="Q110" s="56">
        <v>1848.3081442053258</v>
      </c>
      <c r="R110" s="56">
        <v>777.62785645968302</v>
      </c>
      <c r="S110" s="56">
        <v>221.35552470746049</v>
      </c>
      <c r="T110" s="56">
        <v>1718.3907489946478</v>
      </c>
      <c r="U110" s="68">
        <v>7251.4744093550325</v>
      </c>
      <c r="V110" s="62">
        <v>2685.7921349879161</v>
      </c>
      <c r="W110" s="56">
        <v>1848.3081442053258</v>
      </c>
      <c r="X110" s="56">
        <v>0</v>
      </c>
      <c r="Y110" s="56">
        <v>0</v>
      </c>
      <c r="Z110" s="56">
        <v>0</v>
      </c>
      <c r="AA110" s="68">
        <v>7251.4744093550325</v>
      </c>
      <c r="AB110" s="62">
        <v>125.33115292075206</v>
      </c>
      <c r="AC110" s="56">
        <v>109.01624029278462</v>
      </c>
      <c r="AD110" s="56">
        <v>36.753353787259741</v>
      </c>
      <c r="AE110" s="56">
        <v>8.113517264858773</v>
      </c>
      <c r="AF110" s="56">
        <v>82.163383337220083</v>
      </c>
      <c r="AG110" s="68">
        <v>361.37764760287547</v>
      </c>
      <c r="AH110" s="62">
        <v>99.993845479745985</v>
      </c>
      <c r="AI110" s="56">
        <v>103.08289784772919</v>
      </c>
      <c r="AJ110" s="56">
        <v>27.479251912343329</v>
      </c>
      <c r="AK110" s="56">
        <v>5.2995985885314711</v>
      </c>
      <c r="AL110" s="56">
        <v>65.9189452330004</v>
      </c>
      <c r="AM110" s="68">
        <v>301.77453906135037</v>
      </c>
      <c r="AN110" s="62">
        <v>225.32499840049806</v>
      </c>
      <c r="AO110" s="56">
        <v>212.09913814051382</v>
      </c>
      <c r="AP110" s="56">
        <v>64.23260569960307</v>
      </c>
      <c r="AQ110" s="56">
        <v>13.413115853390243</v>
      </c>
      <c r="AR110" s="56">
        <v>148.08232857022048</v>
      </c>
      <c r="AS110" s="68">
        <v>663.15218666422561</v>
      </c>
    </row>
    <row r="111" spans="2:45" ht="14.25" x14ac:dyDescent="0.2">
      <c r="B111" s="21" t="s">
        <v>28</v>
      </c>
      <c r="C111" s="52" t="s">
        <v>6</v>
      </c>
      <c r="D111" s="62">
        <v>8091.4528734314617</v>
      </c>
      <c r="E111" s="56">
        <v>3425.7578695251782</v>
      </c>
      <c r="F111" s="56">
        <v>2637.6076011893733</v>
      </c>
      <c r="G111" s="56">
        <v>3141.2611453644167</v>
      </c>
      <c r="H111" s="56">
        <v>548.86151354333754</v>
      </c>
      <c r="I111" s="68">
        <v>17844.941003053773</v>
      </c>
      <c r="J111" s="62">
        <v>145.69491970905236</v>
      </c>
      <c r="K111" s="56">
        <v>0</v>
      </c>
      <c r="L111" s="56">
        <v>0</v>
      </c>
      <c r="M111" s="56">
        <v>19.084565141224225</v>
      </c>
      <c r="N111" s="56">
        <v>22.306957813398331</v>
      </c>
      <c r="O111" s="68">
        <v>187.08644266367492</v>
      </c>
      <c r="P111" s="62">
        <v>8104.3263738398427</v>
      </c>
      <c r="Q111" s="56">
        <v>3425.7578695251782</v>
      </c>
      <c r="R111" s="56">
        <v>2637.6076011893733</v>
      </c>
      <c r="S111" s="56">
        <v>3141.2611453644167</v>
      </c>
      <c r="T111" s="56">
        <v>548.86151354333754</v>
      </c>
      <c r="U111" s="68">
        <v>17857.814503462152</v>
      </c>
      <c r="V111" s="62">
        <v>0</v>
      </c>
      <c r="W111" s="56">
        <v>0</v>
      </c>
      <c r="X111" s="56">
        <v>0</v>
      </c>
      <c r="Y111" s="56">
        <v>0</v>
      </c>
      <c r="Z111" s="56">
        <v>0</v>
      </c>
      <c r="AA111" s="68">
        <v>0</v>
      </c>
      <c r="AB111" s="62">
        <v>1.5410479668037578</v>
      </c>
      <c r="AC111" s="56">
        <v>0</v>
      </c>
      <c r="AD111" s="56">
        <v>0</v>
      </c>
      <c r="AE111" s="56">
        <v>0.28423274631455714</v>
      </c>
      <c r="AF111" s="56">
        <v>0</v>
      </c>
      <c r="AG111" s="68">
        <v>1.8252807131183151</v>
      </c>
      <c r="AH111" s="62">
        <v>1.1206897483232598</v>
      </c>
      <c r="AI111" s="56">
        <v>0</v>
      </c>
      <c r="AJ111" s="56">
        <v>0</v>
      </c>
      <c r="AK111" s="56">
        <v>0.20670136932412109</v>
      </c>
      <c r="AL111" s="56">
        <v>0</v>
      </c>
      <c r="AM111" s="68">
        <v>1.3273911176473809</v>
      </c>
      <c r="AN111" s="62">
        <v>2.6617377151270176</v>
      </c>
      <c r="AO111" s="56">
        <v>0</v>
      </c>
      <c r="AP111" s="56">
        <v>0</v>
      </c>
      <c r="AQ111" s="56">
        <v>0.49093411563867834</v>
      </c>
      <c r="AR111" s="56">
        <v>0</v>
      </c>
      <c r="AS111" s="68">
        <v>3.152671830765696</v>
      </c>
    </row>
    <row r="112" spans="2:45" ht="14.25" x14ac:dyDescent="0.2">
      <c r="B112" s="21" t="s">
        <v>28</v>
      </c>
      <c r="C112" s="52" t="s">
        <v>7</v>
      </c>
      <c r="D112" s="62">
        <v>29877.424285591889</v>
      </c>
      <c r="E112" s="56">
        <v>4939.9479282978918</v>
      </c>
      <c r="F112" s="56">
        <v>14667.85248341025</v>
      </c>
      <c r="G112" s="56">
        <v>1727.6309297472812</v>
      </c>
      <c r="H112" s="56">
        <v>1083.6610222671891</v>
      </c>
      <c r="I112" s="68">
        <v>52296.516649314508</v>
      </c>
      <c r="J112" s="62">
        <v>178.76750224539717</v>
      </c>
      <c r="K112" s="56">
        <v>12.668205350844829</v>
      </c>
      <c r="L112" s="56">
        <v>305.42237769129667</v>
      </c>
      <c r="M112" s="56">
        <v>0</v>
      </c>
      <c r="N112" s="56">
        <v>0</v>
      </c>
      <c r="O112" s="68">
        <v>496.8580852875387</v>
      </c>
      <c r="P112" s="62">
        <v>29921.69635754382</v>
      </c>
      <c r="Q112" s="56">
        <v>4939.9479282978918</v>
      </c>
      <c r="R112" s="56">
        <v>14667.85248341025</v>
      </c>
      <c r="S112" s="56">
        <v>1727.6309297472812</v>
      </c>
      <c r="T112" s="56">
        <v>1083.6610222671891</v>
      </c>
      <c r="U112" s="68">
        <v>52340.788721266435</v>
      </c>
      <c r="V112" s="62">
        <v>0</v>
      </c>
      <c r="W112" s="56">
        <v>0</v>
      </c>
      <c r="X112" s="56">
        <v>0</v>
      </c>
      <c r="Y112" s="56">
        <v>0</v>
      </c>
      <c r="Z112" s="56">
        <v>0</v>
      </c>
      <c r="AA112" s="68">
        <v>0</v>
      </c>
      <c r="AB112" s="62">
        <v>0</v>
      </c>
      <c r="AC112" s="56">
        <v>0.22469885652981414</v>
      </c>
      <c r="AD112" s="56">
        <v>4.0265129109678792</v>
      </c>
      <c r="AE112" s="56">
        <v>0</v>
      </c>
      <c r="AF112" s="56">
        <v>0</v>
      </c>
      <c r="AG112" s="68">
        <v>4.2512117674976935</v>
      </c>
      <c r="AH112" s="62">
        <v>0</v>
      </c>
      <c r="AI112" s="56">
        <v>0</v>
      </c>
      <c r="AJ112" s="56">
        <v>2.9281838320530258</v>
      </c>
      <c r="AK112" s="56">
        <v>0</v>
      </c>
      <c r="AL112" s="56">
        <v>0</v>
      </c>
      <c r="AM112" s="68">
        <v>2.9281838320530258</v>
      </c>
      <c r="AN112" s="62">
        <v>0</v>
      </c>
      <c r="AO112" s="56">
        <v>0.22469885652981414</v>
      </c>
      <c r="AP112" s="56">
        <v>6.9546967430209037</v>
      </c>
      <c r="AQ112" s="56">
        <v>0</v>
      </c>
      <c r="AR112" s="56">
        <v>0</v>
      </c>
      <c r="AS112" s="68">
        <v>7.1793955995507179</v>
      </c>
    </row>
    <row r="113" spans="2:45" ht="14.25" x14ac:dyDescent="0.2">
      <c r="B113" s="21" t="s">
        <v>28</v>
      </c>
      <c r="C113" s="52" t="s">
        <v>8</v>
      </c>
      <c r="D113" s="62">
        <v>16379.746525791074</v>
      </c>
      <c r="E113" s="56">
        <v>8322.6431924059689</v>
      </c>
      <c r="F113" s="56">
        <v>3836.8656735456307</v>
      </c>
      <c r="G113" s="56">
        <v>1476.2420505921084</v>
      </c>
      <c r="H113" s="56">
        <v>2151.3608508493808</v>
      </c>
      <c r="I113" s="68">
        <v>32166.85829318417</v>
      </c>
      <c r="J113" s="62">
        <v>2343.1417294878861</v>
      </c>
      <c r="K113" s="56">
        <v>13548.702338268929</v>
      </c>
      <c r="L113" s="56">
        <v>790.13775616650423</v>
      </c>
      <c r="M113" s="56">
        <v>808.43340359406568</v>
      </c>
      <c r="N113" s="56">
        <v>296.95907253208884</v>
      </c>
      <c r="O113" s="68">
        <v>17787.374300049469</v>
      </c>
      <c r="P113" s="62">
        <v>16107.646955279597</v>
      </c>
      <c r="Q113" s="56">
        <v>8428.5875654135943</v>
      </c>
      <c r="R113" s="56">
        <v>3828.9803830651117</v>
      </c>
      <c r="S113" s="56">
        <v>1487.4571707029456</v>
      </c>
      <c r="T113" s="56">
        <v>1982.7375929248115</v>
      </c>
      <c r="U113" s="68">
        <v>31835.409667386069</v>
      </c>
      <c r="V113" s="62">
        <v>16107.646955279597</v>
      </c>
      <c r="W113" s="56">
        <v>8428.5875654135943</v>
      </c>
      <c r="X113" s="56">
        <v>3828.9803830651117</v>
      </c>
      <c r="Y113" s="56">
        <v>1487.4571707029456</v>
      </c>
      <c r="Z113" s="56">
        <v>1982.7375929248115</v>
      </c>
      <c r="AA113" s="68">
        <v>31835.409667386069</v>
      </c>
      <c r="AB113" s="62">
        <v>0</v>
      </c>
      <c r="AC113" s="56">
        <v>0</v>
      </c>
      <c r="AD113" s="56">
        <v>0</v>
      </c>
      <c r="AE113" s="56">
        <v>0</v>
      </c>
      <c r="AF113" s="56">
        <v>0</v>
      </c>
      <c r="AG113" s="68">
        <v>0</v>
      </c>
      <c r="AH113" s="62">
        <v>0</v>
      </c>
      <c r="AI113" s="56">
        <v>0</v>
      </c>
      <c r="AJ113" s="56">
        <v>0</v>
      </c>
      <c r="AK113" s="56">
        <v>0</v>
      </c>
      <c r="AL113" s="56">
        <v>0</v>
      </c>
      <c r="AM113" s="68">
        <v>0</v>
      </c>
      <c r="AN113" s="62">
        <v>0</v>
      </c>
      <c r="AO113" s="56">
        <v>0</v>
      </c>
      <c r="AP113" s="56">
        <v>0</v>
      </c>
      <c r="AQ113" s="56">
        <v>0</v>
      </c>
      <c r="AR113" s="56">
        <v>0</v>
      </c>
      <c r="AS113" s="68">
        <v>0</v>
      </c>
    </row>
    <row r="114" spans="2:45" ht="14.25" x14ac:dyDescent="0.2">
      <c r="B114" s="21" t="s">
        <v>28</v>
      </c>
      <c r="C114" s="52" t="s">
        <v>9</v>
      </c>
      <c r="D114" s="62">
        <v>7476.5775040059098</v>
      </c>
      <c r="E114" s="56">
        <v>5598.3173917055974</v>
      </c>
      <c r="F114" s="56">
        <v>1897.2660619525623</v>
      </c>
      <c r="G114" s="56">
        <v>0</v>
      </c>
      <c r="H114" s="56">
        <v>0</v>
      </c>
      <c r="I114" s="68">
        <v>14972.160957664071</v>
      </c>
      <c r="J114" s="62">
        <v>94.799604757804175</v>
      </c>
      <c r="K114" s="56">
        <v>26.201349513766949</v>
      </c>
      <c r="L114" s="56">
        <v>325.93898525653799</v>
      </c>
      <c r="M114" s="56">
        <v>0</v>
      </c>
      <c r="N114" s="56">
        <v>0</v>
      </c>
      <c r="O114" s="68">
        <v>446.93993952810911</v>
      </c>
      <c r="P114" s="62">
        <v>7477.4747455168635</v>
      </c>
      <c r="Q114" s="56">
        <v>5600.2499118830365</v>
      </c>
      <c r="R114" s="56">
        <v>1951.2972000256059</v>
      </c>
      <c r="S114" s="56">
        <v>0</v>
      </c>
      <c r="T114" s="56">
        <v>0</v>
      </c>
      <c r="U114" s="68">
        <v>15029.021857425507</v>
      </c>
      <c r="V114" s="62">
        <v>0</v>
      </c>
      <c r="W114" s="56">
        <v>0</v>
      </c>
      <c r="X114" s="56">
        <v>0</v>
      </c>
      <c r="Y114" s="56">
        <v>0</v>
      </c>
      <c r="Z114" s="56">
        <v>0</v>
      </c>
      <c r="AA114" s="68">
        <v>0</v>
      </c>
      <c r="AB114" s="62">
        <v>0</v>
      </c>
      <c r="AC114" s="56">
        <v>0</v>
      </c>
      <c r="AD114" s="56">
        <v>32.81305774234221</v>
      </c>
      <c r="AE114" s="56">
        <v>0</v>
      </c>
      <c r="AF114" s="56">
        <v>0</v>
      </c>
      <c r="AG114" s="68">
        <v>32.81305774234221</v>
      </c>
      <c r="AH114" s="62">
        <v>0</v>
      </c>
      <c r="AI114" s="56">
        <v>0</v>
      </c>
      <c r="AJ114" s="56">
        <v>27.828658662359359</v>
      </c>
      <c r="AK114" s="56">
        <v>0</v>
      </c>
      <c r="AL114" s="56">
        <v>0</v>
      </c>
      <c r="AM114" s="68">
        <v>27.828658662359359</v>
      </c>
      <c r="AN114" s="62">
        <v>0</v>
      </c>
      <c r="AO114" s="56">
        <v>0</v>
      </c>
      <c r="AP114" s="56">
        <v>60.641716404701576</v>
      </c>
      <c r="AQ114" s="56">
        <v>0</v>
      </c>
      <c r="AR114" s="56">
        <v>0</v>
      </c>
      <c r="AS114" s="68">
        <v>60.641716404701576</v>
      </c>
    </row>
    <row r="115" spans="2:45" ht="14.25" x14ac:dyDescent="0.2">
      <c r="B115" s="21" t="s">
        <v>28</v>
      </c>
      <c r="C115" s="52" t="s">
        <v>10</v>
      </c>
      <c r="D115" s="62">
        <v>13352.817618318822</v>
      </c>
      <c r="E115" s="56">
        <v>9647.915966147466</v>
      </c>
      <c r="F115" s="56">
        <v>3659.6977019968758</v>
      </c>
      <c r="G115" s="56">
        <v>1714.0382895377147</v>
      </c>
      <c r="H115" s="56">
        <v>731.30135970610877</v>
      </c>
      <c r="I115" s="68">
        <v>29105.770935707005</v>
      </c>
      <c r="J115" s="62">
        <v>2187.0680015745816</v>
      </c>
      <c r="K115" s="56">
        <v>1767.358728191396</v>
      </c>
      <c r="L115" s="56">
        <v>470.93507215983493</v>
      </c>
      <c r="M115" s="56">
        <v>0</v>
      </c>
      <c r="N115" s="56">
        <v>85.855789588602278</v>
      </c>
      <c r="O115" s="68">
        <v>4511.2175915144153</v>
      </c>
      <c r="P115" s="62">
        <v>13141.098416463979</v>
      </c>
      <c r="Q115" s="56">
        <v>9647.915966147466</v>
      </c>
      <c r="R115" s="56">
        <v>3659.6977019968758</v>
      </c>
      <c r="S115" s="56">
        <v>1714.0382895377147</v>
      </c>
      <c r="T115" s="56">
        <v>731.30135970610877</v>
      </c>
      <c r="U115" s="68">
        <v>28894.051733852164</v>
      </c>
      <c r="V115" s="62">
        <v>0</v>
      </c>
      <c r="W115" s="56">
        <v>0</v>
      </c>
      <c r="X115" s="56">
        <v>0</v>
      </c>
      <c r="Y115" s="56">
        <v>0</v>
      </c>
      <c r="Z115" s="56">
        <v>0</v>
      </c>
      <c r="AA115" s="68">
        <v>0</v>
      </c>
      <c r="AB115" s="62">
        <v>0</v>
      </c>
      <c r="AC115" s="56">
        <v>0</v>
      </c>
      <c r="AD115" s="56">
        <v>0</v>
      </c>
      <c r="AE115" s="56">
        <v>0</v>
      </c>
      <c r="AF115" s="56">
        <v>0</v>
      </c>
      <c r="AG115" s="68">
        <v>0</v>
      </c>
      <c r="AH115" s="62">
        <v>0</v>
      </c>
      <c r="AI115" s="56">
        <v>0</v>
      </c>
      <c r="AJ115" s="56">
        <v>0</v>
      </c>
      <c r="AK115" s="56">
        <v>0</v>
      </c>
      <c r="AL115" s="56">
        <v>0</v>
      </c>
      <c r="AM115" s="68">
        <v>0</v>
      </c>
      <c r="AN115" s="62">
        <v>0</v>
      </c>
      <c r="AO115" s="56">
        <v>0</v>
      </c>
      <c r="AP115" s="56">
        <v>0</v>
      </c>
      <c r="AQ115" s="56">
        <v>0</v>
      </c>
      <c r="AR115" s="56">
        <v>0</v>
      </c>
      <c r="AS115" s="68">
        <v>0</v>
      </c>
    </row>
    <row r="116" spans="2:45" ht="14.25" x14ac:dyDescent="0.2">
      <c r="B116" s="21" t="s">
        <v>28</v>
      </c>
      <c r="C116" s="52" t="s">
        <v>11</v>
      </c>
      <c r="D116" s="62">
        <v>109.02841525148999</v>
      </c>
      <c r="E116" s="56">
        <v>3767.618269429795</v>
      </c>
      <c r="F116" s="56">
        <v>0</v>
      </c>
      <c r="G116" s="56">
        <v>33.613017652341838</v>
      </c>
      <c r="H116" s="56">
        <v>15.491489382443701</v>
      </c>
      <c r="I116" s="68">
        <v>3925.7511917160705</v>
      </c>
      <c r="J116" s="62">
        <v>1048.5175770339763</v>
      </c>
      <c r="K116" s="56">
        <v>817.2787914244069</v>
      </c>
      <c r="L116" s="56">
        <v>0</v>
      </c>
      <c r="M116" s="56">
        <v>63.824417585861504</v>
      </c>
      <c r="N116" s="56">
        <v>104.79875639839248</v>
      </c>
      <c r="O116" s="68">
        <v>2034.4195424426368</v>
      </c>
      <c r="P116" s="62">
        <v>324.23796316285666</v>
      </c>
      <c r="Q116" s="56">
        <v>4507.8068215067051</v>
      </c>
      <c r="R116" s="56">
        <v>0</v>
      </c>
      <c r="S116" s="56">
        <v>33.613017652341838</v>
      </c>
      <c r="T116" s="56">
        <v>46.489671232669423</v>
      </c>
      <c r="U116" s="68">
        <v>4912.1474735545735</v>
      </c>
      <c r="V116" s="62">
        <v>324.23796316285666</v>
      </c>
      <c r="W116" s="56">
        <v>4507.8068215067051</v>
      </c>
      <c r="X116" s="56">
        <v>0</v>
      </c>
      <c r="Y116" s="56">
        <v>0</v>
      </c>
      <c r="Z116" s="56">
        <v>0</v>
      </c>
      <c r="AA116" s="68">
        <v>4912.1474735545735</v>
      </c>
      <c r="AB116" s="62">
        <v>232.37741736815849</v>
      </c>
      <c r="AC116" s="56">
        <v>3486.9547788622276</v>
      </c>
      <c r="AD116" s="56">
        <v>0</v>
      </c>
      <c r="AE116" s="56">
        <v>190.66667034919226</v>
      </c>
      <c r="AF116" s="56">
        <v>30.998131341636554</v>
      </c>
      <c r="AG116" s="68">
        <v>3940.9969979212146</v>
      </c>
      <c r="AH116" s="62">
        <v>4.3689929626728174</v>
      </c>
      <c r="AI116" s="56">
        <v>88.639119259080189</v>
      </c>
      <c r="AJ116" s="56">
        <v>0</v>
      </c>
      <c r="AK116" s="56">
        <v>20.80722771114166</v>
      </c>
      <c r="AL116" s="56">
        <v>0</v>
      </c>
      <c r="AM116" s="68">
        <v>113.81533993289466</v>
      </c>
      <c r="AN116" s="62">
        <v>236.74641033083131</v>
      </c>
      <c r="AO116" s="56">
        <v>3575.593898121308</v>
      </c>
      <c r="AP116" s="56">
        <v>0</v>
      </c>
      <c r="AQ116" s="56">
        <v>211.47389806033391</v>
      </c>
      <c r="AR116" s="56">
        <v>30.998131341636554</v>
      </c>
      <c r="AS116" s="68">
        <v>4054.8123378541095</v>
      </c>
    </row>
    <row r="117" spans="2:45" ht="14.25" x14ac:dyDescent="0.2">
      <c r="B117" s="21" t="s">
        <v>28</v>
      </c>
      <c r="C117" s="52" t="s">
        <v>12</v>
      </c>
      <c r="D117" s="62">
        <v>2510.2033919801297</v>
      </c>
      <c r="E117" s="56">
        <v>1645.0502643261439</v>
      </c>
      <c r="F117" s="56">
        <v>444.02624342527281</v>
      </c>
      <c r="G117" s="56">
        <v>241.41159160319447</v>
      </c>
      <c r="H117" s="56">
        <v>697.97738814917318</v>
      </c>
      <c r="I117" s="68">
        <v>5538.6688794839138</v>
      </c>
      <c r="J117" s="62">
        <v>321.91505909345068</v>
      </c>
      <c r="K117" s="56">
        <v>38.52133595368278</v>
      </c>
      <c r="L117" s="56">
        <v>5.6541121068235656</v>
      </c>
      <c r="M117" s="56">
        <v>64.527411274117853</v>
      </c>
      <c r="N117" s="56">
        <v>16.949533496607842</v>
      </c>
      <c r="O117" s="68">
        <v>447.5674519246827</v>
      </c>
      <c r="P117" s="62">
        <v>2558.734268885471</v>
      </c>
      <c r="Q117" s="56">
        <v>1653.9800057187265</v>
      </c>
      <c r="R117" s="56">
        <v>444.02624342527281</v>
      </c>
      <c r="S117" s="56">
        <v>262.18292782757408</v>
      </c>
      <c r="T117" s="56">
        <v>697.97738814917318</v>
      </c>
      <c r="U117" s="68">
        <v>5616.9008340062164</v>
      </c>
      <c r="V117" s="62">
        <v>2558.734268885471</v>
      </c>
      <c r="W117" s="56">
        <v>1653.9800057187265</v>
      </c>
      <c r="X117" s="56">
        <v>0</v>
      </c>
      <c r="Y117" s="56">
        <v>0</v>
      </c>
      <c r="Z117" s="56">
        <v>0</v>
      </c>
      <c r="AA117" s="68">
        <v>5616.9008340062164</v>
      </c>
      <c r="AB117" s="62">
        <v>59.685786279325576</v>
      </c>
      <c r="AC117" s="56">
        <v>38.283955387586587</v>
      </c>
      <c r="AD117" s="56">
        <v>7.2340682955826621</v>
      </c>
      <c r="AE117" s="56">
        <v>8.9263624591683985</v>
      </c>
      <c r="AF117" s="56">
        <v>14.307999230606571</v>
      </c>
      <c r="AG117" s="68">
        <v>128.4381716522698</v>
      </c>
      <c r="AH117" s="62">
        <v>18.811011208488857</v>
      </c>
      <c r="AI117" s="56">
        <v>20.479966307410805</v>
      </c>
      <c r="AJ117" s="56">
        <v>1.8460890008144839</v>
      </c>
      <c r="AK117" s="56">
        <v>3.7971503188968505</v>
      </c>
      <c r="AL117" s="56">
        <v>3.7812966781653605</v>
      </c>
      <c r="AM117" s="68">
        <v>48.715513513776351</v>
      </c>
      <c r="AN117" s="62">
        <v>78.496797487814419</v>
      </c>
      <c r="AO117" s="56">
        <v>58.763921694997379</v>
      </c>
      <c r="AP117" s="56">
        <v>9.0801572963971466</v>
      </c>
      <c r="AQ117" s="56">
        <v>12.723512778065249</v>
      </c>
      <c r="AR117" s="56">
        <v>18.089295908771934</v>
      </c>
      <c r="AS117" s="68">
        <v>177.15368516604619</v>
      </c>
    </row>
    <row r="118" spans="2:45" ht="14.25" x14ac:dyDescent="0.2">
      <c r="B118" s="21" t="s">
        <v>28</v>
      </c>
      <c r="C118" s="52" t="s">
        <v>13</v>
      </c>
      <c r="D118" s="62">
        <v>13224.30206055927</v>
      </c>
      <c r="E118" s="56">
        <v>7980.0281787753056</v>
      </c>
      <c r="F118" s="56">
        <v>1800.5891928186657</v>
      </c>
      <c r="G118" s="56">
        <v>797.46688048871556</v>
      </c>
      <c r="H118" s="56">
        <v>3680.1364725099274</v>
      </c>
      <c r="I118" s="68">
        <v>27482.522785151887</v>
      </c>
      <c r="J118" s="62">
        <v>2055.3324046152916</v>
      </c>
      <c r="K118" s="56">
        <v>1172.495044965571</v>
      </c>
      <c r="L118" s="56">
        <v>312.02901230968831</v>
      </c>
      <c r="M118" s="56">
        <v>0</v>
      </c>
      <c r="N118" s="56">
        <v>319.01257027558569</v>
      </c>
      <c r="O118" s="68">
        <v>3858.8690321661352</v>
      </c>
      <c r="P118" s="62">
        <v>13226.516198497211</v>
      </c>
      <c r="Q118" s="56">
        <v>7942.5811319388786</v>
      </c>
      <c r="R118" s="56">
        <v>1800.5891928186657</v>
      </c>
      <c r="S118" s="56">
        <v>797.46688048871556</v>
      </c>
      <c r="T118" s="56">
        <v>3680.1364725099274</v>
      </c>
      <c r="U118" s="68">
        <v>27447.289876253395</v>
      </c>
      <c r="V118" s="62">
        <v>0</v>
      </c>
      <c r="W118" s="56">
        <v>0</v>
      </c>
      <c r="X118" s="56">
        <v>0</v>
      </c>
      <c r="Y118" s="56">
        <v>0</v>
      </c>
      <c r="Z118" s="56">
        <v>3680.1364725099274</v>
      </c>
      <c r="AA118" s="68">
        <v>27447.289876253395</v>
      </c>
      <c r="AB118" s="62">
        <v>0</v>
      </c>
      <c r="AC118" s="56">
        <v>0</v>
      </c>
      <c r="AD118" s="56">
        <v>0</v>
      </c>
      <c r="AE118" s="56">
        <v>0</v>
      </c>
      <c r="AF118" s="56">
        <v>0</v>
      </c>
      <c r="AG118" s="68">
        <v>0</v>
      </c>
      <c r="AH118" s="62">
        <v>0</v>
      </c>
      <c r="AI118" s="56">
        <v>0</v>
      </c>
      <c r="AJ118" s="56">
        <v>0</v>
      </c>
      <c r="AK118" s="56">
        <v>0</v>
      </c>
      <c r="AL118" s="56">
        <v>0</v>
      </c>
      <c r="AM118" s="68">
        <v>0</v>
      </c>
      <c r="AN118" s="62">
        <v>0</v>
      </c>
      <c r="AO118" s="56">
        <v>0</v>
      </c>
      <c r="AP118" s="56">
        <v>0</v>
      </c>
      <c r="AQ118" s="56">
        <v>0</v>
      </c>
      <c r="AR118" s="56">
        <v>0</v>
      </c>
      <c r="AS118" s="68">
        <v>0</v>
      </c>
    </row>
    <row r="119" spans="2:45" ht="14.25" x14ac:dyDescent="0.2">
      <c r="B119" s="21" t="s">
        <v>28</v>
      </c>
      <c r="C119" s="52" t="s">
        <v>14</v>
      </c>
      <c r="D119" s="62">
        <v>12021.496994349503</v>
      </c>
      <c r="E119" s="56">
        <v>980.76367157095126</v>
      </c>
      <c r="F119" s="56">
        <v>531.82361843430874</v>
      </c>
      <c r="G119" s="56">
        <v>194.68967014089537</v>
      </c>
      <c r="H119" s="56">
        <v>270.05646037223005</v>
      </c>
      <c r="I119" s="68">
        <v>13998.830414867887</v>
      </c>
      <c r="J119" s="62">
        <v>235.90048469271088</v>
      </c>
      <c r="K119" s="56">
        <v>0</v>
      </c>
      <c r="L119" s="56">
        <v>0</v>
      </c>
      <c r="M119" s="56">
        <v>0</v>
      </c>
      <c r="N119" s="56">
        <v>0</v>
      </c>
      <c r="O119" s="68">
        <v>235.90048469271088</v>
      </c>
      <c r="P119" s="62">
        <v>12131.098980487624</v>
      </c>
      <c r="Q119" s="56">
        <v>980.76367157095126</v>
      </c>
      <c r="R119" s="56">
        <v>531.82361843430874</v>
      </c>
      <c r="S119" s="56">
        <v>194.68967014089537</v>
      </c>
      <c r="T119" s="56">
        <v>270.05646037223005</v>
      </c>
      <c r="U119" s="68">
        <v>14108.432401006008</v>
      </c>
      <c r="V119" s="62">
        <v>0</v>
      </c>
      <c r="W119" s="56">
        <v>0</v>
      </c>
      <c r="X119" s="56">
        <v>0</v>
      </c>
      <c r="Y119" s="56">
        <v>0</v>
      </c>
      <c r="Z119" s="56">
        <v>0</v>
      </c>
      <c r="AA119" s="68">
        <v>0</v>
      </c>
      <c r="AB119" s="62">
        <v>0</v>
      </c>
      <c r="AC119" s="56">
        <v>0</v>
      </c>
      <c r="AD119" s="56">
        <v>0</v>
      </c>
      <c r="AE119" s="56">
        <v>0</v>
      </c>
      <c r="AF119" s="56">
        <v>0</v>
      </c>
      <c r="AG119" s="68">
        <v>0</v>
      </c>
      <c r="AH119" s="62">
        <v>0</v>
      </c>
      <c r="AI119" s="56">
        <v>0</v>
      </c>
      <c r="AJ119" s="56">
        <v>0</v>
      </c>
      <c r="AK119" s="56">
        <v>0</v>
      </c>
      <c r="AL119" s="56">
        <v>0</v>
      </c>
      <c r="AM119" s="68">
        <v>0</v>
      </c>
      <c r="AN119" s="62">
        <v>0</v>
      </c>
      <c r="AO119" s="56">
        <v>0</v>
      </c>
      <c r="AP119" s="56">
        <v>0</v>
      </c>
      <c r="AQ119" s="56">
        <v>0</v>
      </c>
      <c r="AR119" s="56">
        <v>0</v>
      </c>
      <c r="AS119" s="68">
        <v>0</v>
      </c>
    </row>
    <row r="120" spans="2:45" ht="14.25" x14ac:dyDescent="0.2">
      <c r="B120" s="21" t="s">
        <v>28</v>
      </c>
      <c r="C120" s="52" t="s">
        <v>15</v>
      </c>
      <c r="D120" s="62">
        <v>1977.451860707142</v>
      </c>
      <c r="E120" s="56">
        <v>2242.787796599489</v>
      </c>
      <c r="F120" s="56">
        <v>1797.2831988104881</v>
      </c>
      <c r="G120" s="56">
        <v>347.23319264377739</v>
      </c>
      <c r="H120" s="56">
        <v>420.51602146160309</v>
      </c>
      <c r="I120" s="68">
        <v>6785.2720702224997</v>
      </c>
      <c r="J120" s="62">
        <v>3057.2012457821493</v>
      </c>
      <c r="K120" s="56">
        <v>1037.2705478194821</v>
      </c>
      <c r="L120" s="56">
        <v>1338.2282385102646</v>
      </c>
      <c r="M120" s="56">
        <v>6204.5928785092865</v>
      </c>
      <c r="N120" s="56">
        <v>371.80030577311391</v>
      </c>
      <c r="O120" s="68">
        <v>12009.093216394296</v>
      </c>
      <c r="P120" s="62">
        <v>2161.276301320228</v>
      </c>
      <c r="Q120" s="56">
        <v>2269.529105710255</v>
      </c>
      <c r="R120" s="56">
        <v>2014.4537397812146</v>
      </c>
      <c r="S120" s="56">
        <v>347.23319264377739</v>
      </c>
      <c r="T120" s="56">
        <v>478.47178259933992</v>
      </c>
      <c r="U120" s="68">
        <v>7270.9641220548147</v>
      </c>
      <c r="V120" s="62">
        <v>2161.276301320228</v>
      </c>
      <c r="W120" s="56">
        <v>2269.529105710255</v>
      </c>
      <c r="X120" s="56">
        <v>0</v>
      </c>
      <c r="Y120" s="56">
        <v>347.23319264377739</v>
      </c>
      <c r="Z120" s="56">
        <v>0</v>
      </c>
      <c r="AA120" s="68">
        <v>7270.9641220548147</v>
      </c>
      <c r="AB120" s="62">
        <v>144.13056155339623</v>
      </c>
      <c r="AC120" s="56">
        <v>0</v>
      </c>
      <c r="AD120" s="56">
        <v>35.79944942599559</v>
      </c>
      <c r="AE120" s="56">
        <v>0</v>
      </c>
      <c r="AF120" s="56">
        <v>0</v>
      </c>
      <c r="AG120" s="68">
        <v>179.93001097939182</v>
      </c>
      <c r="AH120" s="62">
        <v>31.709021266093764</v>
      </c>
      <c r="AI120" s="56">
        <v>12.300845141806192</v>
      </c>
      <c r="AJ120" s="56">
        <v>33.640314257252427</v>
      </c>
      <c r="AK120" s="56">
        <v>0</v>
      </c>
      <c r="AL120" s="56">
        <v>0</v>
      </c>
      <c r="AM120" s="68">
        <v>77.650180665152376</v>
      </c>
      <c r="AN120" s="62">
        <v>175.83958281949003</v>
      </c>
      <c r="AO120" s="56">
        <v>12.300845141806192</v>
      </c>
      <c r="AP120" s="56">
        <v>69.439763683248003</v>
      </c>
      <c r="AQ120" s="56">
        <v>0</v>
      </c>
      <c r="AR120" s="56">
        <v>0</v>
      </c>
      <c r="AS120" s="68">
        <v>257.58019164454424</v>
      </c>
    </row>
    <row r="121" spans="2:45" ht="15" x14ac:dyDescent="0.25">
      <c r="B121" s="21" t="s">
        <v>28</v>
      </c>
      <c r="C121" s="53" t="s">
        <v>16</v>
      </c>
      <c r="D121" s="63">
        <v>112689.89694562006</v>
      </c>
      <c r="E121" s="57">
        <v>51391.989298500848</v>
      </c>
      <c r="F121" s="57">
        <v>32217.020690075558</v>
      </c>
      <c r="G121" s="57">
        <v>10113.148072691494</v>
      </c>
      <c r="H121" s="57">
        <v>11734.566642687852</v>
      </c>
      <c r="I121" s="69">
        <v>218146.62164957574</v>
      </c>
      <c r="J121" s="63">
        <v>11954.05850095694</v>
      </c>
      <c r="K121" s="57">
        <v>18970.532688535433</v>
      </c>
      <c r="L121" s="57">
        <v>3577.246457355126</v>
      </c>
      <c r="M121" s="57">
        <v>7172.9309384961261</v>
      </c>
      <c r="N121" s="57">
        <v>1403.7842050105662</v>
      </c>
      <c r="O121" s="69">
        <v>43078.552790354188</v>
      </c>
      <c r="P121" s="63">
        <v>112862.62582092763</v>
      </c>
      <c r="Q121" s="57">
        <v>52238.278747429744</v>
      </c>
      <c r="R121" s="57">
        <v>32480.337078638815</v>
      </c>
      <c r="S121" s="57">
        <v>10145.134529026713</v>
      </c>
      <c r="T121" s="57">
        <v>11654.897327751247</v>
      </c>
      <c r="U121" s="69">
        <v>219381.27350377411</v>
      </c>
      <c r="V121" s="63">
        <v>112862.62582092763</v>
      </c>
      <c r="W121" s="57">
        <v>52238.278747429744</v>
      </c>
      <c r="X121" s="57">
        <v>32480.337078638815</v>
      </c>
      <c r="Y121" s="57">
        <v>10145.134529026713</v>
      </c>
      <c r="Z121" s="57">
        <v>11654.897327751247</v>
      </c>
      <c r="AA121" s="69">
        <v>219381.27350377411</v>
      </c>
      <c r="AB121" s="63">
        <v>565.47416890112072</v>
      </c>
      <c r="AC121" s="57">
        <v>3634.4796733991293</v>
      </c>
      <c r="AD121" s="57">
        <v>116.62644216214811</v>
      </c>
      <c r="AE121" s="57">
        <v>207.99078281953402</v>
      </c>
      <c r="AF121" s="57">
        <v>127.46951390946319</v>
      </c>
      <c r="AG121" s="69">
        <v>4652.0405811913943</v>
      </c>
      <c r="AH121" s="63">
        <v>157.75486773830085</v>
      </c>
      <c r="AI121" s="57">
        <v>224.50282855602637</v>
      </c>
      <c r="AJ121" s="57">
        <v>93.722497664822626</v>
      </c>
      <c r="AK121" s="57">
        <v>30.110677987894103</v>
      </c>
      <c r="AL121" s="57">
        <v>69.700241911165762</v>
      </c>
      <c r="AM121" s="69">
        <v>575.79111385820931</v>
      </c>
      <c r="AN121" s="63">
        <v>723.22903663942134</v>
      </c>
      <c r="AO121" s="57">
        <v>3858.9825019551554</v>
      </c>
      <c r="AP121" s="57">
        <v>210.34893982697074</v>
      </c>
      <c r="AQ121" s="57">
        <v>238.10146080742808</v>
      </c>
      <c r="AR121" s="57">
        <v>197.16975582062898</v>
      </c>
      <c r="AS121" s="69">
        <v>5227.8316950496055</v>
      </c>
    </row>
    <row r="122" spans="2:45" ht="14.25" x14ac:dyDescent="0.2">
      <c r="B122" s="21" t="s">
        <v>29</v>
      </c>
      <c r="C122" s="52" t="s">
        <v>4</v>
      </c>
      <c r="D122" s="62">
        <v>6633.6414169113596</v>
      </c>
      <c r="E122" s="56">
        <v>0</v>
      </c>
      <c r="F122" s="56">
        <v>2.1913021535482731</v>
      </c>
      <c r="G122" s="56">
        <v>0.21983937462782027</v>
      </c>
      <c r="H122" s="56">
        <v>253.19950740217629</v>
      </c>
      <c r="I122" s="68">
        <v>6889.2520658417125</v>
      </c>
      <c r="J122" s="62">
        <v>237.63305456548304</v>
      </c>
      <c r="K122" s="56">
        <v>0</v>
      </c>
      <c r="L122" s="56">
        <v>0</v>
      </c>
      <c r="M122" s="56">
        <v>4.0953948015343942</v>
      </c>
      <c r="N122" s="56">
        <v>0</v>
      </c>
      <c r="O122" s="68">
        <v>241.72844936701742</v>
      </c>
      <c r="P122" s="62">
        <v>6633.6414169113596</v>
      </c>
      <c r="Q122" s="56">
        <v>0</v>
      </c>
      <c r="R122" s="56">
        <v>2.1913021535482731</v>
      </c>
      <c r="S122" s="56">
        <v>0.21983937462782027</v>
      </c>
      <c r="T122" s="56">
        <v>253.19950740217629</v>
      </c>
      <c r="U122" s="68">
        <v>6889.2520658417125</v>
      </c>
      <c r="V122" s="62">
        <v>0</v>
      </c>
      <c r="W122" s="56">
        <v>0</v>
      </c>
      <c r="X122" s="56">
        <v>0</v>
      </c>
      <c r="Y122" s="56">
        <v>0</v>
      </c>
      <c r="Z122" s="56">
        <v>0</v>
      </c>
      <c r="AA122" s="68">
        <v>0</v>
      </c>
      <c r="AB122" s="62">
        <v>0.69378641388297468</v>
      </c>
      <c r="AC122" s="56">
        <v>0</v>
      </c>
      <c r="AD122" s="56">
        <v>0</v>
      </c>
      <c r="AE122" s="56">
        <v>0</v>
      </c>
      <c r="AF122" s="56">
        <v>0</v>
      </c>
      <c r="AG122" s="68">
        <v>0.69378641388297468</v>
      </c>
      <c r="AH122" s="62">
        <v>0.50453933836805676</v>
      </c>
      <c r="AI122" s="56">
        <v>0</v>
      </c>
      <c r="AJ122" s="56">
        <v>0</v>
      </c>
      <c r="AK122" s="56">
        <v>0</v>
      </c>
      <c r="AL122" s="56">
        <v>0</v>
      </c>
      <c r="AM122" s="68">
        <v>0.50453933836805676</v>
      </c>
      <c r="AN122" s="62">
        <v>1.1983257522510313</v>
      </c>
      <c r="AO122" s="56">
        <v>0</v>
      </c>
      <c r="AP122" s="56">
        <v>0</v>
      </c>
      <c r="AQ122" s="56">
        <v>0</v>
      </c>
      <c r="AR122" s="56">
        <v>0</v>
      </c>
      <c r="AS122" s="68">
        <v>1.1983257522510313</v>
      </c>
    </row>
    <row r="123" spans="2:45" ht="14.25" x14ac:dyDescent="0.2">
      <c r="B123" s="21" t="s">
        <v>29</v>
      </c>
      <c r="C123" s="52" t="s">
        <v>5</v>
      </c>
      <c r="D123" s="62">
        <v>1148.1305844745621</v>
      </c>
      <c r="E123" s="56">
        <v>412.84074163194703</v>
      </c>
      <c r="F123" s="56">
        <v>304.85883927869912</v>
      </c>
      <c r="G123" s="56">
        <v>89.164320934992631</v>
      </c>
      <c r="H123" s="56">
        <v>363.6791991643658</v>
      </c>
      <c r="I123" s="68">
        <v>2318.6736854845662</v>
      </c>
      <c r="J123" s="62">
        <v>0.40549323854865754</v>
      </c>
      <c r="K123" s="56">
        <v>1.5446919004659911</v>
      </c>
      <c r="L123" s="56">
        <v>1.5559427399842019</v>
      </c>
      <c r="M123" s="56">
        <v>12.863796543840563</v>
      </c>
      <c r="N123" s="56">
        <v>9.884443120880217</v>
      </c>
      <c r="O123" s="68">
        <v>26.254367543719631</v>
      </c>
      <c r="P123" s="62">
        <v>1148.1305844745621</v>
      </c>
      <c r="Q123" s="56">
        <v>412.84074163194703</v>
      </c>
      <c r="R123" s="56">
        <v>304.85883927869912</v>
      </c>
      <c r="S123" s="56">
        <v>89.164320934992631</v>
      </c>
      <c r="T123" s="56">
        <v>363.6791991643658</v>
      </c>
      <c r="U123" s="68">
        <v>2318.6736854845662</v>
      </c>
      <c r="V123" s="62">
        <v>0</v>
      </c>
      <c r="W123" s="56">
        <v>0</v>
      </c>
      <c r="X123" s="56">
        <v>0</v>
      </c>
      <c r="Y123" s="56">
        <v>0</v>
      </c>
      <c r="Z123" s="56">
        <v>0</v>
      </c>
      <c r="AA123" s="68">
        <v>0</v>
      </c>
      <c r="AB123" s="62">
        <v>53.396254637657066</v>
      </c>
      <c r="AC123" s="56">
        <v>18.552533631836287</v>
      </c>
      <c r="AD123" s="56">
        <v>11.802420840199453</v>
      </c>
      <c r="AE123" s="56">
        <v>4.6206486327942446</v>
      </c>
      <c r="AF123" s="56">
        <v>16.484220214563912</v>
      </c>
      <c r="AG123" s="68">
        <v>104.85607795705094</v>
      </c>
      <c r="AH123" s="62">
        <v>51.353222202091644</v>
      </c>
      <c r="AI123" s="56">
        <v>2.5137238792220726</v>
      </c>
      <c r="AJ123" s="56">
        <v>6.92165323795576</v>
      </c>
      <c r="AK123" s="56">
        <v>1.8043133374814904</v>
      </c>
      <c r="AL123" s="56">
        <v>12.630625905267607</v>
      </c>
      <c r="AM123" s="68">
        <v>75.223538562018561</v>
      </c>
      <c r="AN123" s="62">
        <v>104.74947683974871</v>
      </c>
      <c r="AO123" s="56">
        <v>21.066257511058357</v>
      </c>
      <c r="AP123" s="56">
        <v>18.724074078155208</v>
      </c>
      <c r="AQ123" s="56">
        <v>6.4249619702757359</v>
      </c>
      <c r="AR123" s="56">
        <v>29.114846119831519</v>
      </c>
      <c r="AS123" s="68">
        <v>180.07961651906953</v>
      </c>
    </row>
    <row r="124" spans="2:45" ht="14.25" x14ac:dyDescent="0.2">
      <c r="B124" s="21" t="s">
        <v>29</v>
      </c>
      <c r="C124" s="52" t="s">
        <v>6</v>
      </c>
      <c r="D124" s="62">
        <v>1302.029412647717</v>
      </c>
      <c r="E124" s="56">
        <v>2009.4092972302137</v>
      </c>
      <c r="F124" s="56">
        <v>684.29780595628745</v>
      </c>
      <c r="G124" s="56">
        <v>580.38628741665229</v>
      </c>
      <c r="H124" s="56">
        <v>123.7452615134724</v>
      </c>
      <c r="I124" s="68">
        <v>4699.8680647643432</v>
      </c>
      <c r="J124" s="62">
        <v>49.781576377526207</v>
      </c>
      <c r="K124" s="56">
        <v>0</v>
      </c>
      <c r="L124" s="56">
        <v>0</v>
      </c>
      <c r="M124" s="56">
        <v>0</v>
      </c>
      <c r="N124" s="56">
        <v>4.4109190766279189</v>
      </c>
      <c r="O124" s="68">
        <v>54.192495454154127</v>
      </c>
      <c r="P124" s="62">
        <v>1302.029412647717</v>
      </c>
      <c r="Q124" s="56">
        <v>2009.4092972302137</v>
      </c>
      <c r="R124" s="56">
        <v>684.29780595628745</v>
      </c>
      <c r="S124" s="56">
        <v>580.38628741665229</v>
      </c>
      <c r="T124" s="56">
        <v>123.7452615134724</v>
      </c>
      <c r="U124" s="68">
        <v>4699.8680647643432</v>
      </c>
      <c r="V124" s="62">
        <v>0</v>
      </c>
      <c r="W124" s="56">
        <v>0</v>
      </c>
      <c r="X124" s="56">
        <v>0</v>
      </c>
      <c r="Y124" s="56">
        <v>0</v>
      </c>
      <c r="Z124" s="56">
        <v>0</v>
      </c>
      <c r="AA124" s="68">
        <v>0</v>
      </c>
      <c r="AB124" s="62">
        <v>0</v>
      </c>
      <c r="AC124" s="56">
        <v>0</v>
      </c>
      <c r="AD124" s="56">
        <v>0</v>
      </c>
      <c r="AE124" s="56">
        <v>0</v>
      </c>
      <c r="AF124" s="56">
        <v>0</v>
      </c>
      <c r="AG124" s="68">
        <v>0</v>
      </c>
      <c r="AH124" s="62">
        <v>0</v>
      </c>
      <c r="AI124" s="56">
        <v>0</v>
      </c>
      <c r="AJ124" s="56">
        <v>0</v>
      </c>
      <c r="AK124" s="56">
        <v>0</v>
      </c>
      <c r="AL124" s="56">
        <v>0</v>
      </c>
      <c r="AM124" s="68">
        <v>0</v>
      </c>
      <c r="AN124" s="62">
        <v>0</v>
      </c>
      <c r="AO124" s="56">
        <v>0</v>
      </c>
      <c r="AP124" s="56">
        <v>0</v>
      </c>
      <c r="AQ124" s="56">
        <v>0</v>
      </c>
      <c r="AR124" s="56">
        <v>0</v>
      </c>
      <c r="AS124" s="68">
        <v>0</v>
      </c>
    </row>
    <row r="125" spans="2:45" ht="14.25" x14ac:dyDescent="0.2">
      <c r="B125" s="21" t="s">
        <v>29</v>
      </c>
      <c r="C125" s="52" t="s">
        <v>7</v>
      </c>
      <c r="D125" s="62">
        <v>687.98526051078829</v>
      </c>
      <c r="E125" s="56">
        <v>3100.536405282915</v>
      </c>
      <c r="F125" s="56">
        <v>495.61872231003343</v>
      </c>
      <c r="G125" s="56">
        <v>98.017966764141633</v>
      </c>
      <c r="H125" s="56">
        <v>651.90047058840594</v>
      </c>
      <c r="I125" s="68">
        <v>5034.0588254562845</v>
      </c>
      <c r="J125" s="62">
        <v>33.956324293764808</v>
      </c>
      <c r="K125" s="56">
        <v>38.649965007362674</v>
      </c>
      <c r="L125" s="56">
        <v>0</v>
      </c>
      <c r="M125" s="56">
        <v>0</v>
      </c>
      <c r="N125" s="56">
        <v>0</v>
      </c>
      <c r="O125" s="68">
        <v>72.606289301127475</v>
      </c>
      <c r="P125" s="62">
        <v>687.98526051078829</v>
      </c>
      <c r="Q125" s="56">
        <v>3100.536405282915</v>
      </c>
      <c r="R125" s="56">
        <v>495.61872231003343</v>
      </c>
      <c r="S125" s="56">
        <v>98.017966764141633</v>
      </c>
      <c r="T125" s="56">
        <v>651.90047058840594</v>
      </c>
      <c r="U125" s="68">
        <v>5034.0588254562845</v>
      </c>
      <c r="V125" s="62">
        <v>0</v>
      </c>
      <c r="W125" s="56">
        <v>0</v>
      </c>
      <c r="X125" s="56">
        <v>0</v>
      </c>
      <c r="Y125" s="56">
        <v>0</v>
      </c>
      <c r="Z125" s="56">
        <v>0</v>
      </c>
      <c r="AA125" s="68">
        <v>0</v>
      </c>
      <c r="AB125" s="62">
        <v>0</v>
      </c>
      <c r="AC125" s="56">
        <v>0.12092265094327492</v>
      </c>
      <c r="AD125" s="56">
        <v>0.10076887578606199</v>
      </c>
      <c r="AE125" s="56">
        <v>0</v>
      </c>
      <c r="AF125" s="56">
        <v>0</v>
      </c>
      <c r="AG125" s="68">
        <v>0.2216915267293369</v>
      </c>
      <c r="AH125" s="62">
        <v>0</v>
      </c>
      <c r="AI125" s="56">
        <v>8.7938064337653901E-2</v>
      </c>
      <c r="AJ125" s="56">
        <v>7.3281720281378263E-2</v>
      </c>
      <c r="AK125" s="56">
        <v>0</v>
      </c>
      <c r="AL125" s="56">
        <v>0</v>
      </c>
      <c r="AM125" s="68">
        <v>0.16121978461903216</v>
      </c>
      <c r="AN125" s="62">
        <v>0</v>
      </c>
      <c r="AO125" s="56">
        <v>0.20886071528092884</v>
      </c>
      <c r="AP125" s="56">
        <v>0.17405059606744025</v>
      </c>
      <c r="AQ125" s="56">
        <v>0</v>
      </c>
      <c r="AR125" s="56">
        <v>0</v>
      </c>
      <c r="AS125" s="68">
        <v>0.38291131134836909</v>
      </c>
    </row>
    <row r="126" spans="2:45" ht="14.25" x14ac:dyDescent="0.2">
      <c r="B126" s="21" t="s">
        <v>29</v>
      </c>
      <c r="C126" s="52" t="s">
        <v>8</v>
      </c>
      <c r="D126" s="62">
        <v>7639.5648551649383</v>
      </c>
      <c r="E126" s="56">
        <v>6920.8050716727248</v>
      </c>
      <c r="F126" s="56">
        <v>761.92121820978855</v>
      </c>
      <c r="G126" s="56">
        <v>270.79573992653206</v>
      </c>
      <c r="H126" s="56">
        <v>2467.1338818707623</v>
      </c>
      <c r="I126" s="68">
        <v>18060.220766844734</v>
      </c>
      <c r="J126" s="62">
        <v>1693.9326670818302</v>
      </c>
      <c r="K126" s="56">
        <v>4249.6259291029592</v>
      </c>
      <c r="L126" s="56">
        <v>2549.7861261250168</v>
      </c>
      <c r="M126" s="56">
        <v>0</v>
      </c>
      <c r="N126" s="56">
        <v>5446.2691861243857</v>
      </c>
      <c r="O126" s="68">
        <v>13939.613908434188</v>
      </c>
      <c r="P126" s="62">
        <v>7670.5949172742894</v>
      </c>
      <c r="Q126" s="56">
        <v>6920.8050716727248</v>
      </c>
      <c r="R126" s="56">
        <v>761.92121820978855</v>
      </c>
      <c r="S126" s="56">
        <v>270.79573992653206</v>
      </c>
      <c r="T126" s="56">
        <v>2606.7691613628385</v>
      </c>
      <c r="U126" s="68">
        <v>18230.886108446164</v>
      </c>
      <c r="V126" s="62">
        <v>0</v>
      </c>
      <c r="W126" s="56">
        <v>0</v>
      </c>
      <c r="X126" s="56">
        <v>761.92121820978855</v>
      </c>
      <c r="Y126" s="56">
        <v>0</v>
      </c>
      <c r="Z126" s="56">
        <v>2606.7691613628385</v>
      </c>
      <c r="AA126" s="68">
        <v>18230.886108446164</v>
      </c>
      <c r="AB126" s="62">
        <v>0</v>
      </c>
      <c r="AC126" s="56">
        <v>0</v>
      </c>
      <c r="AD126" s="56">
        <v>0</v>
      </c>
      <c r="AE126" s="56">
        <v>0</v>
      </c>
      <c r="AF126" s="56">
        <v>0</v>
      </c>
      <c r="AG126" s="68">
        <v>0</v>
      </c>
      <c r="AH126" s="62">
        <v>0</v>
      </c>
      <c r="AI126" s="56">
        <v>0</v>
      </c>
      <c r="AJ126" s="56">
        <v>0</v>
      </c>
      <c r="AK126" s="56">
        <v>0</v>
      </c>
      <c r="AL126" s="56">
        <v>0</v>
      </c>
      <c r="AM126" s="68">
        <v>0</v>
      </c>
      <c r="AN126" s="62">
        <v>0</v>
      </c>
      <c r="AO126" s="56">
        <v>0</v>
      </c>
      <c r="AP126" s="56">
        <v>0</v>
      </c>
      <c r="AQ126" s="56">
        <v>0</v>
      </c>
      <c r="AR126" s="56">
        <v>0</v>
      </c>
      <c r="AS126" s="68">
        <v>0</v>
      </c>
    </row>
    <row r="127" spans="2:45" ht="14.25" x14ac:dyDescent="0.2">
      <c r="B127" s="21" t="s">
        <v>29</v>
      </c>
      <c r="C127" s="52" t="s">
        <v>9</v>
      </c>
      <c r="D127" s="62">
        <v>3397.1991956609763</v>
      </c>
      <c r="E127" s="56">
        <v>428.89863197973153</v>
      </c>
      <c r="F127" s="56">
        <v>0</v>
      </c>
      <c r="G127" s="56">
        <v>0</v>
      </c>
      <c r="H127" s="56">
        <v>0</v>
      </c>
      <c r="I127" s="68">
        <v>3826.0978276407077</v>
      </c>
      <c r="J127" s="62">
        <v>39.375490989514923</v>
      </c>
      <c r="K127" s="56">
        <v>0</v>
      </c>
      <c r="L127" s="56">
        <v>0</v>
      </c>
      <c r="M127" s="56">
        <v>0</v>
      </c>
      <c r="N127" s="56">
        <v>0</v>
      </c>
      <c r="O127" s="68">
        <v>39.375490989514923</v>
      </c>
      <c r="P127" s="62">
        <v>3397.1991956609763</v>
      </c>
      <c r="Q127" s="56">
        <v>428.89863197973153</v>
      </c>
      <c r="R127" s="56">
        <v>0</v>
      </c>
      <c r="S127" s="56">
        <v>0</v>
      </c>
      <c r="T127" s="56">
        <v>0</v>
      </c>
      <c r="U127" s="68">
        <v>3826.0978276407077</v>
      </c>
      <c r="V127" s="62">
        <v>0</v>
      </c>
      <c r="W127" s="56">
        <v>0</v>
      </c>
      <c r="X127" s="56">
        <v>0</v>
      </c>
      <c r="Y127" s="56">
        <v>0</v>
      </c>
      <c r="Z127" s="56">
        <v>0</v>
      </c>
      <c r="AA127" s="68">
        <v>0</v>
      </c>
      <c r="AB127" s="62">
        <v>0</v>
      </c>
      <c r="AC127" s="56">
        <v>0</v>
      </c>
      <c r="AD127" s="56">
        <v>0</v>
      </c>
      <c r="AE127" s="56">
        <v>0</v>
      </c>
      <c r="AF127" s="56">
        <v>0</v>
      </c>
      <c r="AG127" s="68">
        <v>0</v>
      </c>
      <c r="AH127" s="62">
        <v>0</v>
      </c>
      <c r="AI127" s="56">
        <v>0</v>
      </c>
      <c r="AJ127" s="56">
        <v>0</v>
      </c>
      <c r="AK127" s="56">
        <v>0</v>
      </c>
      <c r="AL127" s="56">
        <v>0</v>
      </c>
      <c r="AM127" s="68">
        <v>0</v>
      </c>
      <c r="AN127" s="62">
        <v>0</v>
      </c>
      <c r="AO127" s="56">
        <v>0</v>
      </c>
      <c r="AP127" s="56">
        <v>0</v>
      </c>
      <c r="AQ127" s="56">
        <v>0</v>
      </c>
      <c r="AR127" s="56">
        <v>0</v>
      </c>
      <c r="AS127" s="68">
        <v>0</v>
      </c>
    </row>
    <row r="128" spans="2:45" ht="14.25" x14ac:dyDescent="0.2">
      <c r="B128" s="21" t="s">
        <v>29</v>
      </c>
      <c r="C128" s="52" t="s">
        <v>10</v>
      </c>
      <c r="D128" s="62">
        <v>3193.2901698164151</v>
      </c>
      <c r="E128" s="56">
        <v>2796.6371171970573</v>
      </c>
      <c r="F128" s="56">
        <v>1418.2922608412782</v>
      </c>
      <c r="G128" s="56">
        <v>560.05876995086192</v>
      </c>
      <c r="H128" s="56">
        <v>1184.7169520952884</v>
      </c>
      <c r="I128" s="68">
        <v>9152.9952699009009</v>
      </c>
      <c r="J128" s="62">
        <v>111.09178951653708</v>
      </c>
      <c r="K128" s="56">
        <v>0</v>
      </c>
      <c r="L128" s="56">
        <v>83.918123249182642</v>
      </c>
      <c r="M128" s="56">
        <v>0</v>
      </c>
      <c r="N128" s="56">
        <v>57.15894282975929</v>
      </c>
      <c r="O128" s="68">
        <v>252.16885559547899</v>
      </c>
      <c r="P128" s="62">
        <v>3193.2901698164151</v>
      </c>
      <c r="Q128" s="56">
        <v>2796.6371171970573</v>
      </c>
      <c r="R128" s="56">
        <v>1418.2922608412782</v>
      </c>
      <c r="S128" s="56">
        <v>560.05876995086192</v>
      </c>
      <c r="T128" s="56">
        <v>1184.7169520952884</v>
      </c>
      <c r="U128" s="68">
        <v>9152.9952699009009</v>
      </c>
      <c r="V128" s="62">
        <v>0</v>
      </c>
      <c r="W128" s="56">
        <v>0</v>
      </c>
      <c r="X128" s="56">
        <v>0</v>
      </c>
      <c r="Y128" s="56">
        <v>0</v>
      </c>
      <c r="Z128" s="56">
        <v>0</v>
      </c>
      <c r="AA128" s="68">
        <v>0</v>
      </c>
      <c r="AB128" s="62">
        <v>0</v>
      </c>
      <c r="AC128" s="56">
        <v>0</v>
      </c>
      <c r="AD128" s="56">
        <v>0</v>
      </c>
      <c r="AE128" s="56">
        <v>0</v>
      </c>
      <c r="AF128" s="56">
        <v>0</v>
      </c>
      <c r="AG128" s="68">
        <v>0</v>
      </c>
      <c r="AH128" s="62">
        <v>0</v>
      </c>
      <c r="AI128" s="56">
        <v>0</v>
      </c>
      <c r="AJ128" s="56">
        <v>0</v>
      </c>
      <c r="AK128" s="56">
        <v>0</v>
      </c>
      <c r="AL128" s="56">
        <v>0</v>
      </c>
      <c r="AM128" s="68">
        <v>0</v>
      </c>
      <c r="AN128" s="62">
        <v>0</v>
      </c>
      <c r="AO128" s="56">
        <v>0</v>
      </c>
      <c r="AP128" s="56">
        <v>0</v>
      </c>
      <c r="AQ128" s="56">
        <v>0</v>
      </c>
      <c r="AR128" s="56">
        <v>0</v>
      </c>
      <c r="AS128" s="68">
        <v>0</v>
      </c>
    </row>
    <row r="129" spans="2:45" ht="14.25" x14ac:dyDescent="0.2">
      <c r="B129" s="21" t="s">
        <v>29</v>
      </c>
      <c r="C129" s="52" t="s">
        <v>11</v>
      </c>
      <c r="D129" s="62">
        <v>0</v>
      </c>
      <c r="E129" s="56">
        <v>11.262345495771292</v>
      </c>
      <c r="F129" s="56">
        <v>0</v>
      </c>
      <c r="G129" s="56">
        <v>0</v>
      </c>
      <c r="H129" s="56">
        <v>0</v>
      </c>
      <c r="I129" s="68">
        <v>11.262345495771292</v>
      </c>
      <c r="J129" s="62">
        <v>0</v>
      </c>
      <c r="K129" s="56">
        <v>2.5266506071598958</v>
      </c>
      <c r="L129" s="56">
        <v>0</v>
      </c>
      <c r="M129" s="56">
        <v>0</v>
      </c>
      <c r="N129" s="56">
        <v>0</v>
      </c>
      <c r="O129" s="68">
        <v>2.5266506071598958</v>
      </c>
      <c r="P129" s="62">
        <v>0</v>
      </c>
      <c r="Q129" s="56">
        <v>13.788996102931188</v>
      </c>
      <c r="R129" s="56">
        <v>0</v>
      </c>
      <c r="S129" s="56">
        <v>0</v>
      </c>
      <c r="T129" s="56">
        <v>0</v>
      </c>
      <c r="U129" s="68">
        <v>13.788996102931188</v>
      </c>
      <c r="V129" s="62">
        <v>0</v>
      </c>
      <c r="W129" s="56">
        <v>13.788996102931188</v>
      </c>
      <c r="X129" s="56">
        <v>0</v>
      </c>
      <c r="Y129" s="56">
        <v>0</v>
      </c>
      <c r="Z129" s="56">
        <v>0</v>
      </c>
      <c r="AA129" s="68">
        <v>13.788996102931188</v>
      </c>
      <c r="AB129" s="62">
        <v>0</v>
      </c>
      <c r="AC129" s="56">
        <v>39.594183383570943</v>
      </c>
      <c r="AD129" s="56">
        <v>0</v>
      </c>
      <c r="AE129" s="56">
        <v>0</v>
      </c>
      <c r="AF129" s="56">
        <v>0</v>
      </c>
      <c r="AG129" s="68">
        <v>39.594183383570943</v>
      </c>
      <c r="AH129" s="62">
        <v>0</v>
      </c>
      <c r="AI129" s="56">
        <v>3.7010615198720469</v>
      </c>
      <c r="AJ129" s="56">
        <v>0</v>
      </c>
      <c r="AK129" s="56">
        <v>0</v>
      </c>
      <c r="AL129" s="56">
        <v>0</v>
      </c>
      <c r="AM129" s="68">
        <v>3.7010615198720469</v>
      </c>
      <c r="AN129" s="62">
        <v>0</v>
      </c>
      <c r="AO129" s="56">
        <v>43.295244903442992</v>
      </c>
      <c r="AP129" s="56">
        <v>0</v>
      </c>
      <c r="AQ129" s="56">
        <v>0</v>
      </c>
      <c r="AR129" s="56">
        <v>0</v>
      </c>
      <c r="AS129" s="68">
        <v>43.295244903442992</v>
      </c>
    </row>
    <row r="130" spans="2:45" ht="14.25" x14ac:dyDescent="0.2">
      <c r="B130" s="21" t="s">
        <v>29</v>
      </c>
      <c r="C130" s="52" t="s">
        <v>12</v>
      </c>
      <c r="D130" s="62">
        <v>1328.2996653660248</v>
      </c>
      <c r="E130" s="56">
        <v>514.15171321930723</v>
      </c>
      <c r="F130" s="56">
        <v>255.10728980646488</v>
      </c>
      <c r="G130" s="56">
        <v>40.877107165154285</v>
      </c>
      <c r="H130" s="56">
        <v>49.11486321519844</v>
      </c>
      <c r="I130" s="68">
        <v>2187.5506387721493</v>
      </c>
      <c r="J130" s="62">
        <v>1.4000401816698944</v>
      </c>
      <c r="K130" s="56">
        <v>1.9570206454294652</v>
      </c>
      <c r="L130" s="56">
        <v>1.7873802292549206</v>
      </c>
      <c r="M130" s="56">
        <v>0</v>
      </c>
      <c r="N130" s="56">
        <v>0</v>
      </c>
      <c r="O130" s="68">
        <v>5.14444105635428</v>
      </c>
      <c r="P130" s="62">
        <v>1328.2996653660248</v>
      </c>
      <c r="Q130" s="56">
        <v>514.15171321930723</v>
      </c>
      <c r="R130" s="56">
        <v>255.10728980646488</v>
      </c>
      <c r="S130" s="56">
        <v>40.877107165154285</v>
      </c>
      <c r="T130" s="56">
        <v>49.11486321519844</v>
      </c>
      <c r="U130" s="68">
        <v>2187.5506387721493</v>
      </c>
      <c r="V130" s="62">
        <v>0</v>
      </c>
      <c r="W130" s="56">
        <v>0</v>
      </c>
      <c r="X130" s="56">
        <v>0</v>
      </c>
      <c r="Y130" s="56">
        <v>0</v>
      </c>
      <c r="Z130" s="56">
        <v>0</v>
      </c>
      <c r="AA130" s="68">
        <v>0</v>
      </c>
      <c r="AB130" s="62">
        <v>27.206438506133335</v>
      </c>
      <c r="AC130" s="56">
        <v>10.315799038414049</v>
      </c>
      <c r="AD130" s="56">
        <v>4.4625162847303628</v>
      </c>
      <c r="AE130" s="56">
        <v>1.1781546263616001</v>
      </c>
      <c r="AF130" s="56">
        <v>0</v>
      </c>
      <c r="AG130" s="68">
        <v>43.162908455639361</v>
      </c>
      <c r="AH130" s="62">
        <v>12.540944110898479</v>
      </c>
      <c r="AI130" s="56">
        <v>8.7064361848619178</v>
      </c>
      <c r="AJ130" s="56">
        <v>0</v>
      </c>
      <c r="AK130" s="56">
        <v>0</v>
      </c>
      <c r="AL130" s="56">
        <v>1.334099614644735</v>
      </c>
      <c r="AM130" s="68">
        <v>22.581479910405132</v>
      </c>
      <c r="AN130" s="62">
        <v>39.747382617031818</v>
      </c>
      <c r="AO130" s="56">
        <v>19.022235223275963</v>
      </c>
      <c r="AP130" s="56">
        <v>4.4625162847303628</v>
      </c>
      <c r="AQ130" s="56">
        <v>1.1781546263616001</v>
      </c>
      <c r="AR130" s="56">
        <v>1.334099614644735</v>
      </c>
      <c r="AS130" s="68">
        <v>65.744388366044475</v>
      </c>
    </row>
    <row r="131" spans="2:45" ht="14.25" x14ac:dyDescent="0.2">
      <c r="B131" s="21" t="s">
        <v>29</v>
      </c>
      <c r="C131" s="52" t="s">
        <v>13</v>
      </c>
      <c r="D131" s="62">
        <v>3689.1676055460362</v>
      </c>
      <c r="E131" s="56">
        <v>1637.043161402547</v>
      </c>
      <c r="F131" s="56">
        <v>1406.4107634601019</v>
      </c>
      <c r="G131" s="56">
        <v>1244.1358893882891</v>
      </c>
      <c r="H131" s="56">
        <v>1015.9680887486099</v>
      </c>
      <c r="I131" s="68">
        <v>8992.7255085455854</v>
      </c>
      <c r="J131" s="62">
        <v>776.00326246796408</v>
      </c>
      <c r="K131" s="56">
        <v>756.99373575522827</v>
      </c>
      <c r="L131" s="56">
        <v>170.29392393206413</v>
      </c>
      <c r="M131" s="56">
        <v>143.30181198746305</v>
      </c>
      <c r="N131" s="56">
        <v>217.26192403667608</v>
      </c>
      <c r="O131" s="68">
        <v>2063.8546581793958</v>
      </c>
      <c r="P131" s="62">
        <v>3689.1676055460362</v>
      </c>
      <c r="Q131" s="56">
        <v>1637.043161402547</v>
      </c>
      <c r="R131" s="56">
        <v>1406.4107634601019</v>
      </c>
      <c r="S131" s="56">
        <v>1244.1358893882891</v>
      </c>
      <c r="T131" s="56">
        <v>1015.9680887486099</v>
      </c>
      <c r="U131" s="68">
        <v>8992.7255085455854</v>
      </c>
      <c r="V131" s="62">
        <v>0</v>
      </c>
      <c r="W131" s="56">
        <v>0</v>
      </c>
      <c r="X131" s="56">
        <v>0</v>
      </c>
      <c r="Y131" s="56">
        <v>0</v>
      </c>
      <c r="Z131" s="56">
        <v>0</v>
      </c>
      <c r="AA131" s="68">
        <v>0</v>
      </c>
      <c r="AB131" s="62">
        <v>0</v>
      </c>
      <c r="AC131" s="56">
        <v>0</v>
      </c>
      <c r="AD131" s="56">
        <v>0</v>
      </c>
      <c r="AE131" s="56">
        <v>0</v>
      </c>
      <c r="AF131" s="56">
        <v>0</v>
      </c>
      <c r="AG131" s="68">
        <v>0</v>
      </c>
      <c r="AH131" s="62">
        <v>0</v>
      </c>
      <c r="AI131" s="56">
        <v>0</v>
      </c>
      <c r="AJ131" s="56">
        <v>0</v>
      </c>
      <c r="AK131" s="56">
        <v>0</v>
      </c>
      <c r="AL131" s="56">
        <v>0</v>
      </c>
      <c r="AM131" s="68">
        <v>0</v>
      </c>
      <c r="AN131" s="62">
        <v>0</v>
      </c>
      <c r="AO131" s="56">
        <v>0</v>
      </c>
      <c r="AP131" s="56">
        <v>0</v>
      </c>
      <c r="AQ131" s="56">
        <v>0</v>
      </c>
      <c r="AR131" s="56">
        <v>0</v>
      </c>
      <c r="AS131" s="68">
        <v>0</v>
      </c>
    </row>
    <row r="132" spans="2:45" ht="14.25" x14ac:dyDescent="0.2">
      <c r="B132" s="21" t="s">
        <v>29</v>
      </c>
      <c r="C132" s="52" t="s">
        <v>14</v>
      </c>
      <c r="D132" s="62">
        <v>10613.991943689281</v>
      </c>
      <c r="E132" s="56">
        <v>2527.9408891458907</v>
      </c>
      <c r="F132" s="56">
        <v>125.68248566335927</v>
      </c>
      <c r="G132" s="56">
        <v>7.7278562945405813</v>
      </c>
      <c r="H132" s="56">
        <v>1851.4379236152274</v>
      </c>
      <c r="I132" s="68">
        <v>15126.781098408303</v>
      </c>
      <c r="J132" s="62">
        <v>178.31804595244051</v>
      </c>
      <c r="K132" s="56">
        <v>0</v>
      </c>
      <c r="L132" s="56">
        <v>3.2117375436490816</v>
      </c>
      <c r="M132" s="56">
        <v>0</v>
      </c>
      <c r="N132" s="56">
        <v>58.496812816250241</v>
      </c>
      <c r="O132" s="68">
        <v>240.02659631233979</v>
      </c>
      <c r="P132" s="62">
        <v>10613.991943689281</v>
      </c>
      <c r="Q132" s="56">
        <v>2527.9408891458907</v>
      </c>
      <c r="R132" s="56">
        <v>125.68248566335927</v>
      </c>
      <c r="S132" s="56">
        <v>7.7278562945405813</v>
      </c>
      <c r="T132" s="56">
        <v>1851.4379236152274</v>
      </c>
      <c r="U132" s="68">
        <v>15126.781098408303</v>
      </c>
      <c r="V132" s="62">
        <v>0</v>
      </c>
      <c r="W132" s="56">
        <v>0</v>
      </c>
      <c r="X132" s="56">
        <v>0</v>
      </c>
      <c r="Y132" s="56">
        <v>0</v>
      </c>
      <c r="Z132" s="56">
        <v>0</v>
      </c>
      <c r="AA132" s="68">
        <v>0</v>
      </c>
      <c r="AB132" s="62">
        <v>0</v>
      </c>
      <c r="AC132" s="56">
        <v>0</v>
      </c>
      <c r="AD132" s="56">
        <v>0</v>
      </c>
      <c r="AE132" s="56">
        <v>0</v>
      </c>
      <c r="AF132" s="56">
        <v>0</v>
      </c>
      <c r="AG132" s="68">
        <v>0</v>
      </c>
      <c r="AH132" s="62">
        <v>0</v>
      </c>
      <c r="AI132" s="56">
        <v>0</v>
      </c>
      <c r="AJ132" s="56">
        <v>0</v>
      </c>
      <c r="AK132" s="56">
        <v>0</v>
      </c>
      <c r="AL132" s="56">
        <v>0</v>
      </c>
      <c r="AM132" s="68">
        <v>0</v>
      </c>
      <c r="AN132" s="62">
        <v>0</v>
      </c>
      <c r="AO132" s="56">
        <v>0</v>
      </c>
      <c r="AP132" s="56">
        <v>0</v>
      </c>
      <c r="AQ132" s="56">
        <v>0</v>
      </c>
      <c r="AR132" s="56">
        <v>0</v>
      </c>
      <c r="AS132" s="68">
        <v>0</v>
      </c>
    </row>
    <row r="133" spans="2:45" ht="14.25" x14ac:dyDescent="0.2">
      <c r="B133" s="21" t="s">
        <v>29</v>
      </c>
      <c r="C133" s="52" t="s">
        <v>15</v>
      </c>
      <c r="D133" s="62">
        <v>556.4549946216373</v>
      </c>
      <c r="E133" s="56">
        <v>695.08224118007956</v>
      </c>
      <c r="F133" s="56">
        <v>178.53687512888874</v>
      </c>
      <c r="G133" s="56">
        <v>32.241817889724871</v>
      </c>
      <c r="H133" s="56">
        <v>465.73394611328604</v>
      </c>
      <c r="I133" s="68">
        <v>1928.0498749336164</v>
      </c>
      <c r="J133" s="62">
        <v>1523.2450715622997</v>
      </c>
      <c r="K133" s="56">
        <v>2196.3908235723175</v>
      </c>
      <c r="L133" s="56">
        <v>718.4245907574076</v>
      </c>
      <c r="M133" s="56">
        <v>25.916936075617365</v>
      </c>
      <c r="N133" s="56">
        <v>17.351329098663555</v>
      </c>
      <c r="O133" s="68">
        <v>4481.3287510663049</v>
      </c>
      <c r="P133" s="62">
        <v>556.4549946216373</v>
      </c>
      <c r="Q133" s="56">
        <v>695.08224118007956</v>
      </c>
      <c r="R133" s="56">
        <v>178.53687512888874</v>
      </c>
      <c r="S133" s="56">
        <v>32.241817889724871</v>
      </c>
      <c r="T133" s="56">
        <v>465.73394611328604</v>
      </c>
      <c r="U133" s="68">
        <v>1928.0498749336164</v>
      </c>
      <c r="V133" s="62">
        <v>0</v>
      </c>
      <c r="W133" s="56">
        <v>0</v>
      </c>
      <c r="X133" s="56">
        <v>0</v>
      </c>
      <c r="Y133" s="56">
        <v>0</v>
      </c>
      <c r="Z133" s="56">
        <v>0</v>
      </c>
      <c r="AA133" s="68">
        <v>0</v>
      </c>
      <c r="AB133" s="62">
        <v>0</v>
      </c>
      <c r="AC133" s="56">
        <v>0</v>
      </c>
      <c r="AD133" s="56">
        <v>0</v>
      </c>
      <c r="AE133" s="56">
        <v>0</v>
      </c>
      <c r="AF133" s="56">
        <v>0</v>
      </c>
      <c r="AG133" s="68">
        <v>0</v>
      </c>
      <c r="AH133" s="62">
        <v>0</v>
      </c>
      <c r="AI133" s="56">
        <v>0</v>
      </c>
      <c r="AJ133" s="56">
        <v>0</v>
      </c>
      <c r="AK133" s="56">
        <v>0</v>
      </c>
      <c r="AL133" s="56">
        <v>0</v>
      </c>
      <c r="AM133" s="68">
        <v>0</v>
      </c>
      <c r="AN133" s="62">
        <v>0</v>
      </c>
      <c r="AO133" s="56">
        <v>0</v>
      </c>
      <c r="AP133" s="56">
        <v>0</v>
      </c>
      <c r="AQ133" s="56">
        <v>0</v>
      </c>
      <c r="AR133" s="56">
        <v>0</v>
      </c>
      <c r="AS133" s="68">
        <v>0</v>
      </c>
    </row>
    <row r="134" spans="2:45" ht="15" x14ac:dyDescent="0.25">
      <c r="B134" s="21" t="s">
        <v>29</v>
      </c>
      <c r="C134" s="53" t="s">
        <v>16</v>
      </c>
      <c r="D134" s="63">
        <v>40189.755104409734</v>
      </c>
      <c r="E134" s="57">
        <v>21054.607615438181</v>
      </c>
      <c r="F134" s="57">
        <v>5632.9175628084495</v>
      </c>
      <c r="G134" s="57">
        <v>2923.6255951055173</v>
      </c>
      <c r="H134" s="57">
        <v>8426.6300943267925</v>
      </c>
      <c r="I134" s="69">
        <v>78227.535972088706</v>
      </c>
      <c r="J134" s="63">
        <v>4645.1428162275797</v>
      </c>
      <c r="K134" s="57">
        <v>7247.6888165909231</v>
      </c>
      <c r="L134" s="57">
        <v>3528.9778245765601</v>
      </c>
      <c r="M134" s="57">
        <v>186.17793940845539</v>
      </c>
      <c r="N134" s="57">
        <v>5810.8335571032421</v>
      </c>
      <c r="O134" s="69">
        <v>21418.820953906754</v>
      </c>
      <c r="P134" s="63">
        <v>40220.78516651909</v>
      </c>
      <c r="Q134" s="57">
        <v>21057.134266045341</v>
      </c>
      <c r="R134" s="57">
        <v>5632.9175628084495</v>
      </c>
      <c r="S134" s="57">
        <v>2923.6255951055173</v>
      </c>
      <c r="T134" s="57">
        <v>8566.265373818871</v>
      </c>
      <c r="U134" s="69">
        <v>78400.727964297286</v>
      </c>
      <c r="V134" s="63">
        <v>0</v>
      </c>
      <c r="W134" s="57">
        <v>21057.134266045341</v>
      </c>
      <c r="X134" s="57">
        <v>5632.9175628084495</v>
      </c>
      <c r="Y134" s="57">
        <v>0</v>
      </c>
      <c r="Z134" s="57">
        <v>8566.265373818871</v>
      </c>
      <c r="AA134" s="69">
        <v>78400.727964297286</v>
      </c>
      <c r="AB134" s="63">
        <v>81.296479557673365</v>
      </c>
      <c r="AC134" s="57">
        <v>68.583438704764532</v>
      </c>
      <c r="AD134" s="57">
        <v>16.365706000715875</v>
      </c>
      <c r="AE134" s="57">
        <v>5.7988032591558447</v>
      </c>
      <c r="AF134" s="57">
        <v>16.484220214563912</v>
      </c>
      <c r="AG134" s="69">
        <v>188.52864773687358</v>
      </c>
      <c r="AH134" s="63">
        <v>64.398705651358171</v>
      </c>
      <c r="AI134" s="57">
        <v>15.009159648293691</v>
      </c>
      <c r="AJ134" s="57">
        <v>6.9949349582371383</v>
      </c>
      <c r="AK134" s="57">
        <v>1.8043133374814904</v>
      </c>
      <c r="AL134" s="57">
        <v>13.964725519912342</v>
      </c>
      <c r="AM134" s="69">
        <v>102.17183911528282</v>
      </c>
      <c r="AN134" s="63">
        <v>145.69518520903156</v>
      </c>
      <c r="AO134" s="57">
        <v>83.592598353058236</v>
      </c>
      <c r="AP134" s="57">
        <v>23.36064095895301</v>
      </c>
      <c r="AQ134" s="57">
        <v>7.603116596637336</v>
      </c>
      <c r="AR134" s="57">
        <v>30.448945734476254</v>
      </c>
      <c r="AS134" s="69">
        <v>290.70048685215636</v>
      </c>
    </row>
    <row r="135" spans="2:45" ht="14.25" x14ac:dyDescent="0.2">
      <c r="B135" s="21" t="s">
        <v>30</v>
      </c>
      <c r="C135" s="52" t="s">
        <v>4</v>
      </c>
      <c r="D135" s="62">
        <v>16825.570589230585</v>
      </c>
      <c r="E135" s="56">
        <v>2922.7694501097753</v>
      </c>
      <c r="F135" s="56">
        <v>1366.3689040566028</v>
      </c>
      <c r="G135" s="56">
        <v>719.88132206330454</v>
      </c>
      <c r="H135" s="56">
        <v>298.3976345633946</v>
      </c>
      <c r="I135" s="68">
        <v>22132.987900023658</v>
      </c>
      <c r="J135" s="62">
        <v>19.872265677693207</v>
      </c>
      <c r="K135" s="56">
        <v>143.37648243763979</v>
      </c>
      <c r="L135" s="56">
        <v>54.976138052642398</v>
      </c>
      <c r="M135" s="56">
        <v>0</v>
      </c>
      <c r="N135" s="56">
        <v>0</v>
      </c>
      <c r="O135" s="68">
        <v>218.22488616797543</v>
      </c>
      <c r="P135" s="62">
        <v>16829.740334168018</v>
      </c>
      <c r="Q135" s="56">
        <v>2922.7694501097753</v>
      </c>
      <c r="R135" s="56">
        <v>1366.3689040566028</v>
      </c>
      <c r="S135" s="56">
        <v>719.88132206330454</v>
      </c>
      <c r="T135" s="56">
        <v>298.3976345633946</v>
      </c>
      <c r="U135" s="68">
        <v>22137.157644961091</v>
      </c>
      <c r="V135" s="62">
        <v>0</v>
      </c>
      <c r="W135" s="56">
        <v>0</v>
      </c>
      <c r="X135" s="56">
        <v>0</v>
      </c>
      <c r="Y135" s="56">
        <v>0</v>
      </c>
      <c r="Z135" s="56">
        <v>0</v>
      </c>
      <c r="AA135" s="68">
        <v>0</v>
      </c>
      <c r="AB135" s="62">
        <v>9.6505539618798775</v>
      </c>
      <c r="AC135" s="56">
        <v>0</v>
      </c>
      <c r="AD135" s="56">
        <v>0</v>
      </c>
      <c r="AE135" s="56">
        <v>0</v>
      </c>
      <c r="AF135" s="56">
        <v>0</v>
      </c>
      <c r="AG135" s="68">
        <v>9.6505539618798775</v>
      </c>
      <c r="AH135" s="62">
        <v>7.0181312481472196</v>
      </c>
      <c r="AI135" s="56">
        <v>0</v>
      </c>
      <c r="AJ135" s="56">
        <v>0</v>
      </c>
      <c r="AK135" s="56">
        <v>0</v>
      </c>
      <c r="AL135" s="56">
        <v>0</v>
      </c>
      <c r="AM135" s="68">
        <v>7.0181312481472196</v>
      </c>
      <c r="AN135" s="62">
        <v>16.6686852100271</v>
      </c>
      <c r="AO135" s="56">
        <v>0</v>
      </c>
      <c r="AP135" s="56">
        <v>0</v>
      </c>
      <c r="AQ135" s="56">
        <v>0</v>
      </c>
      <c r="AR135" s="56">
        <v>0</v>
      </c>
      <c r="AS135" s="68">
        <v>16.6686852100271</v>
      </c>
    </row>
    <row r="136" spans="2:45" ht="14.25" x14ac:dyDescent="0.2">
      <c r="B136" s="21" t="s">
        <v>30</v>
      </c>
      <c r="C136" s="52" t="s">
        <v>5</v>
      </c>
      <c r="D136" s="62">
        <v>2706.4036038520444</v>
      </c>
      <c r="E136" s="56">
        <v>3759.4475672721787</v>
      </c>
      <c r="F136" s="56">
        <v>3394.0645707275908</v>
      </c>
      <c r="G136" s="56">
        <v>1017.0534752848208</v>
      </c>
      <c r="H136" s="56">
        <v>1495.4683338639079</v>
      </c>
      <c r="I136" s="68">
        <v>12372.437551000539</v>
      </c>
      <c r="J136" s="62">
        <v>454.9268890341944</v>
      </c>
      <c r="K136" s="56">
        <v>351.41299302458435</v>
      </c>
      <c r="L136" s="56">
        <v>337.02917945397894</v>
      </c>
      <c r="M136" s="56">
        <v>165.3426313275844</v>
      </c>
      <c r="N136" s="56">
        <v>369.91443950641064</v>
      </c>
      <c r="O136" s="68">
        <v>1678.6261323467525</v>
      </c>
      <c r="P136" s="62">
        <v>2842.1952294347143</v>
      </c>
      <c r="Q136" s="56">
        <v>3759.4475672721787</v>
      </c>
      <c r="R136" s="56">
        <v>3394.0645707275908</v>
      </c>
      <c r="S136" s="56">
        <v>1076.3886845582122</v>
      </c>
      <c r="T136" s="56">
        <v>1495.4683338639079</v>
      </c>
      <c r="U136" s="68">
        <v>12567.564385856602</v>
      </c>
      <c r="V136" s="62">
        <v>2842.1952294347143</v>
      </c>
      <c r="W136" s="56">
        <v>0</v>
      </c>
      <c r="X136" s="56">
        <v>0</v>
      </c>
      <c r="Y136" s="56">
        <v>1076.3886845582122</v>
      </c>
      <c r="Z136" s="56">
        <v>0</v>
      </c>
      <c r="AA136" s="68">
        <v>12567.564385856602</v>
      </c>
      <c r="AB136" s="62">
        <v>137.89929603758088</v>
      </c>
      <c r="AC136" s="56">
        <v>195.44824306789374</v>
      </c>
      <c r="AD136" s="56">
        <v>172.08223299927914</v>
      </c>
      <c r="AE136" s="56">
        <v>53.125129722730541</v>
      </c>
      <c r="AF136" s="56">
        <v>80.74695695167128</v>
      </c>
      <c r="AG136" s="68">
        <v>639.30185877915574</v>
      </c>
      <c r="AH136" s="62">
        <v>106.14518966389601</v>
      </c>
      <c r="AI136" s="56">
        <v>170.75815320478284</v>
      </c>
      <c r="AJ136" s="56">
        <v>198.15650400933939</v>
      </c>
      <c r="AK136" s="56">
        <v>56.785679137735379</v>
      </c>
      <c r="AL136" s="56">
        <v>83.634034441690744</v>
      </c>
      <c r="AM136" s="68">
        <v>615.47956045744434</v>
      </c>
      <c r="AN136" s="62">
        <v>244.04448570147687</v>
      </c>
      <c r="AO136" s="56">
        <v>366.20639627267661</v>
      </c>
      <c r="AP136" s="56">
        <v>370.23873700861861</v>
      </c>
      <c r="AQ136" s="56">
        <v>109.91080886046592</v>
      </c>
      <c r="AR136" s="56">
        <v>164.380991393362</v>
      </c>
      <c r="AS136" s="68">
        <v>1254.7814192366</v>
      </c>
    </row>
    <row r="137" spans="2:45" ht="14.25" x14ac:dyDescent="0.2">
      <c r="B137" s="21" t="s">
        <v>30</v>
      </c>
      <c r="C137" s="52" t="s">
        <v>6</v>
      </c>
      <c r="D137" s="62">
        <v>9594.3215145089962</v>
      </c>
      <c r="E137" s="56">
        <v>6331.359281199545</v>
      </c>
      <c r="F137" s="56">
        <v>4862.6597057767267</v>
      </c>
      <c r="G137" s="56">
        <v>1821.1476036592896</v>
      </c>
      <c r="H137" s="56">
        <v>661.85613495030657</v>
      </c>
      <c r="I137" s="68">
        <v>23271.344240094866</v>
      </c>
      <c r="J137" s="62">
        <v>69.741166515840519</v>
      </c>
      <c r="K137" s="56">
        <v>136.86718106019003</v>
      </c>
      <c r="L137" s="56">
        <v>75.683444719626863</v>
      </c>
      <c r="M137" s="56">
        <v>133.3505246453164</v>
      </c>
      <c r="N137" s="56">
        <v>0</v>
      </c>
      <c r="O137" s="68">
        <v>415.6423169409739</v>
      </c>
      <c r="P137" s="62">
        <v>9594.3215145089962</v>
      </c>
      <c r="Q137" s="56">
        <v>6331.359281199545</v>
      </c>
      <c r="R137" s="56">
        <v>4862.6597057767267</v>
      </c>
      <c r="S137" s="56">
        <v>1821.1476036592896</v>
      </c>
      <c r="T137" s="56">
        <v>661.85613495030657</v>
      </c>
      <c r="U137" s="68">
        <v>23271.344240094866</v>
      </c>
      <c r="V137" s="62">
        <v>0</v>
      </c>
      <c r="W137" s="56">
        <v>0</v>
      </c>
      <c r="X137" s="56">
        <v>0</v>
      </c>
      <c r="Y137" s="56">
        <v>0</v>
      </c>
      <c r="Z137" s="56">
        <v>0</v>
      </c>
      <c r="AA137" s="68">
        <v>0</v>
      </c>
      <c r="AB137" s="62">
        <v>0.9662334768872145</v>
      </c>
      <c r="AC137" s="56">
        <v>0</v>
      </c>
      <c r="AD137" s="56">
        <v>0</v>
      </c>
      <c r="AE137" s="56">
        <v>0.33021968117994716</v>
      </c>
      <c r="AF137" s="56">
        <v>0</v>
      </c>
      <c r="AG137" s="68">
        <v>1.2964531580671617</v>
      </c>
      <c r="AH137" s="62">
        <v>0.5430628468091987</v>
      </c>
      <c r="AI137" s="56">
        <v>0</v>
      </c>
      <c r="AJ137" s="56">
        <v>0</v>
      </c>
      <c r="AK137" s="56">
        <v>0</v>
      </c>
      <c r="AL137" s="56">
        <v>0</v>
      </c>
      <c r="AM137" s="68">
        <v>0.5430628468091987</v>
      </c>
      <c r="AN137" s="62">
        <v>1.5092963236964134</v>
      </c>
      <c r="AO137" s="56">
        <v>0</v>
      </c>
      <c r="AP137" s="56">
        <v>0</v>
      </c>
      <c r="AQ137" s="56">
        <v>0.33021968117994716</v>
      </c>
      <c r="AR137" s="56">
        <v>0</v>
      </c>
      <c r="AS137" s="68">
        <v>1.8395160048763606</v>
      </c>
    </row>
    <row r="138" spans="2:45" ht="14.25" x14ac:dyDescent="0.2">
      <c r="B138" s="21" t="s">
        <v>30</v>
      </c>
      <c r="C138" s="52" t="s">
        <v>7</v>
      </c>
      <c r="D138" s="62">
        <v>2446.486973473684</v>
      </c>
      <c r="E138" s="56">
        <v>4690.9593533482912</v>
      </c>
      <c r="F138" s="56">
        <v>5657.9730471350649</v>
      </c>
      <c r="G138" s="56">
        <v>1282.7200520884703</v>
      </c>
      <c r="H138" s="56">
        <v>674.01444793305404</v>
      </c>
      <c r="I138" s="68">
        <v>14752.153873978565</v>
      </c>
      <c r="J138" s="62">
        <v>25.486343082995283</v>
      </c>
      <c r="K138" s="56">
        <v>28.764934979107707</v>
      </c>
      <c r="L138" s="56">
        <v>0</v>
      </c>
      <c r="M138" s="56">
        <v>43.590845528028886</v>
      </c>
      <c r="N138" s="56">
        <v>0</v>
      </c>
      <c r="O138" s="68">
        <v>97.842123590131877</v>
      </c>
      <c r="P138" s="62">
        <v>2446.486973473684</v>
      </c>
      <c r="Q138" s="56">
        <v>4690.9593533482912</v>
      </c>
      <c r="R138" s="56">
        <v>5657.9730471350649</v>
      </c>
      <c r="S138" s="56">
        <v>1325.050999915353</v>
      </c>
      <c r="T138" s="56">
        <v>674.01444793305404</v>
      </c>
      <c r="U138" s="68">
        <v>14794.484821805449</v>
      </c>
      <c r="V138" s="62">
        <v>0</v>
      </c>
      <c r="W138" s="56">
        <v>0</v>
      </c>
      <c r="X138" s="56">
        <v>0</v>
      </c>
      <c r="Y138" s="56">
        <v>0</v>
      </c>
      <c r="Z138" s="56">
        <v>0</v>
      </c>
      <c r="AA138" s="68">
        <v>0</v>
      </c>
      <c r="AB138" s="62">
        <v>0</v>
      </c>
      <c r="AC138" s="56">
        <v>0.16513344301793509</v>
      </c>
      <c r="AD138" s="56">
        <v>0.77612718218429633</v>
      </c>
      <c r="AE138" s="56">
        <v>0</v>
      </c>
      <c r="AF138" s="56">
        <v>0</v>
      </c>
      <c r="AG138" s="68">
        <v>0.94126062520223153</v>
      </c>
      <c r="AH138" s="62">
        <v>0</v>
      </c>
      <c r="AI138" s="56">
        <v>0.12008929032842347</v>
      </c>
      <c r="AJ138" s="56">
        <v>0.56441966454359083</v>
      </c>
      <c r="AK138" s="56">
        <v>0</v>
      </c>
      <c r="AL138" s="56">
        <v>0</v>
      </c>
      <c r="AM138" s="68">
        <v>0.68450895487201435</v>
      </c>
      <c r="AN138" s="62">
        <v>0</v>
      </c>
      <c r="AO138" s="56">
        <v>0.28522273334635861</v>
      </c>
      <c r="AP138" s="56">
        <v>1.3405468467278874</v>
      </c>
      <c r="AQ138" s="56">
        <v>0</v>
      </c>
      <c r="AR138" s="56">
        <v>0</v>
      </c>
      <c r="AS138" s="68">
        <v>1.625769580074246</v>
      </c>
    </row>
    <row r="139" spans="2:45" ht="14.25" x14ac:dyDescent="0.2">
      <c r="B139" s="21" t="s">
        <v>30</v>
      </c>
      <c r="C139" s="52" t="s">
        <v>8</v>
      </c>
      <c r="D139" s="62">
        <v>25245.060707085086</v>
      </c>
      <c r="E139" s="56">
        <v>17007.970033837741</v>
      </c>
      <c r="F139" s="56">
        <v>9709.0073393611874</v>
      </c>
      <c r="G139" s="56">
        <v>7658.33452384047</v>
      </c>
      <c r="H139" s="56">
        <v>2917.000298017716</v>
      </c>
      <c r="I139" s="68">
        <v>62537.372902142226</v>
      </c>
      <c r="J139" s="62">
        <v>10870.653170005831</v>
      </c>
      <c r="K139" s="56">
        <v>9487.759847547366</v>
      </c>
      <c r="L139" s="56">
        <v>14515.91914775268</v>
      </c>
      <c r="M139" s="56">
        <v>7151.7142886007714</v>
      </c>
      <c r="N139" s="56">
        <v>3700.2556217007464</v>
      </c>
      <c r="O139" s="68">
        <v>45726.302075607397</v>
      </c>
      <c r="P139" s="62">
        <v>25797.37108942854</v>
      </c>
      <c r="Q139" s="56">
        <v>17111.364458588647</v>
      </c>
      <c r="R139" s="56">
        <v>9828.3652021164944</v>
      </c>
      <c r="S139" s="56">
        <v>7659.8413552998009</v>
      </c>
      <c r="T139" s="56">
        <v>2876.501488415588</v>
      </c>
      <c r="U139" s="68">
        <v>63273.443593849093</v>
      </c>
      <c r="V139" s="62">
        <v>25797.37108942854</v>
      </c>
      <c r="W139" s="56">
        <v>17111.364458588647</v>
      </c>
      <c r="X139" s="56">
        <v>0</v>
      </c>
      <c r="Y139" s="56">
        <v>0</v>
      </c>
      <c r="Z139" s="56">
        <v>2876.501488415588</v>
      </c>
      <c r="AA139" s="68">
        <v>63273.443593849093</v>
      </c>
      <c r="AB139" s="62">
        <v>0</v>
      </c>
      <c r="AC139" s="56">
        <v>0</v>
      </c>
      <c r="AD139" s="56">
        <v>0</v>
      </c>
      <c r="AE139" s="56">
        <v>0</v>
      </c>
      <c r="AF139" s="56">
        <v>0</v>
      </c>
      <c r="AG139" s="68">
        <v>0</v>
      </c>
      <c r="AH139" s="62">
        <v>0</v>
      </c>
      <c r="AI139" s="56">
        <v>0</v>
      </c>
      <c r="AJ139" s="56">
        <v>0</v>
      </c>
      <c r="AK139" s="56">
        <v>0</v>
      </c>
      <c r="AL139" s="56">
        <v>0</v>
      </c>
      <c r="AM139" s="68">
        <v>0</v>
      </c>
      <c r="AN139" s="62">
        <v>0</v>
      </c>
      <c r="AO139" s="56">
        <v>0</v>
      </c>
      <c r="AP139" s="56">
        <v>0</v>
      </c>
      <c r="AQ139" s="56">
        <v>0</v>
      </c>
      <c r="AR139" s="56">
        <v>0</v>
      </c>
      <c r="AS139" s="68">
        <v>0</v>
      </c>
    </row>
    <row r="140" spans="2:45" ht="14.25" x14ac:dyDescent="0.2">
      <c r="B140" s="21" t="s">
        <v>30</v>
      </c>
      <c r="C140" s="52" t="s">
        <v>9</v>
      </c>
      <c r="D140" s="62">
        <v>1747.6322476128262</v>
      </c>
      <c r="E140" s="56">
        <v>5562.9939118365646</v>
      </c>
      <c r="F140" s="56">
        <v>7163.7970165412098</v>
      </c>
      <c r="G140" s="56">
        <v>5027.2713943045374</v>
      </c>
      <c r="H140" s="56">
        <v>1422.1775466544491</v>
      </c>
      <c r="I140" s="68">
        <v>20923.872116949588</v>
      </c>
      <c r="J140" s="62">
        <v>92.531063962569576</v>
      </c>
      <c r="K140" s="56">
        <v>402.51969820633246</v>
      </c>
      <c r="L140" s="56">
        <v>3380.1327922355226</v>
      </c>
      <c r="M140" s="56">
        <v>70.800367329140244</v>
      </c>
      <c r="N140" s="56">
        <v>5890.7781725470013</v>
      </c>
      <c r="O140" s="68">
        <v>9836.7620942805661</v>
      </c>
      <c r="P140" s="62">
        <v>1747.6322476128262</v>
      </c>
      <c r="Q140" s="56">
        <v>5562.9939118365646</v>
      </c>
      <c r="R140" s="56">
        <v>7276.6176192117518</v>
      </c>
      <c r="S140" s="56">
        <v>5027.2713943045374</v>
      </c>
      <c r="T140" s="56">
        <v>2076.2884951899914</v>
      </c>
      <c r="U140" s="68">
        <v>21690.80366815567</v>
      </c>
      <c r="V140" s="62">
        <v>0</v>
      </c>
      <c r="W140" s="56">
        <v>0</v>
      </c>
      <c r="X140" s="56">
        <v>0</v>
      </c>
      <c r="Y140" s="56">
        <v>0</v>
      </c>
      <c r="Z140" s="56">
        <v>0</v>
      </c>
      <c r="AA140" s="68">
        <v>0</v>
      </c>
      <c r="AB140" s="62">
        <v>0</v>
      </c>
      <c r="AC140" s="56">
        <v>0</v>
      </c>
      <c r="AD140" s="56">
        <v>0</v>
      </c>
      <c r="AE140" s="56">
        <v>0</v>
      </c>
      <c r="AF140" s="56">
        <v>693.37609749702938</v>
      </c>
      <c r="AG140" s="68">
        <v>693.37609749702938</v>
      </c>
      <c r="AH140" s="62">
        <v>0</v>
      </c>
      <c r="AI140" s="56">
        <v>0</v>
      </c>
      <c r="AJ140" s="56">
        <v>0</v>
      </c>
      <c r="AK140" s="56">
        <v>0</v>
      </c>
      <c r="AL140" s="56">
        <v>0</v>
      </c>
      <c r="AM140" s="68">
        <v>0</v>
      </c>
      <c r="AN140" s="62">
        <v>0</v>
      </c>
      <c r="AO140" s="56">
        <v>0</v>
      </c>
      <c r="AP140" s="56">
        <v>0</v>
      </c>
      <c r="AQ140" s="56">
        <v>0</v>
      </c>
      <c r="AR140" s="56">
        <v>693.37609749702938</v>
      </c>
      <c r="AS140" s="68">
        <v>693.37609749702938</v>
      </c>
    </row>
    <row r="141" spans="2:45" ht="14.25" x14ac:dyDescent="0.2">
      <c r="B141" s="21" t="s">
        <v>30</v>
      </c>
      <c r="C141" s="52" t="s">
        <v>10</v>
      </c>
      <c r="D141" s="62">
        <v>4769.6280577688785</v>
      </c>
      <c r="E141" s="56">
        <v>13172.607264945389</v>
      </c>
      <c r="F141" s="56">
        <v>17791.129909999563</v>
      </c>
      <c r="G141" s="56">
        <v>2050.2791221276198</v>
      </c>
      <c r="H141" s="56">
        <v>3043.2602561528465</v>
      </c>
      <c r="I141" s="68">
        <v>40826.904610994294</v>
      </c>
      <c r="J141" s="62">
        <v>0</v>
      </c>
      <c r="K141" s="56">
        <v>1794.6778108670169</v>
      </c>
      <c r="L141" s="56">
        <v>2167.3134849844846</v>
      </c>
      <c r="M141" s="56">
        <v>19.860599811251383</v>
      </c>
      <c r="N141" s="56">
        <v>440.56610135313628</v>
      </c>
      <c r="O141" s="68">
        <v>4422.4179970158893</v>
      </c>
      <c r="P141" s="62">
        <v>4769.6280577688785</v>
      </c>
      <c r="Q141" s="56">
        <v>13172.607264945389</v>
      </c>
      <c r="R141" s="56">
        <v>17791.129909999563</v>
      </c>
      <c r="S141" s="56">
        <v>2050.2791221276198</v>
      </c>
      <c r="T141" s="56">
        <v>2980.3906427851557</v>
      </c>
      <c r="U141" s="68">
        <v>40764.034997626601</v>
      </c>
      <c r="V141" s="62">
        <v>0</v>
      </c>
      <c r="W141" s="56">
        <v>0</v>
      </c>
      <c r="X141" s="56">
        <v>17791.129909999563</v>
      </c>
      <c r="Y141" s="56">
        <v>0</v>
      </c>
      <c r="Z141" s="56">
        <v>0</v>
      </c>
      <c r="AA141" s="68">
        <v>40764.034997626601</v>
      </c>
      <c r="AB141" s="62">
        <v>0</v>
      </c>
      <c r="AC141" s="56">
        <v>0</v>
      </c>
      <c r="AD141" s="56">
        <v>0</v>
      </c>
      <c r="AE141" s="56">
        <v>0</v>
      </c>
      <c r="AF141" s="56">
        <v>0</v>
      </c>
      <c r="AG141" s="68">
        <v>0</v>
      </c>
      <c r="AH141" s="62">
        <v>0</v>
      </c>
      <c r="AI141" s="56">
        <v>0</v>
      </c>
      <c r="AJ141" s="56">
        <v>0</v>
      </c>
      <c r="AK141" s="56">
        <v>0</v>
      </c>
      <c r="AL141" s="56">
        <v>0</v>
      </c>
      <c r="AM141" s="68">
        <v>0</v>
      </c>
      <c r="AN141" s="62">
        <v>0</v>
      </c>
      <c r="AO141" s="56">
        <v>0</v>
      </c>
      <c r="AP141" s="56">
        <v>0</v>
      </c>
      <c r="AQ141" s="56">
        <v>0</v>
      </c>
      <c r="AR141" s="56">
        <v>0</v>
      </c>
      <c r="AS141" s="68">
        <v>0</v>
      </c>
    </row>
    <row r="142" spans="2:45" ht="14.25" x14ac:dyDescent="0.2">
      <c r="B142" s="21" t="s">
        <v>30</v>
      </c>
      <c r="C142" s="52" t="s">
        <v>11</v>
      </c>
      <c r="D142" s="62">
        <v>28.294762817009335</v>
      </c>
      <c r="E142" s="56">
        <v>488.03520086299562</v>
      </c>
      <c r="F142" s="56">
        <v>876.54757982704291</v>
      </c>
      <c r="G142" s="56">
        <v>108.41980151003503</v>
      </c>
      <c r="H142" s="56">
        <v>184.38519452847561</v>
      </c>
      <c r="I142" s="68">
        <v>1685.6825395455585</v>
      </c>
      <c r="J142" s="62">
        <v>275.37793797873957</v>
      </c>
      <c r="K142" s="56">
        <v>614.95528896386077</v>
      </c>
      <c r="L142" s="56">
        <v>1061.866396826649</v>
      </c>
      <c r="M142" s="56">
        <v>79.006038728263292</v>
      </c>
      <c r="N142" s="56">
        <v>555.72814348513555</v>
      </c>
      <c r="O142" s="68">
        <v>2586.9338059826482</v>
      </c>
      <c r="P142" s="62">
        <v>203.22181104835141</v>
      </c>
      <c r="Q142" s="56">
        <v>955.81589883303525</v>
      </c>
      <c r="R142" s="56">
        <v>1928.6494978468982</v>
      </c>
      <c r="S142" s="56">
        <v>135.02949437206351</v>
      </c>
      <c r="T142" s="56">
        <v>740.11333801361116</v>
      </c>
      <c r="U142" s="68">
        <v>3962.8300401139595</v>
      </c>
      <c r="V142" s="62">
        <v>203.22181104835141</v>
      </c>
      <c r="W142" s="56">
        <v>0</v>
      </c>
      <c r="X142" s="56">
        <v>0</v>
      </c>
      <c r="Y142" s="56">
        <v>0</v>
      </c>
      <c r="Z142" s="56">
        <v>0</v>
      </c>
      <c r="AA142" s="68">
        <v>3962.8300401139595</v>
      </c>
      <c r="AB142" s="62">
        <v>0</v>
      </c>
      <c r="AC142" s="56">
        <v>1760.5575833512207</v>
      </c>
      <c r="AD142" s="56">
        <v>784.39939082624483</v>
      </c>
      <c r="AE142" s="56">
        <v>26.609692862028492</v>
      </c>
      <c r="AF142" s="56">
        <v>307.27185411541774</v>
      </c>
      <c r="AG142" s="68">
        <v>2878.8385211549116</v>
      </c>
      <c r="AH142" s="62">
        <v>176.42830530887235</v>
      </c>
      <c r="AI142" s="56">
        <v>669.58869790152255</v>
      </c>
      <c r="AJ142" s="56">
        <v>400.34154486261554</v>
      </c>
      <c r="AK142" s="56">
        <v>242.17209395594855</v>
      </c>
      <c r="AL142" s="56">
        <v>1917.1864639708722</v>
      </c>
      <c r="AM142" s="68">
        <v>3405.7171059998313</v>
      </c>
      <c r="AN142" s="62">
        <v>176.42830530887235</v>
      </c>
      <c r="AO142" s="56">
        <v>2430.1462812527434</v>
      </c>
      <c r="AP142" s="56">
        <v>1184.7409356888604</v>
      </c>
      <c r="AQ142" s="56">
        <v>268.78178681797704</v>
      </c>
      <c r="AR142" s="56">
        <v>2224.4583180862905</v>
      </c>
      <c r="AS142" s="68">
        <v>6284.5556271547439</v>
      </c>
    </row>
    <row r="143" spans="2:45" ht="14.25" x14ac:dyDescent="0.2">
      <c r="B143" s="21" t="s">
        <v>30</v>
      </c>
      <c r="C143" s="52" t="s">
        <v>12</v>
      </c>
      <c r="D143" s="62">
        <v>1810.2000386017532</v>
      </c>
      <c r="E143" s="56">
        <v>2117.3786674266985</v>
      </c>
      <c r="F143" s="56">
        <v>2225.0359726153811</v>
      </c>
      <c r="G143" s="56">
        <v>797.18739498210994</v>
      </c>
      <c r="H143" s="56">
        <v>1402.297685415467</v>
      </c>
      <c r="I143" s="68">
        <v>8352.0997590414099</v>
      </c>
      <c r="J143" s="62">
        <v>101.4882085053286</v>
      </c>
      <c r="K143" s="56">
        <v>12.9653110310839</v>
      </c>
      <c r="L143" s="56">
        <v>35.448644569311085</v>
      </c>
      <c r="M143" s="56">
        <v>3.0067925629791512</v>
      </c>
      <c r="N143" s="56">
        <v>3.5273626403361824</v>
      </c>
      <c r="O143" s="68">
        <v>156.43631930903888</v>
      </c>
      <c r="P143" s="62">
        <v>1810.2000386017532</v>
      </c>
      <c r="Q143" s="56">
        <v>2117.3786674266985</v>
      </c>
      <c r="R143" s="56">
        <v>2225.0359726153811</v>
      </c>
      <c r="S143" s="56">
        <v>797.18739498210994</v>
      </c>
      <c r="T143" s="56">
        <v>1402.297685415467</v>
      </c>
      <c r="U143" s="68">
        <v>8352.0997590414099</v>
      </c>
      <c r="V143" s="62">
        <v>0</v>
      </c>
      <c r="W143" s="56">
        <v>0</v>
      </c>
      <c r="X143" s="56">
        <v>0</v>
      </c>
      <c r="Y143" s="56">
        <v>0</v>
      </c>
      <c r="Z143" s="56">
        <v>0</v>
      </c>
      <c r="AA143" s="68">
        <v>0</v>
      </c>
      <c r="AB143" s="62">
        <v>39.473762770455274</v>
      </c>
      <c r="AC143" s="56">
        <v>51.657919984941415</v>
      </c>
      <c r="AD143" s="56">
        <v>51.774930298609888</v>
      </c>
      <c r="AE143" s="56">
        <v>15.488094138345732</v>
      </c>
      <c r="AF143" s="56">
        <v>31.964049979450028</v>
      </c>
      <c r="AG143" s="68">
        <v>190.35875717180238</v>
      </c>
      <c r="AH143" s="62">
        <v>18.715792640490527</v>
      </c>
      <c r="AI143" s="56">
        <v>29.434709165537189</v>
      </c>
      <c r="AJ143" s="56">
        <v>37.157319638185257</v>
      </c>
      <c r="AK143" s="56">
        <v>11.499157429907848</v>
      </c>
      <c r="AL143" s="56">
        <v>20.369734640394164</v>
      </c>
      <c r="AM143" s="68">
        <v>117.17671351451496</v>
      </c>
      <c r="AN143" s="62">
        <v>58.189555410945808</v>
      </c>
      <c r="AO143" s="56">
        <v>81.092629150478587</v>
      </c>
      <c r="AP143" s="56">
        <v>88.932249936795131</v>
      </c>
      <c r="AQ143" s="56">
        <v>26.987251568253576</v>
      </c>
      <c r="AR143" s="56">
        <v>52.333784619844195</v>
      </c>
      <c r="AS143" s="68">
        <v>307.53547068631752</v>
      </c>
    </row>
    <row r="144" spans="2:45" ht="14.25" x14ac:dyDescent="0.2">
      <c r="B144" s="21" t="s">
        <v>30</v>
      </c>
      <c r="C144" s="52" t="s">
        <v>13</v>
      </c>
      <c r="D144" s="62">
        <v>9625.2404145078035</v>
      </c>
      <c r="E144" s="56">
        <v>9018.5208776378622</v>
      </c>
      <c r="F144" s="56">
        <v>12752.936566325716</v>
      </c>
      <c r="G144" s="56">
        <v>3621.4686857111396</v>
      </c>
      <c r="H144" s="56">
        <v>9857.5803910323921</v>
      </c>
      <c r="I144" s="68">
        <v>44875.746935214906</v>
      </c>
      <c r="J144" s="62">
        <v>3093.8132410288017</v>
      </c>
      <c r="K144" s="56">
        <v>3736.287044847782</v>
      </c>
      <c r="L144" s="56">
        <v>1633.1789022155504</v>
      </c>
      <c r="M144" s="56">
        <v>1356.8563166519482</v>
      </c>
      <c r="N144" s="56">
        <v>976.87498562331166</v>
      </c>
      <c r="O144" s="68">
        <v>10797.010490367395</v>
      </c>
      <c r="P144" s="62">
        <v>9765.8888539633463</v>
      </c>
      <c r="Q144" s="56">
        <v>9078.1251140791082</v>
      </c>
      <c r="R144" s="56">
        <v>12752.936566325716</v>
      </c>
      <c r="S144" s="56">
        <v>3621.4686857111396</v>
      </c>
      <c r="T144" s="56">
        <v>9857.5803910323921</v>
      </c>
      <c r="U144" s="68">
        <v>45075.999611111707</v>
      </c>
      <c r="V144" s="62">
        <v>9765.8888539633463</v>
      </c>
      <c r="W144" s="56">
        <v>9078.1251140791082</v>
      </c>
      <c r="X144" s="56">
        <v>0</v>
      </c>
      <c r="Y144" s="56">
        <v>0</v>
      </c>
      <c r="Z144" s="56">
        <v>0</v>
      </c>
      <c r="AA144" s="68">
        <v>45075.999611111707</v>
      </c>
      <c r="AB144" s="62">
        <v>0</v>
      </c>
      <c r="AC144" s="56">
        <v>0</v>
      </c>
      <c r="AD144" s="56">
        <v>0</v>
      </c>
      <c r="AE144" s="56">
        <v>0</v>
      </c>
      <c r="AF144" s="56">
        <v>0</v>
      </c>
      <c r="AG144" s="68">
        <v>0</v>
      </c>
      <c r="AH144" s="62">
        <v>0</v>
      </c>
      <c r="AI144" s="56">
        <v>0</v>
      </c>
      <c r="AJ144" s="56">
        <v>0</v>
      </c>
      <c r="AK144" s="56">
        <v>0</v>
      </c>
      <c r="AL144" s="56">
        <v>0</v>
      </c>
      <c r="AM144" s="68">
        <v>0</v>
      </c>
      <c r="AN144" s="62">
        <v>0</v>
      </c>
      <c r="AO144" s="56">
        <v>0</v>
      </c>
      <c r="AP144" s="56">
        <v>0</v>
      </c>
      <c r="AQ144" s="56">
        <v>0</v>
      </c>
      <c r="AR144" s="56">
        <v>0</v>
      </c>
      <c r="AS144" s="68">
        <v>0</v>
      </c>
    </row>
    <row r="145" spans="2:45" ht="14.25" x14ac:dyDescent="0.2">
      <c r="B145" s="21" t="s">
        <v>30</v>
      </c>
      <c r="C145" s="52" t="s">
        <v>14</v>
      </c>
      <c r="D145" s="62">
        <v>7447.8248673889966</v>
      </c>
      <c r="E145" s="56">
        <v>13573.27685496941</v>
      </c>
      <c r="F145" s="56">
        <v>4770.6195157786733</v>
      </c>
      <c r="G145" s="56">
        <v>313.56986669600406</v>
      </c>
      <c r="H145" s="56">
        <v>1270.4282312417458</v>
      </c>
      <c r="I145" s="68">
        <v>27375.719336074839</v>
      </c>
      <c r="J145" s="62">
        <v>278.1232211283052</v>
      </c>
      <c r="K145" s="56">
        <v>1080.6047498259279</v>
      </c>
      <c r="L145" s="56">
        <v>68.228953799989739</v>
      </c>
      <c r="M145" s="56">
        <v>0</v>
      </c>
      <c r="N145" s="56">
        <v>12.183384815774808</v>
      </c>
      <c r="O145" s="68">
        <v>1439.1403095699975</v>
      </c>
      <c r="P145" s="62">
        <v>7447.8248673889966</v>
      </c>
      <c r="Q145" s="56">
        <v>13573.27685496941</v>
      </c>
      <c r="R145" s="56">
        <v>4770.6195157786733</v>
      </c>
      <c r="S145" s="56">
        <v>313.56986669600406</v>
      </c>
      <c r="T145" s="56">
        <v>1270.4282312417458</v>
      </c>
      <c r="U145" s="68">
        <v>27375.719336074839</v>
      </c>
      <c r="V145" s="62">
        <v>0</v>
      </c>
      <c r="W145" s="56">
        <v>0</v>
      </c>
      <c r="X145" s="56">
        <v>0</v>
      </c>
      <c r="Y145" s="56">
        <v>0</v>
      </c>
      <c r="Z145" s="56">
        <v>0</v>
      </c>
      <c r="AA145" s="68">
        <v>0</v>
      </c>
      <c r="AB145" s="62">
        <v>0</v>
      </c>
      <c r="AC145" s="56">
        <v>23.371793204928004</v>
      </c>
      <c r="AD145" s="56">
        <v>0</v>
      </c>
      <c r="AE145" s="56">
        <v>0</v>
      </c>
      <c r="AF145" s="56">
        <v>0</v>
      </c>
      <c r="AG145" s="68">
        <v>23.371793204928004</v>
      </c>
      <c r="AH145" s="62">
        <v>0</v>
      </c>
      <c r="AI145" s="56">
        <v>4.0814339132845614</v>
      </c>
      <c r="AJ145" s="56">
        <v>0</v>
      </c>
      <c r="AK145" s="56">
        <v>0</v>
      </c>
      <c r="AL145" s="56">
        <v>0</v>
      </c>
      <c r="AM145" s="68">
        <v>4.0814339132845614</v>
      </c>
      <c r="AN145" s="62">
        <v>0</v>
      </c>
      <c r="AO145" s="56">
        <v>27.453227118212567</v>
      </c>
      <c r="AP145" s="56">
        <v>0</v>
      </c>
      <c r="AQ145" s="56">
        <v>0</v>
      </c>
      <c r="AR145" s="56">
        <v>0</v>
      </c>
      <c r="AS145" s="68">
        <v>27.453227118212567</v>
      </c>
    </row>
    <row r="146" spans="2:45" ht="14.25" x14ac:dyDescent="0.2">
      <c r="B146" s="21" t="s">
        <v>30</v>
      </c>
      <c r="C146" s="52" t="s">
        <v>15</v>
      </c>
      <c r="D146" s="62">
        <v>1911.6466821961776</v>
      </c>
      <c r="E146" s="56">
        <v>9402.6354863454781</v>
      </c>
      <c r="F146" s="56">
        <v>3610.6746693764103</v>
      </c>
      <c r="G146" s="56">
        <v>9210.5155211476049</v>
      </c>
      <c r="H146" s="56">
        <v>9287.0194226267904</v>
      </c>
      <c r="I146" s="68">
        <v>33422.491781692464</v>
      </c>
      <c r="J146" s="62">
        <v>2990.1205001761828</v>
      </c>
      <c r="K146" s="56">
        <v>38957.789716214953</v>
      </c>
      <c r="L146" s="56">
        <v>13856.434964991975</v>
      </c>
      <c r="M146" s="56">
        <v>16541.570157256672</v>
      </c>
      <c r="N146" s="56">
        <v>9466.0215348139409</v>
      </c>
      <c r="O146" s="68">
        <v>81811.936873453727</v>
      </c>
      <c r="P146" s="62">
        <v>1942.615176855955</v>
      </c>
      <c r="Q146" s="56">
        <v>12564.007283234278</v>
      </c>
      <c r="R146" s="56">
        <v>3850.8429553084334</v>
      </c>
      <c r="S146" s="56">
        <v>9262.0914779489522</v>
      </c>
      <c r="T146" s="56">
        <v>9287.0194226267904</v>
      </c>
      <c r="U146" s="68">
        <v>36906.576315974409</v>
      </c>
      <c r="V146" s="62">
        <v>1942.615176855955</v>
      </c>
      <c r="W146" s="56">
        <v>12564.007283234278</v>
      </c>
      <c r="X146" s="56">
        <v>0</v>
      </c>
      <c r="Y146" s="56">
        <v>0</v>
      </c>
      <c r="Z146" s="56">
        <v>0</v>
      </c>
      <c r="AA146" s="68">
        <v>36906.576315974409</v>
      </c>
      <c r="AB146" s="62">
        <v>12.020542831362249</v>
      </c>
      <c r="AC146" s="56">
        <v>1196.6723420649614</v>
      </c>
      <c r="AD146" s="56">
        <v>149.15731134546473</v>
      </c>
      <c r="AE146" s="56">
        <v>51.575869958079046</v>
      </c>
      <c r="AF146" s="56">
        <v>0</v>
      </c>
      <c r="AG146" s="68">
        <v>1409.4260661998674</v>
      </c>
      <c r="AH146" s="62">
        <v>18.947951828415125</v>
      </c>
      <c r="AI146" s="56">
        <v>2262.1388915805528</v>
      </c>
      <c r="AJ146" s="56">
        <v>271.32365356395366</v>
      </c>
      <c r="AK146" s="56">
        <v>0</v>
      </c>
      <c r="AL146" s="56">
        <v>0</v>
      </c>
      <c r="AM146" s="68">
        <v>2552.4104969729215</v>
      </c>
      <c r="AN146" s="62">
        <v>30.96849465977737</v>
      </c>
      <c r="AO146" s="56">
        <v>3458.8112336455147</v>
      </c>
      <c r="AP146" s="56">
        <v>420.48096490941839</v>
      </c>
      <c r="AQ146" s="56">
        <v>51.575869958079046</v>
      </c>
      <c r="AR146" s="56">
        <v>0</v>
      </c>
      <c r="AS146" s="68">
        <v>3961.8365631727897</v>
      </c>
    </row>
    <row r="147" spans="2:45" ht="15" x14ac:dyDescent="0.25">
      <c r="B147" s="21" t="s">
        <v>30</v>
      </c>
      <c r="C147" s="53" t="s">
        <v>16</v>
      </c>
      <c r="D147" s="63">
        <v>84158.310459043845</v>
      </c>
      <c r="E147" s="57">
        <v>88047.953949791976</v>
      </c>
      <c r="F147" s="57">
        <v>74180.814797521147</v>
      </c>
      <c r="G147" s="57">
        <v>33627.848763415393</v>
      </c>
      <c r="H147" s="57">
        <v>32513.885576980541</v>
      </c>
      <c r="I147" s="69">
        <v>312528.81354675308</v>
      </c>
      <c r="J147" s="63">
        <v>18272.134007096483</v>
      </c>
      <c r="K147" s="57">
        <v>56747.981059005841</v>
      </c>
      <c r="L147" s="57">
        <v>37186.212049602429</v>
      </c>
      <c r="M147" s="57">
        <v>25565.098562441966</v>
      </c>
      <c r="N147" s="57">
        <v>21415.849746485794</v>
      </c>
      <c r="O147" s="69">
        <v>159187.27542463256</v>
      </c>
      <c r="P147" s="63">
        <v>85197.126194254044</v>
      </c>
      <c r="Q147" s="57">
        <v>91840.105105842973</v>
      </c>
      <c r="R147" s="57">
        <v>75705.26346689889</v>
      </c>
      <c r="S147" s="57">
        <v>33809.207401638363</v>
      </c>
      <c r="T147" s="57">
        <v>33620.356246031399</v>
      </c>
      <c r="U147" s="69">
        <v>320172.05841466587</v>
      </c>
      <c r="V147" s="63">
        <v>85197.126194254044</v>
      </c>
      <c r="W147" s="57">
        <v>91840.105105842973</v>
      </c>
      <c r="X147" s="57">
        <v>75705.26346689889</v>
      </c>
      <c r="Y147" s="57">
        <v>33809.207401638363</v>
      </c>
      <c r="Z147" s="57">
        <v>33620.356246031399</v>
      </c>
      <c r="AA147" s="69">
        <v>320172.05841466587</v>
      </c>
      <c r="AB147" s="63">
        <v>200.01038907816547</v>
      </c>
      <c r="AC147" s="57">
        <v>3227.873015116963</v>
      </c>
      <c r="AD147" s="57">
        <v>1158.1899926517829</v>
      </c>
      <c r="AE147" s="57">
        <v>147.12900636236375</v>
      </c>
      <c r="AF147" s="57">
        <v>1113.3589585435684</v>
      </c>
      <c r="AG147" s="69">
        <v>5846.5613617528461</v>
      </c>
      <c r="AH147" s="63">
        <v>327.79843353663034</v>
      </c>
      <c r="AI147" s="57">
        <v>3136.1219750560085</v>
      </c>
      <c r="AJ147" s="57">
        <v>907.5434417386374</v>
      </c>
      <c r="AK147" s="57">
        <v>310.45693052359178</v>
      </c>
      <c r="AL147" s="57">
        <v>2021.1902330529572</v>
      </c>
      <c r="AM147" s="69">
        <v>6703.1110139078246</v>
      </c>
      <c r="AN147" s="63">
        <v>527.80882261479587</v>
      </c>
      <c r="AO147" s="57">
        <v>6363.9949901729733</v>
      </c>
      <c r="AP147" s="57">
        <v>2065.7334343904204</v>
      </c>
      <c r="AQ147" s="57">
        <v>457.58593688595556</v>
      </c>
      <c r="AR147" s="57">
        <v>3134.5491915965263</v>
      </c>
      <c r="AS147" s="69">
        <v>12549.672375660668</v>
      </c>
    </row>
    <row r="148" spans="2:45" ht="14.25" x14ac:dyDescent="0.2">
      <c r="B148" s="21" t="s">
        <v>31</v>
      </c>
      <c r="C148" s="52" t="s">
        <v>4</v>
      </c>
      <c r="D148" s="62">
        <v>7249.9565333199689</v>
      </c>
      <c r="E148" s="56">
        <v>1038.8882077590438</v>
      </c>
      <c r="F148" s="56">
        <v>6212.8801596256289</v>
      </c>
      <c r="G148" s="56">
        <v>0</v>
      </c>
      <c r="H148" s="56">
        <v>344.77037359053111</v>
      </c>
      <c r="I148" s="68">
        <v>14846.495274295172</v>
      </c>
      <c r="J148" s="62">
        <v>29.213471110356096</v>
      </c>
      <c r="K148" s="56">
        <v>0</v>
      </c>
      <c r="L148" s="56">
        <v>0</v>
      </c>
      <c r="M148" s="56">
        <v>0</v>
      </c>
      <c r="N148" s="56">
        <v>0</v>
      </c>
      <c r="O148" s="68">
        <v>29.213471110356096</v>
      </c>
      <c r="P148" s="62">
        <v>7249.9565333199689</v>
      </c>
      <c r="Q148" s="56">
        <v>1038.8882077590438</v>
      </c>
      <c r="R148" s="56">
        <v>6212.8801596256289</v>
      </c>
      <c r="S148" s="56">
        <v>0</v>
      </c>
      <c r="T148" s="56">
        <v>344.77037359053111</v>
      </c>
      <c r="U148" s="68">
        <v>14846.495274295172</v>
      </c>
      <c r="V148" s="62">
        <v>0</v>
      </c>
      <c r="W148" s="56">
        <v>0</v>
      </c>
      <c r="X148" s="56">
        <v>0</v>
      </c>
      <c r="Y148" s="56">
        <v>0</v>
      </c>
      <c r="Z148" s="56">
        <v>0</v>
      </c>
      <c r="AA148" s="68">
        <v>0</v>
      </c>
      <c r="AB148" s="62">
        <v>0.68938191884675915</v>
      </c>
      <c r="AC148" s="56">
        <v>0</v>
      </c>
      <c r="AD148" s="56">
        <v>1.5719048543979992</v>
      </c>
      <c r="AE148" s="56">
        <v>0</v>
      </c>
      <c r="AF148" s="56">
        <v>0</v>
      </c>
      <c r="AG148" s="68">
        <v>2.2612867732447581</v>
      </c>
      <c r="AH148" s="62">
        <v>0.5013362762051925</v>
      </c>
      <c r="AI148" s="56">
        <v>0</v>
      </c>
      <c r="AJ148" s="56">
        <v>1.1431296712438619</v>
      </c>
      <c r="AK148" s="56">
        <v>0</v>
      </c>
      <c r="AL148" s="56">
        <v>0</v>
      </c>
      <c r="AM148" s="68">
        <v>1.6444659474490544</v>
      </c>
      <c r="AN148" s="62">
        <v>1.1907181950519514</v>
      </c>
      <c r="AO148" s="56">
        <v>0</v>
      </c>
      <c r="AP148" s="56">
        <v>2.7150345256418609</v>
      </c>
      <c r="AQ148" s="56">
        <v>0</v>
      </c>
      <c r="AR148" s="56">
        <v>0</v>
      </c>
      <c r="AS148" s="68">
        <v>3.9057527206938123</v>
      </c>
    </row>
    <row r="149" spans="2:45" ht="14.25" x14ac:dyDescent="0.2">
      <c r="B149" s="21" t="s">
        <v>31</v>
      </c>
      <c r="C149" s="52" t="s">
        <v>5</v>
      </c>
      <c r="D149" s="62">
        <v>2894.2533289512362</v>
      </c>
      <c r="E149" s="56">
        <v>4936.9593641673409</v>
      </c>
      <c r="F149" s="56">
        <v>725.691449275178</v>
      </c>
      <c r="G149" s="56">
        <v>1135.3964377747579</v>
      </c>
      <c r="H149" s="56">
        <v>2015.225280423191</v>
      </c>
      <c r="I149" s="68">
        <v>11707.525860591706</v>
      </c>
      <c r="J149" s="62">
        <v>244.08621749566851</v>
      </c>
      <c r="K149" s="56">
        <v>330.17789755961724</v>
      </c>
      <c r="L149" s="56">
        <v>0</v>
      </c>
      <c r="M149" s="56">
        <v>24.108522482756634</v>
      </c>
      <c r="N149" s="56">
        <v>142.02197009995066</v>
      </c>
      <c r="O149" s="68">
        <v>740.39460763799298</v>
      </c>
      <c r="P149" s="62">
        <v>2894.2533289512362</v>
      </c>
      <c r="Q149" s="56">
        <v>4936.9593641673409</v>
      </c>
      <c r="R149" s="56">
        <v>725.691449275178</v>
      </c>
      <c r="S149" s="56">
        <v>1135.3964377747579</v>
      </c>
      <c r="T149" s="56">
        <v>2015.225280423191</v>
      </c>
      <c r="U149" s="68">
        <v>11707.525860591706</v>
      </c>
      <c r="V149" s="62">
        <v>0</v>
      </c>
      <c r="W149" s="56">
        <v>0</v>
      </c>
      <c r="X149" s="56">
        <v>0</v>
      </c>
      <c r="Y149" s="56">
        <v>0</v>
      </c>
      <c r="Z149" s="56">
        <v>0</v>
      </c>
      <c r="AA149" s="68">
        <v>0</v>
      </c>
      <c r="AB149" s="62">
        <v>127.48331746970628</v>
      </c>
      <c r="AC149" s="56">
        <v>231.87052907133025</v>
      </c>
      <c r="AD149" s="56">
        <v>30.136607388863627</v>
      </c>
      <c r="AE149" s="56">
        <v>49.884365418949045</v>
      </c>
      <c r="AF149" s="56">
        <v>99.050488177650124</v>
      </c>
      <c r="AG149" s="68">
        <v>538.42530752649952</v>
      </c>
      <c r="AH149" s="62">
        <v>70.663116993444035</v>
      </c>
      <c r="AI149" s="56">
        <v>226.28584781533704</v>
      </c>
      <c r="AJ149" s="56">
        <v>17.362738456346047</v>
      </c>
      <c r="AK149" s="56">
        <v>61.431020751239977</v>
      </c>
      <c r="AL149" s="56">
        <v>73.086279748882731</v>
      </c>
      <c r="AM149" s="68">
        <v>448.82900376524975</v>
      </c>
      <c r="AN149" s="62">
        <v>198.14643446315031</v>
      </c>
      <c r="AO149" s="56">
        <v>458.15637688666726</v>
      </c>
      <c r="AP149" s="56">
        <v>47.499345845209675</v>
      </c>
      <c r="AQ149" s="56">
        <v>111.31538617018902</v>
      </c>
      <c r="AR149" s="56">
        <v>172.13676792653288</v>
      </c>
      <c r="AS149" s="68">
        <v>987.25431129174933</v>
      </c>
    </row>
    <row r="150" spans="2:45" ht="14.25" x14ac:dyDescent="0.2">
      <c r="B150" s="21" t="s">
        <v>31</v>
      </c>
      <c r="C150" s="52" t="s">
        <v>6</v>
      </c>
      <c r="D150" s="62">
        <v>7954.4638734502378</v>
      </c>
      <c r="E150" s="56">
        <v>3656.7206030945126</v>
      </c>
      <c r="F150" s="56">
        <v>4481.7441024322361</v>
      </c>
      <c r="G150" s="56">
        <v>7915.0950456935252</v>
      </c>
      <c r="H150" s="56">
        <v>1640.7834486683062</v>
      </c>
      <c r="I150" s="68">
        <v>25648.807073338816</v>
      </c>
      <c r="J150" s="62">
        <v>22.551309048745043</v>
      </c>
      <c r="K150" s="56">
        <v>46.950893918327097</v>
      </c>
      <c r="L150" s="56">
        <v>57.20975894928138</v>
      </c>
      <c r="M150" s="56">
        <v>40.049706788165096</v>
      </c>
      <c r="N150" s="56">
        <v>0</v>
      </c>
      <c r="O150" s="68">
        <v>166.76166870451863</v>
      </c>
      <c r="P150" s="62">
        <v>7954.4638734502378</v>
      </c>
      <c r="Q150" s="56">
        <v>3656.7206030945126</v>
      </c>
      <c r="R150" s="56">
        <v>4481.7441024322361</v>
      </c>
      <c r="S150" s="56">
        <v>7915.0950456935252</v>
      </c>
      <c r="T150" s="56">
        <v>1640.7834486683062</v>
      </c>
      <c r="U150" s="68">
        <v>25648.807073338816</v>
      </c>
      <c r="V150" s="62">
        <v>0</v>
      </c>
      <c r="W150" s="56">
        <v>0</v>
      </c>
      <c r="X150" s="56">
        <v>0</v>
      </c>
      <c r="Y150" s="56">
        <v>0</v>
      </c>
      <c r="Z150" s="56">
        <v>0</v>
      </c>
      <c r="AA150" s="68">
        <v>0</v>
      </c>
      <c r="AB150" s="62">
        <v>1.3984228733725934</v>
      </c>
      <c r="AC150" s="56">
        <v>1.2905128063836531</v>
      </c>
      <c r="AD150" s="56">
        <v>0.27968457467451918</v>
      </c>
      <c r="AE150" s="56">
        <v>1.3984228733725934</v>
      </c>
      <c r="AF150" s="56">
        <v>0</v>
      </c>
      <c r="AG150" s="68">
        <v>4.3670431278033597</v>
      </c>
      <c r="AH150" s="62">
        <v>1.0169691091834758</v>
      </c>
      <c r="AI150" s="56">
        <v>0.93849413084376332</v>
      </c>
      <c r="AJ150" s="56">
        <v>0</v>
      </c>
      <c r="AK150" s="56">
        <v>1.016969109183476</v>
      </c>
      <c r="AL150" s="56">
        <v>0</v>
      </c>
      <c r="AM150" s="68">
        <v>2.972432349210715</v>
      </c>
      <c r="AN150" s="62">
        <v>2.415391982556069</v>
      </c>
      <c r="AO150" s="56">
        <v>2.2290069372274166</v>
      </c>
      <c r="AP150" s="56">
        <v>0.27968457467451918</v>
      </c>
      <c r="AQ150" s="56">
        <v>2.415391982556069</v>
      </c>
      <c r="AR150" s="56">
        <v>0</v>
      </c>
      <c r="AS150" s="68">
        <v>7.3394754770140738</v>
      </c>
    </row>
    <row r="151" spans="2:45" ht="14.25" x14ac:dyDescent="0.2">
      <c r="B151" s="21" t="s">
        <v>31</v>
      </c>
      <c r="C151" s="52" t="s">
        <v>7</v>
      </c>
      <c r="D151" s="62">
        <v>3399.955230544379</v>
      </c>
      <c r="E151" s="56">
        <v>4799.433242341589</v>
      </c>
      <c r="F151" s="56">
        <v>1994.5381832477924</v>
      </c>
      <c r="G151" s="56">
        <v>2281.1016075380849</v>
      </c>
      <c r="H151" s="56">
        <v>1104.1941892000264</v>
      </c>
      <c r="I151" s="68">
        <v>13579.222452871871</v>
      </c>
      <c r="J151" s="62">
        <v>87.885787211677709</v>
      </c>
      <c r="K151" s="56">
        <v>38.089041670174353</v>
      </c>
      <c r="L151" s="56">
        <v>0</v>
      </c>
      <c r="M151" s="56">
        <v>1.5290688082262482</v>
      </c>
      <c r="N151" s="56">
        <v>0</v>
      </c>
      <c r="O151" s="68">
        <v>127.5038976900783</v>
      </c>
      <c r="P151" s="62">
        <v>3399.955230544379</v>
      </c>
      <c r="Q151" s="56">
        <v>4799.433242341589</v>
      </c>
      <c r="R151" s="56">
        <v>1994.5381832477924</v>
      </c>
      <c r="S151" s="56">
        <v>2281.1016075380849</v>
      </c>
      <c r="T151" s="56">
        <v>1104.1941892000264</v>
      </c>
      <c r="U151" s="68">
        <v>13579.222452871871</v>
      </c>
      <c r="V151" s="62">
        <v>0</v>
      </c>
      <c r="W151" s="56">
        <v>0</v>
      </c>
      <c r="X151" s="56">
        <v>0</v>
      </c>
      <c r="Y151" s="56">
        <v>0</v>
      </c>
      <c r="Z151" s="56">
        <v>0</v>
      </c>
      <c r="AA151" s="68">
        <v>0</v>
      </c>
      <c r="AB151" s="62">
        <v>0</v>
      </c>
      <c r="AC151" s="56">
        <v>0</v>
      </c>
      <c r="AD151" s="56">
        <v>1.2519758113858015</v>
      </c>
      <c r="AE151" s="56">
        <v>0.50079032455432171</v>
      </c>
      <c r="AF151" s="56">
        <v>0</v>
      </c>
      <c r="AG151" s="68">
        <v>1.7527661359401232</v>
      </c>
      <c r="AH151" s="62">
        <v>0</v>
      </c>
      <c r="AI151" s="56">
        <v>0</v>
      </c>
      <c r="AJ151" s="56">
        <v>0.91046903613184982</v>
      </c>
      <c r="AK151" s="56">
        <v>0.36418761445274023</v>
      </c>
      <c r="AL151" s="56">
        <v>0</v>
      </c>
      <c r="AM151" s="68">
        <v>1.27465665058459</v>
      </c>
      <c r="AN151" s="62">
        <v>0</v>
      </c>
      <c r="AO151" s="56">
        <v>0</v>
      </c>
      <c r="AP151" s="56">
        <v>2.1624448475176514</v>
      </c>
      <c r="AQ151" s="56">
        <v>0.8649779390070621</v>
      </c>
      <c r="AR151" s="56">
        <v>0</v>
      </c>
      <c r="AS151" s="68">
        <v>3.0274227865247134</v>
      </c>
    </row>
    <row r="152" spans="2:45" ht="14.25" x14ac:dyDescent="0.2">
      <c r="B152" s="21" t="s">
        <v>31</v>
      </c>
      <c r="C152" s="52" t="s">
        <v>8</v>
      </c>
      <c r="D152" s="62">
        <v>25302.078505803122</v>
      </c>
      <c r="E152" s="56">
        <v>21028.532495614974</v>
      </c>
      <c r="F152" s="56">
        <v>6306.298005896203</v>
      </c>
      <c r="G152" s="56">
        <v>7926.8365498829071</v>
      </c>
      <c r="H152" s="56">
        <v>4228.6055815611444</v>
      </c>
      <c r="I152" s="68">
        <v>64792.351138758371</v>
      </c>
      <c r="J152" s="62">
        <v>6826.0778341043206</v>
      </c>
      <c r="K152" s="56">
        <v>7976.6339401185451</v>
      </c>
      <c r="L152" s="56">
        <v>1575.0645030269766</v>
      </c>
      <c r="M152" s="56">
        <v>114.7542216060048</v>
      </c>
      <c r="N152" s="56">
        <v>891.78817814779086</v>
      </c>
      <c r="O152" s="68">
        <v>17384.318677003645</v>
      </c>
      <c r="P152" s="62">
        <v>25439.506604212296</v>
      </c>
      <c r="Q152" s="56">
        <v>21028.532495614974</v>
      </c>
      <c r="R152" s="56">
        <v>6332.2148829704374</v>
      </c>
      <c r="S152" s="56">
        <v>7958.5277817207443</v>
      </c>
      <c r="T152" s="56">
        <v>4228.6055815611444</v>
      </c>
      <c r="U152" s="68">
        <v>64987.387346079624</v>
      </c>
      <c r="V152" s="62">
        <v>25439.506604212296</v>
      </c>
      <c r="W152" s="56">
        <v>21028.532495614974</v>
      </c>
      <c r="X152" s="56">
        <v>6332.2148829704374</v>
      </c>
      <c r="Y152" s="56">
        <v>0</v>
      </c>
      <c r="Z152" s="56">
        <v>0</v>
      </c>
      <c r="AA152" s="68">
        <v>64987.387346079624</v>
      </c>
      <c r="AB152" s="62">
        <v>0</v>
      </c>
      <c r="AC152" s="56">
        <v>0</v>
      </c>
      <c r="AD152" s="56">
        <v>0</v>
      </c>
      <c r="AE152" s="56">
        <v>0</v>
      </c>
      <c r="AF152" s="56">
        <v>0</v>
      </c>
      <c r="AG152" s="68">
        <v>0</v>
      </c>
      <c r="AH152" s="62">
        <v>0</v>
      </c>
      <c r="AI152" s="56">
        <v>0</v>
      </c>
      <c r="AJ152" s="56">
        <v>0</v>
      </c>
      <c r="AK152" s="56">
        <v>0</v>
      </c>
      <c r="AL152" s="56">
        <v>0</v>
      </c>
      <c r="AM152" s="68">
        <v>0</v>
      </c>
      <c r="AN152" s="62">
        <v>0</v>
      </c>
      <c r="AO152" s="56">
        <v>0</v>
      </c>
      <c r="AP152" s="56">
        <v>0</v>
      </c>
      <c r="AQ152" s="56">
        <v>0</v>
      </c>
      <c r="AR152" s="56">
        <v>0</v>
      </c>
      <c r="AS152" s="68">
        <v>0</v>
      </c>
    </row>
    <row r="153" spans="2:45" ht="14.25" x14ac:dyDescent="0.2">
      <c r="B153" s="21" t="s">
        <v>31</v>
      </c>
      <c r="C153" s="52" t="s">
        <v>9</v>
      </c>
      <c r="D153" s="62">
        <v>11431.66839602849</v>
      </c>
      <c r="E153" s="56">
        <v>2635.6883004890842</v>
      </c>
      <c r="F153" s="56">
        <v>694.90073799794754</v>
      </c>
      <c r="G153" s="56">
        <v>851.98693518791856</v>
      </c>
      <c r="H153" s="56">
        <v>1940.5471871934872</v>
      </c>
      <c r="I153" s="68">
        <v>17554.791556896929</v>
      </c>
      <c r="J153" s="62">
        <v>55.083648295147547</v>
      </c>
      <c r="K153" s="56">
        <v>0</v>
      </c>
      <c r="L153" s="56">
        <v>0</v>
      </c>
      <c r="M153" s="56">
        <v>197.95588397582208</v>
      </c>
      <c r="N153" s="56">
        <v>0</v>
      </c>
      <c r="O153" s="68">
        <v>253.03953227096963</v>
      </c>
      <c r="P153" s="62">
        <v>11431.66839602849</v>
      </c>
      <c r="Q153" s="56">
        <v>2635.6883004890842</v>
      </c>
      <c r="R153" s="56">
        <v>694.90073799794754</v>
      </c>
      <c r="S153" s="56">
        <v>851.98693518791856</v>
      </c>
      <c r="T153" s="56">
        <v>1940.5471871934872</v>
      </c>
      <c r="U153" s="68">
        <v>17554.791556896929</v>
      </c>
      <c r="V153" s="62">
        <v>0</v>
      </c>
      <c r="W153" s="56">
        <v>0</v>
      </c>
      <c r="X153" s="56">
        <v>0</v>
      </c>
      <c r="Y153" s="56">
        <v>0</v>
      </c>
      <c r="Z153" s="56">
        <v>0</v>
      </c>
      <c r="AA153" s="68">
        <v>0</v>
      </c>
      <c r="AB153" s="62">
        <v>0</v>
      </c>
      <c r="AC153" s="56">
        <v>0</v>
      </c>
      <c r="AD153" s="56">
        <v>0</v>
      </c>
      <c r="AE153" s="56">
        <v>0</v>
      </c>
      <c r="AF153" s="56">
        <v>0</v>
      </c>
      <c r="AG153" s="68">
        <v>0</v>
      </c>
      <c r="AH153" s="62">
        <v>0</v>
      </c>
      <c r="AI153" s="56">
        <v>0</v>
      </c>
      <c r="AJ153" s="56">
        <v>0</v>
      </c>
      <c r="AK153" s="56">
        <v>0</v>
      </c>
      <c r="AL153" s="56">
        <v>0</v>
      </c>
      <c r="AM153" s="68">
        <v>0</v>
      </c>
      <c r="AN153" s="62">
        <v>0</v>
      </c>
      <c r="AO153" s="56">
        <v>0</v>
      </c>
      <c r="AP153" s="56">
        <v>0</v>
      </c>
      <c r="AQ153" s="56">
        <v>0</v>
      </c>
      <c r="AR153" s="56">
        <v>0</v>
      </c>
      <c r="AS153" s="68">
        <v>0</v>
      </c>
    </row>
    <row r="154" spans="2:45" ht="14.25" x14ac:dyDescent="0.2">
      <c r="B154" s="21" t="s">
        <v>31</v>
      </c>
      <c r="C154" s="52" t="s">
        <v>10</v>
      </c>
      <c r="D154" s="62">
        <v>11153.23918134357</v>
      </c>
      <c r="E154" s="56">
        <v>13330.880056440594</v>
      </c>
      <c r="F154" s="56">
        <v>9354.7826426589454</v>
      </c>
      <c r="G154" s="56">
        <v>3829.8506983662564</v>
      </c>
      <c r="H154" s="56">
        <v>2977.7771926170335</v>
      </c>
      <c r="I154" s="68">
        <v>40646.529771426402</v>
      </c>
      <c r="J154" s="62">
        <v>811.27776701699383</v>
      </c>
      <c r="K154" s="56">
        <v>1373.1990686526913</v>
      </c>
      <c r="L154" s="56">
        <v>322.10597182115447</v>
      </c>
      <c r="M154" s="56">
        <v>0</v>
      </c>
      <c r="N154" s="56">
        <v>0</v>
      </c>
      <c r="O154" s="68">
        <v>2506.5828074908391</v>
      </c>
      <c r="P154" s="62">
        <v>11153.23918134357</v>
      </c>
      <c r="Q154" s="56">
        <v>13335.886831329419</v>
      </c>
      <c r="R154" s="56">
        <v>9354.7826426589454</v>
      </c>
      <c r="S154" s="56">
        <v>3829.8506983662564</v>
      </c>
      <c r="T154" s="56">
        <v>2977.7771926170335</v>
      </c>
      <c r="U154" s="68">
        <v>40651.536546315227</v>
      </c>
      <c r="V154" s="62">
        <v>0</v>
      </c>
      <c r="W154" s="56">
        <v>0</v>
      </c>
      <c r="X154" s="56">
        <v>0</v>
      </c>
      <c r="Y154" s="56">
        <v>0</v>
      </c>
      <c r="Z154" s="56">
        <v>0</v>
      </c>
      <c r="AA154" s="68">
        <v>0</v>
      </c>
      <c r="AB154" s="62">
        <v>0</v>
      </c>
      <c r="AC154" s="56">
        <v>0</v>
      </c>
      <c r="AD154" s="56">
        <v>0</v>
      </c>
      <c r="AE154" s="56">
        <v>0</v>
      </c>
      <c r="AF154" s="56">
        <v>0</v>
      </c>
      <c r="AG154" s="68">
        <v>0</v>
      </c>
      <c r="AH154" s="62">
        <v>0</v>
      </c>
      <c r="AI154" s="56">
        <v>0</v>
      </c>
      <c r="AJ154" s="56">
        <v>0</v>
      </c>
      <c r="AK154" s="56">
        <v>0</v>
      </c>
      <c r="AL154" s="56">
        <v>0</v>
      </c>
      <c r="AM154" s="68">
        <v>0</v>
      </c>
      <c r="AN154" s="62">
        <v>0</v>
      </c>
      <c r="AO154" s="56">
        <v>0</v>
      </c>
      <c r="AP154" s="56">
        <v>0</v>
      </c>
      <c r="AQ154" s="56">
        <v>0</v>
      </c>
      <c r="AR154" s="56">
        <v>0</v>
      </c>
      <c r="AS154" s="68">
        <v>0</v>
      </c>
    </row>
    <row r="155" spans="2:45" ht="14.25" x14ac:dyDescent="0.2">
      <c r="B155" s="21" t="s">
        <v>31</v>
      </c>
      <c r="C155" s="52" t="s">
        <v>11</v>
      </c>
      <c r="D155" s="62">
        <v>80.654129870114105</v>
      </c>
      <c r="E155" s="56">
        <v>205.42047357853815</v>
      </c>
      <c r="F155" s="56">
        <v>106.38262756503413</v>
      </c>
      <c r="G155" s="56">
        <v>181.40156183384966</v>
      </c>
      <c r="H155" s="56">
        <v>477.28645149520099</v>
      </c>
      <c r="I155" s="68">
        <v>1051.145244342737</v>
      </c>
      <c r="J155" s="62">
        <v>106.18458123128411</v>
      </c>
      <c r="K155" s="56">
        <v>41.609029780235147</v>
      </c>
      <c r="L155" s="56">
        <v>635.41659773147205</v>
      </c>
      <c r="M155" s="56">
        <v>2759.824313927516</v>
      </c>
      <c r="N155" s="56">
        <v>523.24899365169631</v>
      </c>
      <c r="O155" s="68">
        <v>4066.2835163222035</v>
      </c>
      <c r="P155" s="62">
        <v>179.72536225735345</v>
      </c>
      <c r="Q155" s="56">
        <v>247.0295033587733</v>
      </c>
      <c r="R155" s="56">
        <v>741.79922529650605</v>
      </c>
      <c r="S155" s="56">
        <v>2941.2255616703487</v>
      </c>
      <c r="T155" s="56">
        <v>728.35195938523191</v>
      </c>
      <c r="U155" s="68">
        <v>4838.1316119682133</v>
      </c>
      <c r="V155" s="62">
        <v>0</v>
      </c>
      <c r="W155" s="56">
        <v>0</v>
      </c>
      <c r="X155" s="56">
        <v>0</v>
      </c>
      <c r="Y155" s="56">
        <v>2941.2255616703487</v>
      </c>
      <c r="Z155" s="56">
        <v>0</v>
      </c>
      <c r="AA155" s="68">
        <v>4838.1316119682133</v>
      </c>
      <c r="AB155" s="62">
        <v>178.52253444927919</v>
      </c>
      <c r="AC155" s="56">
        <v>850.823898757866</v>
      </c>
      <c r="AD155" s="56">
        <v>1225.2271797486158</v>
      </c>
      <c r="AE155" s="56">
        <v>3238.5439736036701</v>
      </c>
      <c r="AF155" s="56">
        <v>619.69041882844613</v>
      </c>
      <c r="AG155" s="68">
        <v>6112.8080053878775</v>
      </c>
      <c r="AH155" s="62">
        <v>100.19341001404463</v>
      </c>
      <c r="AI155" s="56">
        <v>0</v>
      </c>
      <c r="AJ155" s="56">
        <v>0</v>
      </c>
      <c r="AK155" s="56">
        <v>0</v>
      </c>
      <c r="AL155" s="56">
        <v>0</v>
      </c>
      <c r="AM155" s="68">
        <v>100.19341001404463</v>
      </c>
      <c r="AN155" s="62">
        <v>278.71594446332381</v>
      </c>
      <c r="AO155" s="56">
        <v>850.823898757866</v>
      </c>
      <c r="AP155" s="56">
        <v>1225.2271797486158</v>
      </c>
      <c r="AQ155" s="56">
        <v>3238.5439736036701</v>
      </c>
      <c r="AR155" s="56">
        <v>619.69041882844613</v>
      </c>
      <c r="AS155" s="68">
        <v>6213.0014154019218</v>
      </c>
    </row>
    <row r="156" spans="2:45" ht="14.25" x14ac:dyDescent="0.2">
      <c r="B156" s="21" t="s">
        <v>31</v>
      </c>
      <c r="C156" s="52" t="s">
        <v>12</v>
      </c>
      <c r="D156" s="62">
        <v>2521.8645742013837</v>
      </c>
      <c r="E156" s="56">
        <v>3063.4551001815385</v>
      </c>
      <c r="F156" s="56">
        <v>1535.3188301450123</v>
      </c>
      <c r="G156" s="56">
        <v>1216.8481962306937</v>
      </c>
      <c r="H156" s="56">
        <v>1508.7997585166709</v>
      </c>
      <c r="I156" s="68">
        <v>9846.2864592753031</v>
      </c>
      <c r="J156" s="62">
        <v>14.422041338392452</v>
      </c>
      <c r="K156" s="56">
        <v>32.533787493179894</v>
      </c>
      <c r="L156" s="56">
        <v>10.277446647966043</v>
      </c>
      <c r="M156" s="56">
        <v>6.9268129936532876</v>
      </c>
      <c r="N156" s="56">
        <v>2.593544903945852</v>
      </c>
      <c r="O156" s="68">
        <v>66.753633377137518</v>
      </c>
      <c r="P156" s="62">
        <v>2521.8645742013837</v>
      </c>
      <c r="Q156" s="56">
        <v>3063.4551001815385</v>
      </c>
      <c r="R156" s="56">
        <v>1535.3188301450123</v>
      </c>
      <c r="S156" s="56">
        <v>1216.8481962306937</v>
      </c>
      <c r="T156" s="56">
        <v>1508.7997585166709</v>
      </c>
      <c r="U156" s="68">
        <v>9846.2864592753031</v>
      </c>
      <c r="V156" s="62">
        <v>0</v>
      </c>
      <c r="W156" s="56">
        <v>0</v>
      </c>
      <c r="X156" s="56">
        <v>0</v>
      </c>
      <c r="Y156" s="56">
        <v>0</v>
      </c>
      <c r="Z156" s="56">
        <v>0</v>
      </c>
      <c r="AA156" s="68">
        <v>0</v>
      </c>
      <c r="AB156" s="62">
        <v>47.213726673984418</v>
      </c>
      <c r="AC156" s="56">
        <v>67.312160924494222</v>
      </c>
      <c r="AD156" s="56">
        <v>34.199312278722616</v>
      </c>
      <c r="AE156" s="56">
        <v>27.170575499612237</v>
      </c>
      <c r="AF156" s="56">
        <v>39.222433655716223</v>
      </c>
      <c r="AG156" s="68">
        <v>215.11820903252956</v>
      </c>
      <c r="AH156" s="62">
        <v>34.434337972042862</v>
      </c>
      <c r="AI156" s="56">
        <v>43.961790245846686</v>
      </c>
      <c r="AJ156" s="56">
        <v>21.074368516504634</v>
      </c>
      <c r="AK156" s="56">
        <v>14.708563297210873</v>
      </c>
      <c r="AL156" s="56">
        <v>23.517036401084038</v>
      </c>
      <c r="AM156" s="68">
        <v>137.69609643268905</v>
      </c>
      <c r="AN156" s="62">
        <v>81.648064646027294</v>
      </c>
      <c r="AO156" s="56">
        <v>111.27395117034091</v>
      </c>
      <c r="AP156" s="56">
        <v>55.273680795227243</v>
      </c>
      <c r="AQ156" s="56">
        <v>41.879138796823106</v>
      </c>
      <c r="AR156" s="56">
        <v>62.739470056800251</v>
      </c>
      <c r="AS156" s="68">
        <v>352.81430546521869</v>
      </c>
    </row>
    <row r="157" spans="2:45" ht="14.25" x14ac:dyDescent="0.2">
      <c r="B157" s="21" t="s">
        <v>31</v>
      </c>
      <c r="C157" s="52" t="s">
        <v>13</v>
      </c>
      <c r="D157" s="62">
        <v>12118.575493035298</v>
      </c>
      <c r="E157" s="56">
        <v>13498.72858989188</v>
      </c>
      <c r="F157" s="56">
        <v>9801.377696695512</v>
      </c>
      <c r="G157" s="56">
        <v>5640.1222990684173</v>
      </c>
      <c r="H157" s="56">
        <v>8827.8503941911094</v>
      </c>
      <c r="I157" s="68">
        <v>49886.654472882205</v>
      </c>
      <c r="J157" s="62">
        <v>450.49196416905863</v>
      </c>
      <c r="K157" s="56">
        <v>1431.195274725889</v>
      </c>
      <c r="L157" s="56">
        <v>1099.5655572291448</v>
      </c>
      <c r="M157" s="56">
        <v>379.22805182944484</v>
      </c>
      <c r="N157" s="56">
        <v>273.88333840439742</v>
      </c>
      <c r="O157" s="68">
        <v>3634.3641863579351</v>
      </c>
      <c r="P157" s="62">
        <v>12118.575493035298</v>
      </c>
      <c r="Q157" s="56">
        <v>13498.72858989188</v>
      </c>
      <c r="R157" s="56">
        <v>9801.377696695512</v>
      </c>
      <c r="S157" s="56">
        <v>5640.1222990684173</v>
      </c>
      <c r="T157" s="56">
        <v>8861.3871350786467</v>
      </c>
      <c r="U157" s="68">
        <v>49920.191213769736</v>
      </c>
      <c r="V157" s="62">
        <v>0</v>
      </c>
      <c r="W157" s="56">
        <v>0</v>
      </c>
      <c r="X157" s="56">
        <v>0</v>
      </c>
      <c r="Y157" s="56">
        <v>0</v>
      </c>
      <c r="Z157" s="56">
        <v>0</v>
      </c>
      <c r="AA157" s="68">
        <v>0</v>
      </c>
      <c r="AB157" s="62">
        <v>0</v>
      </c>
      <c r="AC157" s="56">
        <v>0</v>
      </c>
      <c r="AD157" s="56">
        <v>0</v>
      </c>
      <c r="AE157" s="56">
        <v>0</v>
      </c>
      <c r="AF157" s="56">
        <v>0</v>
      </c>
      <c r="AG157" s="68">
        <v>0</v>
      </c>
      <c r="AH157" s="62">
        <v>0</v>
      </c>
      <c r="AI157" s="56">
        <v>0</v>
      </c>
      <c r="AJ157" s="56">
        <v>0</v>
      </c>
      <c r="AK157" s="56">
        <v>0</v>
      </c>
      <c r="AL157" s="56">
        <v>0</v>
      </c>
      <c r="AM157" s="68">
        <v>0</v>
      </c>
      <c r="AN157" s="62">
        <v>0</v>
      </c>
      <c r="AO157" s="56">
        <v>0</v>
      </c>
      <c r="AP157" s="56">
        <v>0</v>
      </c>
      <c r="AQ157" s="56">
        <v>0</v>
      </c>
      <c r="AR157" s="56">
        <v>0</v>
      </c>
      <c r="AS157" s="68">
        <v>0</v>
      </c>
    </row>
    <row r="158" spans="2:45" ht="14.25" x14ac:dyDescent="0.2">
      <c r="B158" s="21" t="s">
        <v>31</v>
      </c>
      <c r="C158" s="52" t="s">
        <v>14</v>
      </c>
      <c r="D158" s="62">
        <v>11261.502163417086</v>
      </c>
      <c r="E158" s="56">
        <v>10783.390060939708</v>
      </c>
      <c r="F158" s="56">
        <v>2830.5562407100647</v>
      </c>
      <c r="G158" s="56">
        <v>1089.0495708036076</v>
      </c>
      <c r="H158" s="56">
        <v>5443.6112807596246</v>
      </c>
      <c r="I158" s="68">
        <v>31408.109316630096</v>
      </c>
      <c r="J158" s="62">
        <v>125.64088147834697</v>
      </c>
      <c r="K158" s="56">
        <v>128.4551606020662</v>
      </c>
      <c r="L158" s="56">
        <v>0</v>
      </c>
      <c r="M158" s="56">
        <v>0</v>
      </c>
      <c r="N158" s="56">
        <v>156.42054708606679</v>
      </c>
      <c r="O158" s="68">
        <v>410.51658916647995</v>
      </c>
      <c r="P158" s="62">
        <v>11261.502163417086</v>
      </c>
      <c r="Q158" s="56">
        <v>10783.390060939708</v>
      </c>
      <c r="R158" s="56">
        <v>2830.5562407100647</v>
      </c>
      <c r="S158" s="56">
        <v>1089.0495708036076</v>
      </c>
      <c r="T158" s="56">
        <v>5443.6125112142208</v>
      </c>
      <c r="U158" s="68">
        <v>31408.110547084692</v>
      </c>
      <c r="V158" s="62">
        <v>0</v>
      </c>
      <c r="W158" s="56">
        <v>0</v>
      </c>
      <c r="X158" s="56">
        <v>0</v>
      </c>
      <c r="Y158" s="56">
        <v>0</v>
      </c>
      <c r="Z158" s="56">
        <v>0</v>
      </c>
      <c r="AA158" s="68">
        <v>0</v>
      </c>
      <c r="AB158" s="62">
        <v>0</v>
      </c>
      <c r="AC158" s="56">
        <v>0</v>
      </c>
      <c r="AD158" s="56">
        <v>0</v>
      </c>
      <c r="AE158" s="56">
        <v>0</v>
      </c>
      <c r="AF158" s="56">
        <v>0</v>
      </c>
      <c r="AG158" s="68">
        <v>0</v>
      </c>
      <c r="AH158" s="62">
        <v>0</v>
      </c>
      <c r="AI158" s="56">
        <v>0</v>
      </c>
      <c r="AJ158" s="56">
        <v>0</v>
      </c>
      <c r="AK158" s="56">
        <v>0</v>
      </c>
      <c r="AL158" s="56">
        <v>0</v>
      </c>
      <c r="AM158" s="68">
        <v>0</v>
      </c>
      <c r="AN158" s="62">
        <v>0</v>
      </c>
      <c r="AO158" s="56">
        <v>0</v>
      </c>
      <c r="AP158" s="56">
        <v>0</v>
      </c>
      <c r="AQ158" s="56">
        <v>0</v>
      </c>
      <c r="AR158" s="56">
        <v>0</v>
      </c>
      <c r="AS158" s="68">
        <v>0</v>
      </c>
    </row>
    <row r="159" spans="2:45" ht="14.25" x14ac:dyDescent="0.2">
      <c r="B159" s="21" t="s">
        <v>31</v>
      </c>
      <c r="C159" s="52" t="s">
        <v>15</v>
      </c>
      <c r="D159" s="62">
        <v>3583.1071595853368</v>
      </c>
      <c r="E159" s="56">
        <v>7624.1843784073972</v>
      </c>
      <c r="F159" s="56">
        <v>8959.3678919403301</v>
      </c>
      <c r="G159" s="56">
        <v>6655.7622309883309</v>
      </c>
      <c r="H159" s="56">
        <v>4695.5782888855165</v>
      </c>
      <c r="I159" s="68">
        <v>31517.999949806912</v>
      </c>
      <c r="J159" s="62">
        <v>1575.1116710740951</v>
      </c>
      <c r="K159" s="56">
        <v>4325.7606936156126</v>
      </c>
      <c r="L159" s="56">
        <v>3260.6132970531362</v>
      </c>
      <c r="M159" s="56">
        <v>1031.8102012285617</v>
      </c>
      <c r="N159" s="56">
        <v>2076.4269755305963</v>
      </c>
      <c r="O159" s="68">
        <v>12269.722838502003</v>
      </c>
      <c r="P159" s="62">
        <v>3638.5524315500229</v>
      </c>
      <c r="Q159" s="56">
        <v>7850.2178624790622</v>
      </c>
      <c r="R159" s="56">
        <v>8959.3678919403301</v>
      </c>
      <c r="S159" s="56">
        <v>6655.7622309883309</v>
      </c>
      <c r="T159" s="56">
        <v>4856.5546451456885</v>
      </c>
      <c r="U159" s="68">
        <v>31960.455062103436</v>
      </c>
      <c r="V159" s="62">
        <v>3638.5524315500229</v>
      </c>
      <c r="W159" s="56">
        <v>0</v>
      </c>
      <c r="X159" s="56">
        <v>0</v>
      </c>
      <c r="Y159" s="56">
        <v>0</v>
      </c>
      <c r="Z159" s="56">
        <v>0</v>
      </c>
      <c r="AA159" s="68">
        <v>31960.455062103436</v>
      </c>
      <c r="AB159" s="62">
        <v>69.977165362069798</v>
      </c>
      <c r="AC159" s="56">
        <v>177.34657262240054</v>
      </c>
      <c r="AD159" s="56">
        <v>0</v>
      </c>
      <c r="AE159" s="56">
        <v>0</v>
      </c>
      <c r="AF159" s="56">
        <v>1033.020650008244</v>
      </c>
      <c r="AG159" s="68">
        <v>1280.3443879927145</v>
      </c>
      <c r="AH159" s="62">
        <v>16.75083745156677</v>
      </c>
      <c r="AI159" s="56">
        <v>155.17501644801359</v>
      </c>
      <c r="AJ159" s="56">
        <v>0</v>
      </c>
      <c r="AK159" s="56">
        <v>0</v>
      </c>
      <c r="AL159" s="56">
        <v>93.789164073381428</v>
      </c>
      <c r="AM159" s="68">
        <v>265.71501797296179</v>
      </c>
      <c r="AN159" s="62">
        <v>86.728002813636564</v>
      </c>
      <c r="AO159" s="56">
        <v>332.52158907041411</v>
      </c>
      <c r="AP159" s="56">
        <v>0</v>
      </c>
      <c r="AQ159" s="56">
        <v>0</v>
      </c>
      <c r="AR159" s="56">
        <v>1126.8098140816255</v>
      </c>
      <c r="AS159" s="68">
        <v>1546.0594059656762</v>
      </c>
    </row>
    <row r="160" spans="2:45" ht="15" x14ac:dyDescent="0.25">
      <c r="B160" s="21" t="s">
        <v>31</v>
      </c>
      <c r="C160" s="53" t="s">
        <v>16</v>
      </c>
      <c r="D160" s="63">
        <v>98951.318569550203</v>
      </c>
      <c r="E160" s="57">
        <v>86602.280872906209</v>
      </c>
      <c r="F160" s="57">
        <v>53003.838568189887</v>
      </c>
      <c r="G160" s="57">
        <v>38723.451133368311</v>
      </c>
      <c r="H160" s="57">
        <v>35205.02942710185</v>
      </c>
      <c r="I160" s="69">
        <v>312485.91857111664</v>
      </c>
      <c r="J160" s="63">
        <v>10348.027173574084</v>
      </c>
      <c r="K160" s="57">
        <v>15724.604788136341</v>
      </c>
      <c r="L160" s="57">
        <v>6960.2531324591318</v>
      </c>
      <c r="M160" s="57">
        <v>4556.1867836401507</v>
      </c>
      <c r="N160" s="57">
        <v>4066.3835478244441</v>
      </c>
      <c r="O160" s="69">
        <v>41655.455425634158</v>
      </c>
      <c r="P160" s="63">
        <v>99243.263172311301</v>
      </c>
      <c r="Q160" s="57">
        <v>86874.930161646946</v>
      </c>
      <c r="R160" s="57">
        <v>53665.172042995589</v>
      </c>
      <c r="S160" s="57">
        <v>41514.966365042652</v>
      </c>
      <c r="T160" s="57">
        <v>35650.609262594175</v>
      </c>
      <c r="U160" s="69">
        <v>316948.94100459095</v>
      </c>
      <c r="V160" s="63">
        <v>99243.263172311301</v>
      </c>
      <c r="W160" s="57">
        <v>86874.930161646946</v>
      </c>
      <c r="X160" s="57">
        <v>53665.172042995589</v>
      </c>
      <c r="Y160" s="57">
        <v>41514.966365042652</v>
      </c>
      <c r="Z160" s="57">
        <v>0</v>
      </c>
      <c r="AA160" s="69">
        <v>316948.94100459095</v>
      </c>
      <c r="AB160" s="63">
        <v>425.28454874725912</v>
      </c>
      <c r="AC160" s="57">
        <v>1328.643674182475</v>
      </c>
      <c r="AD160" s="57">
        <v>1292.6666646566605</v>
      </c>
      <c r="AE160" s="57">
        <v>3317.4981277201573</v>
      </c>
      <c r="AF160" s="57">
        <v>1790.9839906700568</v>
      </c>
      <c r="AG160" s="69">
        <v>8155.0770059766119</v>
      </c>
      <c r="AH160" s="63">
        <v>223.56000781648697</v>
      </c>
      <c r="AI160" s="57">
        <v>426.36114864004099</v>
      </c>
      <c r="AJ160" s="57">
        <v>40.490705680226391</v>
      </c>
      <c r="AK160" s="57">
        <v>77.52074077208708</v>
      </c>
      <c r="AL160" s="57">
        <v>190.39248022334823</v>
      </c>
      <c r="AM160" s="69">
        <v>958.32508313219012</v>
      </c>
      <c r="AN160" s="63">
        <v>648.8445565637461</v>
      </c>
      <c r="AO160" s="57">
        <v>1755.0048228225164</v>
      </c>
      <c r="AP160" s="57">
        <v>1333.1573703368865</v>
      </c>
      <c r="AQ160" s="57">
        <v>3395.0188684922459</v>
      </c>
      <c r="AR160" s="57">
        <v>1981.3764708934048</v>
      </c>
      <c r="AS160" s="69">
        <v>9113.4020891088003</v>
      </c>
    </row>
    <row r="161" spans="2:45" ht="14.25" x14ac:dyDescent="0.2">
      <c r="B161" s="21" t="s">
        <v>32</v>
      </c>
      <c r="C161" s="52" t="s">
        <v>4</v>
      </c>
      <c r="D161" s="62">
        <v>16968.530265039593</v>
      </c>
      <c r="E161" s="56">
        <v>444.77864862476338</v>
      </c>
      <c r="F161" s="56">
        <v>237.60335974707431</v>
      </c>
      <c r="G161" s="56">
        <v>160.43850451560866</v>
      </c>
      <c r="H161" s="56">
        <v>620.90115662280266</v>
      </c>
      <c r="I161" s="68">
        <v>18432.25193454984</v>
      </c>
      <c r="J161" s="62">
        <v>180.17951576096388</v>
      </c>
      <c r="K161" s="56">
        <v>0</v>
      </c>
      <c r="L161" s="56">
        <v>0</v>
      </c>
      <c r="M161" s="56">
        <v>0</v>
      </c>
      <c r="N161" s="56">
        <v>86.19834577031132</v>
      </c>
      <c r="O161" s="68">
        <v>266.37786153127519</v>
      </c>
      <c r="P161" s="62">
        <v>17156.371577528182</v>
      </c>
      <c r="Q161" s="56">
        <v>444.77864862476338</v>
      </c>
      <c r="R161" s="56">
        <v>237.60335974707431</v>
      </c>
      <c r="S161" s="56">
        <v>160.43850451560866</v>
      </c>
      <c r="T161" s="56">
        <v>707.09950239311399</v>
      </c>
      <c r="U161" s="68">
        <v>18706.291592808742</v>
      </c>
      <c r="V161" s="62">
        <v>0</v>
      </c>
      <c r="W161" s="56">
        <v>0</v>
      </c>
      <c r="X161" s="56">
        <v>0</v>
      </c>
      <c r="Y161" s="56">
        <v>0</v>
      </c>
      <c r="Z161" s="56">
        <v>707.09950239311399</v>
      </c>
      <c r="AA161" s="68">
        <v>18706.291592808742</v>
      </c>
      <c r="AB161" s="62">
        <v>7.097586098334701</v>
      </c>
      <c r="AC161" s="56">
        <v>0</v>
      </c>
      <c r="AD161" s="56">
        <v>0</v>
      </c>
      <c r="AE161" s="56">
        <v>0</v>
      </c>
      <c r="AF161" s="56">
        <v>0</v>
      </c>
      <c r="AG161" s="68">
        <v>7.097586098334701</v>
      </c>
      <c r="AH161" s="62">
        <v>5.1615473039057553</v>
      </c>
      <c r="AI161" s="56">
        <v>0</v>
      </c>
      <c r="AJ161" s="56">
        <v>0</v>
      </c>
      <c r="AK161" s="56">
        <v>0</v>
      </c>
      <c r="AL161" s="56">
        <v>0</v>
      </c>
      <c r="AM161" s="68">
        <v>5.1615473039057553</v>
      </c>
      <c r="AN161" s="62">
        <v>12.259133402240458</v>
      </c>
      <c r="AO161" s="56">
        <v>0</v>
      </c>
      <c r="AP161" s="56">
        <v>0</v>
      </c>
      <c r="AQ161" s="56">
        <v>0</v>
      </c>
      <c r="AR161" s="56">
        <v>0</v>
      </c>
      <c r="AS161" s="68">
        <v>12.259133402240458</v>
      </c>
    </row>
    <row r="162" spans="2:45" ht="14.25" x14ac:dyDescent="0.2">
      <c r="B162" s="21" t="s">
        <v>32</v>
      </c>
      <c r="C162" s="52" t="s">
        <v>5</v>
      </c>
      <c r="D162" s="62">
        <v>1266.1873484939963</v>
      </c>
      <c r="E162" s="56">
        <v>2075.2650811265344</v>
      </c>
      <c r="F162" s="56">
        <v>1557.3513965048569</v>
      </c>
      <c r="G162" s="56">
        <v>213.52235037250583</v>
      </c>
      <c r="H162" s="56">
        <v>1783.1516789107704</v>
      </c>
      <c r="I162" s="68">
        <v>6895.4778554086643</v>
      </c>
      <c r="J162" s="62">
        <v>150.99479836899516</v>
      </c>
      <c r="K162" s="56">
        <v>208.59291743794017</v>
      </c>
      <c r="L162" s="56">
        <v>8.5337104860828745</v>
      </c>
      <c r="M162" s="56">
        <v>36.39071256453272</v>
      </c>
      <c r="N162" s="56">
        <v>8.9373102493915457</v>
      </c>
      <c r="O162" s="68">
        <v>413.44944910694244</v>
      </c>
      <c r="P162" s="62">
        <v>1305.584828528117</v>
      </c>
      <c r="Q162" s="56">
        <v>2156.2635788433149</v>
      </c>
      <c r="R162" s="56">
        <v>1557.3513965048569</v>
      </c>
      <c r="S162" s="56">
        <v>213.52235037250583</v>
      </c>
      <c r="T162" s="56">
        <v>1783.1516789107704</v>
      </c>
      <c r="U162" s="68">
        <v>7015.873833159565</v>
      </c>
      <c r="V162" s="62">
        <v>1305.584828528117</v>
      </c>
      <c r="W162" s="56">
        <v>2156.2635788433149</v>
      </c>
      <c r="X162" s="56">
        <v>0</v>
      </c>
      <c r="Y162" s="56">
        <v>0</v>
      </c>
      <c r="Z162" s="56">
        <v>0</v>
      </c>
      <c r="AA162" s="68">
        <v>7015.873833159565</v>
      </c>
      <c r="AB162" s="62">
        <v>47.395154402743373</v>
      </c>
      <c r="AC162" s="56">
        <v>103.03013050807392</v>
      </c>
      <c r="AD162" s="56">
        <v>72.014627344309147</v>
      </c>
      <c r="AE162" s="56">
        <v>9.9296188769159421</v>
      </c>
      <c r="AF162" s="56">
        <v>82.431968520201892</v>
      </c>
      <c r="AG162" s="68">
        <v>314.80149965224427</v>
      </c>
      <c r="AH162" s="62">
        <v>30.905005102350145</v>
      </c>
      <c r="AI162" s="56">
        <v>99.541165395134357</v>
      </c>
      <c r="AJ162" s="56">
        <v>86.98410513644194</v>
      </c>
      <c r="AK162" s="56">
        <v>10.273032473838672</v>
      </c>
      <c r="AL162" s="56">
        <v>60.277759951381768</v>
      </c>
      <c r="AM162" s="68">
        <v>287.98106805914693</v>
      </c>
      <c r="AN162" s="62">
        <v>78.300159505093518</v>
      </c>
      <c r="AO162" s="56">
        <v>202.57129590320829</v>
      </c>
      <c r="AP162" s="56">
        <v>158.99873248075113</v>
      </c>
      <c r="AQ162" s="56">
        <v>20.202651350754618</v>
      </c>
      <c r="AR162" s="56">
        <v>142.70972847158362</v>
      </c>
      <c r="AS162" s="68">
        <v>602.78256771139115</v>
      </c>
    </row>
    <row r="163" spans="2:45" ht="14.25" x14ac:dyDescent="0.2">
      <c r="B163" s="21" t="s">
        <v>32</v>
      </c>
      <c r="C163" s="52" t="s">
        <v>6</v>
      </c>
      <c r="D163" s="62">
        <v>1517.0241542516364</v>
      </c>
      <c r="E163" s="56">
        <v>7964.1354044381123</v>
      </c>
      <c r="F163" s="56">
        <v>5070.5981451563657</v>
      </c>
      <c r="G163" s="56">
        <v>855.10993864754244</v>
      </c>
      <c r="H163" s="56">
        <v>43.967470696136687</v>
      </c>
      <c r="I163" s="68">
        <v>15450.835113189794</v>
      </c>
      <c r="J163" s="62">
        <v>10.350299216879304</v>
      </c>
      <c r="K163" s="56">
        <v>0</v>
      </c>
      <c r="L163" s="56">
        <v>144.65713435163087</v>
      </c>
      <c r="M163" s="56">
        <v>0</v>
      </c>
      <c r="N163" s="56">
        <v>0</v>
      </c>
      <c r="O163" s="68">
        <v>155.00743356851018</v>
      </c>
      <c r="P163" s="62">
        <v>1517.0241542516364</v>
      </c>
      <c r="Q163" s="56">
        <v>7964.1354044381123</v>
      </c>
      <c r="R163" s="56">
        <v>5070.5981451563657</v>
      </c>
      <c r="S163" s="56">
        <v>855.10993864754244</v>
      </c>
      <c r="T163" s="56">
        <v>43.967470696136687</v>
      </c>
      <c r="U163" s="68">
        <v>15450.835113189794</v>
      </c>
      <c r="V163" s="62">
        <v>0</v>
      </c>
      <c r="W163" s="56">
        <v>0</v>
      </c>
      <c r="X163" s="56">
        <v>0</v>
      </c>
      <c r="Y163" s="56">
        <v>0</v>
      </c>
      <c r="Z163" s="56">
        <v>0</v>
      </c>
      <c r="AA163" s="68">
        <v>0</v>
      </c>
      <c r="AB163" s="62">
        <v>0</v>
      </c>
      <c r="AC163" s="56">
        <v>0</v>
      </c>
      <c r="AD163" s="56">
        <v>0.5739192671682517</v>
      </c>
      <c r="AE163" s="56">
        <v>0</v>
      </c>
      <c r="AF163" s="56">
        <v>0</v>
      </c>
      <c r="AG163" s="68">
        <v>0.5739192671682517</v>
      </c>
      <c r="AH163" s="62">
        <v>0</v>
      </c>
      <c r="AI163" s="56">
        <v>0</v>
      </c>
      <c r="AJ163" s="56">
        <v>0</v>
      </c>
      <c r="AK163" s="56">
        <v>0</v>
      </c>
      <c r="AL163" s="56">
        <v>0</v>
      </c>
      <c r="AM163" s="68">
        <v>0</v>
      </c>
      <c r="AN163" s="62">
        <v>0</v>
      </c>
      <c r="AO163" s="56">
        <v>0</v>
      </c>
      <c r="AP163" s="56">
        <v>0.5739192671682517</v>
      </c>
      <c r="AQ163" s="56">
        <v>0</v>
      </c>
      <c r="AR163" s="56">
        <v>0</v>
      </c>
      <c r="AS163" s="68">
        <v>0.5739192671682517</v>
      </c>
    </row>
    <row r="164" spans="2:45" ht="14.25" x14ac:dyDescent="0.2">
      <c r="B164" s="21" t="s">
        <v>32</v>
      </c>
      <c r="C164" s="52" t="s">
        <v>7</v>
      </c>
      <c r="D164" s="62">
        <v>10565.314673505354</v>
      </c>
      <c r="E164" s="56">
        <v>10351.045209495542</v>
      </c>
      <c r="F164" s="56">
        <v>4626.4184169192158</v>
      </c>
      <c r="G164" s="56">
        <v>1364.4428968951809</v>
      </c>
      <c r="H164" s="56">
        <v>1470.5773974938652</v>
      </c>
      <c r="I164" s="68">
        <v>28377.798594309159</v>
      </c>
      <c r="J164" s="62">
        <v>118.32215658864047</v>
      </c>
      <c r="K164" s="56">
        <v>404.98710390345809</v>
      </c>
      <c r="L164" s="56">
        <v>22.135336884381317</v>
      </c>
      <c r="M164" s="56">
        <v>103.95146651397607</v>
      </c>
      <c r="N164" s="56">
        <v>3.7170451869006054</v>
      </c>
      <c r="O164" s="68">
        <v>653.11310907735651</v>
      </c>
      <c r="P164" s="62">
        <v>10582.689535143332</v>
      </c>
      <c r="Q164" s="56">
        <v>10636.267362430679</v>
      </c>
      <c r="R164" s="56">
        <v>4626.4184169192158</v>
      </c>
      <c r="S164" s="56">
        <v>1364.4428968951809</v>
      </c>
      <c r="T164" s="56">
        <v>1470.5773974938652</v>
      </c>
      <c r="U164" s="68">
        <v>28680.395608882278</v>
      </c>
      <c r="V164" s="62">
        <v>0</v>
      </c>
      <c r="W164" s="56">
        <v>10636.267362430679</v>
      </c>
      <c r="X164" s="56">
        <v>0</v>
      </c>
      <c r="Y164" s="56">
        <v>0</v>
      </c>
      <c r="Z164" s="56">
        <v>0</v>
      </c>
      <c r="AA164" s="68">
        <v>28680.395608882278</v>
      </c>
      <c r="AB164" s="62">
        <v>0</v>
      </c>
      <c r="AC164" s="56">
        <v>0</v>
      </c>
      <c r="AD164" s="56">
        <v>0.72946933625585186</v>
      </c>
      <c r="AE164" s="56">
        <v>0</v>
      </c>
      <c r="AF164" s="56">
        <v>0</v>
      </c>
      <c r="AG164" s="68">
        <v>0.72946933625585186</v>
      </c>
      <c r="AH164" s="62">
        <v>0</v>
      </c>
      <c r="AI164" s="56">
        <v>0</v>
      </c>
      <c r="AJ164" s="56">
        <v>0.53048887800272593</v>
      </c>
      <c r="AK164" s="56">
        <v>0</v>
      </c>
      <c r="AL164" s="56">
        <v>0</v>
      </c>
      <c r="AM164" s="68">
        <v>0.53048887800272593</v>
      </c>
      <c r="AN164" s="62">
        <v>0</v>
      </c>
      <c r="AO164" s="56">
        <v>0</v>
      </c>
      <c r="AP164" s="56">
        <v>1.2599582142585777</v>
      </c>
      <c r="AQ164" s="56">
        <v>0</v>
      </c>
      <c r="AR164" s="56">
        <v>0</v>
      </c>
      <c r="AS164" s="68">
        <v>1.2599582142585777</v>
      </c>
    </row>
    <row r="165" spans="2:45" ht="14.25" x14ac:dyDescent="0.2">
      <c r="B165" s="21" t="s">
        <v>32</v>
      </c>
      <c r="C165" s="52" t="s">
        <v>8</v>
      </c>
      <c r="D165" s="62">
        <v>14278.130294218401</v>
      </c>
      <c r="E165" s="56">
        <v>6316.0300471495029</v>
      </c>
      <c r="F165" s="56">
        <v>2546.6234720866651</v>
      </c>
      <c r="G165" s="56">
        <v>3001.5381827992114</v>
      </c>
      <c r="H165" s="56">
        <v>2482.7177589120911</v>
      </c>
      <c r="I165" s="68">
        <v>28625.039755165857</v>
      </c>
      <c r="J165" s="62">
        <v>3210.8945067606774</v>
      </c>
      <c r="K165" s="56">
        <v>3178.6463875478025</v>
      </c>
      <c r="L165" s="56">
        <v>1182.5267917136753</v>
      </c>
      <c r="M165" s="56">
        <v>174.4315481944204</v>
      </c>
      <c r="N165" s="56">
        <v>1508.3161206295267</v>
      </c>
      <c r="O165" s="68">
        <v>9254.8153548461032</v>
      </c>
      <c r="P165" s="62">
        <v>14477.637245363485</v>
      </c>
      <c r="Q165" s="56">
        <v>6876.6152325503408</v>
      </c>
      <c r="R165" s="56">
        <v>2828.5048991790009</v>
      </c>
      <c r="S165" s="56">
        <v>3001.5381827992114</v>
      </c>
      <c r="T165" s="56">
        <v>2808.6494053851152</v>
      </c>
      <c r="U165" s="68">
        <v>29992.944965277147</v>
      </c>
      <c r="V165" s="62">
        <v>14477.637245363485</v>
      </c>
      <c r="W165" s="56">
        <v>6876.6152325503408</v>
      </c>
      <c r="X165" s="56">
        <v>2828.5048991790009</v>
      </c>
      <c r="Y165" s="56">
        <v>0</v>
      </c>
      <c r="Z165" s="56">
        <v>2808.6494053851152</v>
      </c>
      <c r="AA165" s="68">
        <v>29992.944965277147</v>
      </c>
      <c r="AB165" s="62">
        <v>0</v>
      </c>
      <c r="AC165" s="56">
        <v>0</v>
      </c>
      <c r="AD165" s="56">
        <v>0</v>
      </c>
      <c r="AE165" s="56">
        <v>0</v>
      </c>
      <c r="AF165" s="56">
        <v>0</v>
      </c>
      <c r="AG165" s="68">
        <v>0</v>
      </c>
      <c r="AH165" s="62">
        <v>0</v>
      </c>
      <c r="AI165" s="56">
        <v>0</v>
      </c>
      <c r="AJ165" s="56">
        <v>0</v>
      </c>
      <c r="AK165" s="56">
        <v>0</v>
      </c>
      <c r="AL165" s="56">
        <v>0</v>
      </c>
      <c r="AM165" s="68">
        <v>0</v>
      </c>
      <c r="AN165" s="62">
        <v>0</v>
      </c>
      <c r="AO165" s="56">
        <v>0</v>
      </c>
      <c r="AP165" s="56">
        <v>0</v>
      </c>
      <c r="AQ165" s="56">
        <v>0</v>
      </c>
      <c r="AR165" s="56">
        <v>0</v>
      </c>
      <c r="AS165" s="68">
        <v>0</v>
      </c>
    </row>
    <row r="166" spans="2:45" ht="14.25" x14ac:dyDescent="0.2">
      <c r="B166" s="21" t="s">
        <v>32</v>
      </c>
      <c r="C166" s="52" t="s">
        <v>9</v>
      </c>
      <c r="D166" s="62">
        <v>2091.8454768851971</v>
      </c>
      <c r="E166" s="56">
        <v>8033.8008612824906</v>
      </c>
      <c r="F166" s="56">
        <v>350.13301670073241</v>
      </c>
      <c r="G166" s="56">
        <v>336.65434444973141</v>
      </c>
      <c r="H166" s="56">
        <v>85.470815092141692</v>
      </c>
      <c r="I166" s="68">
        <v>10897.904514410293</v>
      </c>
      <c r="J166" s="62">
        <v>36.141508057220051</v>
      </c>
      <c r="K166" s="56">
        <v>554.58671948029337</v>
      </c>
      <c r="L166" s="56">
        <v>0</v>
      </c>
      <c r="M166" s="56">
        <v>0</v>
      </c>
      <c r="N166" s="56">
        <v>185.0157325382601</v>
      </c>
      <c r="O166" s="68">
        <v>775.74396007577366</v>
      </c>
      <c r="P166" s="62">
        <v>2091.8454768851971</v>
      </c>
      <c r="Q166" s="56">
        <v>8033.8008612824906</v>
      </c>
      <c r="R166" s="56">
        <v>350.13301670073241</v>
      </c>
      <c r="S166" s="56">
        <v>336.65434444973141</v>
      </c>
      <c r="T166" s="56">
        <v>107.70348357926775</v>
      </c>
      <c r="U166" s="68">
        <v>10920.137182897419</v>
      </c>
      <c r="V166" s="62">
        <v>0</v>
      </c>
      <c r="W166" s="56">
        <v>0</v>
      </c>
      <c r="X166" s="56">
        <v>0</v>
      </c>
      <c r="Y166" s="56">
        <v>0</v>
      </c>
      <c r="Z166" s="56">
        <v>0</v>
      </c>
      <c r="AA166" s="68">
        <v>0</v>
      </c>
      <c r="AB166" s="62">
        <v>0</v>
      </c>
      <c r="AC166" s="56">
        <v>0</v>
      </c>
      <c r="AD166" s="56">
        <v>0</v>
      </c>
      <c r="AE166" s="56">
        <v>0</v>
      </c>
      <c r="AF166" s="56">
        <v>22.232590679789013</v>
      </c>
      <c r="AG166" s="68">
        <v>22.232590679789013</v>
      </c>
      <c r="AH166" s="62">
        <v>0</v>
      </c>
      <c r="AI166" s="56">
        <v>0</v>
      </c>
      <c r="AJ166" s="56">
        <v>0</v>
      </c>
      <c r="AK166" s="56">
        <v>0</v>
      </c>
      <c r="AL166" s="56">
        <v>0</v>
      </c>
      <c r="AM166" s="68">
        <v>0</v>
      </c>
      <c r="AN166" s="62">
        <v>0</v>
      </c>
      <c r="AO166" s="56">
        <v>0</v>
      </c>
      <c r="AP166" s="56">
        <v>0</v>
      </c>
      <c r="AQ166" s="56">
        <v>0</v>
      </c>
      <c r="AR166" s="56">
        <v>22.232590679789013</v>
      </c>
      <c r="AS166" s="68">
        <v>22.232590679789013</v>
      </c>
    </row>
    <row r="167" spans="2:45" ht="14.25" x14ac:dyDescent="0.2">
      <c r="B167" s="21" t="s">
        <v>32</v>
      </c>
      <c r="C167" s="52" t="s">
        <v>10</v>
      </c>
      <c r="D167" s="62">
        <v>11881.936651869441</v>
      </c>
      <c r="E167" s="56">
        <v>10003.91621148376</v>
      </c>
      <c r="F167" s="56">
        <v>2831.2619452424615</v>
      </c>
      <c r="G167" s="56">
        <v>1071.4579372409655</v>
      </c>
      <c r="H167" s="56">
        <v>6770.1529249104369</v>
      </c>
      <c r="I167" s="68">
        <v>32558.72567074707</v>
      </c>
      <c r="J167" s="62">
        <v>1071.7011271086483</v>
      </c>
      <c r="K167" s="56">
        <v>1012.7015797987644</v>
      </c>
      <c r="L167" s="56">
        <v>18.466682783849109</v>
      </c>
      <c r="M167" s="56">
        <v>50.893401592746116</v>
      </c>
      <c r="N167" s="56">
        <v>242.33329188609821</v>
      </c>
      <c r="O167" s="68">
        <v>2396.0960831701063</v>
      </c>
      <c r="P167" s="62">
        <v>12261.901352864996</v>
      </c>
      <c r="Q167" s="56">
        <v>10666.380316733887</v>
      </c>
      <c r="R167" s="56">
        <v>2831.2619452424615</v>
      </c>
      <c r="S167" s="56">
        <v>1071.4579372409655</v>
      </c>
      <c r="T167" s="56">
        <v>6770.1529249104369</v>
      </c>
      <c r="U167" s="68">
        <v>33601.15447699275</v>
      </c>
      <c r="V167" s="62">
        <v>12261.901352864996</v>
      </c>
      <c r="W167" s="56">
        <v>10666.380316733887</v>
      </c>
      <c r="X167" s="56">
        <v>0</v>
      </c>
      <c r="Y167" s="56">
        <v>0</v>
      </c>
      <c r="Z167" s="56">
        <v>0</v>
      </c>
      <c r="AA167" s="68">
        <v>33601.15447699275</v>
      </c>
      <c r="AB167" s="62">
        <v>0</v>
      </c>
      <c r="AC167" s="56">
        <v>0</v>
      </c>
      <c r="AD167" s="56">
        <v>0</v>
      </c>
      <c r="AE167" s="56">
        <v>0</v>
      </c>
      <c r="AF167" s="56">
        <v>0</v>
      </c>
      <c r="AG167" s="68">
        <v>0</v>
      </c>
      <c r="AH167" s="62">
        <v>0</v>
      </c>
      <c r="AI167" s="56">
        <v>0</v>
      </c>
      <c r="AJ167" s="56">
        <v>0</v>
      </c>
      <c r="AK167" s="56">
        <v>0</v>
      </c>
      <c r="AL167" s="56">
        <v>0</v>
      </c>
      <c r="AM167" s="68">
        <v>0</v>
      </c>
      <c r="AN167" s="62">
        <v>0</v>
      </c>
      <c r="AO167" s="56">
        <v>0</v>
      </c>
      <c r="AP167" s="56">
        <v>0</v>
      </c>
      <c r="AQ167" s="56">
        <v>0</v>
      </c>
      <c r="AR167" s="56">
        <v>0</v>
      </c>
      <c r="AS167" s="68">
        <v>0</v>
      </c>
    </row>
    <row r="168" spans="2:45" ht="14.25" x14ac:dyDescent="0.2">
      <c r="B168" s="21" t="s">
        <v>32</v>
      </c>
      <c r="C168" s="52" t="s">
        <v>11</v>
      </c>
      <c r="D168" s="62">
        <v>9.7302000789167273</v>
      </c>
      <c r="E168" s="56">
        <v>3.4039832174095097</v>
      </c>
      <c r="F168" s="56">
        <v>0</v>
      </c>
      <c r="G168" s="56">
        <v>60.797652730329567</v>
      </c>
      <c r="H168" s="56">
        <v>5.2054716640769367</v>
      </c>
      <c r="I168" s="68">
        <v>79.13730769073274</v>
      </c>
      <c r="J168" s="62">
        <v>309.86482287718229</v>
      </c>
      <c r="K168" s="56">
        <v>0</v>
      </c>
      <c r="L168" s="56">
        <v>0</v>
      </c>
      <c r="M168" s="56">
        <v>40.955388012097636</v>
      </c>
      <c r="N168" s="56">
        <v>16.243235846477866</v>
      </c>
      <c r="O168" s="68">
        <v>367.06344673575768</v>
      </c>
      <c r="P168" s="62">
        <v>289.91953623415759</v>
      </c>
      <c r="Q168" s="56">
        <v>3.4039832174095097</v>
      </c>
      <c r="R168" s="56">
        <v>0</v>
      </c>
      <c r="S168" s="56">
        <v>101.75314085663615</v>
      </c>
      <c r="T168" s="56">
        <v>21.448767569333661</v>
      </c>
      <c r="U168" s="68">
        <v>416.52542787753691</v>
      </c>
      <c r="V168" s="62">
        <v>0</v>
      </c>
      <c r="W168" s="56">
        <v>0</v>
      </c>
      <c r="X168" s="56">
        <v>0</v>
      </c>
      <c r="Y168" s="56">
        <v>0</v>
      </c>
      <c r="Z168" s="56">
        <v>21.448767569333661</v>
      </c>
      <c r="AA168" s="68">
        <v>416.52542787753691</v>
      </c>
      <c r="AB168" s="62">
        <v>301.95082803364386</v>
      </c>
      <c r="AC168" s="56">
        <v>435.12294896433895</v>
      </c>
      <c r="AD168" s="56">
        <v>0</v>
      </c>
      <c r="AE168" s="56">
        <v>859.69894543770624</v>
      </c>
      <c r="AF168" s="56">
        <v>190.97317442080094</v>
      </c>
      <c r="AG168" s="68">
        <v>1787.7458968564902</v>
      </c>
      <c r="AH168" s="62">
        <v>173.53129545728513</v>
      </c>
      <c r="AI168" s="56">
        <v>0</v>
      </c>
      <c r="AJ168" s="56">
        <v>0</v>
      </c>
      <c r="AK168" s="56">
        <v>458.082073752621</v>
      </c>
      <c r="AL168" s="56">
        <v>0</v>
      </c>
      <c r="AM168" s="68">
        <v>631.61336920990607</v>
      </c>
      <c r="AN168" s="62">
        <v>475.48212349092898</v>
      </c>
      <c r="AO168" s="56">
        <v>435.12294896433895</v>
      </c>
      <c r="AP168" s="56">
        <v>0</v>
      </c>
      <c r="AQ168" s="56">
        <v>1317.7810191903272</v>
      </c>
      <c r="AR168" s="56">
        <v>190.97317442080094</v>
      </c>
      <c r="AS168" s="68">
        <v>2419.3592660663962</v>
      </c>
    </row>
    <row r="169" spans="2:45" ht="14.25" x14ac:dyDescent="0.2">
      <c r="B169" s="21" t="s">
        <v>32</v>
      </c>
      <c r="C169" s="52" t="s">
        <v>12</v>
      </c>
      <c r="D169" s="62">
        <v>2414.492034737159</v>
      </c>
      <c r="E169" s="56">
        <v>1763.8673624836167</v>
      </c>
      <c r="F169" s="56">
        <v>1017.5975167127225</v>
      </c>
      <c r="G169" s="56">
        <v>341.7786615816388</v>
      </c>
      <c r="H169" s="56">
        <v>869.01680207707159</v>
      </c>
      <c r="I169" s="68">
        <v>6406.75237759221</v>
      </c>
      <c r="J169" s="62">
        <v>89.662531081621864</v>
      </c>
      <c r="K169" s="56">
        <v>47.293832797291941</v>
      </c>
      <c r="L169" s="56">
        <v>52.406123706545763</v>
      </c>
      <c r="M169" s="56">
        <v>3.3290867354536786</v>
      </c>
      <c r="N169" s="56">
        <v>35.04539768321024</v>
      </c>
      <c r="O169" s="68">
        <v>227.73697200412349</v>
      </c>
      <c r="P169" s="62">
        <v>2430.3176284251776</v>
      </c>
      <c r="Q169" s="56">
        <v>1763.8673624836167</v>
      </c>
      <c r="R169" s="56">
        <v>1017.5975167127225</v>
      </c>
      <c r="S169" s="56">
        <v>341.7786615816388</v>
      </c>
      <c r="T169" s="56">
        <v>899.00735453201639</v>
      </c>
      <c r="U169" s="68">
        <v>6452.5685237351745</v>
      </c>
      <c r="V169" s="62">
        <v>2430.3176284251776</v>
      </c>
      <c r="W169" s="56">
        <v>1763.8673624836167</v>
      </c>
      <c r="X169" s="56">
        <v>1017.5975167127225</v>
      </c>
      <c r="Y169" s="56">
        <v>0</v>
      </c>
      <c r="Z169" s="56">
        <v>899.00735453201639</v>
      </c>
      <c r="AA169" s="68">
        <v>6452.5685237351745</v>
      </c>
      <c r="AB169" s="62">
        <v>52.433200524831854</v>
      </c>
      <c r="AC169" s="56">
        <v>35.389140753625362</v>
      </c>
      <c r="AD169" s="56">
        <v>21.883249418318776</v>
      </c>
      <c r="AE169" s="56">
        <v>7.4011884736197153</v>
      </c>
      <c r="AF169" s="56">
        <v>18.154468681337971</v>
      </c>
      <c r="AG169" s="68">
        <v>135.26124785173369</v>
      </c>
      <c r="AH169" s="62">
        <v>29.132845883422448</v>
      </c>
      <c r="AI169" s="56">
        <v>30.747670425508524</v>
      </c>
      <c r="AJ169" s="56">
        <v>16.780132297880268</v>
      </c>
      <c r="AK169" s="56">
        <v>5.5599043498275362</v>
      </c>
      <c r="AL169" s="56">
        <v>6.4339366167347469</v>
      </c>
      <c r="AM169" s="68">
        <v>88.654489573373482</v>
      </c>
      <c r="AN169" s="62">
        <v>81.566046408254323</v>
      </c>
      <c r="AO169" s="56">
        <v>66.1368111791339</v>
      </c>
      <c r="AP169" s="56">
        <v>38.663381716199048</v>
      </c>
      <c r="AQ169" s="56">
        <v>12.961092823447254</v>
      </c>
      <c r="AR169" s="56">
        <v>24.588405298072715</v>
      </c>
      <c r="AS169" s="68">
        <v>223.9157374251071</v>
      </c>
    </row>
    <row r="170" spans="2:45" ht="14.25" x14ac:dyDescent="0.2">
      <c r="B170" s="21" t="s">
        <v>32</v>
      </c>
      <c r="C170" s="52" t="s">
        <v>13</v>
      </c>
      <c r="D170" s="62">
        <v>5210.2348807419785</v>
      </c>
      <c r="E170" s="56">
        <v>6724.0696226097725</v>
      </c>
      <c r="F170" s="56">
        <v>6697.2112042590416</v>
      </c>
      <c r="G170" s="56">
        <v>1360.8320461452809</v>
      </c>
      <c r="H170" s="56">
        <v>7135.8333468134815</v>
      </c>
      <c r="I170" s="68">
        <v>27128.181100569556</v>
      </c>
      <c r="J170" s="62">
        <v>1339.5918949255797</v>
      </c>
      <c r="K170" s="56">
        <v>1389.1119347773399</v>
      </c>
      <c r="L170" s="56">
        <v>120.32367400944189</v>
      </c>
      <c r="M170" s="56">
        <v>0</v>
      </c>
      <c r="N170" s="56">
        <v>292.38839525466142</v>
      </c>
      <c r="O170" s="68">
        <v>3141.4158989670227</v>
      </c>
      <c r="P170" s="62">
        <v>5628.4633106895672</v>
      </c>
      <c r="Q170" s="56">
        <v>6970.2653070019787</v>
      </c>
      <c r="R170" s="56">
        <v>6697.2112042590416</v>
      </c>
      <c r="S170" s="56">
        <v>1360.8320461452809</v>
      </c>
      <c r="T170" s="56">
        <v>7198.1366350025683</v>
      </c>
      <c r="U170" s="68">
        <v>27854.908503098439</v>
      </c>
      <c r="V170" s="62">
        <v>5628.4633106895672</v>
      </c>
      <c r="W170" s="56">
        <v>6970.2653070019787</v>
      </c>
      <c r="X170" s="56">
        <v>0</v>
      </c>
      <c r="Y170" s="56">
        <v>0</v>
      </c>
      <c r="Z170" s="56">
        <v>7198.1366350025683</v>
      </c>
      <c r="AA170" s="68">
        <v>27854.908503098439</v>
      </c>
      <c r="AB170" s="62">
        <v>0</v>
      </c>
      <c r="AC170" s="56">
        <v>0</v>
      </c>
      <c r="AD170" s="56">
        <v>0</v>
      </c>
      <c r="AE170" s="56">
        <v>0</v>
      </c>
      <c r="AF170" s="56">
        <v>0</v>
      </c>
      <c r="AG170" s="68">
        <v>0</v>
      </c>
      <c r="AH170" s="62">
        <v>0</v>
      </c>
      <c r="AI170" s="56">
        <v>0</v>
      </c>
      <c r="AJ170" s="56">
        <v>0</v>
      </c>
      <c r="AK170" s="56">
        <v>0</v>
      </c>
      <c r="AL170" s="56">
        <v>0</v>
      </c>
      <c r="AM170" s="68">
        <v>0</v>
      </c>
      <c r="AN170" s="62">
        <v>0</v>
      </c>
      <c r="AO170" s="56">
        <v>0</v>
      </c>
      <c r="AP170" s="56">
        <v>0</v>
      </c>
      <c r="AQ170" s="56">
        <v>0</v>
      </c>
      <c r="AR170" s="56">
        <v>0</v>
      </c>
      <c r="AS170" s="68">
        <v>0</v>
      </c>
    </row>
    <row r="171" spans="2:45" ht="14.25" x14ac:dyDescent="0.2">
      <c r="B171" s="21" t="s">
        <v>32</v>
      </c>
      <c r="C171" s="52" t="s">
        <v>14</v>
      </c>
      <c r="D171" s="62">
        <v>9785.6518975413928</v>
      </c>
      <c r="E171" s="56">
        <v>7750.5042419365273</v>
      </c>
      <c r="F171" s="56">
        <v>435.9542180645845</v>
      </c>
      <c r="G171" s="56">
        <v>139.73664807381184</v>
      </c>
      <c r="H171" s="56">
        <v>219.7692728717997</v>
      </c>
      <c r="I171" s="68">
        <v>18331.616278488113</v>
      </c>
      <c r="J171" s="62">
        <v>39.915119139204378</v>
      </c>
      <c r="K171" s="56">
        <v>10.336078052717959</v>
      </c>
      <c r="L171" s="56">
        <v>0</v>
      </c>
      <c r="M171" s="56">
        <v>0</v>
      </c>
      <c r="N171" s="56">
        <v>0</v>
      </c>
      <c r="O171" s="68">
        <v>50.251197191922337</v>
      </c>
      <c r="P171" s="62">
        <v>9814.9754554892934</v>
      </c>
      <c r="Q171" s="56">
        <v>7750.5042419365273</v>
      </c>
      <c r="R171" s="56">
        <v>435.9542180645845</v>
      </c>
      <c r="S171" s="56">
        <v>139.73664807381184</v>
      </c>
      <c r="T171" s="56">
        <v>219.7692728717997</v>
      </c>
      <c r="U171" s="68">
        <v>18360.939836436013</v>
      </c>
      <c r="V171" s="62">
        <v>9814.9754554892934</v>
      </c>
      <c r="W171" s="56">
        <v>0</v>
      </c>
      <c r="X171" s="56">
        <v>0</v>
      </c>
      <c r="Y171" s="56">
        <v>0</v>
      </c>
      <c r="Z171" s="56">
        <v>0</v>
      </c>
      <c r="AA171" s="68">
        <v>18360.939836436013</v>
      </c>
      <c r="AB171" s="62">
        <v>0</v>
      </c>
      <c r="AC171" s="56">
        <v>0</v>
      </c>
      <c r="AD171" s="56">
        <v>0</v>
      </c>
      <c r="AE171" s="56">
        <v>0</v>
      </c>
      <c r="AF171" s="56">
        <v>0</v>
      </c>
      <c r="AG171" s="68">
        <v>0</v>
      </c>
      <c r="AH171" s="62">
        <v>0</v>
      </c>
      <c r="AI171" s="56">
        <v>0</v>
      </c>
      <c r="AJ171" s="56">
        <v>0</v>
      </c>
      <c r="AK171" s="56">
        <v>0</v>
      </c>
      <c r="AL171" s="56">
        <v>0</v>
      </c>
      <c r="AM171" s="68">
        <v>0</v>
      </c>
      <c r="AN171" s="62">
        <v>0</v>
      </c>
      <c r="AO171" s="56">
        <v>0</v>
      </c>
      <c r="AP171" s="56">
        <v>0</v>
      </c>
      <c r="AQ171" s="56">
        <v>0</v>
      </c>
      <c r="AR171" s="56">
        <v>0</v>
      </c>
      <c r="AS171" s="68">
        <v>0</v>
      </c>
    </row>
    <row r="172" spans="2:45" ht="14.25" x14ac:dyDescent="0.2">
      <c r="B172" s="21" t="s">
        <v>32</v>
      </c>
      <c r="C172" s="52" t="s">
        <v>15</v>
      </c>
      <c r="D172" s="62">
        <v>1399.3054711905656</v>
      </c>
      <c r="E172" s="56">
        <v>1423.7617216200797</v>
      </c>
      <c r="F172" s="56">
        <v>1017.4945588099519</v>
      </c>
      <c r="G172" s="56">
        <v>440.07957468793325</v>
      </c>
      <c r="H172" s="56">
        <v>1623.1415786856178</v>
      </c>
      <c r="I172" s="68">
        <v>5903.7829049941474</v>
      </c>
      <c r="J172" s="62">
        <v>495.74317296692806</v>
      </c>
      <c r="K172" s="56">
        <v>1093.0616491795533</v>
      </c>
      <c r="L172" s="56">
        <v>4682.8866366198481</v>
      </c>
      <c r="M172" s="56">
        <v>196.10843508989154</v>
      </c>
      <c r="N172" s="56">
        <v>962.10734118686537</v>
      </c>
      <c r="O172" s="68">
        <v>7429.9072350430861</v>
      </c>
      <c r="P172" s="62">
        <v>1439.7925461898421</v>
      </c>
      <c r="Q172" s="56">
        <v>1507.8667555439897</v>
      </c>
      <c r="R172" s="56">
        <v>1254.4836303701852</v>
      </c>
      <c r="S172" s="56">
        <v>440.07957468793325</v>
      </c>
      <c r="T172" s="56">
        <v>1623.1415786856178</v>
      </c>
      <c r="U172" s="68">
        <v>6265.3640854775676</v>
      </c>
      <c r="V172" s="62">
        <v>0</v>
      </c>
      <c r="W172" s="56">
        <v>1507.8667555439897</v>
      </c>
      <c r="X172" s="56">
        <v>1254.4836303701852</v>
      </c>
      <c r="Y172" s="56">
        <v>0</v>
      </c>
      <c r="Z172" s="56">
        <v>0</v>
      </c>
      <c r="AA172" s="68">
        <v>6265.3640854775676</v>
      </c>
      <c r="AB172" s="62">
        <v>2526.7773599849888</v>
      </c>
      <c r="AC172" s="56">
        <v>0</v>
      </c>
      <c r="AD172" s="56">
        <v>236.98907156023333</v>
      </c>
      <c r="AE172" s="56">
        <v>89.258837127425352</v>
      </c>
      <c r="AF172" s="56">
        <v>0</v>
      </c>
      <c r="AG172" s="68">
        <v>2853.0252686726476</v>
      </c>
      <c r="AH172" s="62">
        <v>35.014471928914638</v>
      </c>
      <c r="AI172" s="56">
        <v>0</v>
      </c>
      <c r="AJ172" s="56">
        <v>0</v>
      </c>
      <c r="AK172" s="56">
        <v>0</v>
      </c>
      <c r="AL172" s="56">
        <v>0</v>
      </c>
      <c r="AM172" s="68">
        <v>35.014471928914638</v>
      </c>
      <c r="AN172" s="62">
        <v>2561.7918319139035</v>
      </c>
      <c r="AO172" s="56">
        <v>0</v>
      </c>
      <c r="AP172" s="56">
        <v>236.98907156023333</v>
      </c>
      <c r="AQ172" s="56">
        <v>89.258837127425352</v>
      </c>
      <c r="AR172" s="56">
        <v>0</v>
      </c>
      <c r="AS172" s="68">
        <v>2888.0397406015622</v>
      </c>
    </row>
    <row r="173" spans="2:45" ht="15" x14ac:dyDescent="0.25">
      <c r="B173" s="21" t="s">
        <v>32</v>
      </c>
      <c r="C173" s="53" t="s">
        <v>16</v>
      </c>
      <c r="D173" s="63">
        <v>77388.383348553602</v>
      </c>
      <c r="E173" s="57">
        <v>62854.578395468132</v>
      </c>
      <c r="F173" s="57">
        <v>26388.247250203673</v>
      </c>
      <c r="G173" s="57">
        <v>9346.3887381397399</v>
      </c>
      <c r="H173" s="57">
        <v>23109.905674750295</v>
      </c>
      <c r="I173" s="69">
        <v>199087.50340711541</v>
      </c>
      <c r="J173" s="63">
        <v>7053.3614528525432</v>
      </c>
      <c r="K173" s="57">
        <v>7899.3182029751615</v>
      </c>
      <c r="L173" s="57">
        <v>6231.9360905554549</v>
      </c>
      <c r="M173" s="57">
        <v>606.06003870311815</v>
      </c>
      <c r="N173" s="57">
        <v>3340.3022162317038</v>
      </c>
      <c r="O173" s="69">
        <v>25130.978001317992</v>
      </c>
      <c r="P173" s="63">
        <v>78996.522647592952</v>
      </c>
      <c r="Q173" s="57">
        <v>64774.149055087139</v>
      </c>
      <c r="R173" s="57">
        <v>26907.117748856239</v>
      </c>
      <c r="S173" s="57">
        <v>9387.3442262660465</v>
      </c>
      <c r="T173" s="57">
        <v>23652.805472030039</v>
      </c>
      <c r="U173" s="69">
        <v>203717.93914983241</v>
      </c>
      <c r="V173" s="63">
        <v>78996.522647592952</v>
      </c>
      <c r="W173" s="57">
        <v>64774.149055087139</v>
      </c>
      <c r="X173" s="57">
        <v>26907.117748856239</v>
      </c>
      <c r="Y173" s="57">
        <v>0</v>
      </c>
      <c r="Z173" s="57">
        <v>23652.805472030039</v>
      </c>
      <c r="AA173" s="69">
        <v>203717.93914983241</v>
      </c>
      <c r="AB173" s="63">
        <v>2935.654129044543</v>
      </c>
      <c r="AC173" s="57">
        <v>573.54222022603824</v>
      </c>
      <c r="AD173" s="57">
        <v>332.19033692628534</v>
      </c>
      <c r="AE173" s="57">
        <v>966.28858991566722</v>
      </c>
      <c r="AF173" s="57">
        <v>313.79220230212979</v>
      </c>
      <c r="AG173" s="69">
        <v>5121.4674784146619</v>
      </c>
      <c r="AH173" s="63">
        <v>273.74516567587813</v>
      </c>
      <c r="AI173" s="57">
        <v>130.28883582064284</v>
      </c>
      <c r="AJ173" s="57">
        <v>104.29472631232494</v>
      </c>
      <c r="AK173" s="57">
        <v>473.91501057628716</v>
      </c>
      <c r="AL173" s="57">
        <v>66.711696568116508</v>
      </c>
      <c r="AM173" s="69">
        <v>1048.9554349532496</v>
      </c>
      <c r="AN173" s="63">
        <v>3209.399294720421</v>
      </c>
      <c r="AO173" s="57">
        <v>703.83105604668117</v>
      </c>
      <c r="AP173" s="57">
        <v>436.48506323861022</v>
      </c>
      <c r="AQ173" s="57">
        <v>1440.2036004919541</v>
      </c>
      <c r="AR173" s="57">
        <v>380.5038988702463</v>
      </c>
      <c r="AS173" s="69">
        <v>6170.422913367911</v>
      </c>
    </row>
    <row r="174" spans="2:45" ht="14.25" x14ac:dyDescent="0.2">
      <c r="B174" s="21" t="s">
        <v>33</v>
      </c>
      <c r="C174" s="52" t="s">
        <v>4</v>
      </c>
      <c r="D174" s="62">
        <v>66751.271226609912</v>
      </c>
      <c r="E174" s="56">
        <v>4067.624233984433</v>
      </c>
      <c r="F174" s="56">
        <v>4222.8124399074659</v>
      </c>
      <c r="G174" s="56">
        <v>1435.2241944424006</v>
      </c>
      <c r="H174" s="56">
        <v>3290.6244413485911</v>
      </c>
      <c r="I174" s="68">
        <v>79767.556536292774</v>
      </c>
      <c r="J174" s="62">
        <v>740.26424853337778</v>
      </c>
      <c r="K174" s="56">
        <v>0</v>
      </c>
      <c r="L174" s="56">
        <v>0</v>
      </c>
      <c r="M174" s="56">
        <v>0</v>
      </c>
      <c r="N174" s="56">
        <v>0</v>
      </c>
      <c r="O174" s="68">
        <v>740.26424853337778</v>
      </c>
      <c r="P174" s="62">
        <v>66765.353969419419</v>
      </c>
      <c r="Q174" s="56">
        <v>4067.624233984433</v>
      </c>
      <c r="R174" s="56">
        <v>4222.8124399074659</v>
      </c>
      <c r="S174" s="56">
        <v>1435.2241944424006</v>
      </c>
      <c r="T174" s="56">
        <v>3290.6244413485911</v>
      </c>
      <c r="U174" s="68">
        <v>79781.639279102295</v>
      </c>
      <c r="V174" s="62">
        <v>0</v>
      </c>
      <c r="W174" s="56">
        <v>0</v>
      </c>
      <c r="X174" s="56">
        <v>0</v>
      </c>
      <c r="Y174" s="56">
        <v>0</v>
      </c>
      <c r="Z174" s="56">
        <v>0</v>
      </c>
      <c r="AA174" s="68">
        <v>0</v>
      </c>
      <c r="AB174" s="62">
        <v>11.760478788225534</v>
      </c>
      <c r="AC174" s="56">
        <v>0</v>
      </c>
      <c r="AD174" s="56">
        <v>0.40335154516640342</v>
      </c>
      <c r="AE174" s="56">
        <v>0.86124362797886223</v>
      </c>
      <c r="AF174" s="56">
        <v>0.54107421784245269</v>
      </c>
      <c r="AG174" s="68">
        <v>13.566148179213252</v>
      </c>
      <c r="AH174" s="62">
        <v>8.5525228917263636</v>
      </c>
      <c r="AI174" s="56">
        <v>0</v>
      </c>
      <c r="AJ174" s="56">
        <v>0.29332762598939766</v>
      </c>
      <c r="AK174" s="56">
        <v>0.62631853483867039</v>
      </c>
      <c r="AL174" s="56">
        <v>0.393483098566833</v>
      </c>
      <c r="AM174" s="68">
        <v>9.8656521511212656</v>
      </c>
      <c r="AN174" s="62">
        <v>20.313001679951896</v>
      </c>
      <c r="AO174" s="56">
        <v>0</v>
      </c>
      <c r="AP174" s="56">
        <v>0.69667917115580114</v>
      </c>
      <c r="AQ174" s="56">
        <v>1.4875621628175326</v>
      </c>
      <c r="AR174" s="56">
        <v>0.93455731640928563</v>
      </c>
      <c r="AS174" s="68">
        <v>23.431800330334514</v>
      </c>
    </row>
    <row r="175" spans="2:45" ht="14.25" x14ac:dyDescent="0.2">
      <c r="B175" s="21" t="s">
        <v>33</v>
      </c>
      <c r="C175" s="52" t="s">
        <v>5</v>
      </c>
      <c r="D175" s="62">
        <v>23062.768509953363</v>
      </c>
      <c r="E175" s="56">
        <v>13217.355078789975</v>
      </c>
      <c r="F175" s="56">
        <v>2176.9876926594457</v>
      </c>
      <c r="G175" s="56">
        <v>1185.4187855458588</v>
      </c>
      <c r="H175" s="56">
        <v>7648.7012839488089</v>
      </c>
      <c r="I175" s="68">
        <v>47291.231350897411</v>
      </c>
      <c r="J175" s="62">
        <v>2267.7937194679366</v>
      </c>
      <c r="K175" s="56">
        <v>1367.9635968451414</v>
      </c>
      <c r="L175" s="56">
        <v>52.11046541444945</v>
      </c>
      <c r="M175" s="56">
        <v>42.078377224742717</v>
      </c>
      <c r="N175" s="56">
        <v>635.86852749489469</v>
      </c>
      <c r="O175" s="68">
        <v>4365.8146864471664</v>
      </c>
      <c r="P175" s="62">
        <v>23174.664022927082</v>
      </c>
      <c r="Q175" s="56">
        <v>13217.355078789975</v>
      </c>
      <c r="R175" s="56">
        <v>2176.9876926594457</v>
      </c>
      <c r="S175" s="56">
        <v>1185.4187855458588</v>
      </c>
      <c r="T175" s="56">
        <v>7648.7012839488089</v>
      </c>
      <c r="U175" s="68">
        <v>47403.126863871141</v>
      </c>
      <c r="V175" s="62">
        <v>23174.664022927082</v>
      </c>
      <c r="W175" s="56">
        <v>0</v>
      </c>
      <c r="X175" s="56">
        <v>0</v>
      </c>
      <c r="Y175" s="56">
        <v>0</v>
      </c>
      <c r="Z175" s="56">
        <v>7648.7012839488089</v>
      </c>
      <c r="AA175" s="68">
        <v>47403.126863871141</v>
      </c>
      <c r="AB175" s="62">
        <v>1069.8907805236659</v>
      </c>
      <c r="AC175" s="56">
        <v>649.82696949938236</v>
      </c>
      <c r="AD175" s="56">
        <v>101.32841584197108</v>
      </c>
      <c r="AE175" s="56">
        <v>57.3986534475209</v>
      </c>
      <c r="AF175" s="56">
        <v>376.9981523412016</v>
      </c>
      <c r="AG175" s="68">
        <v>2255.4429716537388</v>
      </c>
      <c r="AH175" s="62">
        <v>886.1736491221792</v>
      </c>
      <c r="AI175" s="56">
        <v>705.53805947743172</v>
      </c>
      <c r="AJ175" s="56">
        <v>107.05437096040072</v>
      </c>
      <c r="AK175" s="56">
        <v>62.332315225861478</v>
      </c>
      <c r="AL175" s="56">
        <v>442.48813809963019</v>
      </c>
      <c r="AM175" s="68">
        <v>2203.5865328855034</v>
      </c>
      <c r="AN175" s="62">
        <v>1956.0644296458438</v>
      </c>
      <c r="AO175" s="56">
        <v>1355.3650289768136</v>
      </c>
      <c r="AP175" s="56">
        <v>208.3827868023719</v>
      </c>
      <c r="AQ175" s="56">
        <v>119.73096867338236</v>
      </c>
      <c r="AR175" s="56">
        <v>819.48629044083179</v>
      </c>
      <c r="AS175" s="68">
        <v>4459.0295045392495</v>
      </c>
    </row>
    <row r="176" spans="2:45" ht="14.25" x14ac:dyDescent="0.2">
      <c r="B176" s="21" t="s">
        <v>33</v>
      </c>
      <c r="C176" s="52" t="s">
        <v>6</v>
      </c>
      <c r="D176" s="62">
        <v>49545.545905890613</v>
      </c>
      <c r="E176" s="56">
        <v>18567.946357589328</v>
      </c>
      <c r="F176" s="56">
        <v>16323.817270526457</v>
      </c>
      <c r="G176" s="56">
        <v>1664.8794334942202</v>
      </c>
      <c r="H176" s="56">
        <v>6922.6465065435486</v>
      </c>
      <c r="I176" s="68">
        <v>93024.835474044041</v>
      </c>
      <c r="J176" s="62">
        <v>350.23442915235074</v>
      </c>
      <c r="K176" s="56">
        <v>246.26723206740036</v>
      </c>
      <c r="L176" s="56">
        <v>80.192800381383321</v>
      </c>
      <c r="M176" s="56">
        <v>0</v>
      </c>
      <c r="N176" s="56">
        <v>27.560468988146233</v>
      </c>
      <c r="O176" s="68">
        <v>704.25493058928078</v>
      </c>
      <c r="P176" s="62">
        <v>49545.545905890613</v>
      </c>
      <c r="Q176" s="56">
        <v>18567.946357589328</v>
      </c>
      <c r="R176" s="56">
        <v>16323.817270526457</v>
      </c>
      <c r="S176" s="56">
        <v>1664.8794334942202</v>
      </c>
      <c r="T176" s="56">
        <v>6922.6465065435486</v>
      </c>
      <c r="U176" s="68">
        <v>93024.835474044041</v>
      </c>
      <c r="V176" s="62">
        <v>0</v>
      </c>
      <c r="W176" s="56">
        <v>0</v>
      </c>
      <c r="X176" s="56">
        <v>0</v>
      </c>
      <c r="Y176" s="56">
        <v>0</v>
      </c>
      <c r="Z176" s="56">
        <v>0</v>
      </c>
      <c r="AA176" s="68">
        <v>0</v>
      </c>
      <c r="AB176" s="62">
        <v>3.9232913636864017</v>
      </c>
      <c r="AC176" s="56">
        <v>3.2148918569376352</v>
      </c>
      <c r="AD176" s="56">
        <v>2.201314538194949</v>
      </c>
      <c r="AE176" s="56">
        <v>0</v>
      </c>
      <c r="AF176" s="56">
        <v>0.36373575089823162</v>
      </c>
      <c r="AG176" s="68">
        <v>9.7032335097172187</v>
      </c>
      <c r="AH176" s="62">
        <v>2.3844111313903928</v>
      </c>
      <c r="AI176" s="56">
        <v>2.3379521102841423</v>
      </c>
      <c r="AJ176" s="56">
        <v>1.6008525944242622</v>
      </c>
      <c r="AK176" s="56">
        <v>0</v>
      </c>
      <c r="AL176" s="56">
        <v>0</v>
      </c>
      <c r="AM176" s="68">
        <v>6.3232158360987967</v>
      </c>
      <c r="AN176" s="62">
        <v>6.3077024950767964</v>
      </c>
      <c r="AO176" s="56">
        <v>5.5528439672217775</v>
      </c>
      <c r="AP176" s="56">
        <v>3.8021671326192106</v>
      </c>
      <c r="AQ176" s="56">
        <v>0</v>
      </c>
      <c r="AR176" s="56">
        <v>0.36373575089823162</v>
      </c>
      <c r="AS176" s="68">
        <v>16.026449345816015</v>
      </c>
    </row>
    <row r="177" spans="2:45" ht="14.25" x14ac:dyDescent="0.2">
      <c r="B177" s="21" t="s">
        <v>33</v>
      </c>
      <c r="C177" s="52" t="s">
        <v>7</v>
      </c>
      <c r="D177" s="62">
        <v>18056.534277887884</v>
      </c>
      <c r="E177" s="56">
        <v>42736.620638464497</v>
      </c>
      <c r="F177" s="56">
        <v>7023.4914966896595</v>
      </c>
      <c r="G177" s="56">
        <v>8538.0233056359812</v>
      </c>
      <c r="H177" s="56">
        <v>15746.23380027056</v>
      </c>
      <c r="I177" s="68">
        <v>92100.903518948588</v>
      </c>
      <c r="J177" s="62">
        <v>176.85514707164711</v>
      </c>
      <c r="K177" s="56">
        <v>116.53734112498296</v>
      </c>
      <c r="L177" s="56">
        <v>0</v>
      </c>
      <c r="M177" s="56">
        <v>0</v>
      </c>
      <c r="N177" s="56">
        <v>22.637607364919571</v>
      </c>
      <c r="O177" s="68">
        <v>316.03009556154962</v>
      </c>
      <c r="P177" s="62">
        <v>18056.534277887884</v>
      </c>
      <c r="Q177" s="56">
        <v>42827.194728897026</v>
      </c>
      <c r="R177" s="56">
        <v>7023.4914966896595</v>
      </c>
      <c r="S177" s="56">
        <v>8538.0233056359812</v>
      </c>
      <c r="T177" s="56">
        <v>15746.23380027056</v>
      </c>
      <c r="U177" s="68">
        <v>92191.477609381138</v>
      </c>
      <c r="V177" s="62">
        <v>18056.534277887884</v>
      </c>
      <c r="W177" s="56">
        <v>0</v>
      </c>
      <c r="X177" s="56">
        <v>0</v>
      </c>
      <c r="Y177" s="56">
        <v>0</v>
      </c>
      <c r="Z177" s="56">
        <v>0</v>
      </c>
      <c r="AA177" s="68">
        <v>92191.477609381138</v>
      </c>
      <c r="AB177" s="62">
        <v>0</v>
      </c>
      <c r="AC177" s="56">
        <v>1.1994542303397626</v>
      </c>
      <c r="AD177" s="56">
        <v>0</v>
      </c>
      <c r="AE177" s="56">
        <v>0</v>
      </c>
      <c r="AF177" s="56">
        <v>0</v>
      </c>
      <c r="AG177" s="68">
        <v>1.1994542303397626</v>
      </c>
      <c r="AH177" s="62">
        <v>0</v>
      </c>
      <c r="AI177" s="56">
        <v>0.87227399047982035</v>
      </c>
      <c r="AJ177" s="56">
        <v>0</v>
      </c>
      <c r="AK177" s="56">
        <v>0</v>
      </c>
      <c r="AL177" s="56">
        <v>0</v>
      </c>
      <c r="AM177" s="68">
        <v>0.87227399047982035</v>
      </c>
      <c r="AN177" s="62">
        <v>0</v>
      </c>
      <c r="AO177" s="56">
        <v>2.0717282208195833</v>
      </c>
      <c r="AP177" s="56">
        <v>0</v>
      </c>
      <c r="AQ177" s="56">
        <v>0</v>
      </c>
      <c r="AR177" s="56">
        <v>0</v>
      </c>
      <c r="AS177" s="68">
        <v>2.0717282208195833</v>
      </c>
    </row>
    <row r="178" spans="2:45" ht="14.25" x14ac:dyDescent="0.2">
      <c r="B178" s="21" t="s">
        <v>33</v>
      </c>
      <c r="C178" s="52" t="s">
        <v>8</v>
      </c>
      <c r="D178" s="62">
        <v>122160.95506125966</v>
      </c>
      <c r="E178" s="56">
        <v>29011.836461732066</v>
      </c>
      <c r="F178" s="56">
        <v>14465.735297328911</v>
      </c>
      <c r="G178" s="56">
        <v>4651.8820347256451</v>
      </c>
      <c r="H178" s="56">
        <v>31193.593879630673</v>
      </c>
      <c r="I178" s="68">
        <v>201484.00273467699</v>
      </c>
      <c r="J178" s="62">
        <v>36150.73433662951</v>
      </c>
      <c r="K178" s="56">
        <v>33845.052670060097</v>
      </c>
      <c r="L178" s="56">
        <v>10200.170339542052</v>
      </c>
      <c r="M178" s="56">
        <v>2534.2312866298575</v>
      </c>
      <c r="N178" s="56">
        <v>12594.521913943094</v>
      </c>
      <c r="O178" s="68">
        <v>95324.710546804679</v>
      </c>
      <c r="P178" s="62">
        <v>124087.05016752836</v>
      </c>
      <c r="Q178" s="56">
        <v>29905.400123536274</v>
      </c>
      <c r="R178" s="56">
        <v>14465.735297328911</v>
      </c>
      <c r="S178" s="56">
        <v>4749.1254196568452</v>
      </c>
      <c r="T178" s="56">
        <v>31895.224061167573</v>
      </c>
      <c r="U178" s="68">
        <v>205102.53506921793</v>
      </c>
      <c r="V178" s="62">
        <v>124087.05016752836</v>
      </c>
      <c r="W178" s="56">
        <v>29905.400123536274</v>
      </c>
      <c r="X178" s="56">
        <v>14465.735297328911</v>
      </c>
      <c r="Y178" s="56">
        <v>4749.1254196568452</v>
      </c>
      <c r="Z178" s="56">
        <v>31895.224061167573</v>
      </c>
      <c r="AA178" s="68">
        <v>205102.53506921793</v>
      </c>
      <c r="AB178" s="62">
        <v>0</v>
      </c>
      <c r="AC178" s="56">
        <v>0</v>
      </c>
      <c r="AD178" s="56">
        <v>0</v>
      </c>
      <c r="AE178" s="56">
        <v>0</v>
      </c>
      <c r="AF178" s="56">
        <v>0</v>
      </c>
      <c r="AG178" s="68">
        <v>0</v>
      </c>
      <c r="AH178" s="62">
        <v>0</v>
      </c>
      <c r="AI178" s="56">
        <v>0</v>
      </c>
      <c r="AJ178" s="56">
        <v>0</v>
      </c>
      <c r="AK178" s="56">
        <v>0</v>
      </c>
      <c r="AL178" s="56">
        <v>0</v>
      </c>
      <c r="AM178" s="68">
        <v>0</v>
      </c>
      <c r="AN178" s="62">
        <v>0</v>
      </c>
      <c r="AO178" s="56">
        <v>0</v>
      </c>
      <c r="AP178" s="56">
        <v>0</v>
      </c>
      <c r="AQ178" s="56">
        <v>0</v>
      </c>
      <c r="AR178" s="56">
        <v>0</v>
      </c>
      <c r="AS178" s="68">
        <v>0</v>
      </c>
    </row>
    <row r="179" spans="2:45" ht="14.25" x14ac:dyDescent="0.2">
      <c r="B179" s="21" t="s">
        <v>33</v>
      </c>
      <c r="C179" s="52" t="s">
        <v>9</v>
      </c>
      <c r="D179" s="62">
        <v>58188.025429137189</v>
      </c>
      <c r="E179" s="56">
        <v>112213.45760376425</v>
      </c>
      <c r="F179" s="56">
        <v>25010.79397421718</v>
      </c>
      <c r="G179" s="56">
        <v>16152.242714165786</v>
      </c>
      <c r="H179" s="56">
        <v>28091.131104631215</v>
      </c>
      <c r="I179" s="68">
        <v>239655.65082591595</v>
      </c>
      <c r="J179" s="62">
        <v>17449.146571263082</v>
      </c>
      <c r="K179" s="56">
        <v>4967.83871564326</v>
      </c>
      <c r="L179" s="56">
        <v>17164.296832647658</v>
      </c>
      <c r="M179" s="56">
        <v>90.286030518760256</v>
      </c>
      <c r="N179" s="56">
        <v>351.68481851562774</v>
      </c>
      <c r="O179" s="68">
        <v>40023.252968588386</v>
      </c>
      <c r="P179" s="62">
        <v>58218.639090163029</v>
      </c>
      <c r="Q179" s="56">
        <v>112267.39239253054</v>
      </c>
      <c r="R179" s="56">
        <v>25010.79397421718</v>
      </c>
      <c r="S179" s="56">
        <v>16152.242714165786</v>
      </c>
      <c r="T179" s="56">
        <v>28091.131104631215</v>
      </c>
      <c r="U179" s="68">
        <v>239740.19927570803</v>
      </c>
      <c r="V179" s="62">
        <v>0</v>
      </c>
      <c r="W179" s="56">
        <v>0</v>
      </c>
      <c r="X179" s="56">
        <v>0</v>
      </c>
      <c r="Y179" s="56">
        <v>0</v>
      </c>
      <c r="Z179" s="56">
        <v>0</v>
      </c>
      <c r="AA179" s="68">
        <v>0</v>
      </c>
      <c r="AB179" s="62">
        <v>0</v>
      </c>
      <c r="AC179" s="56">
        <v>0</v>
      </c>
      <c r="AD179" s="56">
        <v>0</v>
      </c>
      <c r="AE179" s="56">
        <v>0</v>
      </c>
      <c r="AF179" s="56">
        <v>0</v>
      </c>
      <c r="AG179" s="68">
        <v>0</v>
      </c>
      <c r="AH179" s="62">
        <v>0</v>
      </c>
      <c r="AI179" s="56">
        <v>0</v>
      </c>
      <c r="AJ179" s="56">
        <v>0</v>
      </c>
      <c r="AK179" s="56">
        <v>0</v>
      </c>
      <c r="AL179" s="56">
        <v>0</v>
      </c>
      <c r="AM179" s="68">
        <v>0</v>
      </c>
      <c r="AN179" s="62">
        <v>0</v>
      </c>
      <c r="AO179" s="56">
        <v>0</v>
      </c>
      <c r="AP179" s="56">
        <v>0</v>
      </c>
      <c r="AQ179" s="56">
        <v>0</v>
      </c>
      <c r="AR179" s="56">
        <v>0</v>
      </c>
      <c r="AS179" s="68">
        <v>0</v>
      </c>
    </row>
    <row r="180" spans="2:45" ht="14.25" x14ac:dyDescent="0.2">
      <c r="B180" s="21" t="s">
        <v>33</v>
      </c>
      <c r="C180" s="52" t="s">
        <v>10</v>
      </c>
      <c r="D180" s="62">
        <v>79852.487890634235</v>
      </c>
      <c r="E180" s="56">
        <v>49086.818373038222</v>
      </c>
      <c r="F180" s="56">
        <v>10354.364803989591</v>
      </c>
      <c r="G180" s="56">
        <v>5701.2154339954186</v>
      </c>
      <c r="H180" s="56">
        <v>16153.721443705144</v>
      </c>
      <c r="I180" s="68">
        <v>161148.60794536266</v>
      </c>
      <c r="J180" s="62">
        <v>3985.9000624435462</v>
      </c>
      <c r="K180" s="56">
        <v>2093.1092069247748</v>
      </c>
      <c r="L180" s="56">
        <v>446.04651823462962</v>
      </c>
      <c r="M180" s="56">
        <v>0</v>
      </c>
      <c r="N180" s="56">
        <v>403.53432468736685</v>
      </c>
      <c r="O180" s="68">
        <v>6928.5901122903178</v>
      </c>
      <c r="P180" s="62">
        <v>80605.784669613422</v>
      </c>
      <c r="Q180" s="56">
        <v>49236.975044343228</v>
      </c>
      <c r="R180" s="56">
        <v>10354.364803989591</v>
      </c>
      <c r="S180" s="56">
        <v>5701.2154339954186</v>
      </c>
      <c r="T180" s="56">
        <v>16153.721443705144</v>
      </c>
      <c r="U180" s="68">
        <v>162052.06139564686</v>
      </c>
      <c r="V180" s="62">
        <v>80605.784669613422</v>
      </c>
      <c r="W180" s="56">
        <v>0</v>
      </c>
      <c r="X180" s="56">
        <v>0</v>
      </c>
      <c r="Y180" s="56">
        <v>0</v>
      </c>
      <c r="Z180" s="56">
        <v>0</v>
      </c>
      <c r="AA180" s="68">
        <v>162052.06139564686</v>
      </c>
      <c r="AB180" s="62">
        <v>0</v>
      </c>
      <c r="AC180" s="56">
        <v>27.048225246673528</v>
      </c>
      <c r="AD180" s="56">
        <v>0</v>
      </c>
      <c r="AE180" s="56">
        <v>0</v>
      </c>
      <c r="AF180" s="56">
        <v>0</v>
      </c>
      <c r="AG180" s="68">
        <v>27.048225246673528</v>
      </c>
      <c r="AH180" s="62">
        <v>0</v>
      </c>
      <c r="AI180" s="56">
        <v>23.83911377672921</v>
      </c>
      <c r="AJ180" s="56">
        <v>0</v>
      </c>
      <c r="AK180" s="56">
        <v>0</v>
      </c>
      <c r="AL180" s="56">
        <v>0</v>
      </c>
      <c r="AM180" s="68">
        <v>23.83911377672921</v>
      </c>
      <c r="AN180" s="62">
        <v>0</v>
      </c>
      <c r="AO180" s="56">
        <v>50.887339023402738</v>
      </c>
      <c r="AP180" s="56">
        <v>0</v>
      </c>
      <c r="AQ180" s="56">
        <v>0</v>
      </c>
      <c r="AR180" s="56">
        <v>0</v>
      </c>
      <c r="AS180" s="68">
        <v>50.887339023402738</v>
      </c>
    </row>
    <row r="181" spans="2:45" ht="14.25" x14ac:dyDescent="0.2">
      <c r="B181" s="21" t="s">
        <v>33</v>
      </c>
      <c r="C181" s="52" t="s">
        <v>11</v>
      </c>
      <c r="D181" s="62">
        <v>2511.6516254520106</v>
      </c>
      <c r="E181" s="56">
        <v>1693.4955657177729</v>
      </c>
      <c r="F181" s="56">
        <v>349.20367564967023</v>
      </c>
      <c r="G181" s="56">
        <v>1710.823243201974</v>
      </c>
      <c r="H181" s="56">
        <v>1727.2872441726008</v>
      </c>
      <c r="I181" s="68">
        <v>7992.4613541940262</v>
      </c>
      <c r="J181" s="62">
        <v>383.73686799494362</v>
      </c>
      <c r="K181" s="56">
        <v>2483.8156984383213</v>
      </c>
      <c r="L181" s="56">
        <v>3838.3888719712995</v>
      </c>
      <c r="M181" s="56">
        <v>0</v>
      </c>
      <c r="N181" s="56">
        <v>4237.7196181203117</v>
      </c>
      <c r="O181" s="68">
        <v>10943.661056524877</v>
      </c>
      <c r="P181" s="62">
        <v>2567.4429251659858</v>
      </c>
      <c r="Q181" s="56">
        <v>2157.0086447425892</v>
      </c>
      <c r="R181" s="56">
        <v>1977.8285420227526</v>
      </c>
      <c r="S181" s="56">
        <v>1710.823243201974</v>
      </c>
      <c r="T181" s="56">
        <v>4959.8418748991717</v>
      </c>
      <c r="U181" s="68">
        <v>13372.945230032474</v>
      </c>
      <c r="V181" s="62">
        <v>2567.4429251659858</v>
      </c>
      <c r="W181" s="56">
        <v>2157.0086447425892</v>
      </c>
      <c r="X181" s="56">
        <v>0</v>
      </c>
      <c r="Y181" s="56">
        <v>0</v>
      </c>
      <c r="Z181" s="56">
        <v>4959.8418748991717</v>
      </c>
      <c r="AA181" s="68">
        <v>13372.945230032474</v>
      </c>
      <c r="AB181" s="62">
        <v>5258.518942498491</v>
      </c>
      <c r="AC181" s="56">
        <v>2019.4704883648799</v>
      </c>
      <c r="AD181" s="56">
        <v>1260.0759170758779</v>
      </c>
      <c r="AE181" s="56">
        <v>864.32953726464814</v>
      </c>
      <c r="AF181" s="56">
        <v>1346.9028476126837</v>
      </c>
      <c r="AG181" s="68">
        <v>10749.29773281658</v>
      </c>
      <c r="AH181" s="62">
        <v>3643.8415419171474</v>
      </c>
      <c r="AI181" s="56">
        <v>868.63086749679599</v>
      </c>
      <c r="AJ181" s="56">
        <v>368.54894929720422</v>
      </c>
      <c r="AK181" s="56">
        <v>0</v>
      </c>
      <c r="AL181" s="56">
        <v>6635.7712380549265</v>
      </c>
      <c r="AM181" s="68">
        <v>11516.792596766072</v>
      </c>
      <c r="AN181" s="62">
        <v>8902.360484415638</v>
      </c>
      <c r="AO181" s="56">
        <v>2888.1013558616755</v>
      </c>
      <c r="AP181" s="56">
        <v>1628.6248663730821</v>
      </c>
      <c r="AQ181" s="56">
        <v>864.32953726464814</v>
      </c>
      <c r="AR181" s="56">
        <v>7982.6740856676079</v>
      </c>
      <c r="AS181" s="68">
        <v>22266.090329582647</v>
      </c>
    </row>
    <row r="182" spans="2:45" ht="14.25" x14ac:dyDescent="0.2">
      <c r="B182" s="21" t="s">
        <v>33</v>
      </c>
      <c r="C182" s="52" t="s">
        <v>12</v>
      </c>
      <c r="D182" s="62">
        <v>25675.655810551882</v>
      </c>
      <c r="E182" s="56">
        <v>13726.698888454073</v>
      </c>
      <c r="F182" s="56">
        <v>4122.3920861270344</v>
      </c>
      <c r="G182" s="56">
        <v>2381.9402398961538</v>
      </c>
      <c r="H182" s="56">
        <v>6055.6010048341823</v>
      </c>
      <c r="I182" s="68">
        <v>51962.288029863274</v>
      </c>
      <c r="J182" s="62">
        <v>892.53441547805937</v>
      </c>
      <c r="K182" s="56">
        <v>389.57291878731257</v>
      </c>
      <c r="L182" s="56">
        <v>13.476400815377563</v>
      </c>
      <c r="M182" s="56">
        <v>36.498457878759559</v>
      </c>
      <c r="N182" s="56">
        <v>278.43843700004453</v>
      </c>
      <c r="O182" s="68">
        <v>1610.5206299595536</v>
      </c>
      <c r="P182" s="62">
        <v>25734.86343441471</v>
      </c>
      <c r="Q182" s="56">
        <v>13870.254714503004</v>
      </c>
      <c r="R182" s="56">
        <v>4122.3920861270344</v>
      </c>
      <c r="S182" s="56">
        <v>2381.9402398961538</v>
      </c>
      <c r="T182" s="56">
        <v>6245.5120307004563</v>
      </c>
      <c r="U182" s="68">
        <v>52354.962505641321</v>
      </c>
      <c r="V182" s="62">
        <v>25734.86343441471</v>
      </c>
      <c r="W182" s="56">
        <v>13870.254714503004</v>
      </c>
      <c r="X182" s="56">
        <v>0</v>
      </c>
      <c r="Y182" s="56">
        <v>0</v>
      </c>
      <c r="Z182" s="56">
        <v>6245.5120307004563</v>
      </c>
      <c r="AA182" s="68">
        <v>52354.962505641321</v>
      </c>
      <c r="AB182" s="62">
        <v>509.4018307792561</v>
      </c>
      <c r="AC182" s="56">
        <v>257.50998806478378</v>
      </c>
      <c r="AD182" s="56">
        <v>92.260871813610166</v>
      </c>
      <c r="AE182" s="56">
        <v>56.441962956532656</v>
      </c>
      <c r="AF182" s="56">
        <v>135.16456653394872</v>
      </c>
      <c r="AG182" s="68">
        <v>1050.7792201481307</v>
      </c>
      <c r="AH182" s="62">
        <v>354.0866042571102</v>
      </c>
      <c r="AI182" s="56">
        <v>193.90905723928526</v>
      </c>
      <c r="AJ182" s="56">
        <v>71.056946258109278</v>
      </c>
      <c r="AK182" s="56">
        <v>39.168516951454386</v>
      </c>
      <c r="AL182" s="56">
        <v>104.26795302928556</v>
      </c>
      <c r="AM182" s="68">
        <v>762.4890777352449</v>
      </c>
      <c r="AN182" s="62">
        <v>863.48843503636658</v>
      </c>
      <c r="AO182" s="56">
        <v>451.41904530406902</v>
      </c>
      <c r="AP182" s="56">
        <v>163.3178180717195</v>
      </c>
      <c r="AQ182" s="56">
        <v>95.610479907987042</v>
      </c>
      <c r="AR182" s="56">
        <v>239.43251956323419</v>
      </c>
      <c r="AS182" s="68">
        <v>1813.2682978833766</v>
      </c>
    </row>
    <row r="183" spans="2:45" ht="14.25" x14ac:dyDescent="0.2">
      <c r="B183" s="21" t="s">
        <v>33</v>
      </c>
      <c r="C183" s="52" t="s">
        <v>13</v>
      </c>
      <c r="D183" s="62">
        <v>94189.397832811126</v>
      </c>
      <c r="E183" s="56">
        <v>55039.87824462141</v>
      </c>
      <c r="F183" s="56">
        <v>32692.656932010195</v>
      </c>
      <c r="G183" s="56">
        <v>13878.126342410194</v>
      </c>
      <c r="H183" s="56">
        <v>36515.293118878755</v>
      </c>
      <c r="I183" s="68">
        <v>232315.35247073145</v>
      </c>
      <c r="J183" s="62">
        <v>25863.53629641467</v>
      </c>
      <c r="K183" s="56">
        <v>13979.709603837515</v>
      </c>
      <c r="L183" s="56">
        <v>8263.0500535574902</v>
      </c>
      <c r="M183" s="56">
        <v>1088.0515665856353</v>
      </c>
      <c r="N183" s="56">
        <v>5095.9954764689819</v>
      </c>
      <c r="O183" s="68">
        <v>54290.342996864289</v>
      </c>
      <c r="P183" s="62">
        <v>95198.920090394298</v>
      </c>
      <c r="Q183" s="56">
        <v>55667.468391464958</v>
      </c>
      <c r="R183" s="56">
        <v>32706.446870993801</v>
      </c>
      <c r="S183" s="56">
        <v>13878.126342410194</v>
      </c>
      <c r="T183" s="56">
        <v>36623.567378731917</v>
      </c>
      <c r="U183" s="68">
        <v>234074.5290739949</v>
      </c>
      <c r="V183" s="62">
        <v>95198.920090394298</v>
      </c>
      <c r="W183" s="56">
        <v>0</v>
      </c>
      <c r="X183" s="56">
        <v>0</v>
      </c>
      <c r="Y183" s="56">
        <v>0</v>
      </c>
      <c r="Z183" s="56">
        <v>36623.567378731917</v>
      </c>
      <c r="AA183" s="68">
        <v>234074.5290739949</v>
      </c>
      <c r="AB183" s="62">
        <v>0</v>
      </c>
      <c r="AC183" s="56">
        <v>0</v>
      </c>
      <c r="AD183" s="56">
        <v>15.766650432963266</v>
      </c>
      <c r="AE183" s="56">
        <v>0</v>
      </c>
      <c r="AF183" s="56">
        <v>0</v>
      </c>
      <c r="AG183" s="68">
        <v>15.766650432963266</v>
      </c>
      <c r="AH183" s="62">
        <v>0</v>
      </c>
      <c r="AI183" s="56">
        <v>0</v>
      </c>
      <c r="AJ183" s="56">
        <v>0</v>
      </c>
      <c r="AK183" s="56">
        <v>0</v>
      </c>
      <c r="AL183" s="56">
        <v>0</v>
      </c>
      <c r="AM183" s="68">
        <v>0</v>
      </c>
      <c r="AN183" s="62">
        <v>0</v>
      </c>
      <c r="AO183" s="56">
        <v>0</v>
      </c>
      <c r="AP183" s="56">
        <v>15.766650432963266</v>
      </c>
      <c r="AQ183" s="56">
        <v>0</v>
      </c>
      <c r="AR183" s="56">
        <v>0</v>
      </c>
      <c r="AS183" s="68">
        <v>15.766650432963266</v>
      </c>
    </row>
    <row r="184" spans="2:45" ht="14.25" x14ac:dyDescent="0.2">
      <c r="B184" s="21" t="s">
        <v>33</v>
      </c>
      <c r="C184" s="52" t="s">
        <v>14</v>
      </c>
      <c r="D184" s="62">
        <v>111791.23226033909</v>
      </c>
      <c r="E184" s="56">
        <v>19460.669058386022</v>
      </c>
      <c r="F184" s="56">
        <v>17944.187142302704</v>
      </c>
      <c r="G184" s="56">
        <v>6075.6787286855142</v>
      </c>
      <c r="H184" s="56">
        <v>8922.3912709969682</v>
      </c>
      <c r="I184" s="68">
        <v>164194.15846071026</v>
      </c>
      <c r="J184" s="62">
        <v>3348.1766641336321</v>
      </c>
      <c r="K184" s="56">
        <v>49.573308828956549</v>
      </c>
      <c r="L184" s="56">
        <v>0</v>
      </c>
      <c r="M184" s="56">
        <v>0</v>
      </c>
      <c r="N184" s="56">
        <v>80.156529385579418</v>
      </c>
      <c r="O184" s="68">
        <v>3477.906502348168</v>
      </c>
      <c r="P184" s="62">
        <v>111791.23226033909</v>
      </c>
      <c r="Q184" s="56">
        <v>19460.669058386022</v>
      </c>
      <c r="R184" s="56">
        <v>17944.187142302704</v>
      </c>
      <c r="S184" s="56">
        <v>6075.6787286855142</v>
      </c>
      <c r="T184" s="56">
        <v>9002.5478003825483</v>
      </c>
      <c r="U184" s="68">
        <v>164274.31499009582</v>
      </c>
      <c r="V184" s="62">
        <v>0</v>
      </c>
      <c r="W184" s="56">
        <v>0</v>
      </c>
      <c r="X184" s="56">
        <v>0</v>
      </c>
      <c r="Y184" s="56">
        <v>0</v>
      </c>
      <c r="Z184" s="56">
        <v>0</v>
      </c>
      <c r="AA184" s="68">
        <v>0</v>
      </c>
      <c r="AB184" s="62">
        <v>0</v>
      </c>
      <c r="AC184" s="56">
        <v>0</v>
      </c>
      <c r="AD184" s="56">
        <v>0</v>
      </c>
      <c r="AE184" s="56">
        <v>0</v>
      </c>
      <c r="AF184" s="56">
        <v>0</v>
      </c>
      <c r="AG184" s="68">
        <v>0</v>
      </c>
      <c r="AH184" s="62">
        <v>0</v>
      </c>
      <c r="AI184" s="56">
        <v>0</v>
      </c>
      <c r="AJ184" s="56">
        <v>0</v>
      </c>
      <c r="AK184" s="56">
        <v>0</v>
      </c>
      <c r="AL184" s="56">
        <v>0</v>
      </c>
      <c r="AM184" s="68">
        <v>0</v>
      </c>
      <c r="AN184" s="62">
        <v>0</v>
      </c>
      <c r="AO184" s="56">
        <v>0</v>
      </c>
      <c r="AP184" s="56">
        <v>0</v>
      </c>
      <c r="AQ184" s="56">
        <v>0</v>
      </c>
      <c r="AR184" s="56">
        <v>0</v>
      </c>
      <c r="AS184" s="68">
        <v>0</v>
      </c>
    </row>
    <row r="185" spans="2:45" ht="14.25" x14ac:dyDescent="0.2">
      <c r="B185" s="21" t="s">
        <v>33</v>
      </c>
      <c r="C185" s="52" t="s">
        <v>15</v>
      </c>
      <c r="D185" s="62">
        <v>42211.558921232005</v>
      </c>
      <c r="E185" s="56">
        <v>37230.011209080061</v>
      </c>
      <c r="F185" s="56">
        <v>14185.036112615709</v>
      </c>
      <c r="G185" s="56">
        <v>4044.6985036047517</v>
      </c>
      <c r="H185" s="56">
        <v>8312.5749295588903</v>
      </c>
      <c r="I185" s="68">
        <v>105983.87967609146</v>
      </c>
      <c r="J185" s="62">
        <v>110025.90180305677</v>
      </c>
      <c r="K185" s="56">
        <v>68515.143955460284</v>
      </c>
      <c r="L185" s="56">
        <v>27464.977693378885</v>
      </c>
      <c r="M185" s="56">
        <v>9559.7972227598711</v>
      </c>
      <c r="N185" s="56">
        <v>31743.844912679357</v>
      </c>
      <c r="O185" s="68">
        <v>247309.66558733516</v>
      </c>
      <c r="P185" s="62">
        <v>45323.856444302888</v>
      </c>
      <c r="Q185" s="56">
        <v>44609.448092534585</v>
      </c>
      <c r="R185" s="56">
        <v>15077.890228005603</v>
      </c>
      <c r="S185" s="56">
        <v>4175.3033298494884</v>
      </c>
      <c r="T185" s="56">
        <v>11442.780970301499</v>
      </c>
      <c r="U185" s="68">
        <v>120629.27906499419</v>
      </c>
      <c r="V185" s="62">
        <v>45323.856444302888</v>
      </c>
      <c r="W185" s="56">
        <v>44609.448092534585</v>
      </c>
      <c r="X185" s="56">
        <v>15077.890228005603</v>
      </c>
      <c r="Y185" s="56">
        <v>0</v>
      </c>
      <c r="Z185" s="56">
        <v>11442.780970301499</v>
      </c>
      <c r="AA185" s="68">
        <v>120629.27906499419</v>
      </c>
      <c r="AB185" s="62">
        <v>553.97672891405239</v>
      </c>
      <c r="AC185" s="56">
        <v>5362.7724139086004</v>
      </c>
      <c r="AD185" s="56">
        <v>508.72996109627695</v>
      </c>
      <c r="AE185" s="56">
        <v>0</v>
      </c>
      <c r="AF185" s="56">
        <v>7.336738184913842</v>
      </c>
      <c r="AG185" s="68">
        <v>6432.8158421038443</v>
      </c>
      <c r="AH185" s="62">
        <v>668.04064160019743</v>
      </c>
      <c r="AI185" s="56">
        <v>116.61171941025516</v>
      </c>
      <c r="AJ185" s="56">
        <v>279.37070727313687</v>
      </c>
      <c r="AK185" s="56">
        <v>172.50120424834219</v>
      </c>
      <c r="AL185" s="56">
        <v>461.58794923473079</v>
      </c>
      <c r="AM185" s="68">
        <v>1698.1122217666625</v>
      </c>
      <c r="AN185" s="62">
        <v>1222.0173705142499</v>
      </c>
      <c r="AO185" s="56">
        <v>5479.3841333188557</v>
      </c>
      <c r="AP185" s="56">
        <v>788.10066836941382</v>
      </c>
      <c r="AQ185" s="56">
        <v>172.50120424834219</v>
      </c>
      <c r="AR185" s="56">
        <v>468.92468741964461</v>
      </c>
      <c r="AS185" s="68">
        <v>8130.9280638705068</v>
      </c>
    </row>
    <row r="186" spans="2:45" ht="15" x14ac:dyDescent="0.25">
      <c r="B186" s="21" t="s">
        <v>33</v>
      </c>
      <c r="C186" s="53" t="s">
        <v>16</v>
      </c>
      <c r="D186" s="63">
        <v>693997.08475176001</v>
      </c>
      <c r="E186" s="57">
        <v>396052.41171362292</v>
      </c>
      <c r="F186" s="57">
        <v>148871.47892402406</v>
      </c>
      <c r="G186" s="57">
        <v>67420.15295980392</v>
      </c>
      <c r="H186" s="57">
        <v>170579.80002851997</v>
      </c>
      <c r="I186" s="69">
        <v>1476920.9283777303</v>
      </c>
      <c r="J186" s="63">
        <v>201634.81456163971</v>
      </c>
      <c r="K186" s="57">
        <v>128054.58424801803</v>
      </c>
      <c r="L186" s="57">
        <v>67522.709975943217</v>
      </c>
      <c r="M186" s="57">
        <v>13350.942941597628</v>
      </c>
      <c r="N186" s="57">
        <v>55471.962634648306</v>
      </c>
      <c r="O186" s="69">
        <v>466035.01436184678</v>
      </c>
      <c r="P186" s="63">
        <v>701069.88725804794</v>
      </c>
      <c r="Q186" s="57">
        <v>405854.73686130287</v>
      </c>
      <c r="R186" s="57">
        <v>151406.74784477061</v>
      </c>
      <c r="S186" s="57">
        <v>67648.001170979827</v>
      </c>
      <c r="T186" s="57">
        <v>178022.53269663101</v>
      </c>
      <c r="U186" s="69">
        <v>1504001.9058317321</v>
      </c>
      <c r="V186" s="63">
        <v>701069.88725804794</v>
      </c>
      <c r="W186" s="57">
        <v>405854.73686130287</v>
      </c>
      <c r="X186" s="57">
        <v>151406.74784477061</v>
      </c>
      <c r="Y186" s="57">
        <v>67648.001170979827</v>
      </c>
      <c r="Z186" s="57">
        <v>178022.53269663101</v>
      </c>
      <c r="AA186" s="69">
        <v>1504001.9058317321</v>
      </c>
      <c r="AB186" s="63">
        <v>7407.4720528673761</v>
      </c>
      <c r="AC186" s="57">
        <v>8321.042431171596</v>
      </c>
      <c r="AD186" s="57">
        <v>1980.7664823440605</v>
      </c>
      <c r="AE186" s="57">
        <v>979.03139729668032</v>
      </c>
      <c r="AF186" s="57">
        <v>1867.3071146414889</v>
      </c>
      <c r="AG186" s="69">
        <v>20555.61947832122</v>
      </c>
      <c r="AH186" s="63">
        <v>5563.0793709197524</v>
      </c>
      <c r="AI186" s="57">
        <v>1911.7390435012612</v>
      </c>
      <c r="AJ186" s="57">
        <v>827.92515400926504</v>
      </c>
      <c r="AK186" s="57">
        <v>274.62835496049672</v>
      </c>
      <c r="AL186" s="57">
        <v>7644.5087615171415</v>
      </c>
      <c r="AM186" s="69">
        <v>16221.880684907906</v>
      </c>
      <c r="AN186" s="63">
        <v>12970.551423787132</v>
      </c>
      <c r="AO186" s="57">
        <v>10232.781474672871</v>
      </c>
      <c r="AP186" s="57">
        <v>2808.6916363533237</v>
      </c>
      <c r="AQ186" s="57">
        <v>1253.6597522571774</v>
      </c>
      <c r="AR186" s="57">
        <v>9511.8158761586255</v>
      </c>
      <c r="AS186" s="69">
        <v>36777.500163229131</v>
      </c>
    </row>
    <row r="187" spans="2:45" ht="14.25" x14ac:dyDescent="0.2">
      <c r="B187" s="21" t="s">
        <v>34</v>
      </c>
      <c r="C187" s="52" t="s">
        <v>4</v>
      </c>
      <c r="D187" s="62">
        <v>13608.321296587819</v>
      </c>
      <c r="E187" s="56">
        <v>829.59953975305859</v>
      </c>
      <c r="F187" s="56">
        <v>16675.91106538428</v>
      </c>
      <c r="G187" s="56">
        <v>29.097883978128984</v>
      </c>
      <c r="H187" s="56">
        <v>156.76234084593332</v>
      </c>
      <c r="I187" s="68">
        <v>31299.692126549216</v>
      </c>
      <c r="J187" s="62">
        <v>5.061205189393422</v>
      </c>
      <c r="K187" s="56">
        <v>6.9924007022420032</v>
      </c>
      <c r="L187" s="56">
        <v>33.134483201918634</v>
      </c>
      <c r="M187" s="56">
        <v>23.173151199297504</v>
      </c>
      <c r="N187" s="56">
        <v>0</v>
      </c>
      <c r="O187" s="68">
        <v>68.361240292851562</v>
      </c>
      <c r="P187" s="62">
        <v>13608.321296587819</v>
      </c>
      <c r="Q187" s="56">
        <v>829.59953975305859</v>
      </c>
      <c r="R187" s="56">
        <v>16675.91106538428</v>
      </c>
      <c r="S187" s="56">
        <v>52.271035177426484</v>
      </c>
      <c r="T187" s="56">
        <v>156.76234084593332</v>
      </c>
      <c r="U187" s="68">
        <v>31322.865277748511</v>
      </c>
      <c r="V187" s="62">
        <v>0</v>
      </c>
      <c r="W187" s="56">
        <v>0</v>
      </c>
      <c r="X187" s="56">
        <v>0</v>
      </c>
      <c r="Y187" s="56">
        <v>0</v>
      </c>
      <c r="Z187" s="56">
        <v>0</v>
      </c>
      <c r="AA187" s="68">
        <v>0</v>
      </c>
      <c r="AB187" s="62">
        <v>4.346968770759629</v>
      </c>
      <c r="AC187" s="56">
        <v>0</v>
      </c>
      <c r="AD187" s="56">
        <v>4.2970344912542133</v>
      </c>
      <c r="AE187" s="56">
        <v>0</v>
      </c>
      <c r="AF187" s="56">
        <v>0</v>
      </c>
      <c r="AG187" s="68">
        <v>8.6440032620138432</v>
      </c>
      <c r="AH187" s="62">
        <v>3.161227581887494</v>
      </c>
      <c r="AI187" s="56">
        <v>0</v>
      </c>
      <c r="AJ187" s="56">
        <v>3.124914088513437</v>
      </c>
      <c r="AK187" s="56">
        <v>0</v>
      </c>
      <c r="AL187" s="56">
        <v>0</v>
      </c>
      <c r="AM187" s="68">
        <v>6.286141670400931</v>
      </c>
      <c r="AN187" s="62">
        <v>7.508196352647122</v>
      </c>
      <c r="AO187" s="56">
        <v>0</v>
      </c>
      <c r="AP187" s="56">
        <v>7.4219485797676512</v>
      </c>
      <c r="AQ187" s="56">
        <v>0</v>
      </c>
      <c r="AR187" s="56">
        <v>0</v>
      </c>
      <c r="AS187" s="68">
        <v>14.930144932414773</v>
      </c>
    </row>
    <row r="188" spans="2:45" ht="14.25" x14ac:dyDescent="0.2">
      <c r="B188" s="21" t="s">
        <v>34</v>
      </c>
      <c r="C188" s="52" t="s">
        <v>5</v>
      </c>
      <c r="D188" s="62">
        <v>2806.7543443439199</v>
      </c>
      <c r="E188" s="56">
        <v>1734.0194334546347</v>
      </c>
      <c r="F188" s="56">
        <v>1022.2744104575819</v>
      </c>
      <c r="G188" s="56">
        <v>195.12994694453698</v>
      </c>
      <c r="H188" s="56">
        <v>115.51452353890903</v>
      </c>
      <c r="I188" s="68">
        <v>5873.692658739581</v>
      </c>
      <c r="J188" s="62">
        <v>1106.2855420928431</v>
      </c>
      <c r="K188" s="56">
        <v>23.584742115227822</v>
      </c>
      <c r="L188" s="56">
        <v>82.010562100325927</v>
      </c>
      <c r="M188" s="56">
        <v>0</v>
      </c>
      <c r="N188" s="56">
        <v>125.93117651248724</v>
      </c>
      <c r="O188" s="68">
        <v>1337.8120228208838</v>
      </c>
      <c r="P188" s="62">
        <v>2806.7543443439199</v>
      </c>
      <c r="Q188" s="56">
        <v>1743.7468470188385</v>
      </c>
      <c r="R188" s="56">
        <v>1022.2744104575819</v>
      </c>
      <c r="S188" s="56">
        <v>195.12994694453698</v>
      </c>
      <c r="T188" s="56">
        <v>158.5468149840631</v>
      </c>
      <c r="U188" s="68">
        <v>5926.4523637489383</v>
      </c>
      <c r="V188" s="62">
        <v>2806.7543443439199</v>
      </c>
      <c r="W188" s="56">
        <v>1743.7468470188385</v>
      </c>
      <c r="X188" s="56">
        <v>0</v>
      </c>
      <c r="Y188" s="56">
        <v>0</v>
      </c>
      <c r="Z188" s="56">
        <v>158.5468149840631</v>
      </c>
      <c r="AA188" s="68">
        <v>5926.4523637489383</v>
      </c>
      <c r="AB188" s="62">
        <v>160.39553787665133</v>
      </c>
      <c r="AC188" s="56">
        <v>72.335635434911538</v>
      </c>
      <c r="AD188" s="56">
        <v>47.293579005000502</v>
      </c>
      <c r="AE188" s="56">
        <v>0.97887119860846938</v>
      </c>
      <c r="AF188" s="56">
        <v>9.1058321062135654</v>
      </c>
      <c r="AG188" s="68">
        <v>290.10945562138534</v>
      </c>
      <c r="AH188" s="62">
        <v>178.44149866673141</v>
      </c>
      <c r="AI188" s="56">
        <v>24.114446781738401</v>
      </c>
      <c r="AJ188" s="56">
        <v>56.96644716397855</v>
      </c>
      <c r="AK188" s="56">
        <v>1.1979941217079171</v>
      </c>
      <c r="AL188" s="56">
        <v>4.3203469813083561</v>
      </c>
      <c r="AM188" s="68">
        <v>265.04073371546463</v>
      </c>
      <c r="AN188" s="62">
        <v>338.83703654338274</v>
      </c>
      <c r="AO188" s="56">
        <v>96.450082216649946</v>
      </c>
      <c r="AP188" s="56">
        <v>104.26002616897907</v>
      </c>
      <c r="AQ188" s="56">
        <v>2.1768653203163861</v>
      </c>
      <c r="AR188" s="56">
        <v>13.426179087521923</v>
      </c>
      <c r="AS188" s="68">
        <v>555.15018933684996</v>
      </c>
    </row>
    <row r="189" spans="2:45" ht="14.25" x14ac:dyDescent="0.2">
      <c r="B189" s="21" t="s">
        <v>34</v>
      </c>
      <c r="C189" s="52" t="s">
        <v>6</v>
      </c>
      <c r="D189" s="62">
        <v>5727.6907838702937</v>
      </c>
      <c r="E189" s="56">
        <v>2833.5483737883064</v>
      </c>
      <c r="F189" s="56">
        <v>1972.6883882735583</v>
      </c>
      <c r="G189" s="56">
        <v>597.49778009660304</v>
      </c>
      <c r="H189" s="56">
        <v>0</v>
      </c>
      <c r="I189" s="68">
        <v>11131.425326028761</v>
      </c>
      <c r="J189" s="62">
        <v>35.712385908761959</v>
      </c>
      <c r="K189" s="56">
        <v>0</v>
      </c>
      <c r="L189" s="56">
        <v>0</v>
      </c>
      <c r="M189" s="56">
        <v>0</v>
      </c>
      <c r="N189" s="56">
        <v>0</v>
      </c>
      <c r="O189" s="68">
        <v>35.712385908761959</v>
      </c>
      <c r="P189" s="62">
        <v>5756.9714985181226</v>
      </c>
      <c r="Q189" s="56">
        <v>2833.5483737883064</v>
      </c>
      <c r="R189" s="56">
        <v>1972.6883882735583</v>
      </c>
      <c r="S189" s="56">
        <v>597.49778009660304</v>
      </c>
      <c r="T189" s="56">
        <v>0</v>
      </c>
      <c r="U189" s="68">
        <v>11160.70604067659</v>
      </c>
      <c r="V189" s="62">
        <v>0</v>
      </c>
      <c r="W189" s="56">
        <v>0</v>
      </c>
      <c r="X189" s="56">
        <v>0</v>
      </c>
      <c r="Y189" s="56">
        <v>0</v>
      </c>
      <c r="Z189" s="56">
        <v>0</v>
      </c>
      <c r="AA189" s="68">
        <v>0</v>
      </c>
      <c r="AB189" s="62">
        <v>0.68421479542895525</v>
      </c>
      <c r="AC189" s="56">
        <v>0.46117989884560251</v>
      </c>
      <c r="AD189" s="56">
        <v>0</v>
      </c>
      <c r="AE189" s="56">
        <v>0</v>
      </c>
      <c r="AF189" s="56">
        <v>0</v>
      </c>
      <c r="AG189" s="68">
        <v>1.1453946942745579</v>
      </c>
      <c r="AH189" s="62">
        <v>0.49757861105304135</v>
      </c>
      <c r="AI189" s="56">
        <v>0.33538189329757584</v>
      </c>
      <c r="AJ189" s="56">
        <v>0</v>
      </c>
      <c r="AK189" s="56">
        <v>0</v>
      </c>
      <c r="AL189" s="56">
        <v>0</v>
      </c>
      <c r="AM189" s="68">
        <v>0.83296050435061719</v>
      </c>
      <c r="AN189" s="62">
        <v>1.1817934064819966</v>
      </c>
      <c r="AO189" s="56">
        <v>0.79656179214317835</v>
      </c>
      <c r="AP189" s="56">
        <v>0</v>
      </c>
      <c r="AQ189" s="56">
        <v>0</v>
      </c>
      <c r="AR189" s="56">
        <v>0</v>
      </c>
      <c r="AS189" s="68">
        <v>1.9783551986251751</v>
      </c>
    </row>
    <row r="190" spans="2:45" ht="14.25" x14ac:dyDescent="0.2">
      <c r="B190" s="21" t="s">
        <v>34</v>
      </c>
      <c r="C190" s="52" t="s">
        <v>7</v>
      </c>
      <c r="D190" s="62">
        <v>3591.8088136240253</v>
      </c>
      <c r="E190" s="56">
        <v>6380.9658356469408</v>
      </c>
      <c r="F190" s="56">
        <v>804.72634863552298</v>
      </c>
      <c r="G190" s="56">
        <v>160.59087433647832</v>
      </c>
      <c r="H190" s="56">
        <v>756.25320730621002</v>
      </c>
      <c r="I190" s="68">
        <v>11694.345079549175</v>
      </c>
      <c r="J190" s="62">
        <v>109.3817841143711</v>
      </c>
      <c r="K190" s="56">
        <v>5.9046050350599897</v>
      </c>
      <c r="L190" s="56">
        <v>0</v>
      </c>
      <c r="M190" s="56">
        <v>0</v>
      </c>
      <c r="N190" s="56">
        <v>0</v>
      </c>
      <c r="O190" s="68">
        <v>115.28638914943109</v>
      </c>
      <c r="P190" s="62">
        <v>3591.8088136240253</v>
      </c>
      <c r="Q190" s="56">
        <v>6380.9658356469408</v>
      </c>
      <c r="R190" s="56">
        <v>804.72634863552298</v>
      </c>
      <c r="S190" s="56">
        <v>160.59087433647832</v>
      </c>
      <c r="T190" s="56">
        <v>756.25320730621002</v>
      </c>
      <c r="U190" s="68">
        <v>11694.345079549175</v>
      </c>
      <c r="V190" s="62">
        <v>0</v>
      </c>
      <c r="W190" s="56">
        <v>0</v>
      </c>
      <c r="X190" s="56">
        <v>0</v>
      </c>
      <c r="Y190" s="56">
        <v>0</v>
      </c>
      <c r="Z190" s="56">
        <v>0</v>
      </c>
      <c r="AA190" s="68">
        <v>0</v>
      </c>
      <c r="AB190" s="62">
        <v>0</v>
      </c>
      <c r="AC190" s="56">
        <v>0</v>
      </c>
      <c r="AD190" s="56">
        <v>0</v>
      </c>
      <c r="AE190" s="56">
        <v>0</v>
      </c>
      <c r="AF190" s="56">
        <v>0</v>
      </c>
      <c r="AG190" s="68">
        <v>0</v>
      </c>
      <c r="AH190" s="62">
        <v>0</v>
      </c>
      <c r="AI190" s="56">
        <v>0</v>
      </c>
      <c r="AJ190" s="56">
        <v>0</v>
      </c>
      <c r="AK190" s="56">
        <v>0</v>
      </c>
      <c r="AL190" s="56">
        <v>0</v>
      </c>
      <c r="AM190" s="68">
        <v>0</v>
      </c>
      <c r="AN190" s="62">
        <v>0</v>
      </c>
      <c r="AO190" s="56">
        <v>0</v>
      </c>
      <c r="AP190" s="56">
        <v>0</v>
      </c>
      <c r="AQ190" s="56">
        <v>0</v>
      </c>
      <c r="AR190" s="56">
        <v>0</v>
      </c>
      <c r="AS190" s="68">
        <v>0</v>
      </c>
    </row>
    <row r="191" spans="2:45" ht="14.25" x14ac:dyDescent="0.2">
      <c r="B191" s="21" t="s">
        <v>34</v>
      </c>
      <c r="C191" s="52" t="s">
        <v>8</v>
      </c>
      <c r="D191" s="62">
        <v>8961.7312709568087</v>
      </c>
      <c r="E191" s="56">
        <v>5682.7213158672312</v>
      </c>
      <c r="F191" s="56">
        <v>2537.7746209123052</v>
      </c>
      <c r="G191" s="56">
        <v>293.27354596097001</v>
      </c>
      <c r="H191" s="56">
        <v>1725.1891884573108</v>
      </c>
      <c r="I191" s="68">
        <v>19200.689942154619</v>
      </c>
      <c r="J191" s="62">
        <v>2357.9906379666181</v>
      </c>
      <c r="K191" s="56">
        <v>1704.889258328948</v>
      </c>
      <c r="L191" s="56">
        <v>4158.6537496258752</v>
      </c>
      <c r="M191" s="56">
        <v>10.437200632970928</v>
      </c>
      <c r="N191" s="56">
        <v>324.04900859214615</v>
      </c>
      <c r="O191" s="68">
        <v>8556.0198551465564</v>
      </c>
      <c r="P191" s="62">
        <v>9143.572372121007</v>
      </c>
      <c r="Q191" s="56">
        <v>5682.7213158672312</v>
      </c>
      <c r="R191" s="56">
        <v>2537.7746209123052</v>
      </c>
      <c r="S191" s="56">
        <v>293.27354596097001</v>
      </c>
      <c r="T191" s="56">
        <v>1755.4051328324451</v>
      </c>
      <c r="U191" s="68">
        <v>19412.746987693958</v>
      </c>
      <c r="V191" s="62">
        <v>9143.572372121007</v>
      </c>
      <c r="W191" s="56">
        <v>0</v>
      </c>
      <c r="X191" s="56">
        <v>0</v>
      </c>
      <c r="Y191" s="56">
        <v>0</v>
      </c>
      <c r="Z191" s="56">
        <v>1755.4051328324451</v>
      </c>
      <c r="AA191" s="68">
        <v>19412.746987693958</v>
      </c>
      <c r="AB191" s="62">
        <v>0</v>
      </c>
      <c r="AC191" s="56">
        <v>0</v>
      </c>
      <c r="AD191" s="56">
        <v>0</v>
      </c>
      <c r="AE191" s="56">
        <v>0</v>
      </c>
      <c r="AF191" s="56">
        <v>0</v>
      </c>
      <c r="AG191" s="68">
        <v>0</v>
      </c>
      <c r="AH191" s="62">
        <v>0</v>
      </c>
      <c r="AI191" s="56">
        <v>0</v>
      </c>
      <c r="AJ191" s="56">
        <v>0</v>
      </c>
      <c r="AK191" s="56">
        <v>0</v>
      </c>
      <c r="AL191" s="56">
        <v>0</v>
      </c>
      <c r="AM191" s="68">
        <v>0</v>
      </c>
      <c r="AN191" s="62">
        <v>0</v>
      </c>
      <c r="AO191" s="56">
        <v>0</v>
      </c>
      <c r="AP191" s="56">
        <v>0</v>
      </c>
      <c r="AQ191" s="56">
        <v>0</v>
      </c>
      <c r="AR191" s="56">
        <v>0</v>
      </c>
      <c r="AS191" s="68">
        <v>0</v>
      </c>
    </row>
    <row r="192" spans="2:45" ht="14.25" x14ac:dyDescent="0.2">
      <c r="B192" s="21" t="s">
        <v>34</v>
      </c>
      <c r="C192" s="52" t="s">
        <v>9</v>
      </c>
      <c r="D192" s="62">
        <v>5131.1014330246107</v>
      </c>
      <c r="E192" s="56">
        <v>8277.1422123807497</v>
      </c>
      <c r="F192" s="56">
        <v>10955.98808429778</v>
      </c>
      <c r="G192" s="56">
        <v>3728.953745529936</v>
      </c>
      <c r="H192" s="56">
        <v>0</v>
      </c>
      <c r="I192" s="68">
        <v>28093.185475233073</v>
      </c>
      <c r="J192" s="62">
        <v>84.913509893279965</v>
      </c>
      <c r="K192" s="56">
        <v>106.05274190642125</v>
      </c>
      <c r="L192" s="56">
        <v>0</v>
      </c>
      <c r="M192" s="56">
        <v>0</v>
      </c>
      <c r="N192" s="56">
        <v>0</v>
      </c>
      <c r="O192" s="68">
        <v>190.96625179970121</v>
      </c>
      <c r="P192" s="62">
        <v>5131.1014330246107</v>
      </c>
      <c r="Q192" s="56">
        <v>8277.1422123807497</v>
      </c>
      <c r="R192" s="56">
        <v>10955.98808429778</v>
      </c>
      <c r="S192" s="56">
        <v>3728.953745529936</v>
      </c>
      <c r="T192" s="56">
        <v>0</v>
      </c>
      <c r="U192" s="68">
        <v>28093.185475233073</v>
      </c>
      <c r="V192" s="62">
        <v>0</v>
      </c>
      <c r="W192" s="56">
        <v>0</v>
      </c>
      <c r="X192" s="56">
        <v>0</v>
      </c>
      <c r="Y192" s="56">
        <v>0</v>
      </c>
      <c r="Z192" s="56">
        <v>0</v>
      </c>
      <c r="AA192" s="68">
        <v>0</v>
      </c>
      <c r="AB192" s="62">
        <v>0</v>
      </c>
      <c r="AC192" s="56">
        <v>0</v>
      </c>
      <c r="AD192" s="56">
        <v>0</v>
      </c>
      <c r="AE192" s="56">
        <v>0</v>
      </c>
      <c r="AF192" s="56">
        <v>0</v>
      </c>
      <c r="AG192" s="68">
        <v>0</v>
      </c>
      <c r="AH192" s="62">
        <v>0</v>
      </c>
      <c r="AI192" s="56">
        <v>0</v>
      </c>
      <c r="AJ192" s="56">
        <v>0</v>
      </c>
      <c r="AK192" s="56">
        <v>0</v>
      </c>
      <c r="AL192" s="56">
        <v>0</v>
      </c>
      <c r="AM192" s="68">
        <v>0</v>
      </c>
      <c r="AN192" s="62">
        <v>0</v>
      </c>
      <c r="AO192" s="56">
        <v>0</v>
      </c>
      <c r="AP192" s="56">
        <v>0</v>
      </c>
      <c r="AQ192" s="56">
        <v>0</v>
      </c>
      <c r="AR192" s="56">
        <v>0</v>
      </c>
      <c r="AS192" s="68">
        <v>0</v>
      </c>
    </row>
    <row r="193" spans="2:45" ht="14.25" x14ac:dyDescent="0.2">
      <c r="B193" s="21" t="s">
        <v>34</v>
      </c>
      <c r="C193" s="52" t="s">
        <v>10</v>
      </c>
      <c r="D193" s="62">
        <v>6673.1279007423627</v>
      </c>
      <c r="E193" s="56">
        <v>10968.355036489755</v>
      </c>
      <c r="F193" s="56">
        <v>2306.1578987433923</v>
      </c>
      <c r="G193" s="56">
        <v>2050.2475039919823</v>
      </c>
      <c r="H193" s="56">
        <v>586.49540426124372</v>
      </c>
      <c r="I193" s="68">
        <v>22584.383744228726</v>
      </c>
      <c r="J193" s="62">
        <v>0</v>
      </c>
      <c r="K193" s="56">
        <v>877.84072674025026</v>
      </c>
      <c r="L193" s="56">
        <v>65.454111519472747</v>
      </c>
      <c r="M193" s="56">
        <v>141.55910847324157</v>
      </c>
      <c r="N193" s="56">
        <v>533.14052158190668</v>
      </c>
      <c r="O193" s="68">
        <v>1617.9944683148713</v>
      </c>
      <c r="P193" s="62">
        <v>6525.3198581264696</v>
      </c>
      <c r="Q193" s="56">
        <v>10968.355036489755</v>
      </c>
      <c r="R193" s="56">
        <v>2306.1578987433923</v>
      </c>
      <c r="S193" s="56">
        <v>2050.2475039919823</v>
      </c>
      <c r="T193" s="56">
        <v>613.98560638074491</v>
      </c>
      <c r="U193" s="68">
        <v>22464.065903732335</v>
      </c>
      <c r="V193" s="62">
        <v>0</v>
      </c>
      <c r="W193" s="56">
        <v>0</v>
      </c>
      <c r="X193" s="56">
        <v>0</v>
      </c>
      <c r="Y193" s="56">
        <v>0</v>
      </c>
      <c r="Z193" s="56">
        <v>0</v>
      </c>
      <c r="AA193" s="68">
        <v>0</v>
      </c>
      <c r="AB193" s="62">
        <v>0</v>
      </c>
      <c r="AC193" s="56">
        <v>0</v>
      </c>
      <c r="AD193" s="56">
        <v>0</v>
      </c>
      <c r="AE193" s="56">
        <v>0</v>
      </c>
      <c r="AF193" s="56">
        <v>0</v>
      </c>
      <c r="AG193" s="68">
        <v>0</v>
      </c>
      <c r="AH193" s="62">
        <v>0</v>
      </c>
      <c r="AI193" s="56">
        <v>0</v>
      </c>
      <c r="AJ193" s="56">
        <v>0</v>
      </c>
      <c r="AK193" s="56">
        <v>0</v>
      </c>
      <c r="AL193" s="56">
        <v>27.490202119501099</v>
      </c>
      <c r="AM193" s="68">
        <v>27.490202119501099</v>
      </c>
      <c r="AN193" s="62">
        <v>0</v>
      </c>
      <c r="AO193" s="56">
        <v>0</v>
      </c>
      <c r="AP193" s="56">
        <v>0</v>
      </c>
      <c r="AQ193" s="56">
        <v>0</v>
      </c>
      <c r="AR193" s="56">
        <v>27.490202119501099</v>
      </c>
      <c r="AS193" s="68">
        <v>27.490202119501099</v>
      </c>
    </row>
    <row r="194" spans="2:45" ht="14.25" x14ac:dyDescent="0.2">
      <c r="B194" s="21" t="s">
        <v>34</v>
      </c>
      <c r="C194" s="52" t="s">
        <v>11</v>
      </c>
      <c r="D194" s="62">
        <v>49.630967317287492</v>
      </c>
      <c r="E194" s="56">
        <v>0</v>
      </c>
      <c r="F194" s="56">
        <v>0</v>
      </c>
      <c r="G194" s="56">
        <v>0</v>
      </c>
      <c r="H194" s="56">
        <v>29.684991967527573</v>
      </c>
      <c r="I194" s="68">
        <v>79.315959284815065</v>
      </c>
      <c r="J194" s="62">
        <v>276.20394296113273</v>
      </c>
      <c r="K194" s="56">
        <v>0</v>
      </c>
      <c r="L194" s="56">
        <v>0</v>
      </c>
      <c r="M194" s="56">
        <v>0</v>
      </c>
      <c r="N194" s="56">
        <v>15.254298694245257</v>
      </c>
      <c r="O194" s="68">
        <v>291.458241655378</v>
      </c>
      <c r="P194" s="62">
        <v>77.60629990518963</v>
      </c>
      <c r="Q194" s="56">
        <v>0</v>
      </c>
      <c r="R194" s="56">
        <v>0</v>
      </c>
      <c r="S194" s="56">
        <v>0</v>
      </c>
      <c r="T194" s="56">
        <v>44.939290661772837</v>
      </c>
      <c r="U194" s="68">
        <v>122.54559056696246</v>
      </c>
      <c r="V194" s="62">
        <v>77.60629990518963</v>
      </c>
      <c r="W194" s="56">
        <v>0</v>
      </c>
      <c r="X194" s="56">
        <v>0</v>
      </c>
      <c r="Y194" s="56">
        <v>0</v>
      </c>
      <c r="Z194" s="56">
        <v>0</v>
      </c>
      <c r="AA194" s="68">
        <v>122.54559056696246</v>
      </c>
      <c r="AB194" s="62">
        <v>1051.5347694316174</v>
      </c>
      <c r="AC194" s="56">
        <v>0</v>
      </c>
      <c r="AD194" s="56">
        <v>0</v>
      </c>
      <c r="AE194" s="56">
        <v>0</v>
      </c>
      <c r="AF194" s="56">
        <v>5.7581985841682615</v>
      </c>
      <c r="AG194" s="68">
        <v>1057.2929680157856</v>
      </c>
      <c r="AH194" s="62">
        <v>0</v>
      </c>
      <c r="AI194" s="56">
        <v>0</v>
      </c>
      <c r="AJ194" s="56">
        <v>0</v>
      </c>
      <c r="AK194" s="56">
        <v>0</v>
      </c>
      <c r="AL194" s="56">
        <v>9.9606980398509641</v>
      </c>
      <c r="AM194" s="68">
        <v>9.9606980398509641</v>
      </c>
      <c r="AN194" s="62">
        <v>1051.5347694316174</v>
      </c>
      <c r="AO194" s="56">
        <v>0</v>
      </c>
      <c r="AP194" s="56">
        <v>0</v>
      </c>
      <c r="AQ194" s="56">
        <v>0</v>
      </c>
      <c r="AR194" s="56">
        <v>15.718896624019223</v>
      </c>
      <c r="AS194" s="68">
        <v>1067.2536660556366</v>
      </c>
    </row>
    <row r="195" spans="2:45" ht="14.25" x14ac:dyDescent="0.2">
      <c r="B195" s="21" t="s">
        <v>34</v>
      </c>
      <c r="C195" s="52" t="s">
        <v>12</v>
      </c>
      <c r="D195" s="62">
        <v>2108.3538687276782</v>
      </c>
      <c r="E195" s="56">
        <v>3602.159345240967</v>
      </c>
      <c r="F195" s="56">
        <v>387.82512173113355</v>
      </c>
      <c r="G195" s="56">
        <v>151.77780302886771</v>
      </c>
      <c r="H195" s="56">
        <v>303.47006869826237</v>
      </c>
      <c r="I195" s="68">
        <v>6553.5862074269098</v>
      </c>
      <c r="J195" s="62">
        <v>749.91447591107215</v>
      </c>
      <c r="K195" s="56">
        <v>388.61052975915891</v>
      </c>
      <c r="L195" s="56">
        <v>0</v>
      </c>
      <c r="M195" s="56">
        <v>0.70496011874646614</v>
      </c>
      <c r="N195" s="56">
        <v>0</v>
      </c>
      <c r="O195" s="68">
        <v>1139.2299657889776</v>
      </c>
      <c r="P195" s="62">
        <v>2108.3538687276782</v>
      </c>
      <c r="Q195" s="56">
        <v>3602.159345240967</v>
      </c>
      <c r="R195" s="56">
        <v>387.82512173113355</v>
      </c>
      <c r="S195" s="56">
        <v>151.77780302886771</v>
      </c>
      <c r="T195" s="56">
        <v>303.47006869826237</v>
      </c>
      <c r="U195" s="68">
        <v>6553.5862074269098</v>
      </c>
      <c r="V195" s="62">
        <v>0</v>
      </c>
      <c r="W195" s="56">
        <v>0</v>
      </c>
      <c r="X195" s="56">
        <v>0</v>
      </c>
      <c r="Y195" s="56">
        <v>0</v>
      </c>
      <c r="Z195" s="56">
        <v>0</v>
      </c>
      <c r="AA195" s="68">
        <v>0</v>
      </c>
      <c r="AB195" s="62">
        <v>73.718188387018955</v>
      </c>
      <c r="AC195" s="56">
        <v>65.563856152146982</v>
      </c>
      <c r="AD195" s="56">
        <v>10.485678141650093</v>
      </c>
      <c r="AE195" s="56">
        <v>2.8858255759050024</v>
      </c>
      <c r="AF195" s="56">
        <v>8.1537241995404024</v>
      </c>
      <c r="AG195" s="68">
        <v>160.80727245626142</v>
      </c>
      <c r="AH195" s="62">
        <v>22.886531419428085</v>
      </c>
      <c r="AI195" s="56">
        <v>48.004583887886817</v>
      </c>
      <c r="AJ195" s="56">
        <v>8.2062629088672505</v>
      </c>
      <c r="AK195" s="56">
        <v>0.83278380533398955</v>
      </c>
      <c r="AL195" s="56">
        <v>4.3899342821493503</v>
      </c>
      <c r="AM195" s="68">
        <v>84.32009630366548</v>
      </c>
      <c r="AN195" s="62">
        <v>96.604719806447036</v>
      </c>
      <c r="AO195" s="56">
        <v>113.56844004003378</v>
      </c>
      <c r="AP195" s="56">
        <v>18.691941050517343</v>
      </c>
      <c r="AQ195" s="56">
        <v>3.7186093812389922</v>
      </c>
      <c r="AR195" s="56">
        <v>12.543658481689754</v>
      </c>
      <c r="AS195" s="68">
        <v>245.12736875992687</v>
      </c>
    </row>
    <row r="196" spans="2:45" ht="14.25" x14ac:dyDescent="0.2">
      <c r="B196" s="21" t="s">
        <v>34</v>
      </c>
      <c r="C196" s="52" t="s">
        <v>13</v>
      </c>
      <c r="D196" s="62">
        <v>9948.5989859047259</v>
      </c>
      <c r="E196" s="56">
        <v>7383.573960673335</v>
      </c>
      <c r="F196" s="56">
        <v>3826.7096953483715</v>
      </c>
      <c r="G196" s="56">
        <v>1583.1075431531367</v>
      </c>
      <c r="H196" s="56">
        <v>3834.2526218512926</v>
      </c>
      <c r="I196" s="68">
        <v>26576.242806930873</v>
      </c>
      <c r="J196" s="62">
        <v>3218.8829544214259</v>
      </c>
      <c r="K196" s="56">
        <v>2369.9035320102976</v>
      </c>
      <c r="L196" s="56">
        <v>156.35056612773212</v>
      </c>
      <c r="M196" s="56">
        <v>90.287522273315801</v>
      </c>
      <c r="N196" s="56">
        <v>38.762739205421347</v>
      </c>
      <c r="O196" s="68">
        <v>5874.1873140381922</v>
      </c>
      <c r="P196" s="62">
        <v>11236.610492615388</v>
      </c>
      <c r="Q196" s="56">
        <v>7383.573960673335</v>
      </c>
      <c r="R196" s="56">
        <v>3826.7096953483715</v>
      </c>
      <c r="S196" s="56">
        <v>1673.3950654264524</v>
      </c>
      <c r="T196" s="56">
        <v>3834.2526218512926</v>
      </c>
      <c r="U196" s="68">
        <v>27954.541835914846</v>
      </c>
      <c r="V196" s="62">
        <v>11236.610492615388</v>
      </c>
      <c r="W196" s="56">
        <v>0</v>
      </c>
      <c r="X196" s="56">
        <v>3826.7096953483715</v>
      </c>
      <c r="Y196" s="56">
        <v>1673.3950654264524</v>
      </c>
      <c r="Z196" s="56">
        <v>0</v>
      </c>
      <c r="AA196" s="68">
        <v>27954.541835914846</v>
      </c>
      <c r="AB196" s="62">
        <v>0</v>
      </c>
      <c r="AC196" s="56">
        <v>0</v>
      </c>
      <c r="AD196" s="56">
        <v>0</v>
      </c>
      <c r="AE196" s="56">
        <v>0</v>
      </c>
      <c r="AF196" s="56">
        <v>0</v>
      </c>
      <c r="AG196" s="68">
        <v>0</v>
      </c>
      <c r="AH196" s="62">
        <v>0</v>
      </c>
      <c r="AI196" s="56">
        <v>0</v>
      </c>
      <c r="AJ196" s="56">
        <v>0</v>
      </c>
      <c r="AK196" s="56">
        <v>0</v>
      </c>
      <c r="AL196" s="56">
        <v>0</v>
      </c>
      <c r="AM196" s="68">
        <v>0</v>
      </c>
      <c r="AN196" s="62">
        <v>0</v>
      </c>
      <c r="AO196" s="56">
        <v>0</v>
      </c>
      <c r="AP196" s="56">
        <v>0</v>
      </c>
      <c r="AQ196" s="56">
        <v>0</v>
      </c>
      <c r="AR196" s="56">
        <v>0</v>
      </c>
      <c r="AS196" s="68">
        <v>0</v>
      </c>
    </row>
    <row r="197" spans="2:45" ht="14.25" x14ac:dyDescent="0.2">
      <c r="B197" s="21" t="s">
        <v>34</v>
      </c>
      <c r="C197" s="52" t="s">
        <v>14</v>
      </c>
      <c r="D197" s="62">
        <v>11078.384065889913</v>
      </c>
      <c r="E197" s="56">
        <v>2804.8273810619335</v>
      </c>
      <c r="F197" s="56">
        <v>1624.9284756297816</v>
      </c>
      <c r="G197" s="56">
        <v>452.68053022826894</v>
      </c>
      <c r="H197" s="56">
        <v>0</v>
      </c>
      <c r="I197" s="68">
        <v>15960.820452809894</v>
      </c>
      <c r="J197" s="62">
        <v>2995.3469824717358</v>
      </c>
      <c r="K197" s="56">
        <v>10.258422994936501</v>
      </c>
      <c r="L197" s="56">
        <v>0</v>
      </c>
      <c r="M197" s="56">
        <v>0</v>
      </c>
      <c r="N197" s="56">
        <v>0</v>
      </c>
      <c r="O197" s="68">
        <v>3005.6054054666724</v>
      </c>
      <c r="P197" s="62">
        <v>11078.384065889913</v>
      </c>
      <c r="Q197" s="56">
        <v>2804.8273810619335</v>
      </c>
      <c r="R197" s="56">
        <v>1624.9284756297816</v>
      </c>
      <c r="S197" s="56">
        <v>452.68053022826894</v>
      </c>
      <c r="T197" s="56">
        <v>0</v>
      </c>
      <c r="U197" s="68">
        <v>15960.820452809894</v>
      </c>
      <c r="V197" s="62">
        <v>0</v>
      </c>
      <c r="W197" s="56">
        <v>0</v>
      </c>
      <c r="X197" s="56">
        <v>0</v>
      </c>
      <c r="Y197" s="56">
        <v>0</v>
      </c>
      <c r="Z197" s="56">
        <v>0</v>
      </c>
      <c r="AA197" s="68">
        <v>0</v>
      </c>
      <c r="AB197" s="62">
        <v>0</v>
      </c>
      <c r="AC197" s="56">
        <v>0</v>
      </c>
      <c r="AD197" s="56">
        <v>0</v>
      </c>
      <c r="AE197" s="56">
        <v>0</v>
      </c>
      <c r="AF197" s="56">
        <v>0</v>
      </c>
      <c r="AG197" s="68">
        <v>0</v>
      </c>
      <c r="AH197" s="62">
        <v>0</v>
      </c>
      <c r="AI197" s="56">
        <v>0</v>
      </c>
      <c r="AJ197" s="56">
        <v>0</v>
      </c>
      <c r="AK197" s="56">
        <v>0</v>
      </c>
      <c r="AL197" s="56">
        <v>0</v>
      </c>
      <c r="AM197" s="68">
        <v>0</v>
      </c>
      <c r="AN197" s="62">
        <v>0</v>
      </c>
      <c r="AO197" s="56">
        <v>0</v>
      </c>
      <c r="AP197" s="56">
        <v>0</v>
      </c>
      <c r="AQ197" s="56">
        <v>0</v>
      </c>
      <c r="AR197" s="56">
        <v>0</v>
      </c>
      <c r="AS197" s="68">
        <v>0</v>
      </c>
    </row>
    <row r="198" spans="2:45" ht="14.25" x14ac:dyDescent="0.2">
      <c r="B198" s="21" t="s">
        <v>34</v>
      </c>
      <c r="C198" s="52" t="s">
        <v>15</v>
      </c>
      <c r="D198" s="62">
        <v>906.13565812845923</v>
      </c>
      <c r="E198" s="56">
        <v>2035.9787305570414</v>
      </c>
      <c r="F198" s="56">
        <v>1834.545780575688</v>
      </c>
      <c r="G198" s="56">
        <v>60.931770895818346</v>
      </c>
      <c r="H198" s="56">
        <v>346.18818032079309</v>
      </c>
      <c r="I198" s="68">
        <v>5183.7801204777988</v>
      </c>
      <c r="J198" s="62">
        <v>1425.8310330758109</v>
      </c>
      <c r="K198" s="56">
        <v>3071.7500872952828</v>
      </c>
      <c r="L198" s="56">
        <v>446.69818167491167</v>
      </c>
      <c r="M198" s="56">
        <v>173.66413319896273</v>
      </c>
      <c r="N198" s="56">
        <v>300.79871211488535</v>
      </c>
      <c r="O198" s="68">
        <v>5418.7421473598524</v>
      </c>
      <c r="P198" s="62">
        <v>1419.0864089589932</v>
      </c>
      <c r="Q198" s="56">
        <v>2089.6270726081443</v>
      </c>
      <c r="R198" s="56">
        <v>1834.545780575688</v>
      </c>
      <c r="S198" s="56">
        <v>60.931770895818346</v>
      </c>
      <c r="T198" s="56">
        <v>346.18818032079309</v>
      </c>
      <c r="U198" s="68">
        <v>5750.3792133594361</v>
      </c>
      <c r="V198" s="62">
        <v>1419.0864089589932</v>
      </c>
      <c r="W198" s="56">
        <v>2089.6270726081443</v>
      </c>
      <c r="X198" s="56">
        <v>0</v>
      </c>
      <c r="Y198" s="56">
        <v>0</v>
      </c>
      <c r="Z198" s="56">
        <v>346.18818032079309</v>
      </c>
      <c r="AA198" s="68">
        <v>5750.3792133594361</v>
      </c>
      <c r="AB198" s="62">
        <v>484.47535688412705</v>
      </c>
      <c r="AC198" s="56">
        <v>0</v>
      </c>
      <c r="AD198" s="56">
        <v>0</v>
      </c>
      <c r="AE198" s="56">
        <v>0</v>
      </c>
      <c r="AF198" s="56">
        <v>0</v>
      </c>
      <c r="AG198" s="68">
        <v>484.47535688412705</v>
      </c>
      <c r="AH198" s="62">
        <v>0</v>
      </c>
      <c r="AI198" s="56">
        <v>0</v>
      </c>
      <c r="AJ198" s="56">
        <v>0</v>
      </c>
      <c r="AK198" s="56">
        <v>0</v>
      </c>
      <c r="AL198" s="56">
        <v>0</v>
      </c>
      <c r="AM198" s="68">
        <v>0</v>
      </c>
      <c r="AN198" s="62">
        <v>484.47535688412705</v>
      </c>
      <c r="AO198" s="56">
        <v>0</v>
      </c>
      <c r="AP198" s="56">
        <v>0</v>
      </c>
      <c r="AQ198" s="56">
        <v>0</v>
      </c>
      <c r="AR198" s="56">
        <v>0</v>
      </c>
      <c r="AS198" s="68">
        <v>484.47535688412705</v>
      </c>
    </row>
    <row r="199" spans="2:45" ht="15" x14ac:dyDescent="0.25">
      <c r="B199" s="21" t="s">
        <v>34</v>
      </c>
      <c r="C199" s="53" t="s">
        <v>16</v>
      </c>
      <c r="D199" s="63">
        <v>70591.639389117903</v>
      </c>
      <c r="E199" s="57">
        <v>52532.891164913912</v>
      </c>
      <c r="F199" s="57">
        <v>43949.529889989404</v>
      </c>
      <c r="G199" s="57">
        <v>9303.2889281447315</v>
      </c>
      <c r="H199" s="57">
        <v>7853.8105272474822</v>
      </c>
      <c r="I199" s="69">
        <v>184231.15989941347</v>
      </c>
      <c r="J199" s="63">
        <v>12365.524454006445</v>
      </c>
      <c r="K199" s="57">
        <v>8565.7870468878227</v>
      </c>
      <c r="L199" s="57">
        <v>4942.3016542502373</v>
      </c>
      <c r="M199" s="57">
        <v>439.82607589653497</v>
      </c>
      <c r="N199" s="57">
        <v>1337.9364567010921</v>
      </c>
      <c r="O199" s="69">
        <v>27651.375687742137</v>
      </c>
      <c r="P199" s="63">
        <v>72483.890752443127</v>
      </c>
      <c r="Q199" s="57">
        <v>52596.266920529219</v>
      </c>
      <c r="R199" s="57">
        <v>43949.529889989404</v>
      </c>
      <c r="S199" s="57">
        <v>9416.7496016173463</v>
      </c>
      <c r="T199" s="57">
        <v>7969.8032638815175</v>
      </c>
      <c r="U199" s="69">
        <v>186416.24042846067</v>
      </c>
      <c r="V199" s="63">
        <v>72483.890752443127</v>
      </c>
      <c r="W199" s="57">
        <v>52596.266920529219</v>
      </c>
      <c r="X199" s="57">
        <v>43949.529889989404</v>
      </c>
      <c r="Y199" s="57">
        <v>9416.7496016173463</v>
      </c>
      <c r="Z199" s="57">
        <v>7969.8032638815175</v>
      </c>
      <c r="AA199" s="69">
        <v>186416.24042846067</v>
      </c>
      <c r="AB199" s="63">
        <v>1775.1550361456034</v>
      </c>
      <c r="AC199" s="57">
        <v>138.36067148590411</v>
      </c>
      <c r="AD199" s="57">
        <v>62.076291637904809</v>
      </c>
      <c r="AE199" s="57">
        <v>3.8646967745134715</v>
      </c>
      <c r="AF199" s="57">
        <v>23.01775488992223</v>
      </c>
      <c r="AG199" s="69">
        <v>2002.4744509338482</v>
      </c>
      <c r="AH199" s="63">
        <v>204.98683627910003</v>
      </c>
      <c r="AI199" s="57">
        <v>72.454412562922784</v>
      </c>
      <c r="AJ199" s="57">
        <v>68.297624161359224</v>
      </c>
      <c r="AK199" s="57">
        <v>2.0307779270419068</v>
      </c>
      <c r="AL199" s="57">
        <v>46.161181422809776</v>
      </c>
      <c r="AM199" s="69">
        <v>393.93083235323394</v>
      </c>
      <c r="AN199" s="63">
        <v>1980.141872424703</v>
      </c>
      <c r="AO199" s="57">
        <v>210.81508404882692</v>
      </c>
      <c r="AP199" s="57">
        <v>130.37391579926404</v>
      </c>
      <c r="AQ199" s="57">
        <v>5.8954747015553775</v>
      </c>
      <c r="AR199" s="57">
        <v>69.178936312731992</v>
      </c>
      <c r="AS199" s="69">
        <v>2396.4052832870807</v>
      </c>
    </row>
    <row r="200" spans="2:45" ht="14.25" x14ac:dyDescent="0.2">
      <c r="B200" s="21" t="s">
        <v>35</v>
      </c>
      <c r="C200" s="52" t="s">
        <v>4</v>
      </c>
      <c r="D200" s="62">
        <v>2673.4177696019715</v>
      </c>
      <c r="E200" s="56">
        <v>39.822543382922369</v>
      </c>
      <c r="F200" s="56">
        <v>0</v>
      </c>
      <c r="G200" s="56">
        <v>42.46763500540235</v>
      </c>
      <c r="H200" s="56">
        <v>0</v>
      </c>
      <c r="I200" s="68">
        <v>2755.7079479902964</v>
      </c>
      <c r="J200" s="62">
        <v>34.249360263483688</v>
      </c>
      <c r="K200" s="56">
        <v>0</v>
      </c>
      <c r="L200" s="56">
        <v>0</v>
      </c>
      <c r="M200" s="56">
        <v>0</v>
      </c>
      <c r="N200" s="56">
        <v>0</v>
      </c>
      <c r="O200" s="68">
        <v>34.249360263483688</v>
      </c>
      <c r="P200" s="62">
        <v>2673.4177696019715</v>
      </c>
      <c r="Q200" s="56">
        <v>39.822543382922369</v>
      </c>
      <c r="R200" s="56">
        <v>0</v>
      </c>
      <c r="S200" s="56">
        <v>42.46763500540235</v>
      </c>
      <c r="T200" s="56">
        <v>0</v>
      </c>
      <c r="U200" s="68">
        <v>2755.7079479902964</v>
      </c>
      <c r="V200" s="62">
        <v>0</v>
      </c>
      <c r="W200" s="56">
        <v>0</v>
      </c>
      <c r="X200" s="56">
        <v>0</v>
      </c>
      <c r="Y200" s="56">
        <v>0</v>
      </c>
      <c r="Z200" s="56">
        <v>0</v>
      </c>
      <c r="AA200" s="68">
        <v>0</v>
      </c>
      <c r="AB200" s="62">
        <v>0</v>
      </c>
      <c r="AC200" s="56">
        <v>0</v>
      </c>
      <c r="AD200" s="56">
        <v>0</v>
      </c>
      <c r="AE200" s="56">
        <v>0</v>
      </c>
      <c r="AF200" s="56">
        <v>0</v>
      </c>
      <c r="AG200" s="68">
        <v>0</v>
      </c>
      <c r="AH200" s="62">
        <v>0</v>
      </c>
      <c r="AI200" s="56">
        <v>0</v>
      </c>
      <c r="AJ200" s="56">
        <v>0</v>
      </c>
      <c r="AK200" s="56">
        <v>0</v>
      </c>
      <c r="AL200" s="56">
        <v>0</v>
      </c>
      <c r="AM200" s="68">
        <v>0</v>
      </c>
      <c r="AN200" s="62">
        <v>0</v>
      </c>
      <c r="AO200" s="56">
        <v>0</v>
      </c>
      <c r="AP200" s="56">
        <v>0</v>
      </c>
      <c r="AQ200" s="56">
        <v>0</v>
      </c>
      <c r="AR200" s="56">
        <v>0</v>
      </c>
      <c r="AS200" s="68">
        <v>0</v>
      </c>
    </row>
    <row r="201" spans="2:45" ht="14.25" x14ac:dyDescent="0.2">
      <c r="B201" s="21" t="s">
        <v>35</v>
      </c>
      <c r="C201" s="52" t="s">
        <v>5</v>
      </c>
      <c r="D201" s="62">
        <v>2003.3751412754557</v>
      </c>
      <c r="E201" s="56">
        <v>915.1942936725136</v>
      </c>
      <c r="F201" s="56">
        <v>238.4585101362793</v>
      </c>
      <c r="G201" s="56">
        <v>97.664860153370995</v>
      </c>
      <c r="H201" s="56">
        <v>572.70078834510582</v>
      </c>
      <c r="I201" s="68">
        <v>3827.3935935827249</v>
      </c>
      <c r="J201" s="62">
        <v>162.56147225996878</v>
      </c>
      <c r="K201" s="56">
        <v>12.631044718268486</v>
      </c>
      <c r="L201" s="56">
        <v>20.880022127923297</v>
      </c>
      <c r="M201" s="56">
        <v>10.546976537913798</v>
      </c>
      <c r="N201" s="56">
        <v>58.745493874623826</v>
      </c>
      <c r="O201" s="68">
        <v>265.36500951869823</v>
      </c>
      <c r="P201" s="62">
        <v>2003.3751412754557</v>
      </c>
      <c r="Q201" s="56">
        <v>915.1942936725136</v>
      </c>
      <c r="R201" s="56">
        <v>238.4585101362793</v>
      </c>
      <c r="S201" s="56">
        <v>97.664860153370995</v>
      </c>
      <c r="T201" s="56">
        <v>572.70078834510582</v>
      </c>
      <c r="U201" s="68">
        <v>3827.3935935827249</v>
      </c>
      <c r="V201" s="62">
        <v>0</v>
      </c>
      <c r="W201" s="56">
        <v>0</v>
      </c>
      <c r="X201" s="56">
        <v>0</v>
      </c>
      <c r="Y201" s="56">
        <v>0</v>
      </c>
      <c r="Z201" s="56">
        <v>0</v>
      </c>
      <c r="AA201" s="68">
        <v>0</v>
      </c>
      <c r="AB201" s="62">
        <v>96.047404770126505</v>
      </c>
      <c r="AC201" s="56">
        <v>131.08474395128539</v>
      </c>
      <c r="AD201" s="56">
        <v>12.01795486956761</v>
      </c>
      <c r="AE201" s="56">
        <v>5.0929125339384003</v>
      </c>
      <c r="AF201" s="56">
        <v>27.879423202375033</v>
      </c>
      <c r="AG201" s="68">
        <v>272.12243932729297</v>
      </c>
      <c r="AH201" s="62">
        <v>96.463318883673395</v>
      </c>
      <c r="AI201" s="56">
        <v>38.712084669465213</v>
      </c>
      <c r="AJ201" s="56">
        <v>10.720840322761976</v>
      </c>
      <c r="AK201" s="56">
        <v>6.2331782931837196</v>
      </c>
      <c r="AL201" s="56">
        <v>26.170441587379795</v>
      </c>
      <c r="AM201" s="68">
        <v>178.29986375646413</v>
      </c>
      <c r="AN201" s="62">
        <v>192.5107236538</v>
      </c>
      <c r="AO201" s="56">
        <v>169.7968286207506</v>
      </c>
      <c r="AP201" s="56">
        <v>22.738795192329587</v>
      </c>
      <c r="AQ201" s="56">
        <v>11.326090827122121</v>
      </c>
      <c r="AR201" s="56">
        <v>54.049864789754842</v>
      </c>
      <c r="AS201" s="68">
        <v>450.42230308375701</v>
      </c>
    </row>
    <row r="202" spans="2:45" ht="14.25" x14ac:dyDescent="0.2">
      <c r="B202" s="21" t="s">
        <v>35</v>
      </c>
      <c r="C202" s="52" t="s">
        <v>6</v>
      </c>
      <c r="D202" s="62">
        <v>2007.5596206737996</v>
      </c>
      <c r="E202" s="56">
        <v>834.71581835421841</v>
      </c>
      <c r="F202" s="56">
        <v>1263.2318606311846</v>
      </c>
      <c r="G202" s="56">
        <v>286.13422508582818</v>
      </c>
      <c r="H202" s="56">
        <v>2839.9786044411512</v>
      </c>
      <c r="I202" s="68">
        <v>7231.6201291861807</v>
      </c>
      <c r="J202" s="62">
        <v>38.105696387339322</v>
      </c>
      <c r="K202" s="56">
        <v>0</v>
      </c>
      <c r="L202" s="56">
        <v>0</v>
      </c>
      <c r="M202" s="56">
        <v>0</v>
      </c>
      <c r="N202" s="56">
        <v>149.94790249684181</v>
      </c>
      <c r="O202" s="68">
        <v>188.0535988841811</v>
      </c>
      <c r="P202" s="62">
        <v>2007.5596206737996</v>
      </c>
      <c r="Q202" s="56">
        <v>834.71581835421841</v>
      </c>
      <c r="R202" s="56">
        <v>1263.2318606311846</v>
      </c>
      <c r="S202" s="56">
        <v>286.13422508582818</v>
      </c>
      <c r="T202" s="56">
        <v>2839.9786044411512</v>
      </c>
      <c r="U202" s="68">
        <v>7231.6201291861807</v>
      </c>
      <c r="V202" s="62">
        <v>0</v>
      </c>
      <c r="W202" s="56">
        <v>0</v>
      </c>
      <c r="X202" s="56">
        <v>0</v>
      </c>
      <c r="Y202" s="56">
        <v>0</v>
      </c>
      <c r="Z202" s="56">
        <v>0</v>
      </c>
      <c r="AA202" s="68">
        <v>0</v>
      </c>
      <c r="AB202" s="62">
        <v>0.77022061567137357</v>
      </c>
      <c r="AC202" s="56">
        <v>0</v>
      </c>
      <c r="AD202" s="56">
        <v>0</v>
      </c>
      <c r="AE202" s="56">
        <v>0</v>
      </c>
      <c r="AF202" s="56">
        <v>0</v>
      </c>
      <c r="AG202" s="68">
        <v>0.77022061567137357</v>
      </c>
      <c r="AH202" s="62">
        <v>0.56012425733926419</v>
      </c>
      <c r="AI202" s="56">
        <v>0</v>
      </c>
      <c r="AJ202" s="56">
        <v>0</v>
      </c>
      <c r="AK202" s="56">
        <v>0</v>
      </c>
      <c r="AL202" s="56">
        <v>0</v>
      </c>
      <c r="AM202" s="68">
        <v>0.56012425733926419</v>
      </c>
      <c r="AN202" s="62">
        <v>1.3303448730106378</v>
      </c>
      <c r="AO202" s="56">
        <v>0</v>
      </c>
      <c r="AP202" s="56">
        <v>0</v>
      </c>
      <c r="AQ202" s="56">
        <v>0</v>
      </c>
      <c r="AR202" s="56">
        <v>0</v>
      </c>
      <c r="AS202" s="68">
        <v>1.3303448730106378</v>
      </c>
    </row>
    <row r="203" spans="2:45" ht="14.25" x14ac:dyDescent="0.2">
      <c r="B203" s="21" t="s">
        <v>35</v>
      </c>
      <c r="C203" s="52" t="s">
        <v>7</v>
      </c>
      <c r="D203" s="62">
        <v>1942.41775041694</v>
      </c>
      <c r="E203" s="56">
        <v>732.32211035299838</v>
      </c>
      <c r="F203" s="56">
        <v>630.36953740920922</v>
      </c>
      <c r="G203" s="56">
        <v>663.9235305076935</v>
      </c>
      <c r="H203" s="56">
        <v>212.28464745218585</v>
      </c>
      <c r="I203" s="68">
        <v>4181.3175761390285</v>
      </c>
      <c r="J203" s="62">
        <v>15.954867499646207</v>
      </c>
      <c r="K203" s="56">
        <v>4.6666581327508325</v>
      </c>
      <c r="L203" s="56">
        <v>0</v>
      </c>
      <c r="M203" s="56">
        <v>0</v>
      </c>
      <c r="N203" s="56">
        <v>0</v>
      </c>
      <c r="O203" s="68">
        <v>20.621525632397038</v>
      </c>
      <c r="P203" s="62">
        <v>1942.41775041694</v>
      </c>
      <c r="Q203" s="56">
        <v>732.32211035299838</v>
      </c>
      <c r="R203" s="56">
        <v>630.36953740920922</v>
      </c>
      <c r="S203" s="56">
        <v>663.9235305076935</v>
      </c>
      <c r="T203" s="56">
        <v>212.28464745218585</v>
      </c>
      <c r="U203" s="68">
        <v>4181.3175761390285</v>
      </c>
      <c r="V203" s="62">
        <v>0</v>
      </c>
      <c r="W203" s="56">
        <v>0</v>
      </c>
      <c r="X203" s="56">
        <v>0</v>
      </c>
      <c r="Y203" s="56">
        <v>0</v>
      </c>
      <c r="Z203" s="56">
        <v>0</v>
      </c>
      <c r="AA203" s="68">
        <v>0</v>
      </c>
      <c r="AB203" s="62">
        <v>0</v>
      </c>
      <c r="AC203" s="56">
        <v>0</v>
      </c>
      <c r="AD203" s="56">
        <v>0</v>
      </c>
      <c r="AE203" s="56">
        <v>0</v>
      </c>
      <c r="AF203" s="56">
        <v>0</v>
      </c>
      <c r="AG203" s="68">
        <v>0</v>
      </c>
      <c r="AH203" s="62">
        <v>0</v>
      </c>
      <c r="AI203" s="56">
        <v>0</v>
      </c>
      <c r="AJ203" s="56">
        <v>0</v>
      </c>
      <c r="AK203" s="56">
        <v>0</v>
      </c>
      <c r="AL203" s="56">
        <v>0</v>
      </c>
      <c r="AM203" s="68">
        <v>0</v>
      </c>
      <c r="AN203" s="62">
        <v>0</v>
      </c>
      <c r="AO203" s="56">
        <v>0</v>
      </c>
      <c r="AP203" s="56">
        <v>0</v>
      </c>
      <c r="AQ203" s="56">
        <v>0</v>
      </c>
      <c r="AR203" s="56">
        <v>0</v>
      </c>
      <c r="AS203" s="68">
        <v>0</v>
      </c>
    </row>
    <row r="204" spans="2:45" ht="14.25" x14ac:dyDescent="0.2">
      <c r="B204" s="21" t="s">
        <v>35</v>
      </c>
      <c r="C204" s="52" t="s">
        <v>8</v>
      </c>
      <c r="D204" s="62">
        <v>8615.846176308607</v>
      </c>
      <c r="E204" s="56">
        <v>8423.891463144937</v>
      </c>
      <c r="F204" s="56">
        <v>1419.4387038135733</v>
      </c>
      <c r="G204" s="56">
        <v>1655.6851394646108</v>
      </c>
      <c r="H204" s="56">
        <v>1831.3281637019491</v>
      </c>
      <c r="I204" s="68">
        <v>21946.189646433682</v>
      </c>
      <c r="J204" s="62">
        <v>2491.2485628917652</v>
      </c>
      <c r="K204" s="56">
        <v>328.48272054433164</v>
      </c>
      <c r="L204" s="56">
        <v>890.36778458742253</v>
      </c>
      <c r="M204" s="56">
        <v>69.526629270770883</v>
      </c>
      <c r="N204" s="56">
        <v>604.82893672976672</v>
      </c>
      <c r="O204" s="68">
        <v>4384.4546340240568</v>
      </c>
      <c r="P204" s="62">
        <v>8622.8762848032984</v>
      </c>
      <c r="Q204" s="56">
        <v>8423.891463144937</v>
      </c>
      <c r="R204" s="56">
        <v>1419.4387038135733</v>
      </c>
      <c r="S204" s="56">
        <v>1655.6851394646108</v>
      </c>
      <c r="T204" s="56">
        <v>1831.3281637019491</v>
      </c>
      <c r="U204" s="68">
        <v>21953.219754928374</v>
      </c>
      <c r="V204" s="62">
        <v>8622.8762848032984</v>
      </c>
      <c r="W204" s="56">
        <v>0</v>
      </c>
      <c r="X204" s="56">
        <v>0</v>
      </c>
      <c r="Y204" s="56">
        <v>0</v>
      </c>
      <c r="Z204" s="56">
        <v>0</v>
      </c>
      <c r="AA204" s="68">
        <v>21953.219754928374</v>
      </c>
      <c r="AB204" s="62">
        <v>0</v>
      </c>
      <c r="AC204" s="56">
        <v>0</v>
      </c>
      <c r="AD204" s="56">
        <v>0</v>
      </c>
      <c r="AE204" s="56">
        <v>0</v>
      </c>
      <c r="AF204" s="56">
        <v>0</v>
      </c>
      <c r="AG204" s="68">
        <v>0</v>
      </c>
      <c r="AH204" s="62">
        <v>0</v>
      </c>
      <c r="AI204" s="56">
        <v>0</v>
      </c>
      <c r="AJ204" s="56">
        <v>0</v>
      </c>
      <c r="AK204" s="56">
        <v>0</v>
      </c>
      <c r="AL204" s="56">
        <v>0</v>
      </c>
      <c r="AM204" s="68">
        <v>0</v>
      </c>
      <c r="AN204" s="62">
        <v>0</v>
      </c>
      <c r="AO204" s="56">
        <v>0</v>
      </c>
      <c r="AP204" s="56">
        <v>0</v>
      </c>
      <c r="AQ204" s="56">
        <v>0</v>
      </c>
      <c r="AR204" s="56">
        <v>0</v>
      </c>
      <c r="AS204" s="68">
        <v>0</v>
      </c>
    </row>
    <row r="205" spans="2:45" ht="14.25" x14ac:dyDescent="0.2">
      <c r="B205" s="21" t="s">
        <v>35</v>
      </c>
      <c r="C205" s="52" t="s">
        <v>9</v>
      </c>
      <c r="D205" s="62">
        <v>1858.7087533999766</v>
      </c>
      <c r="E205" s="56">
        <v>140.34340780627892</v>
      </c>
      <c r="F205" s="56">
        <v>166.93527730301321</v>
      </c>
      <c r="G205" s="56">
        <v>0</v>
      </c>
      <c r="H205" s="56">
        <v>0</v>
      </c>
      <c r="I205" s="68">
        <v>2165.9874385092689</v>
      </c>
      <c r="J205" s="62">
        <v>1747.603167678878</v>
      </c>
      <c r="K205" s="56">
        <v>0</v>
      </c>
      <c r="L205" s="56">
        <v>5.6030770907417127</v>
      </c>
      <c r="M205" s="56">
        <v>0</v>
      </c>
      <c r="N205" s="56">
        <v>0</v>
      </c>
      <c r="O205" s="68">
        <v>1753.2062447696196</v>
      </c>
      <c r="P205" s="62">
        <v>1858.7087533999766</v>
      </c>
      <c r="Q205" s="56">
        <v>140.34340780627892</v>
      </c>
      <c r="R205" s="56">
        <v>166.93527730301321</v>
      </c>
      <c r="S205" s="56">
        <v>0</v>
      </c>
      <c r="T205" s="56">
        <v>0</v>
      </c>
      <c r="U205" s="68">
        <v>2165.9874385092689</v>
      </c>
      <c r="V205" s="62">
        <v>0</v>
      </c>
      <c r="W205" s="56">
        <v>0</v>
      </c>
      <c r="X205" s="56">
        <v>0</v>
      </c>
      <c r="Y205" s="56">
        <v>0</v>
      </c>
      <c r="Z205" s="56">
        <v>0</v>
      </c>
      <c r="AA205" s="68">
        <v>0</v>
      </c>
      <c r="AB205" s="62">
        <v>0</v>
      </c>
      <c r="AC205" s="56">
        <v>0</v>
      </c>
      <c r="AD205" s="56">
        <v>0</v>
      </c>
      <c r="AE205" s="56">
        <v>0</v>
      </c>
      <c r="AF205" s="56">
        <v>0</v>
      </c>
      <c r="AG205" s="68">
        <v>0</v>
      </c>
      <c r="AH205" s="62">
        <v>0</v>
      </c>
      <c r="AI205" s="56">
        <v>0</v>
      </c>
      <c r="AJ205" s="56">
        <v>0</v>
      </c>
      <c r="AK205" s="56">
        <v>0</v>
      </c>
      <c r="AL205" s="56">
        <v>0</v>
      </c>
      <c r="AM205" s="68">
        <v>0</v>
      </c>
      <c r="AN205" s="62">
        <v>0</v>
      </c>
      <c r="AO205" s="56">
        <v>0</v>
      </c>
      <c r="AP205" s="56">
        <v>0</v>
      </c>
      <c r="AQ205" s="56">
        <v>0</v>
      </c>
      <c r="AR205" s="56">
        <v>0</v>
      </c>
      <c r="AS205" s="68">
        <v>0</v>
      </c>
    </row>
    <row r="206" spans="2:45" ht="14.25" x14ac:dyDescent="0.2">
      <c r="B206" s="21" t="s">
        <v>35</v>
      </c>
      <c r="C206" s="52" t="s">
        <v>10</v>
      </c>
      <c r="D206" s="62">
        <v>2791.165376195032</v>
      </c>
      <c r="E206" s="56">
        <v>2824.4311314125794</v>
      </c>
      <c r="F206" s="56">
        <v>2664.3978681879853</v>
      </c>
      <c r="G206" s="56">
        <v>951.79973030611598</v>
      </c>
      <c r="H206" s="56">
        <v>1958.5963957866206</v>
      </c>
      <c r="I206" s="68">
        <v>11190.390501888336</v>
      </c>
      <c r="J206" s="62">
        <v>320.21883452073644</v>
      </c>
      <c r="K206" s="56">
        <v>26.28914779452667</v>
      </c>
      <c r="L206" s="56">
        <v>56.282998291277671</v>
      </c>
      <c r="M206" s="56">
        <v>99.294798815047102</v>
      </c>
      <c r="N206" s="56">
        <v>0</v>
      </c>
      <c r="O206" s="68">
        <v>502.08577942158792</v>
      </c>
      <c r="P206" s="62">
        <v>2791.165376195032</v>
      </c>
      <c r="Q206" s="56">
        <v>2824.4311314125794</v>
      </c>
      <c r="R206" s="56">
        <v>2664.3978681879853</v>
      </c>
      <c r="S206" s="56">
        <v>951.79973030611598</v>
      </c>
      <c r="T206" s="56">
        <v>1958.5963957866206</v>
      </c>
      <c r="U206" s="68">
        <v>11190.390501888336</v>
      </c>
      <c r="V206" s="62">
        <v>0</v>
      </c>
      <c r="W206" s="56">
        <v>0</v>
      </c>
      <c r="X206" s="56">
        <v>0</v>
      </c>
      <c r="Y206" s="56">
        <v>0</v>
      </c>
      <c r="Z206" s="56">
        <v>0</v>
      </c>
      <c r="AA206" s="68">
        <v>0</v>
      </c>
      <c r="AB206" s="62">
        <v>0</v>
      </c>
      <c r="AC206" s="56">
        <v>0</v>
      </c>
      <c r="AD206" s="56">
        <v>0</v>
      </c>
      <c r="AE206" s="56">
        <v>0</v>
      </c>
      <c r="AF206" s="56">
        <v>0</v>
      </c>
      <c r="AG206" s="68">
        <v>0</v>
      </c>
      <c r="AH206" s="62">
        <v>0</v>
      </c>
      <c r="AI206" s="56">
        <v>0</v>
      </c>
      <c r="AJ206" s="56">
        <v>0</v>
      </c>
      <c r="AK206" s="56">
        <v>0</v>
      </c>
      <c r="AL206" s="56">
        <v>0</v>
      </c>
      <c r="AM206" s="68">
        <v>0</v>
      </c>
      <c r="AN206" s="62">
        <v>0</v>
      </c>
      <c r="AO206" s="56">
        <v>0</v>
      </c>
      <c r="AP206" s="56">
        <v>0</v>
      </c>
      <c r="AQ206" s="56">
        <v>0</v>
      </c>
      <c r="AR206" s="56">
        <v>0</v>
      </c>
      <c r="AS206" s="68">
        <v>0</v>
      </c>
    </row>
    <row r="207" spans="2:45" ht="14.25" x14ac:dyDescent="0.2">
      <c r="B207" s="21" t="s">
        <v>35</v>
      </c>
      <c r="C207" s="52" t="s">
        <v>11</v>
      </c>
      <c r="D207" s="62">
        <v>0</v>
      </c>
      <c r="E207" s="56">
        <v>221.70015698050543</v>
      </c>
      <c r="F207" s="56">
        <v>0</v>
      </c>
      <c r="G207" s="56">
        <v>0</v>
      </c>
      <c r="H207" s="56">
        <v>0</v>
      </c>
      <c r="I207" s="68">
        <v>221.70015698050543</v>
      </c>
      <c r="J207" s="62">
        <v>0</v>
      </c>
      <c r="K207" s="56">
        <v>693.68947653169516</v>
      </c>
      <c r="L207" s="56">
        <v>0</v>
      </c>
      <c r="M207" s="56">
        <v>0</v>
      </c>
      <c r="N207" s="56">
        <v>0</v>
      </c>
      <c r="O207" s="68">
        <v>693.68947653169516</v>
      </c>
      <c r="P207" s="62">
        <v>0</v>
      </c>
      <c r="Q207" s="56">
        <v>915.39026246617698</v>
      </c>
      <c r="R207" s="56">
        <v>0</v>
      </c>
      <c r="S207" s="56">
        <v>0</v>
      </c>
      <c r="T207" s="56">
        <v>0</v>
      </c>
      <c r="U207" s="68">
        <v>915.39026246617698</v>
      </c>
      <c r="V207" s="62">
        <v>0</v>
      </c>
      <c r="W207" s="56">
        <v>0</v>
      </c>
      <c r="X207" s="56">
        <v>0</v>
      </c>
      <c r="Y207" s="56">
        <v>0</v>
      </c>
      <c r="Z207" s="56">
        <v>0</v>
      </c>
      <c r="AA207" s="68">
        <v>0</v>
      </c>
      <c r="AB207" s="62">
        <v>0</v>
      </c>
      <c r="AC207" s="56">
        <v>2404.7323959201985</v>
      </c>
      <c r="AD207" s="56">
        <v>0</v>
      </c>
      <c r="AE207" s="56">
        <v>0</v>
      </c>
      <c r="AF207" s="56">
        <v>0</v>
      </c>
      <c r="AG207" s="68">
        <v>2404.7323959201985</v>
      </c>
      <c r="AH207" s="62">
        <v>0</v>
      </c>
      <c r="AI207" s="56">
        <v>0</v>
      </c>
      <c r="AJ207" s="56">
        <v>0</v>
      </c>
      <c r="AK207" s="56">
        <v>0</v>
      </c>
      <c r="AL207" s="56">
        <v>0</v>
      </c>
      <c r="AM207" s="68">
        <v>0</v>
      </c>
      <c r="AN207" s="62">
        <v>0</v>
      </c>
      <c r="AO207" s="56">
        <v>2404.7323959201985</v>
      </c>
      <c r="AP207" s="56">
        <v>0</v>
      </c>
      <c r="AQ207" s="56">
        <v>0</v>
      </c>
      <c r="AR207" s="56">
        <v>0</v>
      </c>
      <c r="AS207" s="68">
        <v>2404.7323959201985</v>
      </c>
    </row>
    <row r="208" spans="2:45" ht="14.25" x14ac:dyDescent="0.2">
      <c r="B208" s="21" t="s">
        <v>35</v>
      </c>
      <c r="C208" s="52" t="s">
        <v>12</v>
      </c>
      <c r="D208" s="62">
        <v>796.50993756325397</v>
      </c>
      <c r="E208" s="56">
        <v>811.73268403451857</v>
      </c>
      <c r="F208" s="56">
        <v>332.69193220807227</v>
      </c>
      <c r="G208" s="56">
        <v>312.28399436688642</v>
      </c>
      <c r="H208" s="56">
        <v>661.53582701109428</v>
      </c>
      <c r="I208" s="68">
        <v>2914.7543751838248</v>
      </c>
      <c r="J208" s="62">
        <v>2.2388119790828722</v>
      </c>
      <c r="K208" s="56">
        <v>5.3111127020401678</v>
      </c>
      <c r="L208" s="56">
        <v>0</v>
      </c>
      <c r="M208" s="56">
        <v>2.7562655942519321</v>
      </c>
      <c r="N208" s="56">
        <v>14.187401747347867</v>
      </c>
      <c r="O208" s="68">
        <v>24.493592022722837</v>
      </c>
      <c r="P208" s="62">
        <v>796.50993756325397</v>
      </c>
      <c r="Q208" s="56">
        <v>811.73268403451857</v>
      </c>
      <c r="R208" s="56">
        <v>332.69193220807227</v>
      </c>
      <c r="S208" s="56">
        <v>312.28399436688642</v>
      </c>
      <c r="T208" s="56">
        <v>661.53582701109428</v>
      </c>
      <c r="U208" s="68">
        <v>2914.7543751838248</v>
      </c>
      <c r="V208" s="62">
        <v>0</v>
      </c>
      <c r="W208" s="56">
        <v>0</v>
      </c>
      <c r="X208" s="56">
        <v>0</v>
      </c>
      <c r="Y208" s="56">
        <v>0</v>
      </c>
      <c r="Z208" s="56">
        <v>0</v>
      </c>
      <c r="AA208" s="68">
        <v>0</v>
      </c>
      <c r="AB208" s="62">
        <v>15.379572218330262</v>
      </c>
      <c r="AC208" s="56">
        <v>17.526424286873532</v>
      </c>
      <c r="AD208" s="56">
        <v>9.1669301177125515</v>
      </c>
      <c r="AE208" s="56">
        <v>7.1506867828228948</v>
      </c>
      <c r="AF208" s="56">
        <v>6.5452503902592021</v>
      </c>
      <c r="AG208" s="68">
        <v>55.768863795998435</v>
      </c>
      <c r="AH208" s="62">
        <v>12.861270040158285</v>
      </c>
      <c r="AI208" s="56">
        <v>14.236913536981225</v>
      </c>
      <c r="AJ208" s="56">
        <v>7.3796120424735818</v>
      </c>
      <c r="AK208" s="56">
        <v>5.5026412267354843</v>
      </c>
      <c r="AL208" s="56">
        <v>6.895769091555815</v>
      </c>
      <c r="AM208" s="68">
        <v>46.876205937904402</v>
      </c>
      <c r="AN208" s="62">
        <v>28.240842258488545</v>
      </c>
      <c r="AO208" s="56">
        <v>31.763337823854762</v>
      </c>
      <c r="AP208" s="56">
        <v>16.546542160186135</v>
      </c>
      <c r="AQ208" s="56">
        <v>12.653328009558379</v>
      </c>
      <c r="AR208" s="56">
        <v>13.441019481815017</v>
      </c>
      <c r="AS208" s="68">
        <v>102.64506973390282</v>
      </c>
    </row>
    <row r="209" spans="2:45" ht="14.25" x14ac:dyDescent="0.2">
      <c r="B209" s="21" t="s">
        <v>35</v>
      </c>
      <c r="C209" s="52" t="s">
        <v>13</v>
      </c>
      <c r="D209" s="62">
        <v>2610.1353434381267</v>
      </c>
      <c r="E209" s="56">
        <v>4203.8789262353721</v>
      </c>
      <c r="F209" s="56">
        <v>11109.076146513429</v>
      </c>
      <c r="G209" s="56">
        <v>1199.9203178574867</v>
      </c>
      <c r="H209" s="56">
        <v>666.96571658677055</v>
      </c>
      <c r="I209" s="68">
        <v>19789.976450631191</v>
      </c>
      <c r="J209" s="62">
        <v>379.31637199272677</v>
      </c>
      <c r="K209" s="56">
        <v>592.82938958622458</v>
      </c>
      <c r="L209" s="56">
        <v>56.259542153719849</v>
      </c>
      <c r="M209" s="56">
        <v>52.562584386379321</v>
      </c>
      <c r="N209" s="56">
        <v>0</v>
      </c>
      <c r="O209" s="68">
        <v>1080.9678881190505</v>
      </c>
      <c r="P209" s="62">
        <v>2610.1353434381267</v>
      </c>
      <c r="Q209" s="56">
        <v>4203.8789262353721</v>
      </c>
      <c r="R209" s="56">
        <v>11006.187438016306</v>
      </c>
      <c r="S209" s="56">
        <v>1199.9203178574867</v>
      </c>
      <c r="T209" s="56">
        <v>666.96571658677055</v>
      </c>
      <c r="U209" s="68">
        <v>19687.087742134067</v>
      </c>
      <c r="V209" s="62">
        <v>0</v>
      </c>
      <c r="W209" s="56">
        <v>0</v>
      </c>
      <c r="X209" s="56">
        <v>0</v>
      </c>
      <c r="Y209" s="56">
        <v>0</v>
      </c>
      <c r="Z209" s="56">
        <v>0</v>
      </c>
      <c r="AA209" s="68">
        <v>0</v>
      </c>
      <c r="AB209" s="62">
        <v>0</v>
      </c>
      <c r="AC209" s="56">
        <v>0</v>
      </c>
      <c r="AD209" s="56">
        <v>0</v>
      </c>
      <c r="AE209" s="56">
        <v>0</v>
      </c>
      <c r="AF209" s="56">
        <v>0</v>
      </c>
      <c r="AG209" s="68">
        <v>0</v>
      </c>
      <c r="AH209" s="62">
        <v>0</v>
      </c>
      <c r="AI209" s="56">
        <v>0</v>
      </c>
      <c r="AJ209" s="56">
        <v>0</v>
      </c>
      <c r="AK209" s="56">
        <v>0</v>
      </c>
      <c r="AL209" s="56">
        <v>0</v>
      </c>
      <c r="AM209" s="68">
        <v>0</v>
      </c>
      <c r="AN209" s="62">
        <v>0</v>
      </c>
      <c r="AO209" s="56">
        <v>0</v>
      </c>
      <c r="AP209" s="56">
        <v>0</v>
      </c>
      <c r="AQ209" s="56">
        <v>0</v>
      </c>
      <c r="AR209" s="56">
        <v>0</v>
      </c>
      <c r="AS209" s="68">
        <v>0</v>
      </c>
    </row>
    <row r="210" spans="2:45" ht="14.25" x14ac:dyDescent="0.2">
      <c r="B210" s="21" t="s">
        <v>35</v>
      </c>
      <c r="C210" s="52" t="s">
        <v>14</v>
      </c>
      <c r="D210" s="62">
        <v>5091.6123564156878</v>
      </c>
      <c r="E210" s="56">
        <v>7442.0120243507099</v>
      </c>
      <c r="F210" s="56">
        <v>4735.4209668393814</v>
      </c>
      <c r="G210" s="56">
        <v>2314.0496872580766</v>
      </c>
      <c r="H210" s="56">
        <v>1082.75143377621</v>
      </c>
      <c r="I210" s="68">
        <v>20665.846468640062</v>
      </c>
      <c r="J210" s="62">
        <v>346.48867622122805</v>
      </c>
      <c r="K210" s="56">
        <v>0</v>
      </c>
      <c r="L210" s="56">
        <v>0</v>
      </c>
      <c r="M210" s="56">
        <v>24.133196592571782</v>
      </c>
      <c r="N210" s="56">
        <v>0</v>
      </c>
      <c r="O210" s="68">
        <v>370.62187281379983</v>
      </c>
      <c r="P210" s="62">
        <v>5091.6123564156878</v>
      </c>
      <c r="Q210" s="56">
        <v>7442.0120243507099</v>
      </c>
      <c r="R210" s="56">
        <v>4735.4209668393814</v>
      </c>
      <c r="S210" s="56">
        <v>2314.0496872580766</v>
      </c>
      <c r="T210" s="56">
        <v>1082.75143377621</v>
      </c>
      <c r="U210" s="68">
        <v>20665.846468640062</v>
      </c>
      <c r="V210" s="62">
        <v>0</v>
      </c>
      <c r="W210" s="56">
        <v>0</v>
      </c>
      <c r="X210" s="56">
        <v>0</v>
      </c>
      <c r="Y210" s="56">
        <v>0</v>
      </c>
      <c r="Z210" s="56">
        <v>0</v>
      </c>
      <c r="AA210" s="68">
        <v>0</v>
      </c>
      <c r="AB210" s="62">
        <v>0</v>
      </c>
      <c r="AC210" s="56">
        <v>0</v>
      </c>
      <c r="AD210" s="56">
        <v>0</v>
      </c>
      <c r="AE210" s="56">
        <v>0</v>
      </c>
      <c r="AF210" s="56">
        <v>0</v>
      </c>
      <c r="AG210" s="68">
        <v>0</v>
      </c>
      <c r="AH210" s="62">
        <v>0</v>
      </c>
      <c r="AI210" s="56">
        <v>0</v>
      </c>
      <c r="AJ210" s="56">
        <v>0</v>
      </c>
      <c r="AK210" s="56">
        <v>0</v>
      </c>
      <c r="AL210" s="56">
        <v>0</v>
      </c>
      <c r="AM210" s="68">
        <v>0</v>
      </c>
      <c r="AN210" s="62">
        <v>0</v>
      </c>
      <c r="AO210" s="56">
        <v>0</v>
      </c>
      <c r="AP210" s="56">
        <v>0</v>
      </c>
      <c r="AQ210" s="56">
        <v>0</v>
      </c>
      <c r="AR210" s="56">
        <v>0</v>
      </c>
      <c r="AS210" s="68">
        <v>0</v>
      </c>
    </row>
    <row r="211" spans="2:45" ht="14.25" x14ac:dyDescent="0.2">
      <c r="B211" s="21" t="s">
        <v>35</v>
      </c>
      <c r="C211" s="52" t="s">
        <v>15</v>
      </c>
      <c r="D211" s="62">
        <v>755.5904696793757</v>
      </c>
      <c r="E211" s="56">
        <v>13251.467574851453</v>
      </c>
      <c r="F211" s="56">
        <v>93.756266495678958</v>
      </c>
      <c r="G211" s="56">
        <v>372.62169616500699</v>
      </c>
      <c r="H211" s="56">
        <v>784.02211883520124</v>
      </c>
      <c r="I211" s="68">
        <v>15257.458126026719</v>
      </c>
      <c r="J211" s="62">
        <v>469.53006035526056</v>
      </c>
      <c r="K211" s="56">
        <v>531.7810652876974</v>
      </c>
      <c r="L211" s="56">
        <v>2818.9762995256574</v>
      </c>
      <c r="M211" s="56">
        <v>0</v>
      </c>
      <c r="N211" s="56">
        <v>367.4285144674443</v>
      </c>
      <c r="O211" s="68">
        <v>4187.7159396360603</v>
      </c>
      <c r="P211" s="62">
        <v>755.5904696793757</v>
      </c>
      <c r="Q211" s="56">
        <v>13251.467574851453</v>
      </c>
      <c r="R211" s="56">
        <v>93.756266495678958</v>
      </c>
      <c r="S211" s="56">
        <v>372.62169616500699</v>
      </c>
      <c r="T211" s="56">
        <v>784.02211883520124</v>
      </c>
      <c r="U211" s="68">
        <v>15257.458126026719</v>
      </c>
      <c r="V211" s="62">
        <v>755.5904696793757</v>
      </c>
      <c r="W211" s="56">
        <v>13251.467574851453</v>
      </c>
      <c r="X211" s="56">
        <v>0</v>
      </c>
      <c r="Y211" s="56">
        <v>0</v>
      </c>
      <c r="Z211" s="56">
        <v>0</v>
      </c>
      <c r="AA211" s="68">
        <v>15257.458126026719</v>
      </c>
      <c r="AB211" s="62">
        <v>0</v>
      </c>
      <c r="AC211" s="56">
        <v>0</v>
      </c>
      <c r="AD211" s="56">
        <v>0</v>
      </c>
      <c r="AE211" s="56">
        <v>0</v>
      </c>
      <c r="AF211" s="56">
        <v>0</v>
      </c>
      <c r="AG211" s="68">
        <v>0</v>
      </c>
      <c r="AH211" s="62">
        <v>0</v>
      </c>
      <c r="AI211" s="56">
        <v>0</v>
      </c>
      <c r="AJ211" s="56">
        <v>0</v>
      </c>
      <c r="AK211" s="56">
        <v>0</v>
      </c>
      <c r="AL211" s="56">
        <v>0</v>
      </c>
      <c r="AM211" s="68">
        <v>0</v>
      </c>
      <c r="AN211" s="62">
        <v>0</v>
      </c>
      <c r="AO211" s="56">
        <v>0</v>
      </c>
      <c r="AP211" s="56">
        <v>0</v>
      </c>
      <c r="AQ211" s="56">
        <v>0</v>
      </c>
      <c r="AR211" s="56">
        <v>0</v>
      </c>
      <c r="AS211" s="68">
        <v>0</v>
      </c>
    </row>
    <row r="212" spans="2:45" ht="15" x14ac:dyDescent="0.25">
      <c r="B212" s="21" t="s">
        <v>35</v>
      </c>
      <c r="C212" s="53" t="s">
        <v>16</v>
      </c>
      <c r="D212" s="63">
        <v>31146.338694968217</v>
      </c>
      <c r="E212" s="57">
        <v>39841.512134579025</v>
      </c>
      <c r="F212" s="57">
        <v>22653.777069537799</v>
      </c>
      <c r="G212" s="57">
        <v>7896.5508161704765</v>
      </c>
      <c r="H212" s="57">
        <v>10610.16369593629</v>
      </c>
      <c r="I212" s="69">
        <v>112148.34241119178</v>
      </c>
      <c r="J212" s="63">
        <v>6007.5158820501165</v>
      </c>
      <c r="K212" s="57">
        <v>2195.680615297535</v>
      </c>
      <c r="L212" s="57">
        <v>3848.3697237767424</v>
      </c>
      <c r="M212" s="57">
        <v>258.82045119693481</v>
      </c>
      <c r="N212" s="57">
        <v>1195.1382493160245</v>
      </c>
      <c r="O212" s="69">
        <v>13505.524921637352</v>
      </c>
      <c r="P212" s="63">
        <v>31153.368803462909</v>
      </c>
      <c r="Q212" s="57">
        <v>40535.202240064689</v>
      </c>
      <c r="R212" s="57">
        <v>22550.888361040674</v>
      </c>
      <c r="S212" s="57">
        <v>7896.5508161704765</v>
      </c>
      <c r="T212" s="57">
        <v>10610.16369593629</v>
      </c>
      <c r="U212" s="69">
        <v>112746.17391667502</v>
      </c>
      <c r="V212" s="63">
        <v>31153.368803462909</v>
      </c>
      <c r="W212" s="57">
        <v>40535.202240064689</v>
      </c>
      <c r="X212" s="57">
        <v>0</v>
      </c>
      <c r="Y212" s="57">
        <v>0</v>
      </c>
      <c r="Z212" s="57">
        <v>0</v>
      </c>
      <c r="AA212" s="69">
        <v>112746.17391667502</v>
      </c>
      <c r="AB212" s="63">
        <v>112.19719760412814</v>
      </c>
      <c r="AC212" s="57">
        <v>2553.3435641583574</v>
      </c>
      <c r="AD212" s="57">
        <v>21.184884987280164</v>
      </c>
      <c r="AE212" s="57">
        <v>12.243599316761296</v>
      </c>
      <c r="AF212" s="57">
        <v>34.424673592634242</v>
      </c>
      <c r="AG212" s="69">
        <v>2733.3939196591605</v>
      </c>
      <c r="AH212" s="63">
        <v>109.88471318117092</v>
      </c>
      <c r="AI212" s="57">
        <v>52.948998206446433</v>
      </c>
      <c r="AJ212" s="57">
        <v>18.100452365235558</v>
      </c>
      <c r="AK212" s="57">
        <v>11.735819519919204</v>
      </c>
      <c r="AL212" s="57">
        <v>33.066210678935612</v>
      </c>
      <c r="AM212" s="69">
        <v>225.73619395170778</v>
      </c>
      <c r="AN212" s="63">
        <v>222.08191078529919</v>
      </c>
      <c r="AO212" s="57">
        <v>2606.2925623648043</v>
      </c>
      <c r="AP212" s="57">
        <v>39.285337352515725</v>
      </c>
      <c r="AQ212" s="57">
        <v>23.979418836680502</v>
      </c>
      <c r="AR212" s="57">
        <v>67.490884271569854</v>
      </c>
      <c r="AS212" s="69">
        <v>2959.13011361087</v>
      </c>
    </row>
    <row r="213" spans="2:45" ht="14.25" x14ac:dyDescent="0.2">
      <c r="B213" s="21" t="s">
        <v>36</v>
      </c>
      <c r="C213" s="52" t="s">
        <v>4</v>
      </c>
      <c r="D213" s="62">
        <v>7410.014905778793</v>
      </c>
      <c r="E213" s="56">
        <v>1046.9663126158375</v>
      </c>
      <c r="F213" s="56">
        <v>180.74752353372659</v>
      </c>
      <c r="G213" s="56">
        <v>1358.4672110062875</v>
      </c>
      <c r="H213" s="56">
        <v>174.06239376952294</v>
      </c>
      <c r="I213" s="68">
        <v>10170.258346704166</v>
      </c>
      <c r="J213" s="62">
        <v>0</v>
      </c>
      <c r="K213" s="56">
        <v>0</v>
      </c>
      <c r="L213" s="56">
        <v>0</v>
      </c>
      <c r="M213" s="56">
        <v>0</v>
      </c>
      <c r="N213" s="56">
        <v>0</v>
      </c>
      <c r="O213" s="68">
        <v>0</v>
      </c>
      <c r="P213" s="62">
        <v>7411.1793461743482</v>
      </c>
      <c r="Q213" s="56">
        <v>1046.9663126158375</v>
      </c>
      <c r="R213" s="56">
        <v>180.74752353372659</v>
      </c>
      <c r="S213" s="56">
        <v>1358.4672110062875</v>
      </c>
      <c r="T213" s="56">
        <v>174.06239376952294</v>
      </c>
      <c r="U213" s="68">
        <v>10171.42278709972</v>
      </c>
      <c r="V213" s="62">
        <v>0</v>
      </c>
      <c r="W213" s="56">
        <v>0</v>
      </c>
      <c r="X213" s="56">
        <v>0</v>
      </c>
      <c r="Y213" s="56">
        <v>0</v>
      </c>
      <c r="Z213" s="56">
        <v>0</v>
      </c>
      <c r="AA213" s="68">
        <v>0</v>
      </c>
      <c r="AB213" s="62">
        <v>0.99003092154899175</v>
      </c>
      <c r="AC213" s="56">
        <v>0</v>
      </c>
      <c r="AD213" s="56">
        <v>0</v>
      </c>
      <c r="AE213" s="56">
        <v>0</v>
      </c>
      <c r="AF213" s="56">
        <v>0</v>
      </c>
      <c r="AG213" s="68">
        <v>0.99003092154899175</v>
      </c>
      <c r="AH213" s="62">
        <v>0.71997596973194922</v>
      </c>
      <c r="AI213" s="56">
        <v>0</v>
      </c>
      <c r="AJ213" s="56">
        <v>0</v>
      </c>
      <c r="AK213" s="56">
        <v>0</v>
      </c>
      <c r="AL213" s="56">
        <v>0</v>
      </c>
      <c r="AM213" s="68">
        <v>0.71997596973194922</v>
      </c>
      <c r="AN213" s="62">
        <v>1.710006891280941</v>
      </c>
      <c r="AO213" s="56">
        <v>0</v>
      </c>
      <c r="AP213" s="56">
        <v>0</v>
      </c>
      <c r="AQ213" s="56">
        <v>0</v>
      </c>
      <c r="AR213" s="56">
        <v>0</v>
      </c>
      <c r="AS213" s="68">
        <v>1.710006891280941</v>
      </c>
    </row>
    <row r="214" spans="2:45" ht="14.25" x14ac:dyDescent="0.2">
      <c r="B214" s="21" t="s">
        <v>36</v>
      </c>
      <c r="C214" s="52" t="s">
        <v>5</v>
      </c>
      <c r="D214" s="62">
        <v>2389.939903915978</v>
      </c>
      <c r="E214" s="56">
        <v>2976.5290225635422</v>
      </c>
      <c r="F214" s="56">
        <v>1352.9354567716471</v>
      </c>
      <c r="G214" s="56">
        <v>1225.8231030481988</v>
      </c>
      <c r="H214" s="56">
        <v>4366.0506373358421</v>
      </c>
      <c r="I214" s="68">
        <v>12311.278123635211</v>
      </c>
      <c r="J214" s="62">
        <v>417.13159019608514</v>
      </c>
      <c r="K214" s="56">
        <v>102.38467801620638</v>
      </c>
      <c r="L214" s="56">
        <v>0</v>
      </c>
      <c r="M214" s="56">
        <v>0</v>
      </c>
      <c r="N214" s="56">
        <v>223.96036364557835</v>
      </c>
      <c r="O214" s="68">
        <v>743.47663185786985</v>
      </c>
      <c r="P214" s="62">
        <v>2389.939903915978</v>
      </c>
      <c r="Q214" s="56">
        <v>3002.8949117230372</v>
      </c>
      <c r="R214" s="56">
        <v>1352.9354567716471</v>
      </c>
      <c r="S214" s="56">
        <v>1225.8231030481988</v>
      </c>
      <c r="T214" s="56">
        <v>4366.0506373358421</v>
      </c>
      <c r="U214" s="68">
        <v>12337.644012794706</v>
      </c>
      <c r="V214" s="62">
        <v>0</v>
      </c>
      <c r="W214" s="56">
        <v>3002.8949117230372</v>
      </c>
      <c r="X214" s="56">
        <v>0</v>
      </c>
      <c r="Y214" s="56">
        <v>0</v>
      </c>
      <c r="Z214" s="56">
        <v>0</v>
      </c>
      <c r="AA214" s="68">
        <v>12337.644012794706</v>
      </c>
      <c r="AB214" s="62">
        <v>116.73824941892971</v>
      </c>
      <c r="AC214" s="56">
        <v>125.53722399129838</v>
      </c>
      <c r="AD214" s="56">
        <v>60.502196429298884</v>
      </c>
      <c r="AE214" s="56">
        <v>55.327145528119658</v>
      </c>
      <c r="AF214" s="56">
        <v>213.77785925831699</v>
      </c>
      <c r="AG214" s="68">
        <v>571.88267462596343</v>
      </c>
      <c r="AH214" s="62">
        <v>101.47155017705717</v>
      </c>
      <c r="AI214" s="56">
        <v>98.386107861975532</v>
      </c>
      <c r="AJ214" s="56">
        <v>53.655638626688159</v>
      </c>
      <c r="AK214" s="56">
        <v>50.570903472552615</v>
      </c>
      <c r="AL214" s="56">
        <v>213.8844844135368</v>
      </c>
      <c r="AM214" s="68">
        <v>517.96868455181027</v>
      </c>
      <c r="AN214" s="62">
        <v>218.20979959598685</v>
      </c>
      <c r="AO214" s="56">
        <v>223.92333185327394</v>
      </c>
      <c r="AP214" s="56">
        <v>114.15783505598702</v>
      </c>
      <c r="AQ214" s="56">
        <v>105.89804900067229</v>
      </c>
      <c r="AR214" s="56">
        <v>427.66234367185376</v>
      </c>
      <c r="AS214" s="68">
        <v>1089.8513591777739</v>
      </c>
    </row>
    <row r="215" spans="2:45" ht="14.25" x14ac:dyDescent="0.2">
      <c r="B215" s="21" t="s">
        <v>36</v>
      </c>
      <c r="C215" s="52" t="s">
        <v>6</v>
      </c>
      <c r="D215" s="62">
        <v>11273.138518310487</v>
      </c>
      <c r="E215" s="56">
        <v>9768.443037901181</v>
      </c>
      <c r="F215" s="56">
        <v>2704.5345743783996</v>
      </c>
      <c r="G215" s="56">
        <v>6050.9357705103239</v>
      </c>
      <c r="H215" s="56">
        <v>2785.5994312171192</v>
      </c>
      <c r="I215" s="68">
        <v>32582.651332317506</v>
      </c>
      <c r="J215" s="62">
        <v>85.488358321275371</v>
      </c>
      <c r="K215" s="56">
        <v>2.1705522418083012</v>
      </c>
      <c r="L215" s="56">
        <v>0</v>
      </c>
      <c r="M215" s="56">
        <v>0</v>
      </c>
      <c r="N215" s="56">
        <v>162.95456689674816</v>
      </c>
      <c r="O215" s="68">
        <v>250.61347745983181</v>
      </c>
      <c r="P215" s="62">
        <v>11358.626876631763</v>
      </c>
      <c r="Q215" s="56">
        <v>9768.443037901181</v>
      </c>
      <c r="R215" s="56">
        <v>2704.5345743783996</v>
      </c>
      <c r="S215" s="56">
        <v>6050.9357705103239</v>
      </c>
      <c r="T215" s="56">
        <v>2785.5994312171192</v>
      </c>
      <c r="U215" s="68">
        <v>32668.139690638782</v>
      </c>
      <c r="V215" s="62">
        <v>0</v>
      </c>
      <c r="W215" s="56">
        <v>0</v>
      </c>
      <c r="X215" s="56">
        <v>0</v>
      </c>
      <c r="Y215" s="56">
        <v>0</v>
      </c>
      <c r="Z215" s="56">
        <v>0</v>
      </c>
      <c r="AA215" s="68">
        <v>0</v>
      </c>
      <c r="AB215" s="62">
        <v>4.4156080379792684</v>
      </c>
      <c r="AC215" s="56">
        <v>0.65316028389255143</v>
      </c>
      <c r="AD215" s="56">
        <v>0</v>
      </c>
      <c r="AE215" s="56">
        <v>0</v>
      </c>
      <c r="AF215" s="56">
        <v>0</v>
      </c>
      <c r="AG215" s="68">
        <v>5.0687683218718202</v>
      </c>
      <c r="AH215" s="62">
        <v>2.3296280785962895</v>
      </c>
      <c r="AI215" s="56">
        <v>0.47499497091481907</v>
      </c>
      <c r="AJ215" s="56">
        <v>0</v>
      </c>
      <c r="AK215" s="56">
        <v>0</v>
      </c>
      <c r="AL215" s="56">
        <v>0</v>
      </c>
      <c r="AM215" s="68">
        <v>2.8046230495111084</v>
      </c>
      <c r="AN215" s="62">
        <v>6.7452361165755592</v>
      </c>
      <c r="AO215" s="56">
        <v>1.1281552548073706</v>
      </c>
      <c r="AP215" s="56">
        <v>0</v>
      </c>
      <c r="AQ215" s="56">
        <v>0</v>
      </c>
      <c r="AR215" s="56">
        <v>0</v>
      </c>
      <c r="AS215" s="68">
        <v>7.8733913713829295</v>
      </c>
    </row>
    <row r="216" spans="2:45" ht="14.25" x14ac:dyDescent="0.2">
      <c r="B216" s="21" t="s">
        <v>36</v>
      </c>
      <c r="C216" s="52" t="s">
        <v>7</v>
      </c>
      <c r="D216" s="62">
        <v>1209.5287183954229</v>
      </c>
      <c r="E216" s="56">
        <v>8860.3227369036849</v>
      </c>
      <c r="F216" s="56">
        <v>6733.3020313250081</v>
      </c>
      <c r="G216" s="56">
        <v>1327.5782862898445</v>
      </c>
      <c r="H216" s="56">
        <v>1198.7517591214064</v>
      </c>
      <c r="I216" s="68">
        <v>19329.483532035363</v>
      </c>
      <c r="J216" s="62">
        <v>17.984793571753851</v>
      </c>
      <c r="K216" s="56">
        <v>2.8750329191864892</v>
      </c>
      <c r="L216" s="56">
        <v>3.5886245993397523</v>
      </c>
      <c r="M216" s="56">
        <v>0</v>
      </c>
      <c r="N216" s="56">
        <v>12.059334696968273</v>
      </c>
      <c r="O216" s="68">
        <v>36.507785787248366</v>
      </c>
      <c r="P216" s="62">
        <v>1209.5287183954229</v>
      </c>
      <c r="Q216" s="56">
        <v>8860.3227369036849</v>
      </c>
      <c r="R216" s="56">
        <v>6733.3020313250081</v>
      </c>
      <c r="S216" s="56">
        <v>1327.5782862898445</v>
      </c>
      <c r="T216" s="56">
        <v>1198.7517591214064</v>
      </c>
      <c r="U216" s="68">
        <v>19329.483532035363</v>
      </c>
      <c r="V216" s="62">
        <v>0</v>
      </c>
      <c r="W216" s="56">
        <v>0</v>
      </c>
      <c r="X216" s="56">
        <v>0</v>
      </c>
      <c r="Y216" s="56">
        <v>0</v>
      </c>
      <c r="Z216" s="56">
        <v>0</v>
      </c>
      <c r="AA216" s="68">
        <v>0</v>
      </c>
      <c r="AB216" s="62">
        <v>0</v>
      </c>
      <c r="AC216" s="56">
        <v>0</v>
      </c>
      <c r="AD216" s="56">
        <v>0.34560666153143321</v>
      </c>
      <c r="AE216" s="56">
        <v>0</v>
      </c>
      <c r="AF216" s="56">
        <v>0</v>
      </c>
      <c r="AG216" s="68">
        <v>0.34560666153143321</v>
      </c>
      <c r="AH216" s="62">
        <v>0</v>
      </c>
      <c r="AI216" s="56">
        <v>0</v>
      </c>
      <c r="AJ216" s="56">
        <v>0.2513340602459172</v>
      </c>
      <c r="AK216" s="56">
        <v>0</v>
      </c>
      <c r="AL216" s="56">
        <v>0</v>
      </c>
      <c r="AM216" s="68">
        <v>0.2513340602459172</v>
      </c>
      <c r="AN216" s="62">
        <v>0</v>
      </c>
      <c r="AO216" s="56">
        <v>0</v>
      </c>
      <c r="AP216" s="56">
        <v>0.59694072177735047</v>
      </c>
      <c r="AQ216" s="56">
        <v>0</v>
      </c>
      <c r="AR216" s="56">
        <v>0</v>
      </c>
      <c r="AS216" s="68">
        <v>0.59694072177735047</v>
      </c>
    </row>
    <row r="217" spans="2:45" ht="14.25" x14ac:dyDescent="0.2">
      <c r="B217" s="21" t="s">
        <v>36</v>
      </c>
      <c r="C217" s="52" t="s">
        <v>8</v>
      </c>
      <c r="D217" s="62">
        <v>11466.897781256557</v>
      </c>
      <c r="E217" s="56">
        <v>16345.758544406104</v>
      </c>
      <c r="F217" s="56">
        <v>8893.1113551163689</v>
      </c>
      <c r="G217" s="56">
        <v>5159.7647475860349</v>
      </c>
      <c r="H217" s="56">
        <v>4399.7701880194027</v>
      </c>
      <c r="I217" s="68">
        <v>46265.302616384448</v>
      </c>
      <c r="J217" s="62">
        <v>6216.6925429332632</v>
      </c>
      <c r="K217" s="56">
        <v>10195.373708487408</v>
      </c>
      <c r="L217" s="56">
        <v>4588.7300406222639</v>
      </c>
      <c r="M217" s="56">
        <v>700.72158642539989</v>
      </c>
      <c r="N217" s="56">
        <v>5685.0826762100432</v>
      </c>
      <c r="O217" s="68">
        <v>27386.600554678371</v>
      </c>
      <c r="P217" s="62">
        <v>11466.897781256557</v>
      </c>
      <c r="Q217" s="56">
        <v>16345.758544406104</v>
      </c>
      <c r="R217" s="56">
        <v>8893.1113551163689</v>
      </c>
      <c r="S217" s="56">
        <v>5298.4081834660428</v>
      </c>
      <c r="T217" s="56">
        <v>5488.0232169048668</v>
      </c>
      <c r="U217" s="68">
        <v>47492.19908114992</v>
      </c>
      <c r="V217" s="62">
        <v>11466.897781256557</v>
      </c>
      <c r="W217" s="56">
        <v>16345.758544406104</v>
      </c>
      <c r="X217" s="56">
        <v>0</v>
      </c>
      <c r="Y217" s="56">
        <v>5298.4081834660428</v>
      </c>
      <c r="Z217" s="56">
        <v>5488.0232169048668</v>
      </c>
      <c r="AA217" s="68">
        <v>47492.19908114992</v>
      </c>
      <c r="AB217" s="62">
        <v>0</v>
      </c>
      <c r="AC217" s="56">
        <v>0</v>
      </c>
      <c r="AD217" s="56">
        <v>0</v>
      </c>
      <c r="AE217" s="56">
        <v>0</v>
      </c>
      <c r="AF217" s="56">
        <v>0</v>
      </c>
      <c r="AG217" s="68">
        <v>0</v>
      </c>
      <c r="AH217" s="62">
        <v>0</v>
      </c>
      <c r="AI217" s="56">
        <v>0</v>
      </c>
      <c r="AJ217" s="56">
        <v>0</v>
      </c>
      <c r="AK217" s="56">
        <v>0</v>
      </c>
      <c r="AL217" s="56">
        <v>0</v>
      </c>
      <c r="AM217" s="68">
        <v>0</v>
      </c>
      <c r="AN217" s="62">
        <v>0</v>
      </c>
      <c r="AO217" s="56">
        <v>0</v>
      </c>
      <c r="AP217" s="56">
        <v>0</v>
      </c>
      <c r="AQ217" s="56">
        <v>0</v>
      </c>
      <c r="AR217" s="56">
        <v>0</v>
      </c>
      <c r="AS217" s="68">
        <v>0</v>
      </c>
    </row>
    <row r="218" spans="2:45" ht="14.25" x14ac:dyDescent="0.2">
      <c r="B218" s="21" t="s">
        <v>36</v>
      </c>
      <c r="C218" s="52" t="s">
        <v>9</v>
      </c>
      <c r="D218" s="62">
        <v>0</v>
      </c>
      <c r="E218" s="56">
        <v>8087.8471644495175</v>
      </c>
      <c r="F218" s="56">
        <v>7295.1715834087399</v>
      </c>
      <c r="G218" s="56">
        <v>1058.7894091726066</v>
      </c>
      <c r="H218" s="56">
        <v>2558.8478958903252</v>
      </c>
      <c r="I218" s="68">
        <v>19000.656052921189</v>
      </c>
      <c r="J218" s="62">
        <v>0</v>
      </c>
      <c r="K218" s="56">
        <v>792.03293773419443</v>
      </c>
      <c r="L218" s="56">
        <v>679.88350970599856</v>
      </c>
      <c r="M218" s="56">
        <v>394.79431390627389</v>
      </c>
      <c r="N218" s="56">
        <v>0</v>
      </c>
      <c r="O218" s="68">
        <v>1866.7107613464668</v>
      </c>
      <c r="P218" s="62">
        <v>0</v>
      </c>
      <c r="Q218" s="56">
        <v>8087.8471644495175</v>
      </c>
      <c r="R218" s="56">
        <v>7295.1715834087399</v>
      </c>
      <c r="S218" s="56">
        <v>1058.7894091726066</v>
      </c>
      <c r="T218" s="56">
        <v>2558.8478958903252</v>
      </c>
      <c r="U218" s="68">
        <v>19000.656052921189</v>
      </c>
      <c r="V218" s="62">
        <v>0</v>
      </c>
      <c r="W218" s="56">
        <v>0</v>
      </c>
      <c r="X218" s="56">
        <v>0</v>
      </c>
      <c r="Y218" s="56">
        <v>0</v>
      </c>
      <c r="Z218" s="56">
        <v>0</v>
      </c>
      <c r="AA218" s="68">
        <v>0</v>
      </c>
      <c r="AB218" s="62">
        <v>0</v>
      </c>
      <c r="AC218" s="56">
        <v>0</v>
      </c>
      <c r="AD218" s="56">
        <v>0</v>
      </c>
      <c r="AE218" s="56">
        <v>0</v>
      </c>
      <c r="AF218" s="56">
        <v>0</v>
      </c>
      <c r="AG218" s="68">
        <v>0</v>
      </c>
      <c r="AH218" s="62">
        <v>0</v>
      </c>
      <c r="AI218" s="56">
        <v>0</v>
      </c>
      <c r="AJ218" s="56">
        <v>0</v>
      </c>
      <c r="AK218" s="56">
        <v>0</v>
      </c>
      <c r="AL218" s="56">
        <v>0</v>
      </c>
      <c r="AM218" s="68">
        <v>0</v>
      </c>
      <c r="AN218" s="62">
        <v>0</v>
      </c>
      <c r="AO218" s="56">
        <v>0</v>
      </c>
      <c r="AP218" s="56">
        <v>0</v>
      </c>
      <c r="AQ218" s="56">
        <v>0</v>
      </c>
      <c r="AR218" s="56">
        <v>0</v>
      </c>
      <c r="AS218" s="68">
        <v>0</v>
      </c>
    </row>
    <row r="219" spans="2:45" ht="14.25" x14ac:dyDescent="0.2">
      <c r="B219" s="21" t="s">
        <v>36</v>
      </c>
      <c r="C219" s="52" t="s">
        <v>10</v>
      </c>
      <c r="D219" s="62">
        <v>7579.1686274047861</v>
      </c>
      <c r="E219" s="56">
        <v>10386.010993909897</v>
      </c>
      <c r="F219" s="56">
        <v>7421.6188471942942</v>
      </c>
      <c r="G219" s="56">
        <v>2642.637820670222</v>
      </c>
      <c r="H219" s="56">
        <v>3481.0138609830233</v>
      </c>
      <c r="I219" s="68">
        <v>31510.450150162214</v>
      </c>
      <c r="J219" s="62">
        <v>336.44067197769493</v>
      </c>
      <c r="K219" s="56">
        <v>681.73025969666105</v>
      </c>
      <c r="L219" s="56">
        <v>795.98880502661473</v>
      </c>
      <c r="M219" s="56">
        <v>0</v>
      </c>
      <c r="N219" s="56">
        <v>339.44771661452131</v>
      </c>
      <c r="O219" s="68">
        <v>2153.607453315492</v>
      </c>
      <c r="P219" s="62">
        <v>7579.1686274047861</v>
      </c>
      <c r="Q219" s="56">
        <v>10386.010993909897</v>
      </c>
      <c r="R219" s="56">
        <v>7421.6188471942942</v>
      </c>
      <c r="S219" s="56">
        <v>2642.637820670222</v>
      </c>
      <c r="T219" s="56">
        <v>3481.0138609830233</v>
      </c>
      <c r="U219" s="68">
        <v>31510.450150162214</v>
      </c>
      <c r="V219" s="62">
        <v>0</v>
      </c>
      <c r="W219" s="56">
        <v>0</v>
      </c>
      <c r="X219" s="56">
        <v>0</v>
      </c>
      <c r="Y219" s="56">
        <v>0</v>
      </c>
      <c r="Z219" s="56">
        <v>0</v>
      </c>
      <c r="AA219" s="68">
        <v>0</v>
      </c>
      <c r="AB219" s="62">
        <v>0</v>
      </c>
      <c r="AC219" s="56">
        <v>0</v>
      </c>
      <c r="AD219" s="56">
        <v>0</v>
      </c>
      <c r="AE219" s="56">
        <v>0</v>
      </c>
      <c r="AF219" s="56">
        <v>0</v>
      </c>
      <c r="AG219" s="68">
        <v>0</v>
      </c>
      <c r="AH219" s="62">
        <v>0</v>
      </c>
      <c r="AI219" s="56">
        <v>0</v>
      </c>
      <c r="AJ219" s="56">
        <v>0</v>
      </c>
      <c r="AK219" s="56">
        <v>0</v>
      </c>
      <c r="AL219" s="56">
        <v>0</v>
      </c>
      <c r="AM219" s="68">
        <v>0</v>
      </c>
      <c r="AN219" s="62">
        <v>0</v>
      </c>
      <c r="AO219" s="56">
        <v>0</v>
      </c>
      <c r="AP219" s="56">
        <v>0</v>
      </c>
      <c r="AQ219" s="56">
        <v>0</v>
      </c>
      <c r="AR219" s="56">
        <v>0</v>
      </c>
      <c r="AS219" s="68">
        <v>0</v>
      </c>
    </row>
    <row r="220" spans="2:45" ht="14.25" x14ac:dyDescent="0.2">
      <c r="B220" s="21" t="s">
        <v>36</v>
      </c>
      <c r="C220" s="52" t="s">
        <v>11</v>
      </c>
      <c r="D220" s="62">
        <v>24.453781442306493</v>
      </c>
      <c r="E220" s="56">
        <v>682.91353552344708</v>
      </c>
      <c r="F220" s="56">
        <v>98.131802238903859</v>
      </c>
      <c r="G220" s="56">
        <v>5450.3230394777647</v>
      </c>
      <c r="H220" s="56">
        <v>0</v>
      </c>
      <c r="I220" s="68">
        <v>6255.8221586824229</v>
      </c>
      <c r="J220" s="62">
        <v>0</v>
      </c>
      <c r="K220" s="56">
        <v>682.91353552344708</v>
      </c>
      <c r="L220" s="56">
        <v>0</v>
      </c>
      <c r="M220" s="56">
        <v>0</v>
      </c>
      <c r="N220" s="56">
        <v>0</v>
      </c>
      <c r="O220" s="68">
        <v>682.91353552344708</v>
      </c>
      <c r="P220" s="62">
        <v>24.453781442306493</v>
      </c>
      <c r="Q220" s="56">
        <v>682.91353552344708</v>
      </c>
      <c r="R220" s="56">
        <v>98.131802238903859</v>
      </c>
      <c r="S220" s="56">
        <v>5450.3230394777647</v>
      </c>
      <c r="T220" s="56">
        <v>0</v>
      </c>
      <c r="U220" s="68">
        <v>6255.8221586824229</v>
      </c>
      <c r="V220" s="62">
        <v>0</v>
      </c>
      <c r="W220" s="56">
        <v>0</v>
      </c>
      <c r="X220" s="56">
        <v>0</v>
      </c>
      <c r="Y220" s="56">
        <v>0</v>
      </c>
      <c r="Z220" s="56">
        <v>0</v>
      </c>
      <c r="AA220" s="68">
        <v>0</v>
      </c>
      <c r="AB220" s="62">
        <v>0</v>
      </c>
      <c r="AC220" s="56">
        <v>660.14975100599884</v>
      </c>
      <c r="AD220" s="56">
        <v>87.92821739428706</v>
      </c>
      <c r="AE220" s="56">
        <v>2572.7252487318929</v>
      </c>
      <c r="AF220" s="56">
        <v>0</v>
      </c>
      <c r="AG220" s="68">
        <v>3320.8032171321788</v>
      </c>
      <c r="AH220" s="62">
        <v>48.907562884612986</v>
      </c>
      <c r="AI220" s="56">
        <v>0</v>
      </c>
      <c r="AJ220" s="56">
        <v>72.746453992552688</v>
      </c>
      <c r="AK220" s="56">
        <v>1220.2234074945177</v>
      </c>
      <c r="AL220" s="56">
        <v>0</v>
      </c>
      <c r="AM220" s="68">
        <v>1341.8774243716834</v>
      </c>
      <c r="AN220" s="62">
        <v>48.907562884612986</v>
      </c>
      <c r="AO220" s="56">
        <v>660.14975100599884</v>
      </c>
      <c r="AP220" s="56">
        <v>160.67467138683972</v>
      </c>
      <c r="AQ220" s="56">
        <v>3792.948656226411</v>
      </c>
      <c r="AR220" s="56">
        <v>0</v>
      </c>
      <c r="AS220" s="68">
        <v>4662.6806415038627</v>
      </c>
    </row>
    <row r="221" spans="2:45" ht="14.25" x14ac:dyDescent="0.2">
      <c r="B221" s="21" t="s">
        <v>36</v>
      </c>
      <c r="C221" s="52" t="s">
        <v>12</v>
      </c>
      <c r="D221" s="62">
        <v>2503.523419973681</v>
      </c>
      <c r="E221" s="56">
        <v>5825.378402618524</v>
      </c>
      <c r="F221" s="56">
        <v>2571.8410687261899</v>
      </c>
      <c r="G221" s="56">
        <v>1083.3321034364737</v>
      </c>
      <c r="H221" s="56">
        <v>958.92200387204775</v>
      </c>
      <c r="I221" s="68">
        <v>12942.996998626913</v>
      </c>
      <c r="J221" s="62">
        <v>5.1413929266113065</v>
      </c>
      <c r="K221" s="56">
        <v>89.269023427588095</v>
      </c>
      <c r="L221" s="56">
        <v>5.8564214503530554</v>
      </c>
      <c r="M221" s="56">
        <v>5.5564242681610807</v>
      </c>
      <c r="N221" s="56">
        <v>25.003596668692239</v>
      </c>
      <c r="O221" s="68">
        <v>130.8268587414058</v>
      </c>
      <c r="P221" s="62">
        <v>2503.523419973681</v>
      </c>
      <c r="Q221" s="56">
        <v>5825.378402618524</v>
      </c>
      <c r="R221" s="56">
        <v>2571.8410687261899</v>
      </c>
      <c r="S221" s="56">
        <v>1083.3321034364737</v>
      </c>
      <c r="T221" s="56">
        <v>958.92200387204775</v>
      </c>
      <c r="U221" s="68">
        <v>12942.996998626913</v>
      </c>
      <c r="V221" s="62">
        <v>0</v>
      </c>
      <c r="W221" s="56">
        <v>0</v>
      </c>
      <c r="X221" s="56">
        <v>0</v>
      </c>
      <c r="Y221" s="56">
        <v>0</v>
      </c>
      <c r="Z221" s="56">
        <v>0</v>
      </c>
      <c r="AA221" s="68">
        <v>0</v>
      </c>
      <c r="AB221" s="62">
        <v>31.293516351712899</v>
      </c>
      <c r="AC221" s="56">
        <v>105.17493651253579</v>
      </c>
      <c r="AD221" s="56">
        <v>61.366327811796943</v>
      </c>
      <c r="AE221" s="56">
        <v>24.156238852036161</v>
      </c>
      <c r="AF221" s="56">
        <v>18.098301107807476</v>
      </c>
      <c r="AG221" s="68">
        <v>240.08932063588921</v>
      </c>
      <c r="AH221" s="62">
        <v>28.140682786295869</v>
      </c>
      <c r="AI221" s="56">
        <v>73.926848534992232</v>
      </c>
      <c r="AJ221" s="56">
        <v>53.319656223124561</v>
      </c>
      <c r="AK221" s="56">
        <v>19.214172109116458</v>
      </c>
      <c r="AL221" s="56">
        <v>16.943050095378418</v>
      </c>
      <c r="AM221" s="68">
        <v>191.54440974890753</v>
      </c>
      <c r="AN221" s="62">
        <v>59.434199138008765</v>
      </c>
      <c r="AO221" s="56">
        <v>179.10178504752795</v>
      </c>
      <c r="AP221" s="56">
        <v>114.6859840349215</v>
      </c>
      <c r="AQ221" s="56">
        <v>43.370410961152615</v>
      </c>
      <c r="AR221" s="56">
        <v>35.041351203185904</v>
      </c>
      <c r="AS221" s="68">
        <v>431.63373038479676</v>
      </c>
    </row>
    <row r="222" spans="2:45" ht="14.25" x14ac:dyDescent="0.2">
      <c r="B222" s="21" t="s">
        <v>36</v>
      </c>
      <c r="C222" s="52" t="s">
        <v>13</v>
      </c>
      <c r="D222" s="62">
        <v>5221.733383661106</v>
      </c>
      <c r="E222" s="56">
        <v>28172.346654478406</v>
      </c>
      <c r="F222" s="56">
        <v>10840.183338168792</v>
      </c>
      <c r="G222" s="56">
        <v>24724.677615482622</v>
      </c>
      <c r="H222" s="56">
        <v>4241.3166185593445</v>
      </c>
      <c r="I222" s="68">
        <v>73200.257610350265</v>
      </c>
      <c r="J222" s="62">
        <v>657.26845082096634</v>
      </c>
      <c r="K222" s="56">
        <v>4261.67873456502</v>
      </c>
      <c r="L222" s="56">
        <v>4481.3955329082546</v>
      </c>
      <c r="M222" s="56">
        <v>9187.7310189006166</v>
      </c>
      <c r="N222" s="56">
        <v>3052.6967373289408</v>
      </c>
      <c r="O222" s="68">
        <v>21640.770474523793</v>
      </c>
      <c r="P222" s="62">
        <v>5221.733383661106</v>
      </c>
      <c r="Q222" s="56">
        <v>28199.528542889933</v>
      </c>
      <c r="R222" s="56">
        <v>10840.183338168792</v>
      </c>
      <c r="S222" s="56">
        <v>24724.677615482622</v>
      </c>
      <c r="T222" s="56">
        <v>4241.3166185593445</v>
      </c>
      <c r="U222" s="68">
        <v>73227.439498761785</v>
      </c>
      <c r="V222" s="62">
        <v>5221.733383661106</v>
      </c>
      <c r="W222" s="56">
        <v>28199.528542889933</v>
      </c>
      <c r="X222" s="56">
        <v>0</v>
      </c>
      <c r="Y222" s="56">
        <v>0</v>
      </c>
      <c r="Z222" s="56">
        <v>0</v>
      </c>
      <c r="AA222" s="68">
        <v>73227.439498761785</v>
      </c>
      <c r="AB222" s="62">
        <v>0</v>
      </c>
      <c r="AC222" s="56">
        <v>0</v>
      </c>
      <c r="AD222" s="56">
        <v>0</v>
      </c>
      <c r="AE222" s="56">
        <v>0</v>
      </c>
      <c r="AF222" s="56">
        <v>0</v>
      </c>
      <c r="AG222" s="68">
        <v>0</v>
      </c>
      <c r="AH222" s="62">
        <v>0</v>
      </c>
      <c r="AI222" s="56">
        <v>0</v>
      </c>
      <c r="AJ222" s="56">
        <v>0</v>
      </c>
      <c r="AK222" s="56">
        <v>0</v>
      </c>
      <c r="AL222" s="56">
        <v>0</v>
      </c>
      <c r="AM222" s="68">
        <v>0</v>
      </c>
      <c r="AN222" s="62">
        <v>0</v>
      </c>
      <c r="AO222" s="56">
        <v>0</v>
      </c>
      <c r="AP222" s="56">
        <v>0</v>
      </c>
      <c r="AQ222" s="56">
        <v>0</v>
      </c>
      <c r="AR222" s="56">
        <v>0</v>
      </c>
      <c r="AS222" s="68">
        <v>0</v>
      </c>
    </row>
    <row r="223" spans="2:45" ht="14.25" x14ac:dyDescent="0.2">
      <c r="B223" s="21" t="s">
        <v>36</v>
      </c>
      <c r="C223" s="52" t="s">
        <v>14</v>
      </c>
      <c r="D223" s="62">
        <v>24532.124150704174</v>
      </c>
      <c r="E223" s="56">
        <v>9166.1148562732815</v>
      </c>
      <c r="F223" s="56">
        <v>7408.1497150746318</v>
      </c>
      <c r="G223" s="56">
        <v>6337.6848945962911</v>
      </c>
      <c r="H223" s="56">
        <v>3097.8562992171874</v>
      </c>
      <c r="I223" s="68">
        <v>50541.929915865578</v>
      </c>
      <c r="J223" s="62">
        <v>140.58985536323732</v>
      </c>
      <c r="K223" s="56">
        <v>0</v>
      </c>
      <c r="L223" s="56">
        <v>0</v>
      </c>
      <c r="M223" s="56">
        <v>190.79033344995119</v>
      </c>
      <c r="N223" s="56">
        <v>34.681129068376883</v>
      </c>
      <c r="O223" s="68">
        <v>366.0613178815654</v>
      </c>
      <c r="P223" s="62">
        <v>24532.124150704174</v>
      </c>
      <c r="Q223" s="56">
        <v>9166.1148562732815</v>
      </c>
      <c r="R223" s="56">
        <v>7408.1497150746318</v>
      </c>
      <c r="S223" s="56">
        <v>6337.6848945962911</v>
      </c>
      <c r="T223" s="56">
        <v>3097.8562992171874</v>
      </c>
      <c r="U223" s="68">
        <v>50541.929915865578</v>
      </c>
      <c r="V223" s="62">
        <v>0</v>
      </c>
      <c r="W223" s="56">
        <v>0</v>
      </c>
      <c r="X223" s="56">
        <v>0</v>
      </c>
      <c r="Y223" s="56">
        <v>0</v>
      </c>
      <c r="Z223" s="56">
        <v>0</v>
      </c>
      <c r="AA223" s="68">
        <v>0</v>
      </c>
      <c r="AB223" s="62">
        <v>0</v>
      </c>
      <c r="AC223" s="56">
        <v>0</v>
      </c>
      <c r="AD223" s="56">
        <v>0</v>
      </c>
      <c r="AE223" s="56">
        <v>0</v>
      </c>
      <c r="AF223" s="56">
        <v>0</v>
      </c>
      <c r="AG223" s="68">
        <v>0</v>
      </c>
      <c r="AH223" s="62">
        <v>0</v>
      </c>
      <c r="AI223" s="56">
        <v>0</v>
      </c>
      <c r="AJ223" s="56">
        <v>0</v>
      </c>
      <c r="AK223" s="56">
        <v>0</v>
      </c>
      <c r="AL223" s="56">
        <v>0</v>
      </c>
      <c r="AM223" s="68">
        <v>0</v>
      </c>
      <c r="AN223" s="62">
        <v>0</v>
      </c>
      <c r="AO223" s="56">
        <v>0</v>
      </c>
      <c r="AP223" s="56">
        <v>0</v>
      </c>
      <c r="AQ223" s="56">
        <v>0</v>
      </c>
      <c r="AR223" s="56">
        <v>0</v>
      </c>
      <c r="AS223" s="68">
        <v>0</v>
      </c>
    </row>
    <row r="224" spans="2:45" ht="14.25" x14ac:dyDescent="0.2">
      <c r="B224" s="21" t="s">
        <v>36</v>
      </c>
      <c r="C224" s="52" t="s">
        <v>15</v>
      </c>
      <c r="D224" s="62">
        <v>2110.7193395467461</v>
      </c>
      <c r="E224" s="56">
        <v>16786.230412300141</v>
      </c>
      <c r="F224" s="56">
        <v>22475.054930835591</v>
      </c>
      <c r="G224" s="56">
        <v>15101.474328465451</v>
      </c>
      <c r="H224" s="56">
        <v>6439.1906770828036</v>
      </c>
      <c r="I224" s="68">
        <v>62912.669688230708</v>
      </c>
      <c r="J224" s="62">
        <v>5227.2613950370505</v>
      </c>
      <c r="K224" s="56">
        <v>24158.147593883936</v>
      </c>
      <c r="L224" s="56">
        <v>77820.977035994409</v>
      </c>
      <c r="M224" s="56">
        <v>12365.484582346169</v>
      </c>
      <c r="N224" s="56">
        <v>27661.130406369462</v>
      </c>
      <c r="O224" s="68">
        <v>147233.00101363103</v>
      </c>
      <c r="P224" s="62">
        <v>2213.982160008708</v>
      </c>
      <c r="Q224" s="56">
        <v>18196.360768741077</v>
      </c>
      <c r="R224" s="56">
        <v>22606.193490591002</v>
      </c>
      <c r="S224" s="56">
        <v>15101.474328465451</v>
      </c>
      <c r="T224" s="56">
        <v>6439.1906770828036</v>
      </c>
      <c r="U224" s="68">
        <v>64557.201424889019</v>
      </c>
      <c r="V224" s="62">
        <v>2213.982160008708</v>
      </c>
      <c r="W224" s="56">
        <v>18196.360768741077</v>
      </c>
      <c r="X224" s="56">
        <v>0</v>
      </c>
      <c r="Y224" s="56">
        <v>0</v>
      </c>
      <c r="Z224" s="56">
        <v>0</v>
      </c>
      <c r="AA224" s="68">
        <v>64557.201424889019</v>
      </c>
      <c r="AB224" s="62">
        <v>0</v>
      </c>
      <c r="AC224" s="56">
        <v>1136.9615238211159</v>
      </c>
      <c r="AD224" s="56">
        <v>45.814775759605546</v>
      </c>
      <c r="AE224" s="56">
        <v>0</v>
      </c>
      <c r="AF224" s="56">
        <v>0</v>
      </c>
      <c r="AG224" s="68">
        <v>1182.7762995807213</v>
      </c>
      <c r="AH224" s="62">
        <v>0</v>
      </c>
      <c r="AI224" s="56">
        <v>99.332168421706157</v>
      </c>
      <c r="AJ224" s="56">
        <v>85.323783995805911</v>
      </c>
      <c r="AK224" s="56">
        <v>0</v>
      </c>
      <c r="AL224" s="56">
        <v>0</v>
      </c>
      <c r="AM224" s="68">
        <v>184.65595241751208</v>
      </c>
      <c r="AN224" s="62">
        <v>0</v>
      </c>
      <c r="AO224" s="56">
        <v>1236.2936922428221</v>
      </c>
      <c r="AP224" s="56">
        <v>131.13855975541145</v>
      </c>
      <c r="AQ224" s="56">
        <v>0</v>
      </c>
      <c r="AR224" s="56">
        <v>0</v>
      </c>
      <c r="AS224" s="68">
        <v>1367.4322519982336</v>
      </c>
    </row>
    <row r="225" spans="2:45" ht="15" x14ac:dyDescent="0.25">
      <c r="B225" s="21" t="s">
        <v>36</v>
      </c>
      <c r="C225" s="53" t="s">
        <v>16</v>
      </c>
      <c r="D225" s="63">
        <v>75721.242530390009</v>
      </c>
      <c r="E225" s="57">
        <v>118104.86167394361</v>
      </c>
      <c r="F225" s="57">
        <v>77974.782226772368</v>
      </c>
      <c r="G225" s="57">
        <v>71521.488329742118</v>
      </c>
      <c r="H225" s="57">
        <v>33701.381765068007</v>
      </c>
      <c r="I225" s="69">
        <v>377023.75652591663</v>
      </c>
      <c r="J225" s="63">
        <v>13103.999051147939</v>
      </c>
      <c r="K225" s="57">
        <v>40968.576056495454</v>
      </c>
      <c r="L225" s="57">
        <v>88376.419970307237</v>
      </c>
      <c r="M225" s="57">
        <v>22845.07825929657</v>
      </c>
      <c r="N225" s="57">
        <v>37197.016527499334</v>
      </c>
      <c r="O225" s="69">
        <v>202491.08986474652</v>
      </c>
      <c r="P225" s="63">
        <v>75911.158149568815</v>
      </c>
      <c r="Q225" s="57">
        <v>119568.53980795559</v>
      </c>
      <c r="R225" s="57">
        <v>78105.920786527771</v>
      </c>
      <c r="S225" s="57">
        <v>71660.131765622107</v>
      </c>
      <c r="T225" s="57">
        <v>34789.634793953475</v>
      </c>
      <c r="U225" s="69">
        <v>380035.38530362817</v>
      </c>
      <c r="V225" s="63">
        <v>75911.158149568815</v>
      </c>
      <c r="W225" s="57">
        <v>119568.53980795559</v>
      </c>
      <c r="X225" s="57">
        <v>0</v>
      </c>
      <c r="Y225" s="57">
        <v>71660.131765622107</v>
      </c>
      <c r="Z225" s="57">
        <v>34789.634793953475</v>
      </c>
      <c r="AA225" s="69">
        <v>380035.38530362817</v>
      </c>
      <c r="AB225" s="63">
        <v>153.43740473017084</v>
      </c>
      <c r="AC225" s="57">
        <v>2028.4765956148417</v>
      </c>
      <c r="AD225" s="57">
        <v>255.9571240565198</v>
      </c>
      <c r="AE225" s="57">
        <v>2652.2086331120486</v>
      </c>
      <c r="AF225" s="57">
        <v>231.87616036612448</v>
      </c>
      <c r="AG225" s="69">
        <v>5321.9559178797053</v>
      </c>
      <c r="AH225" s="63">
        <v>181.56939989629424</v>
      </c>
      <c r="AI225" s="57">
        <v>272.12011978958873</v>
      </c>
      <c r="AJ225" s="57">
        <v>265.29686689841719</v>
      </c>
      <c r="AK225" s="57">
        <v>1290.0084830761871</v>
      </c>
      <c r="AL225" s="57">
        <v>230.82753450891519</v>
      </c>
      <c r="AM225" s="69">
        <v>2239.8224041694029</v>
      </c>
      <c r="AN225" s="63">
        <v>335.00680462646511</v>
      </c>
      <c r="AO225" s="57">
        <v>2300.5967154044306</v>
      </c>
      <c r="AP225" s="57">
        <v>521.25399095493697</v>
      </c>
      <c r="AQ225" s="57">
        <v>3942.2171161882357</v>
      </c>
      <c r="AR225" s="57">
        <v>462.70369487503967</v>
      </c>
      <c r="AS225" s="69">
        <v>7561.778322049111</v>
      </c>
    </row>
    <row r="226" spans="2:45" ht="14.25" x14ac:dyDescent="0.2">
      <c r="B226" s="21" t="s">
        <v>37</v>
      </c>
      <c r="C226" s="52" t="s">
        <v>4</v>
      </c>
      <c r="D226" s="62">
        <v>2947.4812673681981</v>
      </c>
      <c r="E226" s="56">
        <v>14225.380548675725</v>
      </c>
      <c r="F226" s="56">
        <v>4383.195596925827</v>
      </c>
      <c r="G226" s="56">
        <v>557.15868762753416</v>
      </c>
      <c r="H226" s="56">
        <v>0</v>
      </c>
      <c r="I226" s="68">
        <v>22113.216100597285</v>
      </c>
      <c r="J226" s="62">
        <v>93.709498937830134</v>
      </c>
      <c r="K226" s="56">
        <v>84.51308261058702</v>
      </c>
      <c r="L226" s="56">
        <v>27.286201144461032</v>
      </c>
      <c r="M226" s="56">
        <v>0</v>
      </c>
      <c r="N226" s="56">
        <v>0</v>
      </c>
      <c r="O226" s="68">
        <v>205.50878269287819</v>
      </c>
      <c r="P226" s="62">
        <v>2947.4812673681981</v>
      </c>
      <c r="Q226" s="56">
        <v>14225.380548675725</v>
      </c>
      <c r="R226" s="56">
        <v>4383.195596925827</v>
      </c>
      <c r="S226" s="56">
        <v>557.15868762753416</v>
      </c>
      <c r="T226" s="56">
        <v>0</v>
      </c>
      <c r="U226" s="68">
        <v>22113.216100597285</v>
      </c>
      <c r="V226" s="62">
        <v>0</v>
      </c>
      <c r="W226" s="56">
        <v>0</v>
      </c>
      <c r="X226" s="56">
        <v>0</v>
      </c>
      <c r="Y226" s="56">
        <v>0</v>
      </c>
      <c r="Z226" s="56">
        <v>0</v>
      </c>
      <c r="AA226" s="68">
        <v>0</v>
      </c>
      <c r="AB226" s="62">
        <v>0</v>
      </c>
      <c r="AC226" s="56">
        <v>0</v>
      </c>
      <c r="AD226" s="56">
        <v>0</v>
      </c>
      <c r="AE226" s="56">
        <v>0</v>
      </c>
      <c r="AF226" s="56">
        <v>0</v>
      </c>
      <c r="AG226" s="68">
        <v>0</v>
      </c>
      <c r="AH226" s="62">
        <v>0</v>
      </c>
      <c r="AI226" s="56">
        <v>0</v>
      </c>
      <c r="AJ226" s="56">
        <v>0</v>
      </c>
      <c r="AK226" s="56">
        <v>0</v>
      </c>
      <c r="AL226" s="56">
        <v>0</v>
      </c>
      <c r="AM226" s="68">
        <v>0</v>
      </c>
      <c r="AN226" s="62">
        <v>0</v>
      </c>
      <c r="AO226" s="56">
        <v>0</v>
      </c>
      <c r="AP226" s="56">
        <v>0</v>
      </c>
      <c r="AQ226" s="56">
        <v>0</v>
      </c>
      <c r="AR226" s="56">
        <v>0</v>
      </c>
      <c r="AS226" s="68">
        <v>0</v>
      </c>
    </row>
    <row r="227" spans="2:45" ht="14.25" x14ac:dyDescent="0.2">
      <c r="B227" s="21" t="s">
        <v>37</v>
      </c>
      <c r="C227" s="52" t="s">
        <v>5</v>
      </c>
      <c r="D227" s="62">
        <v>2572.2054979672689</v>
      </c>
      <c r="E227" s="56">
        <v>5359.9757509015499</v>
      </c>
      <c r="F227" s="56">
        <v>90.933616255333817</v>
      </c>
      <c r="G227" s="56">
        <v>1335.3807637135751</v>
      </c>
      <c r="H227" s="56">
        <v>1589.7361056954503</v>
      </c>
      <c r="I227" s="68">
        <v>10948.231734533179</v>
      </c>
      <c r="J227" s="62">
        <v>0</v>
      </c>
      <c r="K227" s="56">
        <v>324.34984076881113</v>
      </c>
      <c r="L227" s="56">
        <v>1.9194155208858441</v>
      </c>
      <c r="M227" s="56">
        <v>0</v>
      </c>
      <c r="N227" s="56">
        <v>122.69244998386203</v>
      </c>
      <c r="O227" s="68">
        <v>448.961706273559</v>
      </c>
      <c r="P227" s="62">
        <v>2572.2054979672689</v>
      </c>
      <c r="Q227" s="56">
        <v>5359.9757509015499</v>
      </c>
      <c r="R227" s="56">
        <v>90.933616255333817</v>
      </c>
      <c r="S227" s="56">
        <v>1335.3807637135751</v>
      </c>
      <c r="T227" s="56">
        <v>1627.1792897232874</v>
      </c>
      <c r="U227" s="68">
        <v>10985.674918561017</v>
      </c>
      <c r="V227" s="62">
        <v>0</v>
      </c>
      <c r="W227" s="56">
        <v>0</v>
      </c>
      <c r="X227" s="56">
        <v>0</v>
      </c>
      <c r="Y227" s="56">
        <v>0</v>
      </c>
      <c r="Z227" s="56">
        <v>1627.1792897232874</v>
      </c>
      <c r="AA227" s="68">
        <v>10985.674918561017</v>
      </c>
      <c r="AB227" s="62">
        <v>119.02902716401437</v>
      </c>
      <c r="AC227" s="56">
        <v>250.08294185080808</v>
      </c>
      <c r="AD227" s="56">
        <v>2.9613832791021428</v>
      </c>
      <c r="AE227" s="56">
        <v>60.992530060189232</v>
      </c>
      <c r="AF227" s="56">
        <v>74.02534390375088</v>
      </c>
      <c r="AG227" s="68">
        <v>507.09122625786443</v>
      </c>
      <c r="AH227" s="62">
        <v>124.20325043494678</v>
      </c>
      <c r="AI227" s="56">
        <v>281.13818173042125</v>
      </c>
      <c r="AJ227" s="56">
        <v>2.002941945974039</v>
      </c>
      <c r="AK227" s="56">
        <v>60.095423744447345</v>
      </c>
      <c r="AL227" s="56">
        <v>66.835740237363154</v>
      </c>
      <c r="AM227" s="68">
        <v>534.27553809315259</v>
      </c>
      <c r="AN227" s="62">
        <v>243.23227759896119</v>
      </c>
      <c r="AO227" s="56">
        <v>531.22112358122934</v>
      </c>
      <c r="AP227" s="56">
        <v>4.9643252250761822</v>
      </c>
      <c r="AQ227" s="56">
        <v>121.0879538046366</v>
      </c>
      <c r="AR227" s="56">
        <v>140.86108414111399</v>
      </c>
      <c r="AS227" s="68">
        <v>1041.3667643510171</v>
      </c>
    </row>
    <row r="228" spans="2:45" ht="14.25" x14ac:dyDescent="0.2">
      <c r="B228" s="21" t="s">
        <v>37</v>
      </c>
      <c r="C228" s="52" t="s">
        <v>6</v>
      </c>
      <c r="D228" s="62">
        <v>5413.1015317793708</v>
      </c>
      <c r="E228" s="56">
        <v>7468.092609497653</v>
      </c>
      <c r="F228" s="56">
        <v>111.42207245041254</v>
      </c>
      <c r="G228" s="56">
        <v>3821.0921412840071</v>
      </c>
      <c r="H228" s="56">
        <v>3642.514382197171</v>
      </c>
      <c r="I228" s="68">
        <v>20456.222737208605</v>
      </c>
      <c r="J228" s="62">
        <v>0</v>
      </c>
      <c r="K228" s="56">
        <v>54.500907106966345</v>
      </c>
      <c r="L228" s="56">
        <v>0</v>
      </c>
      <c r="M228" s="56">
        <v>0</v>
      </c>
      <c r="N228" s="56">
        <v>42.272433201913579</v>
      </c>
      <c r="O228" s="68">
        <v>96.773340308879938</v>
      </c>
      <c r="P228" s="62">
        <v>5413.1015317793708</v>
      </c>
      <c r="Q228" s="56">
        <v>7468.092609497653</v>
      </c>
      <c r="R228" s="56">
        <v>111.42207245041254</v>
      </c>
      <c r="S228" s="56">
        <v>3821.0921412840071</v>
      </c>
      <c r="T228" s="56">
        <v>3642.514382197171</v>
      </c>
      <c r="U228" s="68">
        <v>20456.222737208605</v>
      </c>
      <c r="V228" s="62">
        <v>0</v>
      </c>
      <c r="W228" s="56">
        <v>0</v>
      </c>
      <c r="X228" s="56">
        <v>0</v>
      </c>
      <c r="Y228" s="56">
        <v>0</v>
      </c>
      <c r="Z228" s="56">
        <v>0</v>
      </c>
      <c r="AA228" s="68">
        <v>0</v>
      </c>
      <c r="AB228" s="62">
        <v>1.0107423214792148</v>
      </c>
      <c r="AC228" s="56">
        <v>1.4717708076286222</v>
      </c>
      <c r="AD228" s="56">
        <v>0</v>
      </c>
      <c r="AE228" s="56">
        <v>0</v>
      </c>
      <c r="AF228" s="56">
        <v>0</v>
      </c>
      <c r="AG228" s="68">
        <v>2.4825131291078373</v>
      </c>
      <c r="AH228" s="62">
        <v>0.7350378328765258</v>
      </c>
      <c r="AI228" s="56">
        <v>1.0703096149640403</v>
      </c>
      <c r="AJ228" s="56">
        <v>0</v>
      </c>
      <c r="AK228" s="56">
        <v>0</v>
      </c>
      <c r="AL228" s="56">
        <v>0</v>
      </c>
      <c r="AM228" s="68">
        <v>1.8053474478405662</v>
      </c>
      <c r="AN228" s="62">
        <v>1.745780154355741</v>
      </c>
      <c r="AO228" s="56">
        <v>2.5420804225926625</v>
      </c>
      <c r="AP228" s="56">
        <v>0</v>
      </c>
      <c r="AQ228" s="56">
        <v>0</v>
      </c>
      <c r="AR228" s="56">
        <v>0</v>
      </c>
      <c r="AS228" s="68">
        <v>4.2878605769484039</v>
      </c>
    </row>
    <row r="229" spans="2:45" ht="14.25" x14ac:dyDescent="0.2">
      <c r="B229" s="21" t="s">
        <v>37</v>
      </c>
      <c r="C229" s="52" t="s">
        <v>7</v>
      </c>
      <c r="D229" s="62">
        <v>1823.3820258688488</v>
      </c>
      <c r="E229" s="56">
        <v>12255.461390905903</v>
      </c>
      <c r="F229" s="56">
        <v>1861.3625890138007</v>
      </c>
      <c r="G229" s="56">
        <v>1053.4856540877649</v>
      </c>
      <c r="H229" s="56">
        <v>3918.8160407950777</v>
      </c>
      <c r="I229" s="68">
        <v>20912.507700671395</v>
      </c>
      <c r="J229" s="62">
        <v>0</v>
      </c>
      <c r="K229" s="56">
        <v>11.617007998906853</v>
      </c>
      <c r="L229" s="56">
        <v>2.5402947744345559</v>
      </c>
      <c r="M229" s="56">
        <v>0</v>
      </c>
      <c r="N229" s="56">
        <v>3.8931494333776104</v>
      </c>
      <c r="O229" s="68">
        <v>18.050452206719022</v>
      </c>
      <c r="P229" s="62">
        <v>1823.3820258688488</v>
      </c>
      <c r="Q229" s="56">
        <v>12255.461390905903</v>
      </c>
      <c r="R229" s="56">
        <v>1861.3625890138007</v>
      </c>
      <c r="S229" s="56">
        <v>1053.4856540877649</v>
      </c>
      <c r="T229" s="56">
        <v>3918.8160407950777</v>
      </c>
      <c r="U229" s="68">
        <v>20912.507700671395</v>
      </c>
      <c r="V229" s="62">
        <v>0</v>
      </c>
      <c r="W229" s="56">
        <v>0</v>
      </c>
      <c r="X229" s="56">
        <v>0</v>
      </c>
      <c r="Y229" s="56">
        <v>0</v>
      </c>
      <c r="Z229" s="56">
        <v>0</v>
      </c>
      <c r="AA229" s="68">
        <v>0</v>
      </c>
      <c r="AB229" s="62">
        <v>0</v>
      </c>
      <c r="AC229" s="56">
        <v>0</v>
      </c>
      <c r="AD229" s="56">
        <v>0</v>
      </c>
      <c r="AE229" s="56">
        <v>0</v>
      </c>
      <c r="AF229" s="56">
        <v>0</v>
      </c>
      <c r="AG229" s="68">
        <v>0</v>
      </c>
      <c r="AH229" s="62">
        <v>0</v>
      </c>
      <c r="AI229" s="56">
        <v>0</v>
      </c>
      <c r="AJ229" s="56">
        <v>0</v>
      </c>
      <c r="AK229" s="56">
        <v>0</v>
      </c>
      <c r="AL229" s="56">
        <v>0</v>
      </c>
      <c r="AM229" s="68">
        <v>0</v>
      </c>
      <c r="AN229" s="62">
        <v>0</v>
      </c>
      <c r="AO229" s="56">
        <v>0</v>
      </c>
      <c r="AP229" s="56">
        <v>0</v>
      </c>
      <c r="AQ229" s="56">
        <v>0</v>
      </c>
      <c r="AR229" s="56">
        <v>0</v>
      </c>
      <c r="AS229" s="68">
        <v>0</v>
      </c>
    </row>
    <row r="230" spans="2:45" ht="14.25" x14ac:dyDescent="0.2">
      <c r="B230" s="21" t="s">
        <v>37</v>
      </c>
      <c r="C230" s="52" t="s">
        <v>8</v>
      </c>
      <c r="D230" s="62">
        <v>16259.247782097495</v>
      </c>
      <c r="E230" s="56">
        <v>21937.826693332179</v>
      </c>
      <c r="F230" s="56">
        <v>14326.882434921452</v>
      </c>
      <c r="G230" s="56">
        <v>1706.0779409085799</v>
      </c>
      <c r="H230" s="56">
        <v>4186.4605022378382</v>
      </c>
      <c r="I230" s="68">
        <v>58416.49535349755</v>
      </c>
      <c r="J230" s="62">
        <v>3436.1678920410191</v>
      </c>
      <c r="K230" s="56">
        <v>10037.880524366123</v>
      </c>
      <c r="L230" s="56">
        <v>14481.826978950556</v>
      </c>
      <c r="M230" s="56">
        <v>2997.5487134039527</v>
      </c>
      <c r="N230" s="56">
        <v>1596.615803038575</v>
      </c>
      <c r="O230" s="68">
        <v>32550.03991180021</v>
      </c>
      <c r="P230" s="62">
        <v>16259.247782097495</v>
      </c>
      <c r="Q230" s="56">
        <v>21951.910489099017</v>
      </c>
      <c r="R230" s="56">
        <v>14326.882434921452</v>
      </c>
      <c r="S230" s="56">
        <v>1706.0779409085799</v>
      </c>
      <c r="T230" s="56">
        <v>4186.4605022378382</v>
      </c>
      <c r="U230" s="68">
        <v>58430.579149264391</v>
      </c>
      <c r="V230" s="62">
        <v>16259.247782097495</v>
      </c>
      <c r="W230" s="56">
        <v>21951.910489099017</v>
      </c>
      <c r="X230" s="56">
        <v>0</v>
      </c>
      <c r="Y230" s="56">
        <v>1706.0779409085799</v>
      </c>
      <c r="Z230" s="56">
        <v>4186.4605022378382</v>
      </c>
      <c r="AA230" s="68">
        <v>58430.579149264391</v>
      </c>
      <c r="AB230" s="62">
        <v>0</v>
      </c>
      <c r="AC230" s="56">
        <v>0</v>
      </c>
      <c r="AD230" s="56">
        <v>0</v>
      </c>
      <c r="AE230" s="56">
        <v>0</v>
      </c>
      <c r="AF230" s="56">
        <v>69.654232124179302</v>
      </c>
      <c r="AG230" s="68">
        <v>69.654232124179302</v>
      </c>
      <c r="AH230" s="62">
        <v>0</v>
      </c>
      <c r="AI230" s="56">
        <v>0</v>
      </c>
      <c r="AJ230" s="56">
        <v>0</v>
      </c>
      <c r="AK230" s="56">
        <v>0</v>
      </c>
      <c r="AL230" s="56">
        <v>53.675737567402741</v>
      </c>
      <c r="AM230" s="68">
        <v>53.675737567402741</v>
      </c>
      <c r="AN230" s="62">
        <v>0</v>
      </c>
      <c r="AO230" s="56">
        <v>0</v>
      </c>
      <c r="AP230" s="56">
        <v>0</v>
      </c>
      <c r="AQ230" s="56">
        <v>0</v>
      </c>
      <c r="AR230" s="56">
        <v>123.32996969158202</v>
      </c>
      <c r="AS230" s="68">
        <v>123.32996969158202</v>
      </c>
    </row>
    <row r="231" spans="2:45" ht="14.25" x14ac:dyDescent="0.2">
      <c r="B231" s="21" t="s">
        <v>37</v>
      </c>
      <c r="C231" s="52" t="s">
        <v>9</v>
      </c>
      <c r="D231" s="62">
        <v>5820.8178790967931</v>
      </c>
      <c r="E231" s="56">
        <v>2092.7412783796108</v>
      </c>
      <c r="F231" s="56">
        <v>5107.808214713993</v>
      </c>
      <c r="G231" s="56">
        <v>3580.5800209410631</v>
      </c>
      <c r="H231" s="56">
        <v>1635.3377955033031</v>
      </c>
      <c r="I231" s="68">
        <v>18237.28518863476</v>
      </c>
      <c r="J231" s="62">
        <v>0</v>
      </c>
      <c r="K231" s="56">
        <v>1179.2150775560792</v>
      </c>
      <c r="L231" s="56">
        <v>0</v>
      </c>
      <c r="M231" s="56">
        <v>0</v>
      </c>
      <c r="N231" s="56">
        <v>350.40729928386662</v>
      </c>
      <c r="O231" s="68">
        <v>1529.6223768399459</v>
      </c>
      <c r="P231" s="62">
        <v>5820.8178790967931</v>
      </c>
      <c r="Q231" s="56">
        <v>2092.7412783796108</v>
      </c>
      <c r="R231" s="56">
        <v>5107.808214713993</v>
      </c>
      <c r="S231" s="56">
        <v>3580.5800209410631</v>
      </c>
      <c r="T231" s="56">
        <v>1635.3377955033031</v>
      </c>
      <c r="U231" s="68">
        <v>18237.28518863476</v>
      </c>
      <c r="V231" s="62">
        <v>0</v>
      </c>
      <c r="W231" s="56">
        <v>0</v>
      </c>
      <c r="X231" s="56">
        <v>0</v>
      </c>
      <c r="Y231" s="56">
        <v>0</v>
      </c>
      <c r="Z231" s="56">
        <v>0</v>
      </c>
      <c r="AA231" s="68">
        <v>0</v>
      </c>
      <c r="AB231" s="62">
        <v>0</v>
      </c>
      <c r="AC231" s="56">
        <v>0</v>
      </c>
      <c r="AD231" s="56">
        <v>0</v>
      </c>
      <c r="AE231" s="56">
        <v>0</v>
      </c>
      <c r="AF231" s="56">
        <v>0</v>
      </c>
      <c r="AG231" s="68">
        <v>0</v>
      </c>
      <c r="AH231" s="62">
        <v>0</v>
      </c>
      <c r="AI231" s="56">
        <v>0</v>
      </c>
      <c r="AJ231" s="56">
        <v>0</v>
      </c>
      <c r="AK231" s="56">
        <v>0</v>
      </c>
      <c r="AL231" s="56">
        <v>0</v>
      </c>
      <c r="AM231" s="68">
        <v>0</v>
      </c>
      <c r="AN231" s="62">
        <v>0</v>
      </c>
      <c r="AO231" s="56">
        <v>0</v>
      </c>
      <c r="AP231" s="56">
        <v>0</v>
      </c>
      <c r="AQ231" s="56">
        <v>0</v>
      </c>
      <c r="AR231" s="56">
        <v>0</v>
      </c>
      <c r="AS231" s="68">
        <v>0</v>
      </c>
    </row>
    <row r="232" spans="2:45" ht="14.25" x14ac:dyDescent="0.2">
      <c r="B232" s="21" t="s">
        <v>37</v>
      </c>
      <c r="C232" s="52" t="s">
        <v>10</v>
      </c>
      <c r="D232" s="62">
        <v>5363.5935420605965</v>
      </c>
      <c r="E232" s="56">
        <v>12676.290359257242</v>
      </c>
      <c r="F232" s="56">
        <v>7990.6575004744682</v>
      </c>
      <c r="G232" s="56">
        <v>4097.6865638964509</v>
      </c>
      <c r="H232" s="56">
        <v>4780.4586498121407</v>
      </c>
      <c r="I232" s="68">
        <v>34908.686615500919</v>
      </c>
      <c r="J232" s="62">
        <v>0</v>
      </c>
      <c r="K232" s="56">
        <v>64.892409389122648</v>
      </c>
      <c r="L232" s="56">
        <v>385.02210318042978</v>
      </c>
      <c r="M232" s="56">
        <v>229.58833032386153</v>
      </c>
      <c r="N232" s="56">
        <v>0</v>
      </c>
      <c r="O232" s="68">
        <v>679.50284289341391</v>
      </c>
      <c r="P232" s="62">
        <v>5363.5935420605965</v>
      </c>
      <c r="Q232" s="56">
        <v>12676.290359257242</v>
      </c>
      <c r="R232" s="56">
        <v>7990.6575004744682</v>
      </c>
      <c r="S232" s="56">
        <v>4097.6865638964509</v>
      </c>
      <c r="T232" s="56">
        <v>4780.4586498121407</v>
      </c>
      <c r="U232" s="68">
        <v>34908.686615500919</v>
      </c>
      <c r="V232" s="62">
        <v>0</v>
      </c>
      <c r="W232" s="56">
        <v>0</v>
      </c>
      <c r="X232" s="56">
        <v>0</v>
      </c>
      <c r="Y232" s="56">
        <v>0</v>
      </c>
      <c r="Z232" s="56">
        <v>0</v>
      </c>
      <c r="AA232" s="68">
        <v>0</v>
      </c>
      <c r="AB232" s="62">
        <v>0</v>
      </c>
      <c r="AC232" s="56">
        <v>0</v>
      </c>
      <c r="AD232" s="56">
        <v>0</v>
      </c>
      <c r="AE232" s="56">
        <v>0</v>
      </c>
      <c r="AF232" s="56">
        <v>0</v>
      </c>
      <c r="AG232" s="68">
        <v>0</v>
      </c>
      <c r="AH232" s="62">
        <v>0</v>
      </c>
      <c r="AI232" s="56">
        <v>0</v>
      </c>
      <c r="AJ232" s="56">
        <v>0</v>
      </c>
      <c r="AK232" s="56">
        <v>0</v>
      </c>
      <c r="AL232" s="56">
        <v>0</v>
      </c>
      <c r="AM232" s="68">
        <v>0</v>
      </c>
      <c r="AN232" s="62">
        <v>0</v>
      </c>
      <c r="AO232" s="56">
        <v>0</v>
      </c>
      <c r="AP232" s="56">
        <v>0</v>
      </c>
      <c r="AQ232" s="56">
        <v>0</v>
      </c>
      <c r="AR232" s="56">
        <v>0</v>
      </c>
      <c r="AS232" s="68">
        <v>0</v>
      </c>
    </row>
    <row r="233" spans="2:45" ht="14.25" x14ac:dyDescent="0.2">
      <c r="B233" s="21" t="s">
        <v>37</v>
      </c>
      <c r="C233" s="52" t="s">
        <v>11</v>
      </c>
      <c r="D233" s="62">
        <v>26.294425081609148</v>
      </c>
      <c r="E233" s="56">
        <v>557.20045060549967</v>
      </c>
      <c r="F233" s="56">
        <v>405.68175040694075</v>
      </c>
      <c r="G233" s="56">
        <v>0</v>
      </c>
      <c r="H233" s="56">
        <v>0</v>
      </c>
      <c r="I233" s="68">
        <v>989.17662609404965</v>
      </c>
      <c r="J233" s="62">
        <v>58.289058498389068</v>
      </c>
      <c r="K233" s="56">
        <v>401.66452414796566</v>
      </c>
      <c r="L233" s="56">
        <v>1569.2962029201965</v>
      </c>
      <c r="M233" s="56">
        <v>0</v>
      </c>
      <c r="N233" s="56">
        <v>0</v>
      </c>
      <c r="O233" s="68">
        <v>2029.2497855665513</v>
      </c>
      <c r="P233" s="62">
        <v>65.032122357502743</v>
      </c>
      <c r="Q233" s="56">
        <v>746.09826908511434</v>
      </c>
      <c r="R233" s="56">
        <v>892.6099966382717</v>
      </c>
      <c r="S233" s="56">
        <v>0</v>
      </c>
      <c r="T233" s="56">
        <v>0</v>
      </c>
      <c r="U233" s="68">
        <v>1703.7403880808888</v>
      </c>
      <c r="V233" s="62">
        <v>0</v>
      </c>
      <c r="W233" s="56">
        <v>0</v>
      </c>
      <c r="X233" s="56">
        <v>0</v>
      </c>
      <c r="Y233" s="56">
        <v>0</v>
      </c>
      <c r="Z233" s="56">
        <v>0</v>
      </c>
      <c r="AA233" s="68">
        <v>0</v>
      </c>
      <c r="AB233" s="62">
        <v>38.737697275893588</v>
      </c>
      <c r="AC233" s="56">
        <v>3581.1220679923003</v>
      </c>
      <c r="AD233" s="56">
        <v>1382.4386560938362</v>
      </c>
      <c r="AE233" s="56">
        <v>0</v>
      </c>
      <c r="AF233" s="56">
        <v>0</v>
      </c>
      <c r="AG233" s="68">
        <v>5002.2984213620302</v>
      </c>
      <c r="AH233" s="62">
        <v>5.20924294802726</v>
      </c>
      <c r="AI233" s="56">
        <v>219.36400222477138</v>
      </c>
      <c r="AJ233" s="56">
        <v>243.41197085794701</v>
      </c>
      <c r="AK233" s="56">
        <v>0</v>
      </c>
      <c r="AL233" s="56">
        <v>0</v>
      </c>
      <c r="AM233" s="68">
        <v>467.98521603074562</v>
      </c>
      <c r="AN233" s="62">
        <v>43.946940223920848</v>
      </c>
      <c r="AO233" s="56">
        <v>3800.4860702170718</v>
      </c>
      <c r="AP233" s="56">
        <v>1625.8506269517834</v>
      </c>
      <c r="AQ233" s="56">
        <v>0</v>
      </c>
      <c r="AR233" s="56">
        <v>0</v>
      </c>
      <c r="AS233" s="68">
        <v>5470.2836373927757</v>
      </c>
    </row>
    <row r="234" spans="2:45" ht="14.25" x14ac:dyDescent="0.2">
      <c r="B234" s="21" t="s">
        <v>37</v>
      </c>
      <c r="C234" s="52" t="s">
        <v>12</v>
      </c>
      <c r="D234" s="62">
        <v>1538.4598150816028</v>
      </c>
      <c r="E234" s="56">
        <v>4779.6006638975668</v>
      </c>
      <c r="F234" s="56">
        <v>1456.063609848816</v>
      </c>
      <c r="G234" s="56">
        <v>902.70887333667679</v>
      </c>
      <c r="H234" s="56">
        <v>1674.4310500917964</v>
      </c>
      <c r="I234" s="68">
        <v>10351.264012256457</v>
      </c>
      <c r="J234" s="62">
        <v>7.6078026176317515</v>
      </c>
      <c r="K234" s="56">
        <v>18.777422303301606</v>
      </c>
      <c r="L234" s="56">
        <v>10.92701584302965</v>
      </c>
      <c r="M234" s="56">
        <v>4.9133856554434194</v>
      </c>
      <c r="N234" s="56">
        <v>28.749267182157347</v>
      </c>
      <c r="O234" s="68">
        <v>70.974893601563778</v>
      </c>
      <c r="P234" s="62">
        <v>1538.4598150816028</v>
      </c>
      <c r="Q234" s="56">
        <v>4779.6006638975668</v>
      </c>
      <c r="R234" s="56">
        <v>1456.063609848816</v>
      </c>
      <c r="S234" s="56">
        <v>902.70887333667679</v>
      </c>
      <c r="T234" s="56">
        <v>1674.4310500917964</v>
      </c>
      <c r="U234" s="68">
        <v>10351.264012256457</v>
      </c>
      <c r="V234" s="62">
        <v>0</v>
      </c>
      <c r="W234" s="56">
        <v>0</v>
      </c>
      <c r="X234" s="56">
        <v>0</v>
      </c>
      <c r="Y234" s="56">
        <v>0</v>
      </c>
      <c r="Z234" s="56">
        <v>0</v>
      </c>
      <c r="AA234" s="68">
        <v>0</v>
      </c>
      <c r="AB234" s="62">
        <v>37.789544041940928</v>
      </c>
      <c r="AC234" s="56">
        <v>120.79470515512494</v>
      </c>
      <c r="AD234" s="56">
        <v>26.125614764337474</v>
      </c>
      <c r="AE234" s="56">
        <v>17.964578386319445</v>
      </c>
      <c r="AF234" s="56">
        <v>35.617913539509047</v>
      </c>
      <c r="AG234" s="68">
        <v>238.29235588723188</v>
      </c>
      <c r="AH234" s="62">
        <v>29.378303570973038</v>
      </c>
      <c r="AI234" s="56">
        <v>80.385539753929834</v>
      </c>
      <c r="AJ234" s="56">
        <v>13.828728683521325</v>
      </c>
      <c r="AK234" s="56">
        <v>13.190295255755734</v>
      </c>
      <c r="AL234" s="56">
        <v>23.948291414400444</v>
      </c>
      <c r="AM234" s="68">
        <v>160.73115867858036</v>
      </c>
      <c r="AN234" s="62">
        <v>67.16784761291396</v>
      </c>
      <c r="AO234" s="56">
        <v>201.18024490905481</v>
      </c>
      <c r="AP234" s="56">
        <v>39.954343447858804</v>
      </c>
      <c r="AQ234" s="56">
        <v>31.154873642075177</v>
      </c>
      <c r="AR234" s="56">
        <v>59.566204953909498</v>
      </c>
      <c r="AS234" s="68">
        <v>399.02351456581221</v>
      </c>
    </row>
    <row r="235" spans="2:45" ht="14.25" x14ac:dyDescent="0.2">
      <c r="B235" s="21" t="s">
        <v>37</v>
      </c>
      <c r="C235" s="52" t="s">
        <v>13</v>
      </c>
      <c r="D235" s="62">
        <v>7754.9100318937253</v>
      </c>
      <c r="E235" s="56">
        <v>15743.955921905121</v>
      </c>
      <c r="F235" s="56">
        <v>10523.280938810563</v>
      </c>
      <c r="G235" s="56">
        <v>6379.2637498520626</v>
      </c>
      <c r="H235" s="56">
        <v>8230.514614316382</v>
      </c>
      <c r="I235" s="68">
        <v>48631.92525677786</v>
      </c>
      <c r="J235" s="62">
        <v>119.28702935689319</v>
      </c>
      <c r="K235" s="56">
        <v>3713.4755388456933</v>
      </c>
      <c r="L235" s="56">
        <v>2216.1210877623603</v>
      </c>
      <c r="M235" s="56">
        <v>7358.6569463970018</v>
      </c>
      <c r="N235" s="56">
        <v>839.38648266362418</v>
      </c>
      <c r="O235" s="68">
        <v>14246.927085025569</v>
      </c>
      <c r="P235" s="62">
        <v>7754.9100318937253</v>
      </c>
      <c r="Q235" s="56">
        <v>15743.955921905121</v>
      </c>
      <c r="R235" s="56">
        <v>10524.698802760207</v>
      </c>
      <c r="S235" s="56">
        <v>6379.2637498520626</v>
      </c>
      <c r="T235" s="56">
        <v>8230.514614316382</v>
      </c>
      <c r="U235" s="68">
        <v>48633.343120727499</v>
      </c>
      <c r="V235" s="62">
        <v>7754.9100318937253</v>
      </c>
      <c r="W235" s="56">
        <v>0</v>
      </c>
      <c r="X235" s="56">
        <v>0</v>
      </c>
      <c r="Y235" s="56">
        <v>6379.2637498520626</v>
      </c>
      <c r="Z235" s="56">
        <v>0</v>
      </c>
      <c r="AA235" s="68">
        <v>48633.343120727499</v>
      </c>
      <c r="AB235" s="62">
        <v>0</v>
      </c>
      <c r="AC235" s="56">
        <v>0</v>
      </c>
      <c r="AD235" s="56">
        <v>0</v>
      </c>
      <c r="AE235" s="56">
        <v>0</v>
      </c>
      <c r="AF235" s="56">
        <v>0</v>
      </c>
      <c r="AG235" s="68">
        <v>0</v>
      </c>
      <c r="AH235" s="62">
        <v>0</v>
      </c>
      <c r="AI235" s="56">
        <v>0</v>
      </c>
      <c r="AJ235" s="56">
        <v>0</v>
      </c>
      <c r="AK235" s="56">
        <v>0</v>
      </c>
      <c r="AL235" s="56">
        <v>0</v>
      </c>
      <c r="AM235" s="68">
        <v>0</v>
      </c>
      <c r="AN235" s="62">
        <v>0</v>
      </c>
      <c r="AO235" s="56">
        <v>0</v>
      </c>
      <c r="AP235" s="56">
        <v>0</v>
      </c>
      <c r="AQ235" s="56">
        <v>0</v>
      </c>
      <c r="AR235" s="56">
        <v>0</v>
      </c>
      <c r="AS235" s="68">
        <v>0</v>
      </c>
    </row>
    <row r="236" spans="2:45" ht="14.25" x14ac:dyDescent="0.2">
      <c r="B236" s="21" t="s">
        <v>37</v>
      </c>
      <c r="C236" s="52" t="s">
        <v>14</v>
      </c>
      <c r="D236" s="62">
        <v>9544.5488012861206</v>
      </c>
      <c r="E236" s="56">
        <v>9548.9330236067053</v>
      </c>
      <c r="F236" s="56">
        <v>24556.960331719085</v>
      </c>
      <c r="G236" s="56">
        <v>2243.7969227056956</v>
      </c>
      <c r="H236" s="56">
        <v>1426.6584190211252</v>
      </c>
      <c r="I236" s="68">
        <v>47320.897498338716</v>
      </c>
      <c r="J236" s="62">
        <v>0</v>
      </c>
      <c r="K236" s="56">
        <v>0</v>
      </c>
      <c r="L236" s="56">
        <v>0</v>
      </c>
      <c r="M236" s="56">
        <v>0</v>
      </c>
      <c r="N236" s="56">
        <v>0</v>
      </c>
      <c r="O236" s="68">
        <v>0</v>
      </c>
      <c r="P236" s="62">
        <v>9544.5488012861206</v>
      </c>
      <c r="Q236" s="56">
        <v>9548.9330236067053</v>
      </c>
      <c r="R236" s="56">
        <v>24556.960331719085</v>
      </c>
      <c r="S236" s="56">
        <v>2243.7969227056956</v>
      </c>
      <c r="T236" s="56">
        <v>1426.6584190211252</v>
      </c>
      <c r="U236" s="68">
        <v>47320.897498338716</v>
      </c>
      <c r="V236" s="62">
        <v>0</v>
      </c>
      <c r="W236" s="56">
        <v>0</v>
      </c>
      <c r="X236" s="56">
        <v>0</v>
      </c>
      <c r="Y236" s="56">
        <v>0</v>
      </c>
      <c r="Z236" s="56">
        <v>0</v>
      </c>
      <c r="AA236" s="68">
        <v>0</v>
      </c>
      <c r="AB236" s="62">
        <v>0</v>
      </c>
      <c r="AC236" s="56">
        <v>0</v>
      </c>
      <c r="AD236" s="56">
        <v>0</v>
      </c>
      <c r="AE236" s="56">
        <v>0</v>
      </c>
      <c r="AF236" s="56">
        <v>0</v>
      </c>
      <c r="AG236" s="68">
        <v>0</v>
      </c>
      <c r="AH236" s="62">
        <v>0</v>
      </c>
      <c r="AI236" s="56">
        <v>0</v>
      </c>
      <c r="AJ236" s="56">
        <v>0</v>
      </c>
      <c r="AK236" s="56">
        <v>0</v>
      </c>
      <c r="AL236" s="56">
        <v>0</v>
      </c>
      <c r="AM236" s="68">
        <v>0</v>
      </c>
      <c r="AN236" s="62">
        <v>0</v>
      </c>
      <c r="AO236" s="56">
        <v>0</v>
      </c>
      <c r="AP236" s="56">
        <v>0</v>
      </c>
      <c r="AQ236" s="56">
        <v>0</v>
      </c>
      <c r="AR236" s="56">
        <v>0</v>
      </c>
      <c r="AS236" s="68">
        <v>0</v>
      </c>
    </row>
    <row r="237" spans="2:45" ht="14.25" x14ac:dyDescent="0.2">
      <c r="B237" s="21" t="s">
        <v>37</v>
      </c>
      <c r="C237" s="52" t="s">
        <v>15</v>
      </c>
      <c r="D237" s="62">
        <v>646.36313486243728</v>
      </c>
      <c r="E237" s="56">
        <v>2383.1143312721465</v>
      </c>
      <c r="F237" s="56">
        <v>10933.858176176267</v>
      </c>
      <c r="G237" s="56">
        <v>2980.0190982434242</v>
      </c>
      <c r="H237" s="56">
        <v>7445.3041117685043</v>
      </c>
      <c r="I237" s="68">
        <v>24388.658852322777</v>
      </c>
      <c r="J237" s="62">
        <v>857.22572517695824</v>
      </c>
      <c r="K237" s="56">
        <v>24732.712245185729</v>
      </c>
      <c r="L237" s="56">
        <v>52406.818087413376</v>
      </c>
      <c r="M237" s="56">
        <v>40098.875471352578</v>
      </c>
      <c r="N237" s="56">
        <v>22908.866337758587</v>
      </c>
      <c r="O237" s="68">
        <v>141004.49786688719</v>
      </c>
      <c r="P237" s="62">
        <v>646.36313486243728</v>
      </c>
      <c r="Q237" s="56">
        <v>2383.1143312721465</v>
      </c>
      <c r="R237" s="56">
        <v>11411.953758299183</v>
      </c>
      <c r="S237" s="56">
        <v>2980.0190982434242</v>
      </c>
      <c r="T237" s="56">
        <v>8444.1316404095796</v>
      </c>
      <c r="U237" s="68">
        <v>25865.581963086766</v>
      </c>
      <c r="V237" s="62">
        <v>0</v>
      </c>
      <c r="W237" s="56">
        <v>0</v>
      </c>
      <c r="X237" s="56">
        <v>0</v>
      </c>
      <c r="Y237" s="56">
        <v>2980.0190982434242</v>
      </c>
      <c r="Z237" s="56">
        <v>8444.1316404095796</v>
      </c>
      <c r="AA237" s="68">
        <v>25865.581963086766</v>
      </c>
      <c r="AB237" s="62">
        <v>0</v>
      </c>
      <c r="AC237" s="56">
        <v>0</v>
      </c>
      <c r="AD237" s="56">
        <v>0</v>
      </c>
      <c r="AE237" s="56">
        <v>0</v>
      </c>
      <c r="AF237" s="56">
        <v>0</v>
      </c>
      <c r="AG237" s="68">
        <v>0</v>
      </c>
      <c r="AH237" s="62">
        <v>0</v>
      </c>
      <c r="AI237" s="56">
        <v>0</v>
      </c>
      <c r="AJ237" s="56">
        <v>0</v>
      </c>
      <c r="AK237" s="56">
        <v>0</v>
      </c>
      <c r="AL237" s="56">
        <v>0</v>
      </c>
      <c r="AM237" s="68">
        <v>0</v>
      </c>
      <c r="AN237" s="62">
        <v>0</v>
      </c>
      <c r="AO237" s="56">
        <v>0</v>
      </c>
      <c r="AP237" s="56">
        <v>0</v>
      </c>
      <c r="AQ237" s="56">
        <v>0</v>
      </c>
      <c r="AR237" s="56">
        <v>0</v>
      </c>
      <c r="AS237" s="68">
        <v>0</v>
      </c>
    </row>
    <row r="238" spans="2:45" ht="15" x14ac:dyDescent="0.25">
      <c r="B238" s="21" t="s">
        <v>37</v>
      </c>
      <c r="C238" s="53" t="s">
        <v>16</v>
      </c>
      <c r="D238" s="63">
        <v>59710.405734444095</v>
      </c>
      <c r="E238" s="57">
        <v>109028.57302223696</v>
      </c>
      <c r="F238" s="57">
        <v>81748.106831716941</v>
      </c>
      <c r="G238" s="57">
        <v>28657.250416596835</v>
      </c>
      <c r="H238" s="57">
        <v>38530.231671438778</v>
      </c>
      <c r="I238" s="69">
        <v>317674.56767643365</v>
      </c>
      <c r="J238" s="63">
        <v>4572.2870066287205</v>
      </c>
      <c r="K238" s="57">
        <v>40623.598580279271</v>
      </c>
      <c r="L238" s="57">
        <v>71101.757387509744</v>
      </c>
      <c r="M238" s="57">
        <v>50689.582847132835</v>
      </c>
      <c r="N238" s="57">
        <v>25892.883222545963</v>
      </c>
      <c r="O238" s="69">
        <v>192880.10904409652</v>
      </c>
      <c r="P238" s="63">
        <v>59749.143431719989</v>
      </c>
      <c r="Q238" s="57">
        <v>109231.55463648343</v>
      </c>
      <c r="R238" s="57">
        <v>82714.548524020822</v>
      </c>
      <c r="S238" s="57">
        <v>28657.250416596835</v>
      </c>
      <c r="T238" s="57">
        <v>39566.502384107691</v>
      </c>
      <c r="U238" s="69">
        <v>319918.99939292879</v>
      </c>
      <c r="V238" s="63">
        <v>59749.143431719989</v>
      </c>
      <c r="W238" s="57">
        <v>109231.55463648343</v>
      </c>
      <c r="X238" s="57">
        <v>0</v>
      </c>
      <c r="Y238" s="57">
        <v>28657.250416596835</v>
      </c>
      <c r="Z238" s="57">
        <v>39566.502384107691</v>
      </c>
      <c r="AA238" s="69">
        <v>319918.99939292879</v>
      </c>
      <c r="AB238" s="63">
        <v>196.56701080332815</v>
      </c>
      <c r="AC238" s="57">
        <v>3953.4714858058614</v>
      </c>
      <c r="AD238" s="57">
        <v>1411.5256541372762</v>
      </c>
      <c r="AE238" s="57">
        <v>78.957108446508684</v>
      </c>
      <c r="AF238" s="57">
        <v>179.29748956743921</v>
      </c>
      <c r="AG238" s="69">
        <v>5819.8187487604137</v>
      </c>
      <c r="AH238" s="63">
        <v>159.52583478682359</v>
      </c>
      <c r="AI238" s="57">
        <v>581.9580333240865</v>
      </c>
      <c r="AJ238" s="57">
        <v>259.2436414874424</v>
      </c>
      <c r="AK238" s="57">
        <v>73.285719000203059</v>
      </c>
      <c r="AL238" s="57">
        <v>144.45976921916636</v>
      </c>
      <c r="AM238" s="69">
        <v>1218.4729978177224</v>
      </c>
      <c r="AN238" s="63">
        <v>356.09284559015174</v>
      </c>
      <c r="AO238" s="57">
        <v>4535.4295191299489</v>
      </c>
      <c r="AP238" s="57">
        <v>1670.7692956247186</v>
      </c>
      <c r="AQ238" s="57">
        <v>152.24282744671174</v>
      </c>
      <c r="AR238" s="57">
        <v>323.75725878660552</v>
      </c>
      <c r="AS238" s="69">
        <v>7038.2917465781338</v>
      </c>
    </row>
    <row r="239" spans="2:45" ht="14.25" x14ac:dyDescent="0.2">
      <c r="B239" s="21" t="s">
        <v>38</v>
      </c>
      <c r="C239" s="52" t="s">
        <v>4</v>
      </c>
      <c r="D239" s="62">
        <v>32941.814535907251</v>
      </c>
      <c r="E239" s="56">
        <v>2011.1017709238524</v>
      </c>
      <c r="F239" s="56">
        <v>373.48503880049515</v>
      </c>
      <c r="G239" s="56">
        <v>453.12936323409025</v>
      </c>
      <c r="H239" s="56">
        <v>173.47100772905421</v>
      </c>
      <c r="I239" s="68">
        <v>35953.001716594757</v>
      </c>
      <c r="J239" s="62">
        <v>218.16666403286132</v>
      </c>
      <c r="K239" s="56">
        <v>107.2036564586485</v>
      </c>
      <c r="L239" s="56">
        <v>317.41116082238017</v>
      </c>
      <c r="M239" s="56">
        <v>0</v>
      </c>
      <c r="N239" s="56">
        <v>0</v>
      </c>
      <c r="O239" s="68">
        <v>642.78148131388991</v>
      </c>
      <c r="P239" s="62">
        <v>32979.003894276022</v>
      </c>
      <c r="Q239" s="56">
        <v>2111.0996645143296</v>
      </c>
      <c r="R239" s="56">
        <v>373.48503880049515</v>
      </c>
      <c r="S239" s="56">
        <v>453.12936323409025</v>
      </c>
      <c r="T239" s="56">
        <v>173.47100772905421</v>
      </c>
      <c r="U239" s="68">
        <v>36090.188968554008</v>
      </c>
      <c r="V239" s="62">
        <v>0</v>
      </c>
      <c r="W239" s="56">
        <v>2111.0996645143296</v>
      </c>
      <c r="X239" s="56">
        <v>0</v>
      </c>
      <c r="Y239" s="56">
        <v>0</v>
      </c>
      <c r="Z239" s="56">
        <v>0</v>
      </c>
      <c r="AA239" s="68">
        <v>36090.188968554008</v>
      </c>
      <c r="AB239" s="62">
        <v>7.5006391472349367</v>
      </c>
      <c r="AC239" s="56">
        <v>0</v>
      </c>
      <c r="AD239" s="56">
        <v>0</v>
      </c>
      <c r="AE239" s="56">
        <v>0</v>
      </c>
      <c r="AF239" s="56">
        <v>0</v>
      </c>
      <c r="AG239" s="68">
        <v>7.5006391472349367</v>
      </c>
      <c r="AH239" s="62">
        <v>5.4546578557270422</v>
      </c>
      <c r="AI239" s="56">
        <v>0</v>
      </c>
      <c r="AJ239" s="56">
        <v>0</v>
      </c>
      <c r="AK239" s="56">
        <v>0</v>
      </c>
      <c r="AL239" s="56">
        <v>0</v>
      </c>
      <c r="AM239" s="68">
        <v>5.4546578557270422</v>
      </c>
      <c r="AN239" s="62">
        <v>12.955297002961979</v>
      </c>
      <c r="AO239" s="56">
        <v>0</v>
      </c>
      <c r="AP239" s="56">
        <v>0</v>
      </c>
      <c r="AQ239" s="56">
        <v>0</v>
      </c>
      <c r="AR239" s="56">
        <v>0</v>
      </c>
      <c r="AS239" s="68">
        <v>12.955297002961979</v>
      </c>
    </row>
    <row r="240" spans="2:45" ht="14.25" x14ac:dyDescent="0.2">
      <c r="B240" s="21" t="s">
        <v>38</v>
      </c>
      <c r="C240" s="52" t="s">
        <v>5</v>
      </c>
      <c r="D240" s="62">
        <v>4767.0341235256119</v>
      </c>
      <c r="E240" s="56">
        <v>5754.7106339677739</v>
      </c>
      <c r="F240" s="56">
        <v>1034.8978837353452</v>
      </c>
      <c r="G240" s="56">
        <v>688.00884423164393</v>
      </c>
      <c r="H240" s="56">
        <v>376.14591486730063</v>
      </c>
      <c r="I240" s="68">
        <v>12620.79740032767</v>
      </c>
      <c r="J240" s="62">
        <v>517.08139222531611</v>
      </c>
      <c r="K240" s="56">
        <v>381.51318450502868</v>
      </c>
      <c r="L240" s="56">
        <v>87.2437035882011</v>
      </c>
      <c r="M240" s="56">
        <v>0</v>
      </c>
      <c r="N240" s="56">
        <v>1.3348932285833897</v>
      </c>
      <c r="O240" s="68">
        <v>987.17317354712941</v>
      </c>
      <c r="P240" s="62">
        <v>4993.0429174220335</v>
      </c>
      <c r="Q240" s="56">
        <v>5754.7106339677739</v>
      </c>
      <c r="R240" s="56">
        <v>1034.8978837353452</v>
      </c>
      <c r="S240" s="56">
        <v>688.00884423164393</v>
      </c>
      <c r="T240" s="56">
        <v>376.14591486730063</v>
      </c>
      <c r="U240" s="68">
        <v>12846.806194224095</v>
      </c>
      <c r="V240" s="62">
        <v>4993.0429174220335</v>
      </c>
      <c r="W240" s="56">
        <v>5754.7106339677739</v>
      </c>
      <c r="X240" s="56">
        <v>1034.8978837353452</v>
      </c>
      <c r="Y240" s="56">
        <v>0</v>
      </c>
      <c r="Z240" s="56">
        <v>0</v>
      </c>
      <c r="AA240" s="68">
        <v>12846.806194224095</v>
      </c>
      <c r="AB240" s="62">
        <v>238.12185376273004</v>
      </c>
      <c r="AC240" s="56">
        <v>280.5972298219196</v>
      </c>
      <c r="AD240" s="56">
        <v>51.193018713557521</v>
      </c>
      <c r="AE240" s="56">
        <v>32.143900039066274</v>
      </c>
      <c r="AF240" s="56">
        <v>8.7636020678765885</v>
      </c>
      <c r="AG240" s="68">
        <v>610.81960440514979</v>
      </c>
      <c r="AH240" s="62">
        <v>181.70436052078125</v>
      </c>
      <c r="AI240" s="56">
        <v>310.68537353175446</v>
      </c>
      <c r="AJ240" s="56">
        <v>47.013307582738037</v>
      </c>
      <c r="AK240" s="56">
        <v>34.311329555144511</v>
      </c>
      <c r="AL240" s="56">
        <v>0.91250910252416806</v>
      </c>
      <c r="AM240" s="68">
        <v>574.62688029294281</v>
      </c>
      <c r="AN240" s="62">
        <v>419.82621428351098</v>
      </c>
      <c r="AO240" s="56">
        <v>591.28260335367395</v>
      </c>
      <c r="AP240" s="56">
        <v>98.206326296295572</v>
      </c>
      <c r="AQ240" s="56">
        <v>66.455229594210778</v>
      </c>
      <c r="AR240" s="56">
        <v>9.6761111704007554</v>
      </c>
      <c r="AS240" s="68">
        <v>1185.4464846980936</v>
      </c>
    </row>
    <row r="241" spans="2:45" ht="14.25" x14ac:dyDescent="0.2">
      <c r="B241" s="21" t="s">
        <v>38</v>
      </c>
      <c r="C241" s="52" t="s">
        <v>6</v>
      </c>
      <c r="D241" s="62">
        <v>7412.0792979143334</v>
      </c>
      <c r="E241" s="56">
        <v>12359.278520371417</v>
      </c>
      <c r="F241" s="56">
        <v>6066.8585998603357</v>
      </c>
      <c r="G241" s="56">
        <v>2371.5147042490453</v>
      </c>
      <c r="H241" s="56">
        <v>0</v>
      </c>
      <c r="I241" s="68">
        <v>28209.731122395136</v>
      </c>
      <c r="J241" s="62">
        <v>133.97031092051759</v>
      </c>
      <c r="K241" s="56">
        <v>166.21201976057534</v>
      </c>
      <c r="L241" s="56">
        <v>22.981457653427587</v>
      </c>
      <c r="M241" s="56">
        <v>34.522605676970329</v>
      </c>
      <c r="N241" s="56">
        <v>0</v>
      </c>
      <c r="O241" s="68">
        <v>357.6863940114909</v>
      </c>
      <c r="P241" s="62">
        <v>7431.2833192717426</v>
      </c>
      <c r="Q241" s="56">
        <v>12359.278520371417</v>
      </c>
      <c r="R241" s="56">
        <v>6066.8585998603357</v>
      </c>
      <c r="S241" s="56">
        <v>2371.5147042490453</v>
      </c>
      <c r="T241" s="56">
        <v>0</v>
      </c>
      <c r="U241" s="68">
        <v>28228.935143752544</v>
      </c>
      <c r="V241" s="62">
        <v>7431.2833192717426</v>
      </c>
      <c r="W241" s="56">
        <v>0</v>
      </c>
      <c r="X241" s="56">
        <v>0</v>
      </c>
      <c r="Y241" s="56">
        <v>0</v>
      </c>
      <c r="Z241" s="56">
        <v>0</v>
      </c>
      <c r="AA241" s="68">
        <v>28228.935143752544</v>
      </c>
      <c r="AB241" s="62">
        <v>0.23334899158118966</v>
      </c>
      <c r="AC241" s="56">
        <v>0</v>
      </c>
      <c r="AD241" s="56">
        <v>0</v>
      </c>
      <c r="AE241" s="56">
        <v>0</v>
      </c>
      <c r="AF241" s="56">
        <v>0</v>
      </c>
      <c r="AG241" s="68">
        <v>0.23334899158118966</v>
      </c>
      <c r="AH241" s="62">
        <v>0</v>
      </c>
      <c r="AI241" s="56">
        <v>0</v>
      </c>
      <c r="AJ241" s="56">
        <v>0</v>
      </c>
      <c r="AK241" s="56">
        <v>0</v>
      </c>
      <c r="AL241" s="56">
        <v>0</v>
      </c>
      <c r="AM241" s="68">
        <v>0</v>
      </c>
      <c r="AN241" s="62">
        <v>0.23334899158118966</v>
      </c>
      <c r="AO241" s="56">
        <v>0</v>
      </c>
      <c r="AP241" s="56">
        <v>0</v>
      </c>
      <c r="AQ241" s="56">
        <v>0</v>
      </c>
      <c r="AR241" s="56">
        <v>0</v>
      </c>
      <c r="AS241" s="68">
        <v>0.23334899158118966</v>
      </c>
    </row>
    <row r="242" spans="2:45" ht="14.25" x14ac:dyDescent="0.2">
      <c r="B242" s="21" t="s">
        <v>38</v>
      </c>
      <c r="C242" s="52" t="s">
        <v>7</v>
      </c>
      <c r="D242" s="62">
        <v>8007.1186141987764</v>
      </c>
      <c r="E242" s="56">
        <v>13649.513389827025</v>
      </c>
      <c r="F242" s="56">
        <v>6262.0346980119393</v>
      </c>
      <c r="G242" s="56">
        <v>12507.16397861624</v>
      </c>
      <c r="H242" s="56">
        <v>3819.3699911983358</v>
      </c>
      <c r="I242" s="68">
        <v>44245.200671852319</v>
      </c>
      <c r="J242" s="62">
        <v>73.787505058543189</v>
      </c>
      <c r="K242" s="56">
        <v>60.956742237812833</v>
      </c>
      <c r="L242" s="56">
        <v>1.7904078195403932</v>
      </c>
      <c r="M242" s="56">
        <v>0</v>
      </c>
      <c r="N242" s="56">
        <v>0</v>
      </c>
      <c r="O242" s="68">
        <v>136.53465511589641</v>
      </c>
      <c r="P242" s="62">
        <v>8007.1186141987764</v>
      </c>
      <c r="Q242" s="56">
        <v>13649.513389827025</v>
      </c>
      <c r="R242" s="56">
        <v>6262.0346980119393</v>
      </c>
      <c r="S242" s="56">
        <v>12507.16397861624</v>
      </c>
      <c r="T242" s="56">
        <v>3819.3699911983358</v>
      </c>
      <c r="U242" s="68">
        <v>44245.200671852319</v>
      </c>
      <c r="V242" s="62">
        <v>0</v>
      </c>
      <c r="W242" s="56">
        <v>13649.513389827025</v>
      </c>
      <c r="X242" s="56">
        <v>0</v>
      </c>
      <c r="Y242" s="56">
        <v>0</v>
      </c>
      <c r="Z242" s="56">
        <v>0</v>
      </c>
      <c r="AA242" s="68">
        <v>44245.200671852319</v>
      </c>
      <c r="AB242" s="62">
        <v>0</v>
      </c>
      <c r="AC242" s="56">
        <v>0</v>
      </c>
      <c r="AD242" s="56">
        <v>0</v>
      </c>
      <c r="AE242" s="56">
        <v>0</v>
      </c>
      <c r="AF242" s="56">
        <v>0</v>
      </c>
      <c r="AG242" s="68">
        <v>0</v>
      </c>
      <c r="AH242" s="62">
        <v>0</v>
      </c>
      <c r="AI242" s="56">
        <v>0</v>
      </c>
      <c r="AJ242" s="56">
        <v>0</v>
      </c>
      <c r="AK242" s="56">
        <v>0</v>
      </c>
      <c r="AL242" s="56">
        <v>0</v>
      </c>
      <c r="AM242" s="68">
        <v>0</v>
      </c>
      <c r="AN242" s="62">
        <v>0</v>
      </c>
      <c r="AO242" s="56">
        <v>0</v>
      </c>
      <c r="AP242" s="56">
        <v>0</v>
      </c>
      <c r="AQ242" s="56">
        <v>0</v>
      </c>
      <c r="AR242" s="56">
        <v>0</v>
      </c>
      <c r="AS242" s="68">
        <v>0</v>
      </c>
    </row>
    <row r="243" spans="2:45" ht="14.25" x14ac:dyDescent="0.2">
      <c r="B243" s="21" t="s">
        <v>38</v>
      </c>
      <c r="C243" s="52" t="s">
        <v>8</v>
      </c>
      <c r="D243" s="62">
        <v>34003.345651565352</v>
      </c>
      <c r="E243" s="56">
        <v>13046.671632360732</v>
      </c>
      <c r="F243" s="56">
        <v>10361.932231529403</v>
      </c>
      <c r="G243" s="56">
        <v>2956.3505273194965</v>
      </c>
      <c r="H243" s="56">
        <v>2315.7401007088797</v>
      </c>
      <c r="I243" s="68">
        <v>62684.040143483864</v>
      </c>
      <c r="J243" s="62">
        <v>14002.307080303553</v>
      </c>
      <c r="K243" s="56">
        <v>19428.836684106802</v>
      </c>
      <c r="L243" s="56">
        <v>10817.955817591843</v>
      </c>
      <c r="M243" s="56">
        <v>2407.0481191136573</v>
      </c>
      <c r="N243" s="56">
        <v>8622.3441900833677</v>
      </c>
      <c r="O243" s="68">
        <v>55278.491891199221</v>
      </c>
      <c r="P243" s="62">
        <v>35153.086916138629</v>
      </c>
      <c r="Q243" s="56">
        <v>13062.564703672355</v>
      </c>
      <c r="R243" s="56">
        <v>10736.623583354094</v>
      </c>
      <c r="S243" s="56">
        <v>2956.3505273194965</v>
      </c>
      <c r="T243" s="56">
        <v>2377.7769284871447</v>
      </c>
      <c r="U243" s="68">
        <v>64286.402658971725</v>
      </c>
      <c r="V243" s="62">
        <v>35153.086916138629</v>
      </c>
      <c r="W243" s="56">
        <v>13062.564703672355</v>
      </c>
      <c r="X243" s="56">
        <v>10736.623583354094</v>
      </c>
      <c r="Y243" s="56">
        <v>0</v>
      </c>
      <c r="Z243" s="56">
        <v>2377.7769284871447</v>
      </c>
      <c r="AA243" s="68">
        <v>64286.402658971725</v>
      </c>
      <c r="AB243" s="62">
        <v>0</v>
      </c>
      <c r="AC243" s="56">
        <v>0</v>
      </c>
      <c r="AD243" s="56">
        <v>0</v>
      </c>
      <c r="AE243" s="56">
        <v>0</v>
      </c>
      <c r="AF243" s="56">
        <v>0</v>
      </c>
      <c r="AG243" s="68">
        <v>0</v>
      </c>
      <c r="AH243" s="62">
        <v>0</v>
      </c>
      <c r="AI243" s="56">
        <v>0</v>
      </c>
      <c r="AJ243" s="56">
        <v>0</v>
      </c>
      <c r="AK243" s="56">
        <v>0</v>
      </c>
      <c r="AL243" s="56">
        <v>0</v>
      </c>
      <c r="AM243" s="68">
        <v>0</v>
      </c>
      <c r="AN243" s="62">
        <v>0</v>
      </c>
      <c r="AO243" s="56">
        <v>0</v>
      </c>
      <c r="AP243" s="56">
        <v>0</v>
      </c>
      <c r="AQ243" s="56">
        <v>0</v>
      </c>
      <c r="AR243" s="56">
        <v>0</v>
      </c>
      <c r="AS243" s="68">
        <v>0</v>
      </c>
    </row>
    <row r="244" spans="2:45" ht="14.25" x14ac:dyDescent="0.2">
      <c r="B244" s="21" t="s">
        <v>38</v>
      </c>
      <c r="C244" s="52" t="s">
        <v>9</v>
      </c>
      <c r="D244" s="62">
        <v>16095.554839000919</v>
      </c>
      <c r="E244" s="56">
        <v>48436.460807321739</v>
      </c>
      <c r="F244" s="56">
        <v>24184.727546159062</v>
      </c>
      <c r="G244" s="56">
        <v>7371.1831983245684</v>
      </c>
      <c r="H244" s="56">
        <v>1471.3718455836306</v>
      </c>
      <c r="I244" s="68">
        <v>97559.298236389965</v>
      </c>
      <c r="J244" s="62">
        <v>1522.3862984546756</v>
      </c>
      <c r="K244" s="56">
        <v>4237.1392685439369</v>
      </c>
      <c r="L244" s="56">
        <v>743.8248233702268</v>
      </c>
      <c r="M244" s="56">
        <v>0</v>
      </c>
      <c r="N244" s="56">
        <v>483.3271583766745</v>
      </c>
      <c r="O244" s="68">
        <v>6986.6775487455134</v>
      </c>
      <c r="P244" s="62">
        <v>16095.554839000919</v>
      </c>
      <c r="Q244" s="56">
        <v>48764.977089568929</v>
      </c>
      <c r="R244" s="56">
        <v>24186.844577244789</v>
      </c>
      <c r="S244" s="56">
        <v>7371.1831983245684</v>
      </c>
      <c r="T244" s="56">
        <v>1471.3718455836306</v>
      </c>
      <c r="U244" s="68">
        <v>97889.931549722882</v>
      </c>
      <c r="V244" s="62">
        <v>0</v>
      </c>
      <c r="W244" s="56">
        <v>0</v>
      </c>
      <c r="X244" s="56">
        <v>0</v>
      </c>
      <c r="Y244" s="56">
        <v>0</v>
      </c>
      <c r="Z244" s="56">
        <v>0</v>
      </c>
      <c r="AA244" s="68">
        <v>0</v>
      </c>
      <c r="AB244" s="62">
        <v>0</v>
      </c>
      <c r="AC244" s="56">
        <v>261.09726249839287</v>
      </c>
      <c r="AD244" s="56">
        <v>0</v>
      </c>
      <c r="AE244" s="56">
        <v>0</v>
      </c>
      <c r="AF244" s="56">
        <v>0</v>
      </c>
      <c r="AG244" s="68">
        <v>261.09726249839287</v>
      </c>
      <c r="AH244" s="62">
        <v>0</v>
      </c>
      <c r="AI244" s="56">
        <v>138.72842693831072</v>
      </c>
      <c r="AJ244" s="56">
        <v>0</v>
      </c>
      <c r="AK244" s="56">
        <v>0</v>
      </c>
      <c r="AL244" s="56">
        <v>0</v>
      </c>
      <c r="AM244" s="68">
        <v>138.72842693831072</v>
      </c>
      <c r="AN244" s="62">
        <v>0</v>
      </c>
      <c r="AO244" s="56">
        <v>399.82568943670356</v>
      </c>
      <c r="AP244" s="56">
        <v>0</v>
      </c>
      <c r="AQ244" s="56">
        <v>0</v>
      </c>
      <c r="AR244" s="56">
        <v>0</v>
      </c>
      <c r="AS244" s="68">
        <v>399.82568943670356</v>
      </c>
    </row>
    <row r="245" spans="2:45" ht="14.25" x14ac:dyDescent="0.2">
      <c r="B245" s="21" t="s">
        <v>38</v>
      </c>
      <c r="C245" s="52" t="s">
        <v>10</v>
      </c>
      <c r="D245" s="62">
        <v>15294.645648398549</v>
      </c>
      <c r="E245" s="56">
        <v>33670.859979968074</v>
      </c>
      <c r="F245" s="56">
        <v>6158.0382724230894</v>
      </c>
      <c r="G245" s="56">
        <v>2245.6254361515726</v>
      </c>
      <c r="H245" s="56">
        <v>2607.6682298140699</v>
      </c>
      <c r="I245" s="68">
        <v>59976.837566755414</v>
      </c>
      <c r="J245" s="62">
        <v>3368.2913868132864</v>
      </c>
      <c r="K245" s="56">
        <v>2076.6405880434086</v>
      </c>
      <c r="L245" s="56">
        <v>362.9596291584491</v>
      </c>
      <c r="M245" s="56">
        <v>436.23499075002923</v>
      </c>
      <c r="N245" s="56">
        <v>218.58919315904882</v>
      </c>
      <c r="O245" s="68">
        <v>6462.715787924225</v>
      </c>
      <c r="P245" s="62">
        <v>15464.376805658367</v>
      </c>
      <c r="Q245" s="56">
        <v>33781.677066732263</v>
      </c>
      <c r="R245" s="56">
        <v>6158.0382724230894</v>
      </c>
      <c r="S245" s="56">
        <v>2245.6254361515726</v>
      </c>
      <c r="T245" s="56">
        <v>2607.6682298140699</v>
      </c>
      <c r="U245" s="68">
        <v>60257.385810779408</v>
      </c>
      <c r="V245" s="62">
        <v>15464.376805658367</v>
      </c>
      <c r="W245" s="56">
        <v>33781.677066732263</v>
      </c>
      <c r="X245" s="56">
        <v>0</v>
      </c>
      <c r="Y245" s="56">
        <v>0</v>
      </c>
      <c r="Z245" s="56">
        <v>0</v>
      </c>
      <c r="AA245" s="68">
        <v>60257.385810779408</v>
      </c>
      <c r="AB245" s="62">
        <v>0</v>
      </c>
      <c r="AC245" s="56">
        <v>0</v>
      </c>
      <c r="AD245" s="56">
        <v>0</v>
      </c>
      <c r="AE245" s="56">
        <v>0</v>
      </c>
      <c r="AF245" s="56">
        <v>0</v>
      </c>
      <c r="AG245" s="68">
        <v>0</v>
      </c>
      <c r="AH245" s="62">
        <v>0</v>
      </c>
      <c r="AI245" s="56">
        <v>0</v>
      </c>
      <c r="AJ245" s="56">
        <v>0</v>
      </c>
      <c r="AK245" s="56">
        <v>0</v>
      </c>
      <c r="AL245" s="56">
        <v>0</v>
      </c>
      <c r="AM245" s="68">
        <v>0</v>
      </c>
      <c r="AN245" s="62">
        <v>0</v>
      </c>
      <c r="AO245" s="56">
        <v>0</v>
      </c>
      <c r="AP245" s="56">
        <v>0</v>
      </c>
      <c r="AQ245" s="56">
        <v>0</v>
      </c>
      <c r="AR245" s="56">
        <v>0</v>
      </c>
      <c r="AS245" s="68">
        <v>0</v>
      </c>
    </row>
    <row r="246" spans="2:45" ht="14.25" x14ac:dyDescent="0.2">
      <c r="B246" s="21" t="s">
        <v>38</v>
      </c>
      <c r="C246" s="52" t="s">
        <v>11</v>
      </c>
      <c r="D246" s="62">
        <v>88.143143373437596</v>
      </c>
      <c r="E246" s="56">
        <v>228.96802777769517</v>
      </c>
      <c r="F246" s="56">
        <v>914.93805411434596</v>
      </c>
      <c r="G246" s="56">
        <v>0</v>
      </c>
      <c r="H246" s="56">
        <v>0</v>
      </c>
      <c r="I246" s="68">
        <v>1232.049225265479</v>
      </c>
      <c r="J246" s="62">
        <v>4.7235485599471501</v>
      </c>
      <c r="K246" s="56">
        <v>389.09348866784916</v>
      </c>
      <c r="L246" s="56">
        <v>144.34036452894583</v>
      </c>
      <c r="M246" s="56">
        <v>0</v>
      </c>
      <c r="N246" s="56">
        <v>0</v>
      </c>
      <c r="O246" s="68">
        <v>538.15740175674216</v>
      </c>
      <c r="P246" s="62">
        <v>81.294372580010432</v>
      </c>
      <c r="Q246" s="56">
        <v>527.81232349997481</v>
      </c>
      <c r="R246" s="56">
        <v>1015.9386984060275</v>
      </c>
      <c r="S246" s="56">
        <v>0</v>
      </c>
      <c r="T246" s="56">
        <v>0</v>
      </c>
      <c r="U246" s="68">
        <v>1625.0453944860128</v>
      </c>
      <c r="V246" s="62">
        <v>0</v>
      </c>
      <c r="W246" s="56">
        <v>0</v>
      </c>
      <c r="X246" s="56">
        <v>1015.9386984060275</v>
      </c>
      <c r="Y246" s="56">
        <v>0</v>
      </c>
      <c r="Z246" s="56">
        <v>0</v>
      </c>
      <c r="AA246" s="68">
        <v>1625.0453944860128</v>
      </c>
      <c r="AB246" s="62">
        <v>108.78342582787364</v>
      </c>
      <c r="AC246" s="56">
        <v>628.93066942524933</v>
      </c>
      <c r="AD246" s="56">
        <v>1204.1174689866527</v>
      </c>
      <c r="AE246" s="56">
        <v>0</v>
      </c>
      <c r="AF246" s="56">
        <v>0</v>
      </c>
      <c r="AG246" s="68">
        <v>1941.8315642397761</v>
      </c>
      <c r="AH246" s="62">
        <v>57.987094758758467</v>
      </c>
      <c r="AI246" s="56">
        <v>181.93393641657224</v>
      </c>
      <c r="AJ246" s="56">
        <v>0</v>
      </c>
      <c r="AK246" s="56">
        <v>0</v>
      </c>
      <c r="AL246" s="56">
        <v>0</v>
      </c>
      <c r="AM246" s="68">
        <v>239.92103117533071</v>
      </c>
      <c r="AN246" s="62">
        <v>166.7705205866321</v>
      </c>
      <c r="AO246" s="56">
        <v>810.86460584182169</v>
      </c>
      <c r="AP246" s="56">
        <v>1204.1174689866527</v>
      </c>
      <c r="AQ246" s="56">
        <v>0</v>
      </c>
      <c r="AR246" s="56">
        <v>0</v>
      </c>
      <c r="AS246" s="68">
        <v>2181.7525954151065</v>
      </c>
    </row>
    <row r="247" spans="2:45" ht="14.25" x14ac:dyDescent="0.2">
      <c r="B247" s="21" t="s">
        <v>38</v>
      </c>
      <c r="C247" s="52" t="s">
        <v>12</v>
      </c>
      <c r="D247" s="62">
        <v>3642.2315912777067</v>
      </c>
      <c r="E247" s="56">
        <v>4881.2563024712072</v>
      </c>
      <c r="F247" s="56">
        <v>1143.5887727611955</v>
      </c>
      <c r="G247" s="56">
        <v>722.98733716362335</v>
      </c>
      <c r="H247" s="56">
        <v>688.58421138640369</v>
      </c>
      <c r="I247" s="68">
        <v>11078.648215060131</v>
      </c>
      <c r="J247" s="62">
        <v>278.02577691643967</v>
      </c>
      <c r="K247" s="56">
        <v>397.59404577277508</v>
      </c>
      <c r="L247" s="56">
        <v>5.4195833517768595</v>
      </c>
      <c r="M247" s="56">
        <v>19.459039360283466</v>
      </c>
      <c r="N247" s="56">
        <v>11.776266000440353</v>
      </c>
      <c r="O247" s="68">
        <v>712.27471140171474</v>
      </c>
      <c r="P247" s="62">
        <v>3647.11924484056</v>
      </c>
      <c r="Q247" s="56">
        <v>4917.8696736102029</v>
      </c>
      <c r="R247" s="56">
        <v>1143.5887727611955</v>
      </c>
      <c r="S247" s="56">
        <v>738.26586804857254</v>
      </c>
      <c r="T247" s="56">
        <v>688.58421138640369</v>
      </c>
      <c r="U247" s="68">
        <v>11135.427770646929</v>
      </c>
      <c r="V247" s="62">
        <v>3647.11924484056</v>
      </c>
      <c r="W247" s="56">
        <v>4917.8696736102029</v>
      </c>
      <c r="X247" s="56">
        <v>0</v>
      </c>
      <c r="Y247" s="56">
        <v>738.26586804857254</v>
      </c>
      <c r="Z247" s="56">
        <v>688.58421138640369</v>
      </c>
      <c r="AA247" s="68">
        <v>11135.427770646929</v>
      </c>
      <c r="AB247" s="62">
        <v>68.221739012145676</v>
      </c>
      <c r="AC247" s="56">
        <v>120.65276776985289</v>
      </c>
      <c r="AD247" s="56">
        <v>23.737702851839948</v>
      </c>
      <c r="AE247" s="56">
        <v>13.132810545608175</v>
      </c>
      <c r="AF247" s="56">
        <v>16.068504102393305</v>
      </c>
      <c r="AG247" s="68">
        <v>241.81352428184005</v>
      </c>
      <c r="AH247" s="62">
        <v>44.867141219482718</v>
      </c>
      <c r="AI247" s="56">
        <v>78.43868591547043</v>
      </c>
      <c r="AJ247" s="56">
        <v>15.392921734374715</v>
      </c>
      <c r="AK247" s="56">
        <v>11.856968282497744</v>
      </c>
      <c r="AL247" s="56">
        <v>10.634769806682737</v>
      </c>
      <c r="AM247" s="68">
        <v>161.19048695850836</v>
      </c>
      <c r="AN247" s="62">
        <v>113.08888023162835</v>
      </c>
      <c r="AO247" s="56">
        <v>199.09145368532339</v>
      </c>
      <c r="AP247" s="56">
        <v>39.130624586214658</v>
      </c>
      <c r="AQ247" s="56">
        <v>24.989778828105919</v>
      </c>
      <c r="AR247" s="56">
        <v>26.703273909076042</v>
      </c>
      <c r="AS247" s="68">
        <v>403.00401124034852</v>
      </c>
    </row>
    <row r="248" spans="2:45" ht="14.25" x14ac:dyDescent="0.2">
      <c r="B248" s="21" t="s">
        <v>38</v>
      </c>
      <c r="C248" s="52" t="s">
        <v>13</v>
      </c>
      <c r="D248" s="62">
        <v>12986.101950639577</v>
      </c>
      <c r="E248" s="56">
        <v>25221.201559457018</v>
      </c>
      <c r="F248" s="56">
        <v>9264.1221523127369</v>
      </c>
      <c r="G248" s="56">
        <v>512.05065549910796</v>
      </c>
      <c r="H248" s="56">
        <v>3100.0698972281361</v>
      </c>
      <c r="I248" s="68">
        <v>51083.546215136601</v>
      </c>
      <c r="J248" s="62">
        <v>4594.6255299406121</v>
      </c>
      <c r="K248" s="56">
        <v>2729.036591526381</v>
      </c>
      <c r="L248" s="56">
        <v>593.08366251857569</v>
      </c>
      <c r="M248" s="56">
        <v>913.13572149195102</v>
      </c>
      <c r="N248" s="56">
        <v>1630.6559948967463</v>
      </c>
      <c r="O248" s="68">
        <v>10460.537500374265</v>
      </c>
      <c r="P248" s="62">
        <v>13184.401733578796</v>
      </c>
      <c r="Q248" s="56">
        <v>25210.367276330337</v>
      </c>
      <c r="R248" s="56">
        <v>9264.1221523127369</v>
      </c>
      <c r="S248" s="56">
        <v>512.05065549910796</v>
      </c>
      <c r="T248" s="56">
        <v>3142.8406148315926</v>
      </c>
      <c r="U248" s="68">
        <v>51313.782432552587</v>
      </c>
      <c r="V248" s="62">
        <v>13184.401733578796</v>
      </c>
      <c r="W248" s="56">
        <v>25210.367276330337</v>
      </c>
      <c r="X248" s="56">
        <v>9264.1221523127369</v>
      </c>
      <c r="Y248" s="56">
        <v>0</v>
      </c>
      <c r="Z248" s="56">
        <v>3142.8406148315926</v>
      </c>
      <c r="AA248" s="68">
        <v>51313.782432552587</v>
      </c>
      <c r="AB248" s="62">
        <v>0</v>
      </c>
      <c r="AC248" s="56">
        <v>0</v>
      </c>
      <c r="AD248" s="56">
        <v>0</v>
      </c>
      <c r="AE248" s="56">
        <v>0</v>
      </c>
      <c r="AF248" s="56">
        <v>0</v>
      </c>
      <c r="AG248" s="68">
        <v>0</v>
      </c>
      <c r="AH248" s="62">
        <v>0</v>
      </c>
      <c r="AI248" s="56">
        <v>0</v>
      </c>
      <c r="AJ248" s="56">
        <v>0</v>
      </c>
      <c r="AK248" s="56">
        <v>0</v>
      </c>
      <c r="AL248" s="56">
        <v>0</v>
      </c>
      <c r="AM248" s="68">
        <v>0</v>
      </c>
      <c r="AN248" s="62">
        <v>0</v>
      </c>
      <c r="AO248" s="56">
        <v>0</v>
      </c>
      <c r="AP248" s="56">
        <v>0</v>
      </c>
      <c r="AQ248" s="56">
        <v>0</v>
      </c>
      <c r="AR248" s="56">
        <v>0</v>
      </c>
      <c r="AS248" s="68">
        <v>0</v>
      </c>
    </row>
    <row r="249" spans="2:45" ht="14.25" x14ac:dyDescent="0.2">
      <c r="B249" s="21" t="s">
        <v>38</v>
      </c>
      <c r="C249" s="52" t="s">
        <v>14</v>
      </c>
      <c r="D249" s="62">
        <v>3102.4787352828998</v>
      </c>
      <c r="E249" s="56">
        <v>8428.5558743899892</v>
      </c>
      <c r="F249" s="56">
        <v>5280.9426854261392</v>
      </c>
      <c r="G249" s="56">
        <v>11807.280039506506</v>
      </c>
      <c r="H249" s="56">
        <v>1166.677005426083</v>
      </c>
      <c r="I249" s="68">
        <v>29785.934340031621</v>
      </c>
      <c r="J249" s="62">
        <v>250.09736647401519</v>
      </c>
      <c r="K249" s="56">
        <v>0</v>
      </c>
      <c r="L249" s="56">
        <v>0</v>
      </c>
      <c r="M249" s="56">
        <v>0</v>
      </c>
      <c r="N249" s="56">
        <v>26.319179661041751</v>
      </c>
      <c r="O249" s="68">
        <v>276.41654613505693</v>
      </c>
      <c r="P249" s="62">
        <v>3102.4787352828998</v>
      </c>
      <c r="Q249" s="56">
        <v>8428.5558743899892</v>
      </c>
      <c r="R249" s="56">
        <v>5280.9426854261392</v>
      </c>
      <c r="S249" s="56">
        <v>11807.280039506506</v>
      </c>
      <c r="T249" s="56">
        <v>1166.677005426083</v>
      </c>
      <c r="U249" s="68">
        <v>29785.934340031621</v>
      </c>
      <c r="V249" s="62">
        <v>0</v>
      </c>
      <c r="W249" s="56">
        <v>0</v>
      </c>
      <c r="X249" s="56">
        <v>0</v>
      </c>
      <c r="Y249" s="56">
        <v>0</v>
      </c>
      <c r="Z249" s="56">
        <v>0</v>
      </c>
      <c r="AA249" s="68">
        <v>0</v>
      </c>
      <c r="AB249" s="62">
        <v>0</v>
      </c>
      <c r="AC249" s="56">
        <v>0</v>
      </c>
      <c r="AD249" s="56">
        <v>0</v>
      </c>
      <c r="AE249" s="56">
        <v>0</v>
      </c>
      <c r="AF249" s="56">
        <v>0</v>
      </c>
      <c r="AG249" s="68">
        <v>0</v>
      </c>
      <c r="AH249" s="62">
        <v>0</v>
      </c>
      <c r="AI249" s="56">
        <v>0</v>
      </c>
      <c r="AJ249" s="56">
        <v>0</v>
      </c>
      <c r="AK249" s="56">
        <v>0</v>
      </c>
      <c r="AL249" s="56">
        <v>0</v>
      </c>
      <c r="AM249" s="68">
        <v>0</v>
      </c>
      <c r="AN249" s="62">
        <v>0</v>
      </c>
      <c r="AO249" s="56">
        <v>0</v>
      </c>
      <c r="AP249" s="56">
        <v>0</v>
      </c>
      <c r="AQ249" s="56">
        <v>0</v>
      </c>
      <c r="AR249" s="56">
        <v>0</v>
      </c>
      <c r="AS249" s="68">
        <v>0</v>
      </c>
    </row>
    <row r="250" spans="2:45" ht="14.25" x14ac:dyDescent="0.2">
      <c r="B250" s="21" t="s">
        <v>38</v>
      </c>
      <c r="C250" s="52" t="s">
        <v>15</v>
      </c>
      <c r="D250" s="62">
        <v>4243.8943862943033</v>
      </c>
      <c r="E250" s="56">
        <v>4570.0321843525744</v>
      </c>
      <c r="F250" s="56">
        <v>3742.5487380082727</v>
      </c>
      <c r="G250" s="56">
        <v>483.59286504229192</v>
      </c>
      <c r="H250" s="56">
        <v>240.53715158603779</v>
      </c>
      <c r="I250" s="68">
        <v>13280.605325283483</v>
      </c>
      <c r="J250" s="62">
        <v>2546.0274103403081</v>
      </c>
      <c r="K250" s="56">
        <v>5181.5059009993684</v>
      </c>
      <c r="L250" s="56">
        <v>3761.4159202391538</v>
      </c>
      <c r="M250" s="56">
        <v>405.1950908036211</v>
      </c>
      <c r="N250" s="56">
        <v>1244.3265792795507</v>
      </c>
      <c r="O250" s="68">
        <v>13138.470901662004</v>
      </c>
      <c r="P250" s="62">
        <v>4243.8943862943033</v>
      </c>
      <c r="Q250" s="56">
        <v>4559.2023087066636</v>
      </c>
      <c r="R250" s="56">
        <v>3742.5487380082727</v>
      </c>
      <c r="S250" s="56">
        <v>483.59286504229192</v>
      </c>
      <c r="T250" s="56">
        <v>240.53715158603779</v>
      </c>
      <c r="U250" s="68">
        <v>13269.775449637571</v>
      </c>
      <c r="V250" s="62">
        <v>4243.8943862943033</v>
      </c>
      <c r="W250" s="56">
        <v>0</v>
      </c>
      <c r="X250" s="56">
        <v>0</v>
      </c>
      <c r="Y250" s="56">
        <v>0</v>
      </c>
      <c r="Z250" s="56">
        <v>240.53715158603779</v>
      </c>
      <c r="AA250" s="68">
        <v>13269.775449637571</v>
      </c>
      <c r="AB250" s="62">
        <v>242.93321501606766</v>
      </c>
      <c r="AC250" s="56">
        <v>34.301753389317163</v>
      </c>
      <c r="AD250" s="56">
        <v>13.366463653898155</v>
      </c>
      <c r="AE250" s="56">
        <v>41.141194980991685</v>
      </c>
      <c r="AF250" s="56">
        <v>0</v>
      </c>
      <c r="AG250" s="68">
        <v>331.74262704027467</v>
      </c>
      <c r="AH250" s="62">
        <v>112.94773749111415</v>
      </c>
      <c r="AI250" s="56">
        <v>0</v>
      </c>
      <c r="AJ250" s="56">
        <v>0.77792269169130146</v>
      </c>
      <c r="AK250" s="56">
        <v>30.855896235743767</v>
      </c>
      <c r="AL250" s="56">
        <v>0</v>
      </c>
      <c r="AM250" s="68">
        <v>144.58155641854921</v>
      </c>
      <c r="AN250" s="62">
        <v>355.8809525071818</v>
      </c>
      <c r="AO250" s="56">
        <v>34.301753389317163</v>
      </c>
      <c r="AP250" s="56">
        <v>14.144386345589458</v>
      </c>
      <c r="AQ250" s="56">
        <v>71.997091216735456</v>
      </c>
      <c r="AR250" s="56">
        <v>0</v>
      </c>
      <c r="AS250" s="68">
        <v>476.32418345882388</v>
      </c>
    </row>
    <row r="251" spans="2:45" ht="15" x14ac:dyDescent="0.25">
      <c r="B251" s="21" t="s">
        <v>38</v>
      </c>
      <c r="C251" s="53" t="s">
        <v>16</v>
      </c>
      <c r="D251" s="63">
        <v>142584.44251737872</v>
      </c>
      <c r="E251" s="57">
        <v>172258.61068318918</v>
      </c>
      <c r="F251" s="57">
        <v>74788.114673142394</v>
      </c>
      <c r="G251" s="57">
        <v>42118.886949338172</v>
      </c>
      <c r="H251" s="57">
        <v>15959.635355527929</v>
      </c>
      <c r="I251" s="69">
        <v>447709.69017857633</v>
      </c>
      <c r="J251" s="63">
        <v>27509.490270040085</v>
      </c>
      <c r="K251" s="57">
        <v>35155.73217062257</v>
      </c>
      <c r="L251" s="57">
        <v>16858.426530642519</v>
      </c>
      <c r="M251" s="57">
        <v>4215.5955671965112</v>
      </c>
      <c r="N251" s="57">
        <v>12238.673454685459</v>
      </c>
      <c r="O251" s="69">
        <v>95977.91799318722</v>
      </c>
      <c r="P251" s="63">
        <v>144382.65577854306</v>
      </c>
      <c r="Q251" s="57">
        <v>173127.62852519137</v>
      </c>
      <c r="R251" s="57">
        <v>75265.923700344501</v>
      </c>
      <c r="S251" s="57">
        <v>42134.165480223121</v>
      </c>
      <c r="T251" s="57">
        <v>16064.442900909651</v>
      </c>
      <c r="U251" s="69">
        <v>450974.81638521177</v>
      </c>
      <c r="V251" s="63">
        <v>144382.65577854306</v>
      </c>
      <c r="W251" s="57">
        <v>173127.62852519137</v>
      </c>
      <c r="X251" s="57">
        <v>75265.923700344501</v>
      </c>
      <c r="Y251" s="57">
        <v>42134.165480223121</v>
      </c>
      <c r="Z251" s="57">
        <v>16064.442900909651</v>
      </c>
      <c r="AA251" s="69">
        <v>450974.81638521177</v>
      </c>
      <c r="AB251" s="63">
        <v>665.79422175763295</v>
      </c>
      <c r="AC251" s="57">
        <v>1325.579682904732</v>
      </c>
      <c r="AD251" s="57">
        <v>1292.4146542059482</v>
      </c>
      <c r="AE251" s="57">
        <v>86.417905565666103</v>
      </c>
      <c r="AF251" s="57">
        <v>24.832106170269888</v>
      </c>
      <c r="AG251" s="69">
        <v>3395.0385706042493</v>
      </c>
      <c r="AH251" s="63">
        <v>402.96099184586365</v>
      </c>
      <c r="AI251" s="57">
        <v>709.78642280210761</v>
      </c>
      <c r="AJ251" s="57">
        <v>63.184152008804048</v>
      </c>
      <c r="AK251" s="57">
        <v>77.024194073386028</v>
      </c>
      <c r="AL251" s="57">
        <v>11.547278909206906</v>
      </c>
      <c r="AM251" s="69">
        <v>1264.5030396393679</v>
      </c>
      <c r="AN251" s="63">
        <v>1068.7552136034972</v>
      </c>
      <c r="AO251" s="57">
        <v>2035.3661057068391</v>
      </c>
      <c r="AP251" s="57">
        <v>1355.5988062147524</v>
      </c>
      <c r="AQ251" s="57">
        <v>163.44209963905217</v>
      </c>
      <c r="AR251" s="57">
        <v>36.379385079476798</v>
      </c>
      <c r="AS251" s="69">
        <v>4659.5416102436211</v>
      </c>
    </row>
    <row r="252" spans="2:45" ht="14.25" x14ac:dyDescent="0.2">
      <c r="B252" s="21" t="s">
        <v>39</v>
      </c>
      <c r="C252" s="52" t="s">
        <v>4</v>
      </c>
      <c r="D252" s="62">
        <v>4345.6107578722094</v>
      </c>
      <c r="E252" s="56">
        <v>5968.0314312833871</v>
      </c>
      <c r="F252" s="56">
        <v>61.287583760831879</v>
      </c>
      <c r="G252" s="56">
        <v>212.44328772931419</v>
      </c>
      <c r="H252" s="56">
        <v>138.16356606071258</v>
      </c>
      <c r="I252" s="68">
        <v>10725.536626706456</v>
      </c>
      <c r="J252" s="62">
        <v>52.211209469299995</v>
      </c>
      <c r="K252" s="56">
        <v>15.232058207662377</v>
      </c>
      <c r="L252" s="56">
        <v>123.05722931742289</v>
      </c>
      <c r="M252" s="56">
        <v>0</v>
      </c>
      <c r="N252" s="56">
        <v>3.9879657649164812</v>
      </c>
      <c r="O252" s="68">
        <v>194.48846275930174</v>
      </c>
      <c r="P252" s="62">
        <v>4345.6107578722094</v>
      </c>
      <c r="Q252" s="56">
        <v>5968.0314312833871</v>
      </c>
      <c r="R252" s="56">
        <v>61.287583760831879</v>
      </c>
      <c r="S252" s="56">
        <v>212.44328772931419</v>
      </c>
      <c r="T252" s="56">
        <v>138.16356606071258</v>
      </c>
      <c r="U252" s="68">
        <v>10725.536626706456</v>
      </c>
      <c r="V252" s="62">
        <v>0</v>
      </c>
      <c r="W252" s="56">
        <v>0</v>
      </c>
      <c r="X252" s="56">
        <v>0</v>
      </c>
      <c r="Y252" s="56">
        <v>0</v>
      </c>
      <c r="Z252" s="56">
        <v>0</v>
      </c>
      <c r="AA252" s="68">
        <v>0</v>
      </c>
      <c r="AB252" s="62">
        <v>0.26981817280575143</v>
      </c>
      <c r="AC252" s="56">
        <v>1.0039995957051484</v>
      </c>
      <c r="AD252" s="56">
        <v>0</v>
      </c>
      <c r="AE252" s="56">
        <v>0</v>
      </c>
      <c r="AF252" s="56">
        <v>0</v>
      </c>
      <c r="AG252" s="68">
        <v>1.2738177685108998</v>
      </c>
      <c r="AH252" s="62">
        <v>0.1962187204346936</v>
      </c>
      <c r="AI252" s="56">
        <v>0.73013434913459574</v>
      </c>
      <c r="AJ252" s="56">
        <v>0</v>
      </c>
      <c r="AK252" s="56">
        <v>0</v>
      </c>
      <c r="AL252" s="56">
        <v>0</v>
      </c>
      <c r="AM252" s="68">
        <v>0.92635306956928931</v>
      </c>
      <c r="AN252" s="62">
        <v>0.46603689324044512</v>
      </c>
      <c r="AO252" s="56">
        <v>1.7341339448397444</v>
      </c>
      <c r="AP252" s="56">
        <v>0</v>
      </c>
      <c r="AQ252" s="56">
        <v>0</v>
      </c>
      <c r="AR252" s="56">
        <v>0</v>
      </c>
      <c r="AS252" s="68">
        <v>2.2001708380801897</v>
      </c>
    </row>
    <row r="253" spans="2:45" ht="14.25" x14ac:dyDescent="0.2">
      <c r="B253" s="21" t="s">
        <v>39</v>
      </c>
      <c r="C253" s="52" t="s">
        <v>5</v>
      </c>
      <c r="D253" s="62">
        <v>1160.9838245071821</v>
      </c>
      <c r="E253" s="56">
        <v>4148.8569114331221</v>
      </c>
      <c r="F253" s="56">
        <v>230.70417018305102</v>
      </c>
      <c r="G253" s="56">
        <v>75.09377915254359</v>
      </c>
      <c r="H253" s="56">
        <v>79.486484685078793</v>
      </c>
      <c r="I253" s="68">
        <v>5695.1251699609747</v>
      </c>
      <c r="J253" s="62">
        <v>297.53249601483395</v>
      </c>
      <c r="K253" s="56">
        <v>303.2462391038199</v>
      </c>
      <c r="L253" s="56">
        <v>0</v>
      </c>
      <c r="M253" s="56">
        <v>0</v>
      </c>
      <c r="N253" s="56">
        <v>0.13088995293225963</v>
      </c>
      <c r="O253" s="68">
        <v>600.90962507158611</v>
      </c>
      <c r="P253" s="62">
        <v>1306.4764498887607</v>
      </c>
      <c r="Q253" s="56">
        <v>4148.8569114331221</v>
      </c>
      <c r="R253" s="56">
        <v>230.70417018305102</v>
      </c>
      <c r="S253" s="56">
        <v>75.09377915254359</v>
      </c>
      <c r="T253" s="56">
        <v>79.486484685078793</v>
      </c>
      <c r="U253" s="68">
        <v>5840.617795342554</v>
      </c>
      <c r="V253" s="62">
        <v>1306.4764498887607</v>
      </c>
      <c r="W253" s="56">
        <v>4148.8569114331221</v>
      </c>
      <c r="X253" s="56">
        <v>0</v>
      </c>
      <c r="Y253" s="56">
        <v>0</v>
      </c>
      <c r="Z253" s="56">
        <v>0</v>
      </c>
      <c r="AA253" s="68">
        <v>5840.617795342554</v>
      </c>
      <c r="AB253" s="62">
        <v>64.787332633722144</v>
      </c>
      <c r="AC253" s="56">
        <v>203.24920609620654</v>
      </c>
      <c r="AD253" s="56">
        <v>10.601581750148455</v>
      </c>
      <c r="AE253" s="56">
        <v>3.4791271019688073</v>
      </c>
      <c r="AF253" s="56">
        <v>3.4060373474146739</v>
      </c>
      <c r="AG253" s="68">
        <v>285.52328492946054</v>
      </c>
      <c r="AH253" s="62">
        <v>42.671745094418895</v>
      </c>
      <c r="AI253" s="56">
        <v>219.56673547554854</v>
      </c>
      <c r="AJ253" s="56">
        <v>7.5297420157324719</v>
      </c>
      <c r="AK253" s="56">
        <v>3.0875401753927054</v>
      </c>
      <c r="AL253" s="56">
        <v>0</v>
      </c>
      <c r="AM253" s="68">
        <v>272.85576276109259</v>
      </c>
      <c r="AN253" s="62">
        <v>107.45907772814101</v>
      </c>
      <c r="AO253" s="56">
        <v>422.81594157175516</v>
      </c>
      <c r="AP253" s="56">
        <v>18.131323765880921</v>
      </c>
      <c r="AQ253" s="56">
        <v>6.5666672773615122</v>
      </c>
      <c r="AR253" s="56">
        <v>3.4060373474146739</v>
      </c>
      <c r="AS253" s="68">
        <v>558.37904769055342</v>
      </c>
    </row>
    <row r="254" spans="2:45" ht="14.25" x14ac:dyDescent="0.2">
      <c r="B254" s="21" t="s">
        <v>39</v>
      </c>
      <c r="C254" s="52" t="s">
        <v>6</v>
      </c>
      <c r="D254" s="62">
        <v>9873.6456881843205</v>
      </c>
      <c r="E254" s="56">
        <v>8970.4900239302788</v>
      </c>
      <c r="F254" s="56">
        <v>926.98369263470909</v>
      </c>
      <c r="G254" s="56">
        <v>1796.8402837898029</v>
      </c>
      <c r="H254" s="56">
        <v>369.5717334774252</v>
      </c>
      <c r="I254" s="68">
        <v>21937.531422016538</v>
      </c>
      <c r="J254" s="62">
        <v>31.648932789412502</v>
      </c>
      <c r="K254" s="56">
        <v>3.9214466690810581</v>
      </c>
      <c r="L254" s="56">
        <v>6.98565525071223</v>
      </c>
      <c r="M254" s="56">
        <v>0</v>
      </c>
      <c r="N254" s="56">
        <v>5.0215658139222867</v>
      </c>
      <c r="O254" s="68">
        <v>47.577600523128069</v>
      </c>
      <c r="P254" s="62">
        <v>9873.6456881843205</v>
      </c>
      <c r="Q254" s="56">
        <v>8970.4900239302788</v>
      </c>
      <c r="R254" s="56">
        <v>926.98369263470909</v>
      </c>
      <c r="S254" s="56">
        <v>1796.8402837898029</v>
      </c>
      <c r="T254" s="56">
        <v>369.5717334774252</v>
      </c>
      <c r="U254" s="68">
        <v>21937.531422016538</v>
      </c>
      <c r="V254" s="62">
        <v>0</v>
      </c>
      <c r="W254" s="56">
        <v>0</v>
      </c>
      <c r="X254" s="56">
        <v>0</v>
      </c>
      <c r="Y254" s="56">
        <v>0</v>
      </c>
      <c r="Z254" s="56">
        <v>0</v>
      </c>
      <c r="AA254" s="68">
        <v>0</v>
      </c>
      <c r="AB254" s="62">
        <v>0</v>
      </c>
      <c r="AC254" s="56">
        <v>2.7452043229425338</v>
      </c>
      <c r="AD254" s="56">
        <v>0</v>
      </c>
      <c r="AE254" s="56">
        <v>0</v>
      </c>
      <c r="AF254" s="56">
        <v>0</v>
      </c>
      <c r="AG254" s="68">
        <v>2.7452043229425338</v>
      </c>
      <c r="AH254" s="62">
        <v>0</v>
      </c>
      <c r="AI254" s="56">
        <v>1.9963832457177231</v>
      </c>
      <c r="AJ254" s="56">
        <v>0</v>
      </c>
      <c r="AK254" s="56">
        <v>0</v>
      </c>
      <c r="AL254" s="56">
        <v>0</v>
      </c>
      <c r="AM254" s="68">
        <v>1.9963832457177231</v>
      </c>
      <c r="AN254" s="62">
        <v>0</v>
      </c>
      <c r="AO254" s="56">
        <v>4.7415875686602567</v>
      </c>
      <c r="AP254" s="56">
        <v>0</v>
      </c>
      <c r="AQ254" s="56">
        <v>0</v>
      </c>
      <c r="AR254" s="56">
        <v>0</v>
      </c>
      <c r="AS254" s="68">
        <v>4.7415875686602567</v>
      </c>
    </row>
    <row r="255" spans="2:45" ht="14.25" x14ac:dyDescent="0.2">
      <c r="B255" s="21" t="s">
        <v>39</v>
      </c>
      <c r="C255" s="52" t="s">
        <v>7</v>
      </c>
      <c r="D255" s="62">
        <v>1393.9207872038824</v>
      </c>
      <c r="E255" s="56">
        <v>9127.3077276077838</v>
      </c>
      <c r="F255" s="56">
        <v>3282.3225841171943</v>
      </c>
      <c r="G255" s="56">
        <v>1089.2958853485907</v>
      </c>
      <c r="H255" s="56">
        <v>0</v>
      </c>
      <c r="I255" s="68">
        <v>14892.84698427745</v>
      </c>
      <c r="J255" s="62">
        <v>3.0731564708834638</v>
      </c>
      <c r="K255" s="56">
        <v>164.86626576845867</v>
      </c>
      <c r="L255" s="56">
        <v>0</v>
      </c>
      <c r="M255" s="56">
        <v>0</v>
      </c>
      <c r="N255" s="56">
        <v>0</v>
      </c>
      <c r="O255" s="68">
        <v>167.93942223934215</v>
      </c>
      <c r="P255" s="62">
        <v>1393.9207872038824</v>
      </c>
      <c r="Q255" s="56">
        <v>9127.3077276077838</v>
      </c>
      <c r="R255" s="56">
        <v>3282.3225841171943</v>
      </c>
      <c r="S255" s="56">
        <v>1089.2958853485907</v>
      </c>
      <c r="T255" s="56">
        <v>0</v>
      </c>
      <c r="U255" s="68">
        <v>14892.84698427745</v>
      </c>
      <c r="V255" s="62">
        <v>0</v>
      </c>
      <c r="W255" s="56">
        <v>0</v>
      </c>
      <c r="X255" s="56">
        <v>0</v>
      </c>
      <c r="Y255" s="56">
        <v>0</v>
      </c>
      <c r="Z255" s="56">
        <v>0</v>
      </c>
      <c r="AA255" s="68">
        <v>0</v>
      </c>
      <c r="AB255" s="62">
        <v>0</v>
      </c>
      <c r="AC255" s="56">
        <v>0.37722811033634557</v>
      </c>
      <c r="AD255" s="56">
        <v>0.66262974158152932</v>
      </c>
      <c r="AE255" s="56">
        <v>0</v>
      </c>
      <c r="AF255" s="56">
        <v>0</v>
      </c>
      <c r="AG255" s="68">
        <v>1.0398578519178749</v>
      </c>
      <c r="AH255" s="62">
        <v>0</v>
      </c>
      <c r="AI255" s="56">
        <v>0.27432999175886902</v>
      </c>
      <c r="AJ255" s="56">
        <v>0.48188140429186055</v>
      </c>
      <c r="AK255" s="56">
        <v>0</v>
      </c>
      <c r="AL255" s="56">
        <v>0</v>
      </c>
      <c r="AM255" s="68">
        <v>0.75621139605072951</v>
      </c>
      <c r="AN255" s="62">
        <v>0</v>
      </c>
      <c r="AO255" s="56">
        <v>0.65155810209521459</v>
      </c>
      <c r="AP255" s="56">
        <v>1.1445111458733899</v>
      </c>
      <c r="AQ255" s="56">
        <v>0</v>
      </c>
      <c r="AR255" s="56">
        <v>0</v>
      </c>
      <c r="AS255" s="68">
        <v>1.7960692479686045</v>
      </c>
    </row>
    <row r="256" spans="2:45" ht="14.25" x14ac:dyDescent="0.2">
      <c r="B256" s="21" t="s">
        <v>39</v>
      </c>
      <c r="C256" s="52" t="s">
        <v>8</v>
      </c>
      <c r="D256" s="62">
        <v>11089.115106696265</v>
      </c>
      <c r="E256" s="56">
        <v>5396.3223269263581</v>
      </c>
      <c r="F256" s="56">
        <v>3923.2822736870339</v>
      </c>
      <c r="G256" s="56">
        <v>3054.7843021005942</v>
      </c>
      <c r="H256" s="56">
        <v>1476.0354344757011</v>
      </c>
      <c r="I256" s="68">
        <v>24939.539443885973</v>
      </c>
      <c r="J256" s="62">
        <v>8957.0173095068039</v>
      </c>
      <c r="K256" s="56">
        <v>12271.283140093263</v>
      </c>
      <c r="L256" s="56">
        <v>1557.297641546319</v>
      </c>
      <c r="M256" s="56">
        <v>78.041873332963462</v>
      </c>
      <c r="N256" s="56">
        <v>2624.4653266746836</v>
      </c>
      <c r="O256" s="68">
        <v>25488.105291154036</v>
      </c>
      <c r="P256" s="62">
        <v>11448.260647620225</v>
      </c>
      <c r="Q256" s="56">
        <v>5446.7089591713584</v>
      </c>
      <c r="R256" s="56">
        <v>3923.2822736870339</v>
      </c>
      <c r="S256" s="56">
        <v>3054.7843021005942</v>
      </c>
      <c r="T256" s="56">
        <v>1510.9849857632871</v>
      </c>
      <c r="U256" s="68">
        <v>25384.021168342522</v>
      </c>
      <c r="V256" s="62">
        <v>11448.260647620225</v>
      </c>
      <c r="W256" s="56">
        <v>5446.7089591713584</v>
      </c>
      <c r="X256" s="56">
        <v>0</v>
      </c>
      <c r="Y256" s="56">
        <v>0</v>
      </c>
      <c r="Z256" s="56">
        <v>1510.9849857632871</v>
      </c>
      <c r="AA256" s="68">
        <v>25384.021168342522</v>
      </c>
      <c r="AB256" s="62">
        <v>0</v>
      </c>
      <c r="AC256" s="56">
        <v>0</v>
      </c>
      <c r="AD256" s="56">
        <v>0</v>
      </c>
      <c r="AE256" s="56">
        <v>0</v>
      </c>
      <c r="AF256" s="56">
        <v>0</v>
      </c>
      <c r="AG256" s="68">
        <v>0</v>
      </c>
      <c r="AH256" s="62">
        <v>0</v>
      </c>
      <c r="AI256" s="56">
        <v>0</v>
      </c>
      <c r="AJ256" s="56">
        <v>0</v>
      </c>
      <c r="AK256" s="56">
        <v>0</v>
      </c>
      <c r="AL256" s="56">
        <v>0</v>
      </c>
      <c r="AM256" s="68">
        <v>0</v>
      </c>
      <c r="AN256" s="62">
        <v>0</v>
      </c>
      <c r="AO256" s="56">
        <v>0</v>
      </c>
      <c r="AP256" s="56">
        <v>0</v>
      </c>
      <c r="AQ256" s="56">
        <v>0</v>
      </c>
      <c r="AR256" s="56">
        <v>0</v>
      </c>
      <c r="AS256" s="68">
        <v>0</v>
      </c>
    </row>
    <row r="257" spans="2:45" ht="14.25" x14ac:dyDescent="0.2">
      <c r="B257" s="21" t="s">
        <v>39</v>
      </c>
      <c r="C257" s="52" t="s">
        <v>9</v>
      </c>
      <c r="D257" s="62">
        <v>2506.6178796804238</v>
      </c>
      <c r="E257" s="56">
        <v>9989.3602112139906</v>
      </c>
      <c r="F257" s="56">
        <v>1310.5698529945687</v>
      </c>
      <c r="G257" s="56">
        <v>687.80496062631789</v>
      </c>
      <c r="H257" s="56">
        <v>0</v>
      </c>
      <c r="I257" s="68">
        <v>14494.352904515303</v>
      </c>
      <c r="J257" s="62">
        <v>132.28722052120412</v>
      </c>
      <c r="K257" s="56">
        <v>2127.2000442994686</v>
      </c>
      <c r="L257" s="56">
        <v>0</v>
      </c>
      <c r="M257" s="56">
        <v>435.09981816060184</v>
      </c>
      <c r="N257" s="56">
        <v>0</v>
      </c>
      <c r="O257" s="68">
        <v>2694.5870829812748</v>
      </c>
      <c r="P257" s="62">
        <v>2506.6178796804238</v>
      </c>
      <c r="Q257" s="56">
        <v>9989.3602112139906</v>
      </c>
      <c r="R257" s="56">
        <v>1310.5698529945687</v>
      </c>
      <c r="S257" s="56">
        <v>687.80496062631789</v>
      </c>
      <c r="T257" s="56">
        <v>0</v>
      </c>
      <c r="U257" s="68">
        <v>14494.352904515303</v>
      </c>
      <c r="V257" s="62">
        <v>0</v>
      </c>
      <c r="W257" s="56">
        <v>0</v>
      </c>
      <c r="X257" s="56">
        <v>0</v>
      </c>
      <c r="Y257" s="56">
        <v>0</v>
      </c>
      <c r="Z257" s="56">
        <v>0</v>
      </c>
      <c r="AA257" s="68">
        <v>0</v>
      </c>
      <c r="AB257" s="62">
        <v>0</v>
      </c>
      <c r="AC257" s="56">
        <v>0</v>
      </c>
      <c r="AD257" s="56">
        <v>0</v>
      </c>
      <c r="AE257" s="56">
        <v>0</v>
      </c>
      <c r="AF257" s="56">
        <v>0</v>
      </c>
      <c r="AG257" s="68">
        <v>0</v>
      </c>
      <c r="AH257" s="62">
        <v>0</v>
      </c>
      <c r="AI257" s="56">
        <v>0</v>
      </c>
      <c r="AJ257" s="56">
        <v>0</v>
      </c>
      <c r="AK257" s="56">
        <v>0</v>
      </c>
      <c r="AL257" s="56">
        <v>0</v>
      </c>
      <c r="AM257" s="68">
        <v>0</v>
      </c>
      <c r="AN257" s="62">
        <v>0</v>
      </c>
      <c r="AO257" s="56">
        <v>0</v>
      </c>
      <c r="AP257" s="56">
        <v>0</v>
      </c>
      <c r="AQ257" s="56">
        <v>0</v>
      </c>
      <c r="AR257" s="56">
        <v>0</v>
      </c>
      <c r="AS257" s="68">
        <v>0</v>
      </c>
    </row>
    <row r="258" spans="2:45" ht="14.25" x14ac:dyDescent="0.2">
      <c r="B258" s="21" t="s">
        <v>39</v>
      </c>
      <c r="C258" s="52" t="s">
        <v>10</v>
      </c>
      <c r="D258" s="62">
        <v>6659.2890374103326</v>
      </c>
      <c r="E258" s="56">
        <v>5920.1395908987997</v>
      </c>
      <c r="F258" s="56">
        <v>2160.3566863970491</v>
      </c>
      <c r="G258" s="56">
        <v>143.21594523859827</v>
      </c>
      <c r="H258" s="56">
        <v>3679.7168455295136</v>
      </c>
      <c r="I258" s="68">
        <v>18562.718105474298</v>
      </c>
      <c r="J258" s="62">
        <v>1088.5205291278387</v>
      </c>
      <c r="K258" s="56">
        <v>355.38021228671977</v>
      </c>
      <c r="L258" s="56">
        <v>18.08844593931893</v>
      </c>
      <c r="M258" s="56">
        <v>4.1884937781899065</v>
      </c>
      <c r="N258" s="56">
        <v>1098.6842075153841</v>
      </c>
      <c r="O258" s="68">
        <v>2564.861888647451</v>
      </c>
      <c r="P258" s="62">
        <v>6659.2890374103326</v>
      </c>
      <c r="Q258" s="56">
        <v>5922.0061045190896</v>
      </c>
      <c r="R258" s="56">
        <v>2160.3566863970491</v>
      </c>
      <c r="S258" s="56">
        <v>143.21594523859827</v>
      </c>
      <c r="T258" s="56">
        <v>3679.7168455295136</v>
      </c>
      <c r="U258" s="68">
        <v>18564.584619094585</v>
      </c>
      <c r="V258" s="62">
        <v>6659.2890374103326</v>
      </c>
      <c r="W258" s="56">
        <v>0</v>
      </c>
      <c r="X258" s="56">
        <v>0</v>
      </c>
      <c r="Y258" s="56">
        <v>0</v>
      </c>
      <c r="Z258" s="56">
        <v>3679.7168455295136</v>
      </c>
      <c r="AA258" s="68">
        <v>18564.584619094585</v>
      </c>
      <c r="AB258" s="62">
        <v>0</v>
      </c>
      <c r="AC258" s="56">
        <v>0</v>
      </c>
      <c r="AD258" s="56">
        <v>0</v>
      </c>
      <c r="AE258" s="56">
        <v>0</v>
      </c>
      <c r="AF258" s="56">
        <v>0</v>
      </c>
      <c r="AG258" s="68">
        <v>0</v>
      </c>
      <c r="AH258" s="62">
        <v>0</v>
      </c>
      <c r="AI258" s="56">
        <v>0</v>
      </c>
      <c r="AJ258" s="56">
        <v>0</v>
      </c>
      <c r="AK258" s="56">
        <v>0</v>
      </c>
      <c r="AL258" s="56">
        <v>0</v>
      </c>
      <c r="AM258" s="68">
        <v>0</v>
      </c>
      <c r="AN258" s="62">
        <v>0</v>
      </c>
      <c r="AO258" s="56">
        <v>0</v>
      </c>
      <c r="AP258" s="56">
        <v>0</v>
      </c>
      <c r="AQ258" s="56">
        <v>0</v>
      </c>
      <c r="AR258" s="56">
        <v>0</v>
      </c>
      <c r="AS258" s="68">
        <v>0</v>
      </c>
    </row>
    <row r="259" spans="2:45" ht="14.25" x14ac:dyDescent="0.2">
      <c r="B259" s="21" t="s">
        <v>39</v>
      </c>
      <c r="C259" s="52" t="s">
        <v>11</v>
      </c>
      <c r="D259" s="62">
        <v>97.195397066329662</v>
      </c>
      <c r="E259" s="56">
        <v>0</v>
      </c>
      <c r="F259" s="56">
        <v>0</v>
      </c>
      <c r="G259" s="56">
        <v>0</v>
      </c>
      <c r="H259" s="56">
        <v>0</v>
      </c>
      <c r="I259" s="68">
        <v>97.195397066329662</v>
      </c>
      <c r="J259" s="62">
        <v>45.969681472126098</v>
      </c>
      <c r="K259" s="56">
        <v>0</v>
      </c>
      <c r="L259" s="56">
        <v>0</v>
      </c>
      <c r="M259" s="56">
        <v>76.905444897020345</v>
      </c>
      <c r="N259" s="56">
        <v>0</v>
      </c>
      <c r="O259" s="68">
        <v>122.87512636914646</v>
      </c>
      <c r="P259" s="62">
        <v>140.76548765197779</v>
      </c>
      <c r="Q259" s="56">
        <v>0</v>
      </c>
      <c r="R259" s="56">
        <v>0</v>
      </c>
      <c r="S259" s="56">
        <v>74.783464103095014</v>
      </c>
      <c r="T259" s="56">
        <v>0</v>
      </c>
      <c r="U259" s="68">
        <v>215.54895175507284</v>
      </c>
      <c r="V259" s="62">
        <v>0</v>
      </c>
      <c r="W259" s="56">
        <v>0</v>
      </c>
      <c r="X259" s="56">
        <v>0</v>
      </c>
      <c r="Y259" s="56">
        <v>74.783464103095014</v>
      </c>
      <c r="Z259" s="56">
        <v>0</v>
      </c>
      <c r="AA259" s="68">
        <v>215.54895175507284</v>
      </c>
      <c r="AB259" s="62">
        <v>66.543560270088733</v>
      </c>
      <c r="AC259" s="56">
        <v>0</v>
      </c>
      <c r="AD259" s="56">
        <v>0</v>
      </c>
      <c r="AE259" s="56">
        <v>0</v>
      </c>
      <c r="AF259" s="56">
        <v>0</v>
      </c>
      <c r="AG259" s="68">
        <v>66.543560270088733</v>
      </c>
      <c r="AH259" s="62">
        <v>9.8453136901197222</v>
      </c>
      <c r="AI259" s="56">
        <v>0</v>
      </c>
      <c r="AJ259" s="56">
        <v>0</v>
      </c>
      <c r="AK259" s="56">
        <v>74.783464103095014</v>
      </c>
      <c r="AL259" s="56">
        <v>0</v>
      </c>
      <c r="AM259" s="68">
        <v>84.628777793214738</v>
      </c>
      <c r="AN259" s="62">
        <v>76.388873960208457</v>
      </c>
      <c r="AO259" s="56">
        <v>0</v>
      </c>
      <c r="AP259" s="56">
        <v>0</v>
      </c>
      <c r="AQ259" s="56">
        <v>74.783464103095014</v>
      </c>
      <c r="AR259" s="56">
        <v>0</v>
      </c>
      <c r="AS259" s="68">
        <v>151.17233806330347</v>
      </c>
    </row>
    <row r="260" spans="2:45" ht="14.25" x14ac:dyDescent="0.2">
      <c r="B260" s="21" t="s">
        <v>39</v>
      </c>
      <c r="C260" s="52" t="s">
        <v>12</v>
      </c>
      <c r="D260" s="62">
        <v>2527.0734432669865</v>
      </c>
      <c r="E260" s="56">
        <v>1989.6806882259284</v>
      </c>
      <c r="F260" s="56">
        <v>452.09203679090643</v>
      </c>
      <c r="G260" s="56">
        <v>264.40936012610996</v>
      </c>
      <c r="H260" s="56">
        <v>466.0664467586011</v>
      </c>
      <c r="I260" s="68">
        <v>5699.3219751685347</v>
      </c>
      <c r="J260" s="62">
        <v>78.48156461334348</v>
      </c>
      <c r="K260" s="56">
        <v>73.149265954226024</v>
      </c>
      <c r="L260" s="56">
        <v>1.4625510092967153</v>
      </c>
      <c r="M260" s="56">
        <v>0</v>
      </c>
      <c r="N260" s="56">
        <v>26.220306656571324</v>
      </c>
      <c r="O260" s="68">
        <v>179.31368823343757</v>
      </c>
      <c r="P260" s="62">
        <v>2553.6236242466334</v>
      </c>
      <c r="Q260" s="56">
        <v>2012.6197495903323</v>
      </c>
      <c r="R260" s="56">
        <v>452.09203679090643</v>
      </c>
      <c r="S260" s="56">
        <v>264.40936012610996</v>
      </c>
      <c r="T260" s="56">
        <v>492.28675341517243</v>
      </c>
      <c r="U260" s="68">
        <v>5775.0315241691569</v>
      </c>
      <c r="V260" s="62">
        <v>0</v>
      </c>
      <c r="W260" s="56">
        <v>2012.6197495903323</v>
      </c>
      <c r="X260" s="56">
        <v>0</v>
      </c>
      <c r="Y260" s="56">
        <v>0</v>
      </c>
      <c r="Z260" s="56">
        <v>492.28675341517243</v>
      </c>
      <c r="AA260" s="68">
        <v>5775.0315241691569</v>
      </c>
      <c r="AB260" s="62">
        <v>48.83224913838469</v>
      </c>
      <c r="AC260" s="56">
        <v>49.399351245972539</v>
      </c>
      <c r="AD260" s="56">
        <v>12.504557491965922</v>
      </c>
      <c r="AE260" s="56">
        <v>7.8203128170612048</v>
      </c>
      <c r="AF260" s="56">
        <v>8.1982509055345609</v>
      </c>
      <c r="AG260" s="68">
        <v>126.75472159891891</v>
      </c>
      <c r="AH260" s="62">
        <v>27.056567382095064</v>
      </c>
      <c r="AI260" s="56">
        <v>28.020773221807097</v>
      </c>
      <c r="AJ260" s="56">
        <v>7.1920802560231323</v>
      </c>
      <c r="AK260" s="56">
        <v>6.9434003747511372</v>
      </c>
      <c r="AL260" s="56">
        <v>1.260287602131658</v>
      </c>
      <c r="AM260" s="68">
        <v>70.47310883680808</v>
      </c>
      <c r="AN260" s="62">
        <v>75.888816520479736</v>
      </c>
      <c r="AO260" s="56">
        <v>77.420124467779615</v>
      </c>
      <c r="AP260" s="56">
        <v>19.696637747989055</v>
      </c>
      <c r="AQ260" s="56">
        <v>14.763713191812343</v>
      </c>
      <c r="AR260" s="56">
        <v>9.4585385076662192</v>
      </c>
      <c r="AS260" s="68">
        <v>197.22783043572699</v>
      </c>
    </row>
    <row r="261" spans="2:45" ht="14.25" x14ac:dyDescent="0.2">
      <c r="B261" s="21" t="s">
        <v>39</v>
      </c>
      <c r="C261" s="52" t="s">
        <v>13</v>
      </c>
      <c r="D261" s="62">
        <v>6854.7689567447369</v>
      </c>
      <c r="E261" s="56">
        <v>12183.518779214453</v>
      </c>
      <c r="F261" s="56">
        <v>3590.9461965085879</v>
      </c>
      <c r="G261" s="56">
        <v>1262.1116761724672</v>
      </c>
      <c r="H261" s="56">
        <v>8841.7267248206899</v>
      </c>
      <c r="I261" s="68">
        <v>32733.072333460914</v>
      </c>
      <c r="J261" s="62">
        <v>1920.6670622792519</v>
      </c>
      <c r="K261" s="56">
        <v>3167.6843453419256</v>
      </c>
      <c r="L261" s="56">
        <v>777.07377915873201</v>
      </c>
      <c r="M261" s="56">
        <v>447.20758574082237</v>
      </c>
      <c r="N261" s="56">
        <v>465.52949871772836</v>
      </c>
      <c r="O261" s="68">
        <v>6778.1622712384615</v>
      </c>
      <c r="P261" s="62">
        <v>6868.1241803260382</v>
      </c>
      <c r="Q261" s="56">
        <v>12225.754632713939</v>
      </c>
      <c r="R261" s="56">
        <v>3590.9461965085879</v>
      </c>
      <c r="S261" s="56">
        <v>1262.1116761724672</v>
      </c>
      <c r="T261" s="56">
        <v>8841.7267248206899</v>
      </c>
      <c r="U261" s="68">
        <v>32788.663410541703</v>
      </c>
      <c r="V261" s="62">
        <v>6868.1241803260382</v>
      </c>
      <c r="W261" s="56">
        <v>0</v>
      </c>
      <c r="X261" s="56">
        <v>0</v>
      </c>
      <c r="Y261" s="56">
        <v>0</v>
      </c>
      <c r="Z261" s="56">
        <v>0</v>
      </c>
      <c r="AA261" s="68">
        <v>32788.663410541703</v>
      </c>
      <c r="AB261" s="62">
        <v>0</v>
      </c>
      <c r="AC261" s="56">
        <v>0</v>
      </c>
      <c r="AD261" s="56">
        <v>0</v>
      </c>
      <c r="AE261" s="56">
        <v>0</v>
      </c>
      <c r="AF261" s="56">
        <v>0</v>
      </c>
      <c r="AG261" s="68">
        <v>0</v>
      </c>
      <c r="AH261" s="62">
        <v>0</v>
      </c>
      <c r="AI261" s="56">
        <v>0</v>
      </c>
      <c r="AJ261" s="56">
        <v>0</v>
      </c>
      <c r="AK261" s="56">
        <v>0</v>
      </c>
      <c r="AL261" s="56">
        <v>0</v>
      </c>
      <c r="AM261" s="68">
        <v>0</v>
      </c>
      <c r="AN261" s="62">
        <v>0</v>
      </c>
      <c r="AO261" s="56">
        <v>0</v>
      </c>
      <c r="AP261" s="56">
        <v>0</v>
      </c>
      <c r="AQ261" s="56">
        <v>0</v>
      </c>
      <c r="AR261" s="56">
        <v>0</v>
      </c>
      <c r="AS261" s="68">
        <v>0</v>
      </c>
    </row>
    <row r="262" spans="2:45" ht="14.25" x14ac:dyDescent="0.2">
      <c r="B262" s="21" t="s">
        <v>39</v>
      </c>
      <c r="C262" s="52" t="s">
        <v>14</v>
      </c>
      <c r="D262" s="62">
        <v>12586.251099105593</v>
      </c>
      <c r="E262" s="56">
        <v>5029.2720764259493</v>
      </c>
      <c r="F262" s="56">
        <v>5258.9857476693624</v>
      </c>
      <c r="G262" s="56">
        <v>1322.7196077243427</v>
      </c>
      <c r="H262" s="56">
        <v>1180.454446277412</v>
      </c>
      <c r="I262" s="68">
        <v>25377.682977202661</v>
      </c>
      <c r="J262" s="62">
        <v>153.36455185041001</v>
      </c>
      <c r="K262" s="56">
        <v>371.02395980927491</v>
      </c>
      <c r="L262" s="56">
        <v>0</v>
      </c>
      <c r="M262" s="56">
        <v>0</v>
      </c>
      <c r="N262" s="56">
        <v>0</v>
      </c>
      <c r="O262" s="68">
        <v>524.38851165968504</v>
      </c>
      <c r="P262" s="62">
        <v>12586.251099105593</v>
      </c>
      <c r="Q262" s="56">
        <v>5029.2720764259493</v>
      </c>
      <c r="R262" s="56">
        <v>5258.9857476693624</v>
      </c>
      <c r="S262" s="56">
        <v>1322.7196077243427</v>
      </c>
      <c r="T262" s="56">
        <v>1180.454446277412</v>
      </c>
      <c r="U262" s="68">
        <v>25377.682977202661</v>
      </c>
      <c r="V262" s="62">
        <v>0</v>
      </c>
      <c r="W262" s="56">
        <v>0</v>
      </c>
      <c r="X262" s="56">
        <v>0</v>
      </c>
      <c r="Y262" s="56">
        <v>0</v>
      </c>
      <c r="Z262" s="56">
        <v>0</v>
      </c>
      <c r="AA262" s="68">
        <v>0</v>
      </c>
      <c r="AB262" s="62">
        <v>0</v>
      </c>
      <c r="AC262" s="56">
        <v>0</v>
      </c>
      <c r="AD262" s="56">
        <v>0</v>
      </c>
      <c r="AE262" s="56">
        <v>0</v>
      </c>
      <c r="AF262" s="56">
        <v>0</v>
      </c>
      <c r="AG262" s="68">
        <v>0</v>
      </c>
      <c r="AH262" s="62">
        <v>0</v>
      </c>
      <c r="AI262" s="56">
        <v>0</v>
      </c>
      <c r="AJ262" s="56">
        <v>0</v>
      </c>
      <c r="AK262" s="56">
        <v>0</v>
      </c>
      <c r="AL262" s="56">
        <v>0</v>
      </c>
      <c r="AM262" s="68">
        <v>0</v>
      </c>
      <c r="AN262" s="62">
        <v>0</v>
      </c>
      <c r="AO262" s="56">
        <v>0</v>
      </c>
      <c r="AP262" s="56">
        <v>0</v>
      </c>
      <c r="AQ262" s="56">
        <v>0</v>
      </c>
      <c r="AR262" s="56">
        <v>0</v>
      </c>
      <c r="AS262" s="68">
        <v>0</v>
      </c>
    </row>
    <row r="263" spans="2:45" ht="14.25" x14ac:dyDescent="0.2">
      <c r="B263" s="21" t="s">
        <v>39</v>
      </c>
      <c r="C263" s="52" t="s">
        <v>15</v>
      </c>
      <c r="D263" s="62">
        <v>982.04308452810733</v>
      </c>
      <c r="E263" s="56">
        <v>1299.8607392755196</v>
      </c>
      <c r="F263" s="56">
        <v>306.48874265771474</v>
      </c>
      <c r="G263" s="56">
        <v>11.66001924238728</v>
      </c>
      <c r="H263" s="56">
        <v>1007.8246710616047</v>
      </c>
      <c r="I263" s="68">
        <v>3607.8772567653336</v>
      </c>
      <c r="J263" s="62">
        <v>1407.835186165707</v>
      </c>
      <c r="K263" s="56">
        <v>1756.9845617704393</v>
      </c>
      <c r="L263" s="56">
        <v>440.51764185173568</v>
      </c>
      <c r="M263" s="56">
        <v>188.11674836739013</v>
      </c>
      <c r="N263" s="56">
        <v>443.91791000717865</v>
      </c>
      <c r="O263" s="68">
        <v>4237.3720481624505</v>
      </c>
      <c r="P263" s="62">
        <v>982.04308452810733</v>
      </c>
      <c r="Q263" s="56">
        <v>1377.7662101664478</v>
      </c>
      <c r="R263" s="56">
        <v>596.34195942132033</v>
      </c>
      <c r="S263" s="56">
        <v>11.66001924238728</v>
      </c>
      <c r="T263" s="56">
        <v>1114.6664597120205</v>
      </c>
      <c r="U263" s="68">
        <v>4082.4777330702823</v>
      </c>
      <c r="V263" s="62">
        <v>982.04308452810733</v>
      </c>
      <c r="W263" s="56">
        <v>1377.7662101664478</v>
      </c>
      <c r="X263" s="56">
        <v>596.34195942132033</v>
      </c>
      <c r="Y263" s="56">
        <v>0</v>
      </c>
      <c r="Z263" s="56">
        <v>0</v>
      </c>
      <c r="AA263" s="68">
        <v>4082.4777330702823</v>
      </c>
      <c r="AB263" s="62">
        <v>0</v>
      </c>
      <c r="AC263" s="56">
        <v>0</v>
      </c>
      <c r="AD263" s="56">
        <v>0</v>
      </c>
      <c r="AE263" s="56">
        <v>0</v>
      </c>
      <c r="AF263" s="56">
        <v>0</v>
      </c>
      <c r="AG263" s="68">
        <v>0</v>
      </c>
      <c r="AH263" s="62">
        <v>0</v>
      </c>
      <c r="AI263" s="56">
        <v>0</v>
      </c>
      <c r="AJ263" s="56">
        <v>0</v>
      </c>
      <c r="AK263" s="56">
        <v>0</v>
      </c>
      <c r="AL263" s="56">
        <v>0</v>
      </c>
      <c r="AM263" s="68">
        <v>0</v>
      </c>
      <c r="AN263" s="62">
        <v>0</v>
      </c>
      <c r="AO263" s="56">
        <v>0</v>
      </c>
      <c r="AP263" s="56">
        <v>0</v>
      </c>
      <c r="AQ263" s="56">
        <v>0</v>
      </c>
      <c r="AR263" s="56">
        <v>0</v>
      </c>
      <c r="AS263" s="68">
        <v>0</v>
      </c>
    </row>
    <row r="264" spans="2:45" ht="15" x14ac:dyDescent="0.25">
      <c r="B264" s="21" t="s">
        <v>39</v>
      </c>
      <c r="C264" s="53" t="s">
        <v>16</v>
      </c>
      <c r="D264" s="63">
        <v>60076.51506226635</v>
      </c>
      <c r="E264" s="57">
        <v>70022.840506435576</v>
      </c>
      <c r="F264" s="57">
        <v>21504.019567401006</v>
      </c>
      <c r="G264" s="57">
        <v>9920.3791072510721</v>
      </c>
      <c r="H264" s="57">
        <v>17239.046353146736</v>
      </c>
      <c r="I264" s="69">
        <v>178762.80059650083</v>
      </c>
      <c r="J264" s="63">
        <v>14168.608900281117</v>
      </c>
      <c r="K264" s="57">
        <v>20609.971539304337</v>
      </c>
      <c r="L264" s="57">
        <v>2924.4829440735371</v>
      </c>
      <c r="M264" s="57">
        <v>1229.559964276988</v>
      </c>
      <c r="N264" s="57">
        <v>4667.9576711033169</v>
      </c>
      <c r="O264" s="69">
        <v>43600.581019039309</v>
      </c>
      <c r="P264" s="63">
        <v>60664.628723718473</v>
      </c>
      <c r="Q264" s="57">
        <v>70218.174038055717</v>
      </c>
      <c r="R264" s="57">
        <v>21793.872784164614</v>
      </c>
      <c r="S264" s="57">
        <v>9995.1625713541671</v>
      </c>
      <c r="T264" s="57">
        <v>17407.057999741312</v>
      </c>
      <c r="U264" s="69">
        <v>180078.89611703434</v>
      </c>
      <c r="V264" s="63">
        <v>60664.628723718473</v>
      </c>
      <c r="W264" s="57">
        <v>70218.174038055717</v>
      </c>
      <c r="X264" s="57">
        <v>21793.872784164614</v>
      </c>
      <c r="Y264" s="57">
        <v>9995.1625713541671</v>
      </c>
      <c r="Z264" s="57">
        <v>17407.057999741312</v>
      </c>
      <c r="AA264" s="69">
        <v>180078.89611703434</v>
      </c>
      <c r="AB264" s="63">
        <v>180.43296021500123</v>
      </c>
      <c r="AC264" s="57">
        <v>256.77498937116309</v>
      </c>
      <c r="AD264" s="57">
        <v>23.768768983695907</v>
      </c>
      <c r="AE264" s="57">
        <v>11.299439919030013</v>
      </c>
      <c r="AF264" s="57">
        <v>11.604288252949233</v>
      </c>
      <c r="AG264" s="69">
        <v>483.88044674183959</v>
      </c>
      <c r="AH264" s="63">
        <v>79.769844887068359</v>
      </c>
      <c r="AI264" s="57">
        <v>250.58835628396676</v>
      </c>
      <c r="AJ264" s="57">
        <v>15.203703676047464</v>
      </c>
      <c r="AK264" s="57">
        <v>84.814404653238853</v>
      </c>
      <c r="AL264" s="57">
        <v>1.260287602131658</v>
      </c>
      <c r="AM264" s="69">
        <v>431.63659710245309</v>
      </c>
      <c r="AN264" s="63">
        <v>260.20280510206953</v>
      </c>
      <c r="AO264" s="57">
        <v>507.36334565512993</v>
      </c>
      <c r="AP264" s="57">
        <v>38.972472659743367</v>
      </c>
      <c r="AQ264" s="57">
        <v>96.113844572268874</v>
      </c>
      <c r="AR264" s="57">
        <v>12.864575855080892</v>
      </c>
      <c r="AS264" s="69">
        <v>915.51704384429343</v>
      </c>
    </row>
    <row r="265" spans="2:45" ht="14.25" x14ac:dyDescent="0.2">
      <c r="B265" s="21" t="s">
        <v>58</v>
      </c>
      <c r="C265" s="52" t="s">
        <v>4</v>
      </c>
      <c r="D265" s="62">
        <v>5713.6246926690928</v>
      </c>
      <c r="E265" s="56">
        <v>860.5243358733411</v>
      </c>
      <c r="F265" s="56">
        <v>5074.9871696577684</v>
      </c>
      <c r="G265" s="56">
        <v>208.02781075508045</v>
      </c>
      <c r="H265" s="56">
        <v>39.619236817363266</v>
      </c>
      <c r="I265" s="68">
        <v>11896.783245772644</v>
      </c>
      <c r="J265" s="62">
        <v>1.93994694267255</v>
      </c>
      <c r="K265" s="56">
        <v>144.60842548065764</v>
      </c>
      <c r="L265" s="56">
        <v>0</v>
      </c>
      <c r="M265" s="56">
        <v>120.22158325548051</v>
      </c>
      <c r="N265" s="56">
        <v>25.742463208235836</v>
      </c>
      <c r="O265" s="68">
        <v>292.51241888704658</v>
      </c>
      <c r="P265" s="62">
        <v>5713.6246926690928</v>
      </c>
      <c r="Q265" s="56">
        <v>860.5243358733411</v>
      </c>
      <c r="R265" s="56">
        <v>5074.9871696577684</v>
      </c>
      <c r="S265" s="56">
        <v>208.02781075508045</v>
      </c>
      <c r="T265" s="56">
        <v>39.619236817363266</v>
      </c>
      <c r="U265" s="68">
        <v>11896.783245772644</v>
      </c>
      <c r="V265" s="62">
        <v>0</v>
      </c>
      <c r="W265" s="56">
        <v>860.5243358733411</v>
      </c>
      <c r="X265" s="56">
        <v>0</v>
      </c>
      <c r="Y265" s="56">
        <v>0</v>
      </c>
      <c r="Z265" s="56">
        <v>0</v>
      </c>
      <c r="AA265" s="68">
        <v>11896.783245772644</v>
      </c>
      <c r="AB265" s="62">
        <v>0</v>
      </c>
      <c r="AC265" s="56">
        <v>0</v>
      </c>
      <c r="AD265" s="56">
        <v>0</v>
      </c>
      <c r="AE265" s="56">
        <v>0</v>
      </c>
      <c r="AF265" s="56">
        <v>0</v>
      </c>
      <c r="AG265" s="68">
        <v>0</v>
      </c>
      <c r="AH265" s="62">
        <v>0</v>
      </c>
      <c r="AI265" s="56">
        <v>0</v>
      </c>
      <c r="AJ265" s="56">
        <v>0</v>
      </c>
      <c r="AK265" s="56">
        <v>0</v>
      </c>
      <c r="AL265" s="56">
        <v>0</v>
      </c>
      <c r="AM265" s="68">
        <v>0</v>
      </c>
      <c r="AN265" s="62">
        <v>0</v>
      </c>
      <c r="AO265" s="56">
        <v>0</v>
      </c>
      <c r="AP265" s="56">
        <v>0</v>
      </c>
      <c r="AQ265" s="56">
        <v>0</v>
      </c>
      <c r="AR265" s="56">
        <v>0</v>
      </c>
      <c r="AS265" s="68">
        <v>0</v>
      </c>
    </row>
    <row r="266" spans="2:45" ht="14.25" x14ac:dyDescent="0.2">
      <c r="B266" s="21" t="s">
        <v>58</v>
      </c>
      <c r="C266" s="52" t="s">
        <v>5</v>
      </c>
      <c r="D266" s="62">
        <v>3017.0500356282569</v>
      </c>
      <c r="E266" s="56">
        <v>2564.2371430726025</v>
      </c>
      <c r="F266" s="56">
        <v>2799.3524722707925</v>
      </c>
      <c r="G266" s="56">
        <v>218.26927803506013</v>
      </c>
      <c r="H266" s="56">
        <v>31.890891163249456</v>
      </c>
      <c r="I266" s="68">
        <v>8630.7998201699647</v>
      </c>
      <c r="J266" s="62">
        <v>112.34813596216853</v>
      </c>
      <c r="K266" s="56">
        <v>181.44035592829178</v>
      </c>
      <c r="L266" s="56">
        <v>76.429497247010417</v>
      </c>
      <c r="M266" s="56">
        <v>3.0428710823017671</v>
      </c>
      <c r="N266" s="56">
        <v>4.3566016927815152</v>
      </c>
      <c r="O266" s="68">
        <v>377.61746191255406</v>
      </c>
      <c r="P266" s="62">
        <v>3017.0500356282569</v>
      </c>
      <c r="Q266" s="56">
        <v>2564.2371430726025</v>
      </c>
      <c r="R266" s="56">
        <v>2799.3524722707925</v>
      </c>
      <c r="S266" s="56">
        <v>218.26927803506013</v>
      </c>
      <c r="T266" s="56">
        <v>31.890891163249456</v>
      </c>
      <c r="U266" s="68">
        <v>8630.7998201699647</v>
      </c>
      <c r="V266" s="62">
        <v>0</v>
      </c>
      <c r="W266" s="56">
        <v>0</v>
      </c>
      <c r="X266" s="56">
        <v>0</v>
      </c>
      <c r="Y266" s="56">
        <v>0</v>
      </c>
      <c r="Z266" s="56">
        <v>0</v>
      </c>
      <c r="AA266" s="68">
        <v>0</v>
      </c>
      <c r="AB266" s="62">
        <v>129.52271592817638</v>
      </c>
      <c r="AC266" s="56">
        <v>109.84802833405202</v>
      </c>
      <c r="AD266" s="56">
        <v>131.96949307140898</v>
      </c>
      <c r="AE266" s="56">
        <v>10.364175229713585</v>
      </c>
      <c r="AF266" s="56">
        <v>1.0331682224804244</v>
      </c>
      <c r="AG266" s="68">
        <v>382.73758078583137</v>
      </c>
      <c r="AH266" s="62">
        <v>112.21532173937319</v>
      </c>
      <c r="AI266" s="56">
        <v>102.40490102405003</v>
      </c>
      <c r="AJ266" s="56">
        <v>137.59304907221079</v>
      </c>
      <c r="AK266" s="56">
        <v>11.585731750555055</v>
      </c>
      <c r="AL266" s="56">
        <v>0.38825266949330967</v>
      </c>
      <c r="AM266" s="68">
        <v>364.18725625568243</v>
      </c>
      <c r="AN266" s="62">
        <v>241.73803766754955</v>
      </c>
      <c r="AO266" s="56">
        <v>212.25292935810202</v>
      </c>
      <c r="AP266" s="56">
        <v>269.56254214361979</v>
      </c>
      <c r="AQ266" s="56">
        <v>21.949906980268644</v>
      </c>
      <c r="AR266" s="56">
        <v>1.4214208919737339</v>
      </c>
      <c r="AS266" s="68">
        <v>746.92483704151391</v>
      </c>
    </row>
    <row r="267" spans="2:45" ht="14.25" x14ac:dyDescent="0.2">
      <c r="B267" s="21" t="s">
        <v>58</v>
      </c>
      <c r="C267" s="52" t="s">
        <v>6</v>
      </c>
      <c r="D267" s="62">
        <v>5562.7439826481759</v>
      </c>
      <c r="E267" s="56">
        <v>8064.366242561382</v>
      </c>
      <c r="F267" s="56">
        <v>3904.6003608336632</v>
      </c>
      <c r="G267" s="56">
        <v>2564.3983277749194</v>
      </c>
      <c r="H267" s="56">
        <v>304.03944916422716</v>
      </c>
      <c r="I267" s="68">
        <v>20400.148362982374</v>
      </c>
      <c r="J267" s="62">
        <v>384.49278251084183</v>
      </c>
      <c r="K267" s="56">
        <v>78.447641973435566</v>
      </c>
      <c r="L267" s="56">
        <v>37.074872192675699</v>
      </c>
      <c r="M267" s="56">
        <v>0</v>
      </c>
      <c r="N267" s="56">
        <v>0</v>
      </c>
      <c r="O267" s="68">
        <v>500.01529667695314</v>
      </c>
      <c r="P267" s="62">
        <v>5562.7439826481759</v>
      </c>
      <c r="Q267" s="56">
        <v>8064.366242561382</v>
      </c>
      <c r="R267" s="56">
        <v>3904.6003608336632</v>
      </c>
      <c r="S267" s="56">
        <v>2564.3983277749194</v>
      </c>
      <c r="T267" s="56">
        <v>304.03944916422716</v>
      </c>
      <c r="U267" s="68">
        <v>20400.148362982374</v>
      </c>
      <c r="V267" s="62">
        <v>0</v>
      </c>
      <c r="W267" s="56">
        <v>0</v>
      </c>
      <c r="X267" s="56">
        <v>0</v>
      </c>
      <c r="Y267" s="56">
        <v>0</v>
      </c>
      <c r="Z267" s="56">
        <v>0</v>
      </c>
      <c r="AA267" s="68">
        <v>0</v>
      </c>
      <c r="AB267" s="62">
        <v>0.63129732345635114</v>
      </c>
      <c r="AC267" s="56">
        <v>0</v>
      </c>
      <c r="AD267" s="56">
        <v>0</v>
      </c>
      <c r="AE267" s="56">
        <v>0</v>
      </c>
      <c r="AF267" s="56">
        <v>0</v>
      </c>
      <c r="AG267" s="68">
        <v>0.63129732345635114</v>
      </c>
      <c r="AH267" s="62">
        <v>0.45909566332891233</v>
      </c>
      <c r="AI267" s="56">
        <v>0</v>
      </c>
      <c r="AJ267" s="56">
        <v>0</v>
      </c>
      <c r="AK267" s="56">
        <v>0</v>
      </c>
      <c r="AL267" s="56">
        <v>0</v>
      </c>
      <c r="AM267" s="68">
        <v>0.45909566332891233</v>
      </c>
      <c r="AN267" s="62">
        <v>1.0903929867852638</v>
      </c>
      <c r="AO267" s="56">
        <v>0</v>
      </c>
      <c r="AP267" s="56">
        <v>0</v>
      </c>
      <c r="AQ267" s="56">
        <v>0</v>
      </c>
      <c r="AR267" s="56">
        <v>0</v>
      </c>
      <c r="AS267" s="68">
        <v>1.0903929867852638</v>
      </c>
    </row>
    <row r="268" spans="2:45" ht="14.25" x14ac:dyDescent="0.2">
      <c r="B268" s="21" t="s">
        <v>58</v>
      </c>
      <c r="C268" s="52" t="s">
        <v>7</v>
      </c>
      <c r="D268" s="62">
        <v>1449.1431639903942</v>
      </c>
      <c r="E268" s="56">
        <v>2852.4825507007904</v>
      </c>
      <c r="F268" s="56">
        <v>2548.4477479904008</v>
      </c>
      <c r="G268" s="56">
        <v>1241.0948185410512</v>
      </c>
      <c r="H268" s="56">
        <v>97.922377339638885</v>
      </c>
      <c r="I268" s="68">
        <v>8189.0906585622752</v>
      </c>
      <c r="J268" s="62">
        <v>0</v>
      </c>
      <c r="K268" s="56">
        <v>0</v>
      </c>
      <c r="L268" s="56">
        <v>0</v>
      </c>
      <c r="M268" s="56">
        <v>0</v>
      </c>
      <c r="N268" s="56">
        <v>0</v>
      </c>
      <c r="O268" s="68">
        <v>0</v>
      </c>
      <c r="P268" s="62">
        <v>1449.1431639903942</v>
      </c>
      <c r="Q268" s="56">
        <v>2852.4825507007904</v>
      </c>
      <c r="R268" s="56">
        <v>2548.4477479904008</v>
      </c>
      <c r="S268" s="56">
        <v>1241.0948185410512</v>
      </c>
      <c r="T268" s="56">
        <v>97.922377339638885</v>
      </c>
      <c r="U268" s="68">
        <v>8189.0906585622752</v>
      </c>
      <c r="V268" s="62">
        <v>0</v>
      </c>
      <c r="W268" s="56">
        <v>0</v>
      </c>
      <c r="X268" s="56">
        <v>0</v>
      </c>
      <c r="Y268" s="56">
        <v>0</v>
      </c>
      <c r="Z268" s="56">
        <v>0</v>
      </c>
      <c r="AA268" s="68">
        <v>0</v>
      </c>
      <c r="AB268" s="62">
        <v>0</v>
      </c>
      <c r="AC268" s="56">
        <v>0</v>
      </c>
      <c r="AD268" s="56">
        <v>0</v>
      </c>
      <c r="AE268" s="56">
        <v>0</v>
      </c>
      <c r="AF268" s="56">
        <v>0</v>
      </c>
      <c r="AG268" s="68">
        <v>0</v>
      </c>
      <c r="AH268" s="62">
        <v>0</v>
      </c>
      <c r="AI268" s="56">
        <v>0</v>
      </c>
      <c r="AJ268" s="56">
        <v>0</v>
      </c>
      <c r="AK268" s="56">
        <v>0</v>
      </c>
      <c r="AL268" s="56">
        <v>0</v>
      </c>
      <c r="AM268" s="68">
        <v>0</v>
      </c>
      <c r="AN268" s="62">
        <v>0</v>
      </c>
      <c r="AO268" s="56">
        <v>0</v>
      </c>
      <c r="AP268" s="56">
        <v>0</v>
      </c>
      <c r="AQ268" s="56">
        <v>0</v>
      </c>
      <c r="AR268" s="56">
        <v>0</v>
      </c>
      <c r="AS268" s="68">
        <v>0</v>
      </c>
    </row>
    <row r="269" spans="2:45" ht="14.25" x14ac:dyDescent="0.2">
      <c r="B269" s="21" t="s">
        <v>58</v>
      </c>
      <c r="C269" s="52" t="s">
        <v>8</v>
      </c>
      <c r="D269" s="62">
        <v>16507.11111192239</v>
      </c>
      <c r="E269" s="56">
        <v>10385.400538754557</v>
      </c>
      <c r="F269" s="56">
        <v>4636.5590657497223</v>
      </c>
      <c r="G269" s="56">
        <v>3311.7884739546798</v>
      </c>
      <c r="H269" s="56">
        <v>575.07119533425112</v>
      </c>
      <c r="I269" s="68">
        <v>35415.930385715626</v>
      </c>
      <c r="J269" s="62">
        <v>6538.591924414216</v>
      </c>
      <c r="K269" s="56">
        <v>6933.6335044147154</v>
      </c>
      <c r="L269" s="56">
        <v>6835.3858883777357</v>
      </c>
      <c r="M269" s="56">
        <v>199.07485426801648</v>
      </c>
      <c r="N269" s="56">
        <v>655.15853862611948</v>
      </c>
      <c r="O269" s="68">
        <v>21161.844710100799</v>
      </c>
      <c r="P269" s="62">
        <v>16594.607926087516</v>
      </c>
      <c r="Q269" s="56">
        <v>10428.818656974985</v>
      </c>
      <c r="R269" s="56">
        <v>4656.4595150689502</v>
      </c>
      <c r="S269" s="56">
        <v>3311.7884739546798</v>
      </c>
      <c r="T269" s="56">
        <v>575.07119533425112</v>
      </c>
      <c r="U269" s="68">
        <v>35566.745767420398</v>
      </c>
      <c r="V269" s="62">
        <v>16594.607926087516</v>
      </c>
      <c r="W269" s="56">
        <v>10428.818656974985</v>
      </c>
      <c r="X269" s="56">
        <v>4656.4595150689502</v>
      </c>
      <c r="Y269" s="56">
        <v>3311.7884739546798</v>
      </c>
      <c r="Z269" s="56">
        <v>575.07119533425112</v>
      </c>
      <c r="AA269" s="68">
        <v>35566.745767420398</v>
      </c>
      <c r="AB269" s="62">
        <v>0</v>
      </c>
      <c r="AC269" s="56">
        <v>0</v>
      </c>
      <c r="AD269" s="56">
        <v>0</v>
      </c>
      <c r="AE269" s="56">
        <v>0</v>
      </c>
      <c r="AF269" s="56">
        <v>0</v>
      </c>
      <c r="AG269" s="68">
        <v>0</v>
      </c>
      <c r="AH269" s="62">
        <v>0</v>
      </c>
      <c r="AI269" s="56">
        <v>0</v>
      </c>
      <c r="AJ269" s="56">
        <v>0</v>
      </c>
      <c r="AK269" s="56">
        <v>0</v>
      </c>
      <c r="AL269" s="56">
        <v>0</v>
      </c>
      <c r="AM269" s="68">
        <v>0</v>
      </c>
      <c r="AN269" s="62">
        <v>0</v>
      </c>
      <c r="AO269" s="56">
        <v>0</v>
      </c>
      <c r="AP269" s="56">
        <v>0</v>
      </c>
      <c r="AQ269" s="56">
        <v>0</v>
      </c>
      <c r="AR269" s="56">
        <v>0</v>
      </c>
      <c r="AS269" s="68">
        <v>0</v>
      </c>
    </row>
    <row r="270" spans="2:45" ht="14.25" x14ac:dyDescent="0.2">
      <c r="B270" s="21" t="s">
        <v>58</v>
      </c>
      <c r="C270" s="52" t="s">
        <v>9</v>
      </c>
      <c r="D270" s="62">
        <v>13373.505149678398</v>
      </c>
      <c r="E270" s="56">
        <v>18638.251931476447</v>
      </c>
      <c r="F270" s="56">
        <v>5752.8671171741516</v>
      </c>
      <c r="G270" s="56">
        <v>3428.5258888202234</v>
      </c>
      <c r="H270" s="56">
        <v>0</v>
      </c>
      <c r="I270" s="68">
        <v>41193.150087149217</v>
      </c>
      <c r="J270" s="62">
        <v>821.78445882349911</v>
      </c>
      <c r="K270" s="56">
        <v>491.7034887713715</v>
      </c>
      <c r="L270" s="56">
        <v>1533.7549411228599</v>
      </c>
      <c r="M270" s="56">
        <v>37.701949044262193</v>
      </c>
      <c r="N270" s="56">
        <v>0</v>
      </c>
      <c r="O270" s="68">
        <v>2884.9448377619929</v>
      </c>
      <c r="P270" s="62">
        <v>13373.505149678398</v>
      </c>
      <c r="Q270" s="56">
        <v>18638.251931476447</v>
      </c>
      <c r="R270" s="56">
        <v>5876.1760047329408</v>
      </c>
      <c r="S270" s="56">
        <v>3428.5258888202234</v>
      </c>
      <c r="T270" s="56">
        <v>0</v>
      </c>
      <c r="U270" s="68">
        <v>41316.458974708003</v>
      </c>
      <c r="V270" s="62">
        <v>0</v>
      </c>
      <c r="W270" s="56">
        <v>0</v>
      </c>
      <c r="X270" s="56">
        <v>0</v>
      </c>
      <c r="Y270" s="56">
        <v>0</v>
      </c>
      <c r="Z270" s="56">
        <v>0</v>
      </c>
      <c r="AA270" s="68">
        <v>0</v>
      </c>
      <c r="AB270" s="62">
        <v>0</v>
      </c>
      <c r="AC270" s="56">
        <v>0</v>
      </c>
      <c r="AD270" s="56">
        <v>82.205925039192223</v>
      </c>
      <c r="AE270" s="56">
        <v>0</v>
      </c>
      <c r="AF270" s="56">
        <v>0</v>
      </c>
      <c r="AG270" s="68">
        <v>82.205925039192223</v>
      </c>
      <c r="AH270" s="62">
        <v>0</v>
      </c>
      <c r="AI270" s="56">
        <v>0</v>
      </c>
      <c r="AJ270" s="56">
        <v>41.102962519596112</v>
      </c>
      <c r="AK270" s="56">
        <v>0</v>
      </c>
      <c r="AL270" s="56">
        <v>0</v>
      </c>
      <c r="AM270" s="68">
        <v>41.102962519596112</v>
      </c>
      <c r="AN270" s="62">
        <v>0</v>
      </c>
      <c r="AO270" s="56">
        <v>0</v>
      </c>
      <c r="AP270" s="56">
        <v>123.30888755878836</v>
      </c>
      <c r="AQ270" s="56">
        <v>0</v>
      </c>
      <c r="AR270" s="56">
        <v>0</v>
      </c>
      <c r="AS270" s="68">
        <v>123.30888755878836</v>
      </c>
    </row>
    <row r="271" spans="2:45" ht="14.25" x14ac:dyDescent="0.2">
      <c r="B271" s="21" t="s">
        <v>58</v>
      </c>
      <c r="C271" s="52" t="s">
        <v>10</v>
      </c>
      <c r="D271" s="62">
        <v>8736.9076696496231</v>
      </c>
      <c r="E271" s="56">
        <v>10325.815710979356</v>
      </c>
      <c r="F271" s="56">
        <v>4770.6935408574054</v>
      </c>
      <c r="G271" s="56">
        <v>1039.1204391532453</v>
      </c>
      <c r="H271" s="56">
        <v>501.91351245108672</v>
      </c>
      <c r="I271" s="68">
        <v>25374.450873090707</v>
      </c>
      <c r="J271" s="62">
        <v>957.28989387577553</v>
      </c>
      <c r="K271" s="56">
        <v>1894.5277138910096</v>
      </c>
      <c r="L271" s="56">
        <v>822.47609196551105</v>
      </c>
      <c r="M271" s="56">
        <v>24.487138745404625</v>
      </c>
      <c r="N271" s="56">
        <v>27.085205142878113</v>
      </c>
      <c r="O271" s="68">
        <v>3725.8660436205791</v>
      </c>
      <c r="P271" s="62">
        <v>8753.6669242583102</v>
      </c>
      <c r="Q271" s="56">
        <v>10325.815710979356</v>
      </c>
      <c r="R271" s="56">
        <v>4770.6935408574054</v>
      </c>
      <c r="S271" s="56">
        <v>1039.1204391532453</v>
      </c>
      <c r="T271" s="56">
        <v>501.91351245108672</v>
      </c>
      <c r="U271" s="68">
        <v>25391.210127699393</v>
      </c>
      <c r="V271" s="62">
        <v>8753.6669242583102</v>
      </c>
      <c r="W271" s="56">
        <v>10325.815710979356</v>
      </c>
      <c r="X271" s="56">
        <v>0</v>
      </c>
      <c r="Y271" s="56">
        <v>0</v>
      </c>
      <c r="Z271" s="56">
        <v>0</v>
      </c>
      <c r="AA271" s="68">
        <v>25391.210127699393</v>
      </c>
      <c r="AB271" s="62">
        <v>0</v>
      </c>
      <c r="AC271" s="56">
        <v>0</v>
      </c>
      <c r="AD271" s="56">
        <v>0</v>
      </c>
      <c r="AE271" s="56">
        <v>0</v>
      </c>
      <c r="AF271" s="56">
        <v>0</v>
      </c>
      <c r="AG271" s="68">
        <v>0</v>
      </c>
      <c r="AH271" s="62">
        <v>0</v>
      </c>
      <c r="AI271" s="56">
        <v>0</v>
      </c>
      <c r="AJ271" s="56">
        <v>0</v>
      </c>
      <c r="AK271" s="56">
        <v>0</v>
      </c>
      <c r="AL271" s="56">
        <v>0</v>
      </c>
      <c r="AM271" s="68">
        <v>0</v>
      </c>
      <c r="AN271" s="62">
        <v>0</v>
      </c>
      <c r="AO271" s="56">
        <v>0</v>
      </c>
      <c r="AP271" s="56">
        <v>0</v>
      </c>
      <c r="AQ271" s="56">
        <v>0</v>
      </c>
      <c r="AR271" s="56">
        <v>0</v>
      </c>
      <c r="AS271" s="68">
        <v>0</v>
      </c>
    </row>
    <row r="272" spans="2:45" ht="14.25" x14ac:dyDescent="0.2">
      <c r="B272" s="21" t="s">
        <v>58</v>
      </c>
      <c r="C272" s="52" t="s">
        <v>11</v>
      </c>
      <c r="D272" s="62">
        <v>43.770592100500465</v>
      </c>
      <c r="E272" s="56">
        <v>183.93691373909564</v>
      </c>
      <c r="F272" s="56">
        <v>87.141076110159915</v>
      </c>
      <c r="G272" s="56">
        <v>214.74874828751828</v>
      </c>
      <c r="H272" s="56">
        <v>0</v>
      </c>
      <c r="I272" s="68">
        <v>529.59733023727426</v>
      </c>
      <c r="J272" s="62">
        <v>631.98772667876176</v>
      </c>
      <c r="K272" s="56">
        <v>201.97439002033718</v>
      </c>
      <c r="L272" s="56">
        <v>37.156631519696077</v>
      </c>
      <c r="M272" s="56">
        <v>0</v>
      </c>
      <c r="N272" s="56">
        <v>0</v>
      </c>
      <c r="O272" s="68">
        <v>871.11874821879496</v>
      </c>
      <c r="P272" s="62">
        <v>559.38047976970711</v>
      </c>
      <c r="Q272" s="56">
        <v>323.28951793915212</v>
      </c>
      <c r="R272" s="56">
        <v>105.65598464898459</v>
      </c>
      <c r="S272" s="56">
        <v>214.74874828751828</v>
      </c>
      <c r="T272" s="56">
        <v>0</v>
      </c>
      <c r="U272" s="68">
        <v>1203.074730645362</v>
      </c>
      <c r="V272" s="62">
        <v>0</v>
      </c>
      <c r="W272" s="56">
        <v>0</v>
      </c>
      <c r="X272" s="56">
        <v>0</v>
      </c>
      <c r="Y272" s="56">
        <v>0</v>
      </c>
      <c r="Z272" s="56">
        <v>0</v>
      </c>
      <c r="AA272" s="68">
        <v>0</v>
      </c>
      <c r="AB272" s="62">
        <v>281.24175691047634</v>
      </c>
      <c r="AC272" s="56">
        <v>475.63653691216444</v>
      </c>
      <c r="AD272" s="56">
        <v>14.336948179213394</v>
      </c>
      <c r="AE272" s="56">
        <v>369.60509928411057</v>
      </c>
      <c r="AF272" s="56">
        <v>0</v>
      </c>
      <c r="AG272" s="68">
        <v>1140.8203412859648</v>
      </c>
      <c r="AH272" s="62">
        <v>234.3681307587303</v>
      </c>
      <c r="AI272" s="56">
        <v>97.249413652729359</v>
      </c>
      <c r="AJ272" s="56">
        <v>23.983076248524107</v>
      </c>
      <c r="AK272" s="56">
        <v>587.7775345763223</v>
      </c>
      <c r="AL272" s="56">
        <v>0</v>
      </c>
      <c r="AM272" s="68">
        <v>943.37815523630604</v>
      </c>
      <c r="AN272" s="62">
        <v>515.60988766920661</v>
      </c>
      <c r="AO272" s="56">
        <v>572.88595056489385</v>
      </c>
      <c r="AP272" s="56">
        <v>38.320024427737501</v>
      </c>
      <c r="AQ272" s="56">
        <v>957.38263386043297</v>
      </c>
      <c r="AR272" s="56">
        <v>0</v>
      </c>
      <c r="AS272" s="68">
        <v>2084.1984965222709</v>
      </c>
    </row>
    <row r="273" spans="2:45" ht="14.25" x14ac:dyDescent="0.2">
      <c r="B273" s="21" t="s">
        <v>58</v>
      </c>
      <c r="C273" s="52" t="s">
        <v>12</v>
      </c>
      <c r="D273" s="62">
        <v>2796.4413420536994</v>
      </c>
      <c r="E273" s="56">
        <v>3090.943941041211</v>
      </c>
      <c r="F273" s="56">
        <v>1701.1941243571221</v>
      </c>
      <c r="G273" s="56">
        <v>809.19716015724089</v>
      </c>
      <c r="H273" s="56">
        <v>182.45398821071802</v>
      </c>
      <c r="I273" s="68">
        <v>8580.230555819986</v>
      </c>
      <c r="J273" s="62">
        <v>44.732737847885204</v>
      </c>
      <c r="K273" s="56">
        <v>89.064662443875434</v>
      </c>
      <c r="L273" s="56">
        <v>6.6561762460521425</v>
      </c>
      <c r="M273" s="56">
        <v>0.58851211480109844</v>
      </c>
      <c r="N273" s="56">
        <v>1.8406671771829046</v>
      </c>
      <c r="O273" s="68">
        <v>142.88275582979676</v>
      </c>
      <c r="P273" s="62">
        <v>2796.4413420536994</v>
      </c>
      <c r="Q273" s="56">
        <v>3090.943941041211</v>
      </c>
      <c r="R273" s="56">
        <v>1701.1941243571221</v>
      </c>
      <c r="S273" s="56">
        <v>809.19716015724089</v>
      </c>
      <c r="T273" s="56">
        <v>182.45398821071802</v>
      </c>
      <c r="U273" s="68">
        <v>8580.230555819986</v>
      </c>
      <c r="V273" s="62">
        <v>0</v>
      </c>
      <c r="W273" s="56">
        <v>0</v>
      </c>
      <c r="X273" s="56">
        <v>0</v>
      </c>
      <c r="Y273" s="56">
        <v>0</v>
      </c>
      <c r="Z273" s="56">
        <v>0</v>
      </c>
      <c r="AA273" s="68">
        <v>0</v>
      </c>
      <c r="AB273" s="62">
        <v>57.990458248444739</v>
      </c>
      <c r="AC273" s="56">
        <v>60.601324525010774</v>
      </c>
      <c r="AD273" s="56">
        <v>34.844850733522314</v>
      </c>
      <c r="AE273" s="56">
        <v>14.04695683259264</v>
      </c>
      <c r="AF273" s="56">
        <v>0.9382286839577213</v>
      </c>
      <c r="AG273" s="68">
        <v>168.42181902352817</v>
      </c>
      <c r="AH273" s="62">
        <v>33.298755933006646</v>
      </c>
      <c r="AI273" s="56">
        <v>43.135004719578312</v>
      </c>
      <c r="AJ273" s="56">
        <v>24.223371978717303</v>
      </c>
      <c r="AK273" s="56">
        <v>9.836624967451808</v>
      </c>
      <c r="AL273" s="56">
        <v>1.1882425528228595</v>
      </c>
      <c r="AM273" s="68">
        <v>111.6820001515769</v>
      </c>
      <c r="AN273" s="62">
        <v>91.289214181451385</v>
      </c>
      <c r="AO273" s="56">
        <v>103.73632924458906</v>
      </c>
      <c r="AP273" s="56">
        <v>59.068222712239617</v>
      </c>
      <c r="AQ273" s="56">
        <v>23.883581800044446</v>
      </c>
      <c r="AR273" s="56">
        <v>2.1264712367805809</v>
      </c>
      <c r="AS273" s="68">
        <v>280.10381917510483</v>
      </c>
    </row>
    <row r="274" spans="2:45" ht="14.25" x14ac:dyDescent="0.2">
      <c r="B274" s="21" t="s">
        <v>58</v>
      </c>
      <c r="C274" s="52" t="s">
        <v>13</v>
      </c>
      <c r="D274" s="62">
        <v>10344.229308039423</v>
      </c>
      <c r="E274" s="56">
        <v>14362.869737457491</v>
      </c>
      <c r="F274" s="56">
        <v>13327.515541937079</v>
      </c>
      <c r="G274" s="56">
        <v>2327.6174379265744</v>
      </c>
      <c r="H274" s="56">
        <v>465.02397065549201</v>
      </c>
      <c r="I274" s="68">
        <v>40827.255996016072</v>
      </c>
      <c r="J274" s="62">
        <v>2231.2674324863324</v>
      </c>
      <c r="K274" s="56">
        <v>3110.2148214298536</v>
      </c>
      <c r="L274" s="56">
        <v>2533.1995000727889</v>
      </c>
      <c r="M274" s="56">
        <v>134.49941675211269</v>
      </c>
      <c r="N274" s="56">
        <v>73.597141107613879</v>
      </c>
      <c r="O274" s="68">
        <v>8082.7783118487023</v>
      </c>
      <c r="P274" s="62">
        <v>10366.421835397603</v>
      </c>
      <c r="Q274" s="56">
        <v>14331.405671934252</v>
      </c>
      <c r="R274" s="56">
        <v>13327.515541937079</v>
      </c>
      <c r="S274" s="56">
        <v>2327.6174379265744</v>
      </c>
      <c r="T274" s="56">
        <v>465.02397065549201</v>
      </c>
      <c r="U274" s="68">
        <v>40817.984457851016</v>
      </c>
      <c r="V274" s="62">
        <v>10366.421835397603</v>
      </c>
      <c r="W274" s="56">
        <v>14331.405671934252</v>
      </c>
      <c r="X274" s="56">
        <v>0</v>
      </c>
      <c r="Y274" s="56">
        <v>0</v>
      </c>
      <c r="Z274" s="56">
        <v>0</v>
      </c>
      <c r="AA274" s="68">
        <v>40817.984457851016</v>
      </c>
      <c r="AB274" s="62">
        <v>0</v>
      </c>
      <c r="AC274" s="56">
        <v>0</v>
      </c>
      <c r="AD274" s="56">
        <v>0</v>
      </c>
      <c r="AE274" s="56">
        <v>0</v>
      </c>
      <c r="AF274" s="56">
        <v>0</v>
      </c>
      <c r="AG274" s="68">
        <v>0</v>
      </c>
      <c r="AH274" s="62">
        <v>0</v>
      </c>
      <c r="AI274" s="56">
        <v>0</v>
      </c>
      <c r="AJ274" s="56">
        <v>0</v>
      </c>
      <c r="AK274" s="56">
        <v>0</v>
      </c>
      <c r="AL274" s="56">
        <v>0</v>
      </c>
      <c r="AM274" s="68">
        <v>0</v>
      </c>
      <c r="AN274" s="62">
        <v>0</v>
      </c>
      <c r="AO274" s="56">
        <v>0</v>
      </c>
      <c r="AP274" s="56">
        <v>0</v>
      </c>
      <c r="AQ274" s="56">
        <v>0</v>
      </c>
      <c r="AR274" s="56">
        <v>0</v>
      </c>
      <c r="AS274" s="68">
        <v>0</v>
      </c>
    </row>
    <row r="275" spans="2:45" ht="14.25" x14ac:dyDescent="0.2">
      <c r="B275" s="21" t="s">
        <v>58</v>
      </c>
      <c r="C275" s="52" t="s">
        <v>14</v>
      </c>
      <c r="D275" s="62">
        <v>16793.522246691376</v>
      </c>
      <c r="E275" s="56">
        <v>4142.1365566265113</v>
      </c>
      <c r="F275" s="56">
        <v>2378.235457453065</v>
      </c>
      <c r="G275" s="56">
        <v>1024.1154926920501</v>
      </c>
      <c r="H275" s="56">
        <v>1473.662630694897</v>
      </c>
      <c r="I275" s="68">
        <v>25811.672384157911</v>
      </c>
      <c r="J275" s="62">
        <v>211.46132050638721</v>
      </c>
      <c r="K275" s="56">
        <v>37.321150338872741</v>
      </c>
      <c r="L275" s="56">
        <v>8.1805510344719448</v>
      </c>
      <c r="M275" s="56">
        <v>0</v>
      </c>
      <c r="N275" s="56">
        <v>0</v>
      </c>
      <c r="O275" s="68">
        <v>256.96302187973185</v>
      </c>
      <c r="P275" s="62">
        <v>16793.522246691376</v>
      </c>
      <c r="Q275" s="56">
        <v>4142.1365566265113</v>
      </c>
      <c r="R275" s="56">
        <v>2378.235457453065</v>
      </c>
      <c r="S275" s="56">
        <v>1024.1154926920501</v>
      </c>
      <c r="T275" s="56">
        <v>1473.662630694897</v>
      </c>
      <c r="U275" s="68">
        <v>25811.672384157911</v>
      </c>
      <c r="V275" s="62">
        <v>0</v>
      </c>
      <c r="W275" s="56">
        <v>0</v>
      </c>
      <c r="X275" s="56">
        <v>0</v>
      </c>
      <c r="Y275" s="56">
        <v>0</v>
      </c>
      <c r="Z275" s="56">
        <v>0</v>
      </c>
      <c r="AA275" s="68">
        <v>0</v>
      </c>
      <c r="AB275" s="62">
        <v>0</v>
      </c>
      <c r="AC275" s="56">
        <v>0</v>
      </c>
      <c r="AD275" s="56">
        <v>0</v>
      </c>
      <c r="AE275" s="56">
        <v>0</v>
      </c>
      <c r="AF275" s="56">
        <v>0</v>
      </c>
      <c r="AG275" s="68">
        <v>0</v>
      </c>
      <c r="AH275" s="62">
        <v>0</v>
      </c>
      <c r="AI275" s="56">
        <v>0</v>
      </c>
      <c r="AJ275" s="56">
        <v>0</v>
      </c>
      <c r="AK275" s="56">
        <v>0</v>
      </c>
      <c r="AL275" s="56">
        <v>0</v>
      </c>
      <c r="AM275" s="68">
        <v>0</v>
      </c>
      <c r="AN275" s="62">
        <v>0</v>
      </c>
      <c r="AO275" s="56">
        <v>0</v>
      </c>
      <c r="AP275" s="56">
        <v>0</v>
      </c>
      <c r="AQ275" s="56">
        <v>0</v>
      </c>
      <c r="AR275" s="56">
        <v>0</v>
      </c>
      <c r="AS275" s="68">
        <v>0</v>
      </c>
    </row>
    <row r="276" spans="2:45" ht="14.25" x14ac:dyDescent="0.2">
      <c r="B276" s="21" t="s">
        <v>58</v>
      </c>
      <c r="C276" s="52" t="s">
        <v>15</v>
      </c>
      <c r="D276" s="62">
        <v>1655.1606516369116</v>
      </c>
      <c r="E276" s="56">
        <v>2604.465599042358</v>
      </c>
      <c r="F276" s="56">
        <v>1247.3164231414121</v>
      </c>
      <c r="G276" s="56">
        <v>0</v>
      </c>
      <c r="H276" s="56">
        <v>621.75828777796528</v>
      </c>
      <c r="I276" s="68">
        <v>6128.7009615986444</v>
      </c>
      <c r="J276" s="62">
        <v>6176.6083780246272</v>
      </c>
      <c r="K276" s="56">
        <v>7859.5957889427928</v>
      </c>
      <c r="L276" s="56">
        <v>3606.2894135610077</v>
      </c>
      <c r="M276" s="56">
        <v>0</v>
      </c>
      <c r="N276" s="56">
        <v>1863.4130721840593</v>
      </c>
      <c r="O276" s="68">
        <v>19505.906652712492</v>
      </c>
      <c r="P276" s="62">
        <v>1668.5856552828207</v>
      </c>
      <c r="Q276" s="56">
        <v>2604.465599042358</v>
      </c>
      <c r="R276" s="56">
        <v>1247.3164231414121</v>
      </c>
      <c r="S276" s="56">
        <v>0</v>
      </c>
      <c r="T276" s="56">
        <v>660.73217469887129</v>
      </c>
      <c r="U276" s="68">
        <v>6181.0998521654601</v>
      </c>
      <c r="V276" s="62">
        <v>1668.5856552828207</v>
      </c>
      <c r="W276" s="56">
        <v>2604.465599042358</v>
      </c>
      <c r="X276" s="56">
        <v>0</v>
      </c>
      <c r="Y276" s="56">
        <v>0</v>
      </c>
      <c r="Z276" s="56">
        <v>660.73217469887129</v>
      </c>
      <c r="AA276" s="68">
        <v>6181.0998521654601</v>
      </c>
      <c r="AB276" s="62">
        <v>0</v>
      </c>
      <c r="AC276" s="56">
        <v>78.844573451976373</v>
      </c>
      <c r="AD276" s="56">
        <v>0</v>
      </c>
      <c r="AE276" s="56">
        <v>0</v>
      </c>
      <c r="AF276" s="56">
        <v>0</v>
      </c>
      <c r="AG276" s="68">
        <v>78.844573451976373</v>
      </c>
      <c r="AH276" s="62">
        <v>0</v>
      </c>
      <c r="AI276" s="56">
        <v>52.563048967984244</v>
      </c>
      <c r="AJ276" s="56">
        <v>0</v>
      </c>
      <c r="AK276" s="56">
        <v>0</v>
      </c>
      <c r="AL276" s="56">
        <v>32.121335374372897</v>
      </c>
      <c r="AM276" s="68">
        <v>84.684384342357134</v>
      </c>
      <c r="AN276" s="62">
        <v>0</v>
      </c>
      <c r="AO276" s="56">
        <v>131.4076224199606</v>
      </c>
      <c r="AP276" s="56">
        <v>0</v>
      </c>
      <c r="AQ276" s="56">
        <v>0</v>
      </c>
      <c r="AR276" s="56">
        <v>32.121335374372897</v>
      </c>
      <c r="AS276" s="68">
        <v>163.52895779433351</v>
      </c>
    </row>
    <row r="277" spans="2:45" ht="15" x14ac:dyDescent="0.25">
      <c r="B277" s="21" t="s">
        <v>58</v>
      </c>
      <c r="C277" s="53" t="s">
        <v>16</v>
      </c>
      <c r="D277" s="63">
        <v>85993.209946708215</v>
      </c>
      <c r="E277" s="57">
        <v>78075.431201325162</v>
      </c>
      <c r="F277" s="57">
        <v>48228.910097532775</v>
      </c>
      <c r="G277" s="57">
        <v>16386.903876097647</v>
      </c>
      <c r="H277" s="57">
        <v>4293.3555396088886</v>
      </c>
      <c r="I277" s="69">
        <v>232977.81066127244</v>
      </c>
      <c r="J277" s="63">
        <v>18112.504738073159</v>
      </c>
      <c r="K277" s="57">
        <v>21022.531943635226</v>
      </c>
      <c r="L277" s="57">
        <v>15496.603563339811</v>
      </c>
      <c r="M277" s="57">
        <v>519.61632526237929</v>
      </c>
      <c r="N277" s="57">
        <v>2651.1936891388705</v>
      </c>
      <c r="O277" s="69">
        <v>57802.450259449455</v>
      </c>
      <c r="P277" s="63">
        <v>86648.693434155328</v>
      </c>
      <c r="Q277" s="57">
        <v>78226.737858222419</v>
      </c>
      <c r="R277" s="57">
        <v>48390.634342949605</v>
      </c>
      <c r="S277" s="57">
        <v>16386.903876097647</v>
      </c>
      <c r="T277" s="57">
        <v>4332.3294265297945</v>
      </c>
      <c r="U277" s="69">
        <v>233985.2989379545</v>
      </c>
      <c r="V277" s="63">
        <v>86648.693434155328</v>
      </c>
      <c r="W277" s="57">
        <v>78226.737858222419</v>
      </c>
      <c r="X277" s="57">
        <v>48390.634342949605</v>
      </c>
      <c r="Y277" s="57">
        <v>16386.903876097647</v>
      </c>
      <c r="Z277" s="57">
        <v>4332.3294265297945</v>
      </c>
      <c r="AA277" s="69">
        <v>233985.2989379545</v>
      </c>
      <c r="AB277" s="63">
        <v>469.38622841055394</v>
      </c>
      <c r="AC277" s="57">
        <v>724.9304632232039</v>
      </c>
      <c r="AD277" s="57">
        <v>263.35721702333689</v>
      </c>
      <c r="AE277" s="57">
        <v>394.0162313464167</v>
      </c>
      <c r="AF277" s="57">
        <v>1.9713969064381458</v>
      </c>
      <c r="AG277" s="69">
        <v>1853.6615369099493</v>
      </c>
      <c r="AH277" s="63">
        <v>380.34130409443901</v>
      </c>
      <c r="AI277" s="57">
        <v>295.35236836434194</v>
      </c>
      <c r="AJ277" s="57">
        <v>226.90245981904826</v>
      </c>
      <c r="AK277" s="57">
        <v>609.19989129432918</v>
      </c>
      <c r="AL277" s="57">
        <v>33.697830596689066</v>
      </c>
      <c r="AM277" s="69">
        <v>1545.4938541688482</v>
      </c>
      <c r="AN277" s="63">
        <v>849.72753250499306</v>
      </c>
      <c r="AO277" s="57">
        <v>1020.2828315875456</v>
      </c>
      <c r="AP277" s="57">
        <v>490.25967684238515</v>
      </c>
      <c r="AQ277" s="57">
        <v>1003.2161226407461</v>
      </c>
      <c r="AR277" s="57">
        <v>35.66922750312721</v>
      </c>
      <c r="AS277" s="69">
        <v>3399.1553910787957</v>
      </c>
    </row>
    <row r="278" spans="2:45" ht="14.25" x14ac:dyDescent="0.2">
      <c r="B278" s="21" t="s">
        <v>40</v>
      </c>
      <c r="C278" s="52" t="s">
        <v>4</v>
      </c>
      <c r="D278" s="62">
        <v>35430.758026469019</v>
      </c>
      <c r="E278" s="56">
        <v>0</v>
      </c>
      <c r="F278" s="56">
        <v>13.189961780905316</v>
      </c>
      <c r="G278" s="56">
        <v>436.94179224917644</v>
      </c>
      <c r="H278" s="56">
        <v>0</v>
      </c>
      <c r="I278" s="68">
        <v>35880.889780499099</v>
      </c>
      <c r="J278" s="62">
        <v>934.19681513748935</v>
      </c>
      <c r="K278" s="56">
        <v>0</v>
      </c>
      <c r="L278" s="56">
        <v>0</v>
      </c>
      <c r="M278" s="56">
        <v>0</v>
      </c>
      <c r="N278" s="56">
        <v>0</v>
      </c>
      <c r="O278" s="68">
        <v>934.19681513748935</v>
      </c>
      <c r="P278" s="62">
        <v>35430.758026469019</v>
      </c>
      <c r="Q278" s="56">
        <v>0</v>
      </c>
      <c r="R278" s="56">
        <v>13.189961780905316</v>
      </c>
      <c r="S278" s="56">
        <v>436.94179224917644</v>
      </c>
      <c r="T278" s="56">
        <v>0</v>
      </c>
      <c r="U278" s="68">
        <v>35880.889780499099</v>
      </c>
      <c r="V278" s="62">
        <v>0</v>
      </c>
      <c r="W278" s="56">
        <v>0</v>
      </c>
      <c r="X278" s="56">
        <v>0</v>
      </c>
      <c r="Y278" s="56">
        <v>0</v>
      </c>
      <c r="Z278" s="56">
        <v>0</v>
      </c>
      <c r="AA278" s="68">
        <v>0</v>
      </c>
      <c r="AB278" s="62">
        <v>3.0457759251667094</v>
      </c>
      <c r="AC278" s="56">
        <v>0</v>
      </c>
      <c r="AD278" s="56">
        <v>0</v>
      </c>
      <c r="AE278" s="56">
        <v>0</v>
      </c>
      <c r="AF278" s="56">
        <v>0</v>
      </c>
      <c r="AG278" s="68">
        <v>3.0457759251667094</v>
      </c>
      <c r="AH278" s="62">
        <v>2.2149666516245357</v>
      </c>
      <c r="AI278" s="56">
        <v>0</v>
      </c>
      <c r="AJ278" s="56">
        <v>0</v>
      </c>
      <c r="AK278" s="56">
        <v>0</v>
      </c>
      <c r="AL278" s="56">
        <v>0</v>
      </c>
      <c r="AM278" s="68">
        <v>2.2149666516245357</v>
      </c>
      <c r="AN278" s="62">
        <v>5.2607425767912455</v>
      </c>
      <c r="AO278" s="56">
        <v>0</v>
      </c>
      <c r="AP278" s="56">
        <v>0</v>
      </c>
      <c r="AQ278" s="56">
        <v>0</v>
      </c>
      <c r="AR278" s="56">
        <v>0</v>
      </c>
      <c r="AS278" s="68">
        <v>5.2607425767912455</v>
      </c>
    </row>
    <row r="279" spans="2:45" ht="14.25" x14ac:dyDescent="0.2">
      <c r="B279" s="21" t="s">
        <v>40</v>
      </c>
      <c r="C279" s="52" t="s">
        <v>5</v>
      </c>
      <c r="D279" s="62">
        <v>7010.9182100155258</v>
      </c>
      <c r="E279" s="56">
        <v>2586.5639837883</v>
      </c>
      <c r="F279" s="56">
        <v>974.19678929664565</v>
      </c>
      <c r="G279" s="56">
        <v>1025.6196457100491</v>
      </c>
      <c r="H279" s="56">
        <v>258.72159830055807</v>
      </c>
      <c r="I279" s="68">
        <v>11856.020227111079</v>
      </c>
      <c r="J279" s="62">
        <v>772.58846569756997</v>
      </c>
      <c r="K279" s="56">
        <v>44.82554834194346</v>
      </c>
      <c r="L279" s="56">
        <v>0</v>
      </c>
      <c r="M279" s="56">
        <v>0</v>
      </c>
      <c r="N279" s="56">
        <v>0</v>
      </c>
      <c r="O279" s="68">
        <v>817.4140140395134</v>
      </c>
      <c r="P279" s="62">
        <v>7318.4813960996098</v>
      </c>
      <c r="Q279" s="56">
        <v>2586.5639837883</v>
      </c>
      <c r="R279" s="56">
        <v>974.19678929664565</v>
      </c>
      <c r="S279" s="56">
        <v>1025.6196457100491</v>
      </c>
      <c r="T279" s="56">
        <v>258.72159830055807</v>
      </c>
      <c r="U279" s="68">
        <v>12163.583413195161</v>
      </c>
      <c r="V279" s="62">
        <v>7318.4813960996098</v>
      </c>
      <c r="W279" s="56">
        <v>0</v>
      </c>
      <c r="X279" s="56">
        <v>0</v>
      </c>
      <c r="Y279" s="56">
        <v>0</v>
      </c>
      <c r="Z279" s="56">
        <v>0</v>
      </c>
      <c r="AA279" s="68">
        <v>12163.583413195161</v>
      </c>
      <c r="AB279" s="62">
        <v>316.0220427380458</v>
      </c>
      <c r="AC279" s="56">
        <v>121.69222536186979</v>
      </c>
      <c r="AD279" s="56">
        <v>45.748856542747362</v>
      </c>
      <c r="AE279" s="56">
        <v>47.499401291437565</v>
      </c>
      <c r="AF279" s="56">
        <v>7.4502208605418785</v>
      </c>
      <c r="AG279" s="68">
        <v>538.4127467946422</v>
      </c>
      <c r="AH279" s="62">
        <v>263.408083446896</v>
      </c>
      <c r="AI279" s="56">
        <v>132.43674038642337</v>
      </c>
      <c r="AJ279" s="56">
        <v>53.843410261083633</v>
      </c>
      <c r="AK279" s="56">
        <v>41.76180121702302</v>
      </c>
      <c r="AL279" s="56">
        <v>7.7277258455034357</v>
      </c>
      <c r="AM279" s="68">
        <v>499.17776115692936</v>
      </c>
      <c r="AN279" s="62">
        <v>579.43012618494151</v>
      </c>
      <c r="AO279" s="56">
        <v>254.12896574829315</v>
      </c>
      <c r="AP279" s="56">
        <v>99.592266803830981</v>
      </c>
      <c r="AQ279" s="56">
        <v>89.26120250846057</v>
      </c>
      <c r="AR279" s="56">
        <v>15.177946706045311</v>
      </c>
      <c r="AS279" s="68">
        <v>1037.5905079515719</v>
      </c>
    </row>
    <row r="280" spans="2:45" ht="14.25" x14ac:dyDescent="0.2">
      <c r="B280" s="21" t="s">
        <v>40</v>
      </c>
      <c r="C280" s="52" t="s">
        <v>6</v>
      </c>
      <c r="D280" s="62">
        <v>19990.932171834069</v>
      </c>
      <c r="E280" s="56">
        <v>5926.1484705219109</v>
      </c>
      <c r="F280" s="56">
        <v>0</v>
      </c>
      <c r="G280" s="56">
        <v>0</v>
      </c>
      <c r="H280" s="56">
        <v>2788.7487904126688</v>
      </c>
      <c r="I280" s="68">
        <v>28705.829432768649</v>
      </c>
      <c r="J280" s="62">
        <v>4.4781801337964753</v>
      </c>
      <c r="K280" s="56">
        <v>0</v>
      </c>
      <c r="L280" s="56">
        <v>0</v>
      </c>
      <c r="M280" s="56">
        <v>0</v>
      </c>
      <c r="N280" s="56">
        <v>456.10377413291309</v>
      </c>
      <c r="O280" s="68">
        <v>460.58195426670954</v>
      </c>
      <c r="P280" s="62">
        <v>19995.410351967868</v>
      </c>
      <c r="Q280" s="56">
        <v>5926.1484705219109</v>
      </c>
      <c r="R280" s="56">
        <v>0</v>
      </c>
      <c r="S280" s="56">
        <v>0</v>
      </c>
      <c r="T280" s="56">
        <v>2788.7487904126688</v>
      </c>
      <c r="U280" s="68">
        <v>28710.307612902448</v>
      </c>
      <c r="V280" s="62">
        <v>0</v>
      </c>
      <c r="W280" s="56">
        <v>0</v>
      </c>
      <c r="X280" s="56">
        <v>0</v>
      </c>
      <c r="Y280" s="56">
        <v>0</v>
      </c>
      <c r="Z280" s="56">
        <v>0</v>
      </c>
      <c r="AA280" s="68">
        <v>0</v>
      </c>
      <c r="AB280" s="62">
        <v>4.5907747132910295</v>
      </c>
      <c r="AC280" s="56">
        <v>0</v>
      </c>
      <c r="AD280" s="56">
        <v>0</v>
      </c>
      <c r="AE280" s="56">
        <v>0</v>
      </c>
      <c r="AF280" s="56">
        <v>0</v>
      </c>
      <c r="AG280" s="68">
        <v>4.5907747132910295</v>
      </c>
      <c r="AH280" s="62">
        <v>3.338529538906994</v>
      </c>
      <c r="AI280" s="56">
        <v>0</v>
      </c>
      <c r="AJ280" s="56">
        <v>0</v>
      </c>
      <c r="AK280" s="56">
        <v>0</v>
      </c>
      <c r="AL280" s="56">
        <v>0</v>
      </c>
      <c r="AM280" s="68">
        <v>3.338529538906994</v>
      </c>
      <c r="AN280" s="62">
        <v>7.9293042521980244</v>
      </c>
      <c r="AO280" s="56">
        <v>0</v>
      </c>
      <c r="AP280" s="56">
        <v>0</v>
      </c>
      <c r="AQ280" s="56">
        <v>0</v>
      </c>
      <c r="AR280" s="56">
        <v>0</v>
      </c>
      <c r="AS280" s="68">
        <v>7.9293042521980244</v>
      </c>
    </row>
    <row r="281" spans="2:45" ht="14.25" x14ac:dyDescent="0.2">
      <c r="B281" s="21" t="s">
        <v>40</v>
      </c>
      <c r="C281" s="52" t="s">
        <v>7</v>
      </c>
      <c r="D281" s="62">
        <v>8933.3715418407064</v>
      </c>
      <c r="E281" s="56">
        <v>12193.210277544798</v>
      </c>
      <c r="F281" s="56">
        <v>2279.8723943785358</v>
      </c>
      <c r="G281" s="56">
        <v>6236.9186407050156</v>
      </c>
      <c r="H281" s="56">
        <v>1764.8815590969095</v>
      </c>
      <c r="I281" s="68">
        <v>31408.254413565966</v>
      </c>
      <c r="J281" s="62">
        <v>113.90554281188317</v>
      </c>
      <c r="K281" s="56">
        <v>0</v>
      </c>
      <c r="L281" s="56">
        <v>0</v>
      </c>
      <c r="M281" s="56">
        <v>0</v>
      </c>
      <c r="N281" s="56">
        <v>0</v>
      </c>
      <c r="O281" s="68">
        <v>113.90554281188317</v>
      </c>
      <c r="P281" s="62">
        <v>8933.3715418407064</v>
      </c>
      <c r="Q281" s="56">
        <v>12193.210277544798</v>
      </c>
      <c r="R281" s="56">
        <v>2279.8723943785358</v>
      </c>
      <c r="S281" s="56">
        <v>6236.9186407050156</v>
      </c>
      <c r="T281" s="56">
        <v>1764.8815590969095</v>
      </c>
      <c r="U281" s="68">
        <v>31408.254413565966</v>
      </c>
      <c r="V281" s="62">
        <v>0</v>
      </c>
      <c r="W281" s="56">
        <v>0</v>
      </c>
      <c r="X281" s="56">
        <v>0</v>
      </c>
      <c r="Y281" s="56">
        <v>0</v>
      </c>
      <c r="Z281" s="56">
        <v>0</v>
      </c>
      <c r="AA281" s="68">
        <v>0</v>
      </c>
      <c r="AB281" s="62">
        <v>0</v>
      </c>
      <c r="AC281" s="56">
        <v>0</v>
      </c>
      <c r="AD281" s="56">
        <v>0</v>
      </c>
      <c r="AE281" s="56">
        <v>0</v>
      </c>
      <c r="AF281" s="56">
        <v>0</v>
      </c>
      <c r="AG281" s="68">
        <v>0</v>
      </c>
      <c r="AH281" s="62">
        <v>0</v>
      </c>
      <c r="AI281" s="56">
        <v>0</v>
      </c>
      <c r="AJ281" s="56">
        <v>0</v>
      </c>
      <c r="AK281" s="56">
        <v>0</v>
      </c>
      <c r="AL281" s="56">
        <v>0</v>
      </c>
      <c r="AM281" s="68">
        <v>0</v>
      </c>
      <c r="AN281" s="62">
        <v>0</v>
      </c>
      <c r="AO281" s="56">
        <v>0</v>
      </c>
      <c r="AP281" s="56">
        <v>0</v>
      </c>
      <c r="AQ281" s="56">
        <v>0</v>
      </c>
      <c r="AR281" s="56">
        <v>0</v>
      </c>
      <c r="AS281" s="68">
        <v>0</v>
      </c>
    </row>
    <row r="282" spans="2:45" ht="14.25" x14ac:dyDescent="0.2">
      <c r="B282" s="21" t="s">
        <v>40</v>
      </c>
      <c r="C282" s="52" t="s">
        <v>8</v>
      </c>
      <c r="D282" s="62">
        <v>36016.454399239279</v>
      </c>
      <c r="E282" s="56">
        <v>6490.3662852107618</v>
      </c>
      <c r="F282" s="56">
        <v>3813.4322138593134</v>
      </c>
      <c r="G282" s="56">
        <v>4795.4000850677467</v>
      </c>
      <c r="H282" s="56">
        <v>3326.9782465205544</v>
      </c>
      <c r="I282" s="68">
        <v>54442.631229897677</v>
      </c>
      <c r="J282" s="62">
        <v>34922.411637705671</v>
      </c>
      <c r="K282" s="56">
        <v>1397.6471369905753</v>
      </c>
      <c r="L282" s="56">
        <v>502.3277077085429</v>
      </c>
      <c r="M282" s="56">
        <v>0</v>
      </c>
      <c r="N282" s="56">
        <v>2163.7704137971659</v>
      </c>
      <c r="O282" s="68">
        <v>38986.156896201952</v>
      </c>
      <c r="P282" s="62">
        <v>41991.067750371454</v>
      </c>
      <c r="Q282" s="56">
        <v>6929.1025484476859</v>
      </c>
      <c r="R282" s="56">
        <v>3813.4322138593134</v>
      </c>
      <c r="S282" s="56">
        <v>4795.4000850677467</v>
      </c>
      <c r="T282" s="56">
        <v>3347.8813998314049</v>
      </c>
      <c r="U282" s="68">
        <v>60876.883997577628</v>
      </c>
      <c r="V282" s="62">
        <v>41991.067750371454</v>
      </c>
      <c r="W282" s="56">
        <v>6929.1025484476859</v>
      </c>
      <c r="X282" s="56">
        <v>3813.4322138593134</v>
      </c>
      <c r="Y282" s="56">
        <v>0</v>
      </c>
      <c r="Z282" s="56">
        <v>3347.8813998314049</v>
      </c>
      <c r="AA282" s="68">
        <v>60876.883997577628</v>
      </c>
      <c r="AB282" s="62">
        <v>0</v>
      </c>
      <c r="AC282" s="56">
        <v>0</v>
      </c>
      <c r="AD282" s="56">
        <v>0</v>
      </c>
      <c r="AE282" s="56">
        <v>0</v>
      </c>
      <c r="AF282" s="56">
        <v>0</v>
      </c>
      <c r="AG282" s="68">
        <v>0</v>
      </c>
      <c r="AH282" s="62">
        <v>0</v>
      </c>
      <c r="AI282" s="56">
        <v>0</v>
      </c>
      <c r="AJ282" s="56">
        <v>0</v>
      </c>
      <c r="AK282" s="56">
        <v>0</v>
      </c>
      <c r="AL282" s="56">
        <v>0</v>
      </c>
      <c r="AM282" s="68">
        <v>0</v>
      </c>
      <c r="AN282" s="62">
        <v>0</v>
      </c>
      <c r="AO282" s="56">
        <v>0</v>
      </c>
      <c r="AP282" s="56">
        <v>0</v>
      </c>
      <c r="AQ282" s="56">
        <v>0</v>
      </c>
      <c r="AR282" s="56">
        <v>0</v>
      </c>
      <c r="AS282" s="68">
        <v>0</v>
      </c>
    </row>
    <row r="283" spans="2:45" ht="14.25" x14ac:dyDescent="0.2">
      <c r="B283" s="21" t="s">
        <v>40</v>
      </c>
      <c r="C283" s="52" t="s">
        <v>9</v>
      </c>
      <c r="D283" s="62">
        <v>101961.28975837209</v>
      </c>
      <c r="E283" s="56">
        <v>71671.166109559883</v>
      </c>
      <c r="F283" s="56">
        <v>3430.8468042692839</v>
      </c>
      <c r="G283" s="56">
        <v>6492.4288646339019</v>
      </c>
      <c r="H283" s="56">
        <v>0</v>
      </c>
      <c r="I283" s="68">
        <v>183555.73153683514</v>
      </c>
      <c r="J283" s="62">
        <v>0</v>
      </c>
      <c r="K283" s="56">
        <v>1299.7734181379278</v>
      </c>
      <c r="L283" s="56">
        <v>0</v>
      </c>
      <c r="M283" s="56">
        <v>168.79329873242523</v>
      </c>
      <c r="N283" s="56">
        <v>0</v>
      </c>
      <c r="O283" s="68">
        <v>1468.566716870353</v>
      </c>
      <c r="P283" s="62">
        <v>101961.28975837209</v>
      </c>
      <c r="Q283" s="56">
        <v>71706.793647617116</v>
      </c>
      <c r="R283" s="56">
        <v>3430.8468042692839</v>
      </c>
      <c r="S283" s="56">
        <v>6513.0945874258732</v>
      </c>
      <c r="T283" s="56">
        <v>0</v>
      </c>
      <c r="U283" s="68">
        <v>183612.02479768434</v>
      </c>
      <c r="V283" s="62">
        <v>0</v>
      </c>
      <c r="W283" s="56">
        <v>0</v>
      </c>
      <c r="X283" s="56">
        <v>0</v>
      </c>
      <c r="Y283" s="56">
        <v>0</v>
      </c>
      <c r="Z283" s="56">
        <v>0</v>
      </c>
      <c r="AA283" s="68">
        <v>0</v>
      </c>
      <c r="AB283" s="62">
        <v>0</v>
      </c>
      <c r="AC283" s="56">
        <v>0</v>
      </c>
      <c r="AD283" s="56">
        <v>0</v>
      </c>
      <c r="AE283" s="56">
        <v>0</v>
      </c>
      <c r="AF283" s="56">
        <v>0</v>
      </c>
      <c r="AG283" s="68">
        <v>0</v>
      </c>
      <c r="AH283" s="62">
        <v>0</v>
      </c>
      <c r="AI283" s="56">
        <v>0</v>
      </c>
      <c r="AJ283" s="56">
        <v>0</v>
      </c>
      <c r="AK283" s="56">
        <v>0</v>
      </c>
      <c r="AL283" s="56">
        <v>0</v>
      </c>
      <c r="AM283" s="68">
        <v>0</v>
      </c>
      <c r="AN283" s="62">
        <v>0</v>
      </c>
      <c r="AO283" s="56">
        <v>0</v>
      </c>
      <c r="AP283" s="56">
        <v>0</v>
      </c>
      <c r="AQ283" s="56">
        <v>0</v>
      </c>
      <c r="AR283" s="56">
        <v>0</v>
      </c>
      <c r="AS283" s="68">
        <v>0</v>
      </c>
    </row>
    <row r="284" spans="2:45" ht="14.25" x14ac:dyDescent="0.2">
      <c r="B284" s="21" t="s">
        <v>40</v>
      </c>
      <c r="C284" s="52" t="s">
        <v>10</v>
      </c>
      <c r="D284" s="62">
        <v>22110.959560331481</v>
      </c>
      <c r="E284" s="56">
        <v>8207.2074231950155</v>
      </c>
      <c r="F284" s="56">
        <v>952.52012724319161</v>
      </c>
      <c r="G284" s="56">
        <v>0</v>
      </c>
      <c r="H284" s="56">
        <v>543.47485269963977</v>
      </c>
      <c r="I284" s="68">
        <v>31814.161963469323</v>
      </c>
      <c r="J284" s="62">
        <v>6835.7911818323537</v>
      </c>
      <c r="K284" s="56">
        <v>0</v>
      </c>
      <c r="L284" s="56">
        <v>0</v>
      </c>
      <c r="M284" s="56">
        <v>0</v>
      </c>
      <c r="N284" s="56">
        <v>0</v>
      </c>
      <c r="O284" s="68">
        <v>6835.7911818323537</v>
      </c>
      <c r="P284" s="62">
        <v>25755.64886759999</v>
      </c>
      <c r="Q284" s="56">
        <v>8207.2074231950155</v>
      </c>
      <c r="R284" s="56">
        <v>952.52012724319161</v>
      </c>
      <c r="S284" s="56">
        <v>0</v>
      </c>
      <c r="T284" s="56">
        <v>543.47485269963977</v>
      </c>
      <c r="U284" s="68">
        <v>35458.851270737847</v>
      </c>
      <c r="V284" s="62">
        <v>25755.64886759999</v>
      </c>
      <c r="W284" s="56">
        <v>0</v>
      </c>
      <c r="X284" s="56">
        <v>0</v>
      </c>
      <c r="Y284" s="56">
        <v>0</v>
      </c>
      <c r="Z284" s="56">
        <v>0</v>
      </c>
      <c r="AA284" s="68">
        <v>35458.851270737847</v>
      </c>
      <c r="AB284" s="62">
        <v>0</v>
      </c>
      <c r="AC284" s="56">
        <v>0</v>
      </c>
      <c r="AD284" s="56">
        <v>0</v>
      </c>
      <c r="AE284" s="56">
        <v>0</v>
      </c>
      <c r="AF284" s="56">
        <v>0</v>
      </c>
      <c r="AG284" s="68">
        <v>0</v>
      </c>
      <c r="AH284" s="62">
        <v>0</v>
      </c>
      <c r="AI284" s="56">
        <v>0</v>
      </c>
      <c r="AJ284" s="56">
        <v>0</v>
      </c>
      <c r="AK284" s="56">
        <v>0</v>
      </c>
      <c r="AL284" s="56">
        <v>0</v>
      </c>
      <c r="AM284" s="68">
        <v>0</v>
      </c>
      <c r="AN284" s="62">
        <v>0</v>
      </c>
      <c r="AO284" s="56">
        <v>0</v>
      </c>
      <c r="AP284" s="56">
        <v>0</v>
      </c>
      <c r="AQ284" s="56">
        <v>0</v>
      </c>
      <c r="AR284" s="56">
        <v>0</v>
      </c>
      <c r="AS284" s="68">
        <v>0</v>
      </c>
    </row>
    <row r="285" spans="2:45" ht="14.25" x14ac:dyDescent="0.2">
      <c r="B285" s="21" t="s">
        <v>40</v>
      </c>
      <c r="C285" s="52" t="s">
        <v>11</v>
      </c>
      <c r="D285" s="62">
        <v>531.4502713577948</v>
      </c>
      <c r="E285" s="56">
        <v>370.93444142484572</v>
      </c>
      <c r="F285" s="56">
        <v>307.1021260394001</v>
      </c>
      <c r="G285" s="56">
        <v>0</v>
      </c>
      <c r="H285" s="56">
        <v>495.01080017356719</v>
      </c>
      <c r="I285" s="68">
        <v>1704.497638995608</v>
      </c>
      <c r="J285" s="62">
        <v>9.795380492134985</v>
      </c>
      <c r="K285" s="56">
        <v>0</v>
      </c>
      <c r="L285" s="56">
        <v>0</v>
      </c>
      <c r="M285" s="56">
        <v>0</v>
      </c>
      <c r="N285" s="56">
        <v>0</v>
      </c>
      <c r="O285" s="68">
        <v>9.795380492134985</v>
      </c>
      <c r="P285" s="62">
        <v>541.24593770733713</v>
      </c>
      <c r="Q285" s="56">
        <v>370.93444142484572</v>
      </c>
      <c r="R285" s="56">
        <v>307.1021260394001</v>
      </c>
      <c r="S285" s="56">
        <v>0</v>
      </c>
      <c r="T285" s="56">
        <v>495.01080017356719</v>
      </c>
      <c r="U285" s="68">
        <v>1714.2933053451504</v>
      </c>
      <c r="V285" s="62">
        <v>0</v>
      </c>
      <c r="W285" s="56">
        <v>0</v>
      </c>
      <c r="X285" s="56">
        <v>0</v>
      </c>
      <c r="Y285" s="56">
        <v>0</v>
      </c>
      <c r="Z285" s="56">
        <v>495.01080017356719</v>
      </c>
      <c r="AA285" s="68">
        <v>1714.2933053451504</v>
      </c>
      <c r="AB285" s="62">
        <v>1919.7720327634527</v>
      </c>
      <c r="AC285" s="56">
        <v>3178.2212568299856</v>
      </c>
      <c r="AD285" s="56">
        <v>233.76625772410335</v>
      </c>
      <c r="AE285" s="56">
        <v>0</v>
      </c>
      <c r="AF285" s="56">
        <v>2270.5583524438448</v>
      </c>
      <c r="AG285" s="68">
        <v>7602.3178997613859</v>
      </c>
      <c r="AH285" s="62">
        <v>380.95294678915127</v>
      </c>
      <c r="AI285" s="56">
        <v>0</v>
      </c>
      <c r="AJ285" s="56">
        <v>0</v>
      </c>
      <c r="AK285" s="56">
        <v>0</v>
      </c>
      <c r="AL285" s="56">
        <v>0</v>
      </c>
      <c r="AM285" s="68">
        <v>380.95294678915127</v>
      </c>
      <c r="AN285" s="62">
        <v>2300.7249795526041</v>
      </c>
      <c r="AO285" s="56">
        <v>3178.2212568299856</v>
      </c>
      <c r="AP285" s="56">
        <v>233.76625772410335</v>
      </c>
      <c r="AQ285" s="56">
        <v>0</v>
      </c>
      <c r="AR285" s="56">
        <v>2270.5583524438448</v>
      </c>
      <c r="AS285" s="68">
        <v>7983.2708465505375</v>
      </c>
    </row>
    <row r="286" spans="2:45" ht="14.25" x14ac:dyDescent="0.2">
      <c r="B286" s="21" t="s">
        <v>40</v>
      </c>
      <c r="C286" s="52" t="s">
        <v>12</v>
      </c>
      <c r="D286" s="62">
        <v>6211.0505595451132</v>
      </c>
      <c r="E286" s="56">
        <v>4693.5247812737143</v>
      </c>
      <c r="F286" s="56">
        <v>870.02952018448764</v>
      </c>
      <c r="G286" s="56">
        <v>420.20076238612029</v>
      </c>
      <c r="H286" s="56">
        <v>1522.6549499054722</v>
      </c>
      <c r="I286" s="68">
        <v>13717.460573294909</v>
      </c>
      <c r="J286" s="62">
        <v>1642.5869816429963</v>
      </c>
      <c r="K286" s="56">
        <v>123.81690291684677</v>
      </c>
      <c r="L286" s="56">
        <v>12.797602786906044</v>
      </c>
      <c r="M286" s="56">
        <v>15.334926290802635</v>
      </c>
      <c r="N286" s="56">
        <v>17.127687248085099</v>
      </c>
      <c r="O286" s="68">
        <v>1811.664100885637</v>
      </c>
      <c r="P286" s="62">
        <v>6374.4516377173059</v>
      </c>
      <c r="Q286" s="56">
        <v>4693.5247812737143</v>
      </c>
      <c r="R286" s="56">
        <v>870.02952018448764</v>
      </c>
      <c r="S286" s="56">
        <v>420.20076238612029</v>
      </c>
      <c r="T286" s="56">
        <v>1522.6549499054722</v>
      </c>
      <c r="U286" s="68">
        <v>13880.861651467105</v>
      </c>
      <c r="V286" s="62">
        <v>6374.4516377173059</v>
      </c>
      <c r="W286" s="56">
        <v>0</v>
      </c>
      <c r="X286" s="56">
        <v>0</v>
      </c>
      <c r="Y286" s="56">
        <v>0</v>
      </c>
      <c r="Z286" s="56">
        <v>0</v>
      </c>
      <c r="AA286" s="68">
        <v>13880.861651467105</v>
      </c>
      <c r="AB286" s="62">
        <v>163.05886442817393</v>
      </c>
      <c r="AC286" s="56">
        <v>42.796408263056961</v>
      </c>
      <c r="AD286" s="56">
        <v>16.889252339467188</v>
      </c>
      <c r="AE286" s="56">
        <v>4.5281993681225927</v>
      </c>
      <c r="AF286" s="56">
        <v>10.304774648336455</v>
      </c>
      <c r="AG286" s="68">
        <v>237.57749904715723</v>
      </c>
      <c r="AH286" s="62">
        <v>134.0589053093062</v>
      </c>
      <c r="AI286" s="56">
        <v>17.637623373715758</v>
      </c>
      <c r="AJ286" s="56">
        <v>15.944449872517007</v>
      </c>
      <c r="AK286" s="56">
        <v>3.120703762088632</v>
      </c>
      <c r="AL286" s="56">
        <v>8.2119092096878923</v>
      </c>
      <c r="AM286" s="68">
        <v>178.97359152731548</v>
      </c>
      <c r="AN286" s="62">
        <v>297.11776973748022</v>
      </c>
      <c r="AO286" s="56">
        <v>60.434031636772723</v>
      </c>
      <c r="AP286" s="56">
        <v>32.833702211984189</v>
      </c>
      <c r="AQ286" s="56">
        <v>7.6489031302112238</v>
      </c>
      <c r="AR286" s="56">
        <v>18.516683858024347</v>
      </c>
      <c r="AS286" s="68">
        <v>416.55109057447265</v>
      </c>
    </row>
    <row r="287" spans="2:45" ht="14.25" x14ac:dyDescent="0.2">
      <c r="B287" s="21" t="s">
        <v>40</v>
      </c>
      <c r="C287" s="52" t="s">
        <v>13</v>
      </c>
      <c r="D287" s="62">
        <v>28526.71467671137</v>
      </c>
      <c r="E287" s="56">
        <v>15250.888670384169</v>
      </c>
      <c r="F287" s="56">
        <v>9728.9595160760764</v>
      </c>
      <c r="G287" s="56">
        <v>1558.3253289682223</v>
      </c>
      <c r="H287" s="56">
        <v>1516.9368238655104</v>
      </c>
      <c r="I287" s="68">
        <v>56581.825016005358</v>
      </c>
      <c r="J287" s="62">
        <v>7452.977465134677</v>
      </c>
      <c r="K287" s="56">
        <v>1750.6390556422966</v>
      </c>
      <c r="L287" s="56">
        <v>1825.2568043494005</v>
      </c>
      <c r="M287" s="56">
        <v>1371.0321988812329</v>
      </c>
      <c r="N287" s="56">
        <v>261.35090677161969</v>
      </c>
      <c r="O287" s="68">
        <v>12661.256430779227</v>
      </c>
      <c r="P287" s="62">
        <v>28978.635258180879</v>
      </c>
      <c r="Q287" s="56">
        <v>16665.20389582634</v>
      </c>
      <c r="R287" s="56">
        <v>9728.9595160760764</v>
      </c>
      <c r="S287" s="56">
        <v>1558.3253289682223</v>
      </c>
      <c r="T287" s="56">
        <v>1516.9368238655104</v>
      </c>
      <c r="U287" s="68">
        <v>58448.060822917039</v>
      </c>
      <c r="V287" s="62">
        <v>28978.635258180879</v>
      </c>
      <c r="W287" s="56">
        <v>16665.20389582634</v>
      </c>
      <c r="X287" s="56">
        <v>0</v>
      </c>
      <c r="Y287" s="56">
        <v>1558.3253289682223</v>
      </c>
      <c r="Z287" s="56">
        <v>1516.9368238655104</v>
      </c>
      <c r="AA287" s="68">
        <v>58448.060822917039</v>
      </c>
      <c r="AB287" s="62">
        <v>0</v>
      </c>
      <c r="AC287" s="56">
        <v>0</v>
      </c>
      <c r="AD287" s="56">
        <v>0</v>
      </c>
      <c r="AE287" s="56">
        <v>0</v>
      </c>
      <c r="AF287" s="56">
        <v>0</v>
      </c>
      <c r="AG287" s="68">
        <v>0</v>
      </c>
      <c r="AH287" s="62">
        <v>0</v>
      </c>
      <c r="AI287" s="56">
        <v>0</v>
      </c>
      <c r="AJ287" s="56">
        <v>0</v>
      </c>
      <c r="AK287" s="56">
        <v>0</v>
      </c>
      <c r="AL287" s="56">
        <v>0</v>
      </c>
      <c r="AM287" s="68">
        <v>0</v>
      </c>
      <c r="AN287" s="62">
        <v>0</v>
      </c>
      <c r="AO287" s="56">
        <v>0</v>
      </c>
      <c r="AP287" s="56">
        <v>0</v>
      </c>
      <c r="AQ287" s="56">
        <v>0</v>
      </c>
      <c r="AR287" s="56">
        <v>0</v>
      </c>
      <c r="AS287" s="68">
        <v>0</v>
      </c>
    </row>
    <row r="288" spans="2:45" ht="14.25" x14ac:dyDescent="0.2">
      <c r="B288" s="21" t="s">
        <v>40</v>
      </c>
      <c r="C288" s="52" t="s">
        <v>14</v>
      </c>
      <c r="D288" s="62">
        <v>37866.138181716749</v>
      </c>
      <c r="E288" s="56">
        <v>9787.5243775683175</v>
      </c>
      <c r="F288" s="56">
        <v>4945.8845896598332</v>
      </c>
      <c r="G288" s="56">
        <v>1290.0389063252101</v>
      </c>
      <c r="H288" s="56">
        <v>8742.2375071734223</v>
      </c>
      <c r="I288" s="68">
        <v>62631.82356244354</v>
      </c>
      <c r="J288" s="62">
        <v>71.453498767128451</v>
      </c>
      <c r="K288" s="56">
        <v>0</v>
      </c>
      <c r="L288" s="56">
        <v>0</v>
      </c>
      <c r="M288" s="56">
        <v>72.795231399084244</v>
      </c>
      <c r="N288" s="56">
        <v>0</v>
      </c>
      <c r="O288" s="68">
        <v>144.24873016621268</v>
      </c>
      <c r="P288" s="62">
        <v>37866.138181716749</v>
      </c>
      <c r="Q288" s="56">
        <v>9787.5243775683175</v>
      </c>
      <c r="R288" s="56">
        <v>4945.8845896598332</v>
      </c>
      <c r="S288" s="56">
        <v>1290.0389063252101</v>
      </c>
      <c r="T288" s="56">
        <v>8742.2375071734223</v>
      </c>
      <c r="U288" s="68">
        <v>62631.82356244354</v>
      </c>
      <c r="V288" s="62">
        <v>0</v>
      </c>
      <c r="W288" s="56">
        <v>0</v>
      </c>
      <c r="X288" s="56">
        <v>0</v>
      </c>
      <c r="Y288" s="56">
        <v>0</v>
      </c>
      <c r="Z288" s="56">
        <v>0</v>
      </c>
      <c r="AA288" s="68">
        <v>0</v>
      </c>
      <c r="AB288" s="62">
        <v>0</v>
      </c>
      <c r="AC288" s="56">
        <v>0</v>
      </c>
      <c r="AD288" s="56">
        <v>0</v>
      </c>
      <c r="AE288" s="56">
        <v>0</v>
      </c>
      <c r="AF288" s="56">
        <v>0</v>
      </c>
      <c r="AG288" s="68">
        <v>0</v>
      </c>
      <c r="AH288" s="62">
        <v>0</v>
      </c>
      <c r="AI288" s="56">
        <v>0</v>
      </c>
      <c r="AJ288" s="56">
        <v>0</v>
      </c>
      <c r="AK288" s="56">
        <v>0</v>
      </c>
      <c r="AL288" s="56">
        <v>0</v>
      </c>
      <c r="AM288" s="68">
        <v>0</v>
      </c>
      <c r="AN288" s="62">
        <v>0</v>
      </c>
      <c r="AO288" s="56">
        <v>0</v>
      </c>
      <c r="AP288" s="56">
        <v>0</v>
      </c>
      <c r="AQ288" s="56">
        <v>0</v>
      </c>
      <c r="AR288" s="56">
        <v>0</v>
      </c>
      <c r="AS288" s="68">
        <v>0</v>
      </c>
    </row>
    <row r="289" spans="2:45" ht="14.25" x14ac:dyDescent="0.2">
      <c r="B289" s="21" t="s">
        <v>40</v>
      </c>
      <c r="C289" s="52" t="s">
        <v>15</v>
      </c>
      <c r="D289" s="62">
        <v>8419.0204761571367</v>
      </c>
      <c r="E289" s="56">
        <v>431.59862647565433</v>
      </c>
      <c r="F289" s="56">
        <v>7.6228641962139951</v>
      </c>
      <c r="G289" s="56">
        <v>428.63637928799255</v>
      </c>
      <c r="H289" s="56">
        <v>0</v>
      </c>
      <c r="I289" s="68">
        <v>9286.8783461169969</v>
      </c>
      <c r="J289" s="62">
        <v>12175.075937754216</v>
      </c>
      <c r="K289" s="56">
        <v>1753.6539134204586</v>
      </c>
      <c r="L289" s="56">
        <v>90.388194832620712</v>
      </c>
      <c r="M289" s="56">
        <v>0</v>
      </c>
      <c r="N289" s="56">
        <v>2660.7221463081037</v>
      </c>
      <c r="O289" s="68">
        <v>16679.840192315398</v>
      </c>
      <c r="P289" s="62">
        <v>8419.0204761571367</v>
      </c>
      <c r="Q289" s="56">
        <v>431.59862647565433</v>
      </c>
      <c r="R289" s="56">
        <v>74.218111530388526</v>
      </c>
      <c r="S289" s="56">
        <v>428.63637928799255</v>
      </c>
      <c r="T289" s="56">
        <v>0</v>
      </c>
      <c r="U289" s="68">
        <v>9353.4735934511718</v>
      </c>
      <c r="V289" s="62">
        <v>0</v>
      </c>
      <c r="W289" s="56">
        <v>0</v>
      </c>
      <c r="X289" s="56">
        <v>74.218111530388526</v>
      </c>
      <c r="Y289" s="56">
        <v>0</v>
      </c>
      <c r="Z289" s="56">
        <v>0</v>
      </c>
      <c r="AA289" s="68">
        <v>9353.4735934511718</v>
      </c>
      <c r="AB289" s="62">
        <v>0</v>
      </c>
      <c r="AC289" s="56">
        <v>452.09866664581551</v>
      </c>
      <c r="AD289" s="56">
        <v>80.992932084773713</v>
      </c>
      <c r="AE289" s="56">
        <v>0</v>
      </c>
      <c r="AF289" s="56">
        <v>0</v>
      </c>
      <c r="AG289" s="68">
        <v>533.09159873058923</v>
      </c>
      <c r="AH289" s="62">
        <v>0</v>
      </c>
      <c r="AI289" s="56">
        <v>0</v>
      </c>
      <c r="AJ289" s="56">
        <v>85.757222207407452</v>
      </c>
      <c r="AK289" s="56">
        <v>0</v>
      </c>
      <c r="AL289" s="56">
        <v>0</v>
      </c>
      <c r="AM289" s="68">
        <v>85.757222207407452</v>
      </c>
      <c r="AN289" s="62">
        <v>0</v>
      </c>
      <c r="AO289" s="56">
        <v>452.09866664581551</v>
      </c>
      <c r="AP289" s="56">
        <v>166.75015429218118</v>
      </c>
      <c r="AQ289" s="56">
        <v>0</v>
      </c>
      <c r="AR289" s="56">
        <v>0</v>
      </c>
      <c r="AS289" s="68">
        <v>618.84882093799672</v>
      </c>
    </row>
    <row r="290" spans="2:45" ht="15" x14ac:dyDescent="0.25">
      <c r="B290" s="21" t="s">
        <v>40</v>
      </c>
      <c r="C290" s="53" t="s">
        <v>16</v>
      </c>
      <c r="D290" s="63">
        <v>313009.05783359002</v>
      </c>
      <c r="E290" s="57">
        <v>137609.13344694738</v>
      </c>
      <c r="F290" s="57">
        <v>27323.656906983888</v>
      </c>
      <c r="G290" s="57">
        <v>22684.510405333433</v>
      </c>
      <c r="H290" s="57">
        <v>20959.645128148299</v>
      </c>
      <c r="I290" s="69">
        <v>521586.00372100325</v>
      </c>
      <c r="J290" s="63">
        <v>64935.261087109917</v>
      </c>
      <c r="K290" s="57">
        <v>6370.3559754500475</v>
      </c>
      <c r="L290" s="57">
        <v>2430.7703096774703</v>
      </c>
      <c r="M290" s="57">
        <v>1627.955655303545</v>
      </c>
      <c r="N290" s="57">
        <v>5559.0749282578863</v>
      </c>
      <c r="O290" s="69">
        <v>80923.417955798897</v>
      </c>
      <c r="P290" s="63">
        <v>323565.5191841998</v>
      </c>
      <c r="Q290" s="57">
        <v>139497.81247368371</v>
      </c>
      <c r="R290" s="57">
        <v>27390.252154318063</v>
      </c>
      <c r="S290" s="57">
        <v>22705.176128125404</v>
      </c>
      <c r="T290" s="57">
        <v>20980.548281459149</v>
      </c>
      <c r="U290" s="69">
        <v>534139.30822178663</v>
      </c>
      <c r="V290" s="63">
        <v>289881.39829421992</v>
      </c>
      <c r="W290" s="57">
        <v>139497.81247368371</v>
      </c>
      <c r="X290" s="57">
        <v>27390.252154318063</v>
      </c>
      <c r="Y290" s="57">
        <v>22705.176128125404</v>
      </c>
      <c r="Z290" s="57">
        <v>20980.548281459149</v>
      </c>
      <c r="AA290" s="69">
        <v>500455.18733180617</v>
      </c>
      <c r="AB290" s="63">
        <v>2406.4894905681313</v>
      </c>
      <c r="AC290" s="57">
        <v>3794.8085571007264</v>
      </c>
      <c r="AD290" s="57">
        <v>377.39729869109163</v>
      </c>
      <c r="AE290" s="57">
        <v>52.02760065956015</v>
      </c>
      <c r="AF290" s="57">
        <v>2288.3133479527232</v>
      </c>
      <c r="AG290" s="69">
        <v>8919.0362949722366</v>
      </c>
      <c r="AH290" s="63">
        <v>783.97343173588479</v>
      </c>
      <c r="AI290" s="57">
        <v>150.07436376013914</v>
      </c>
      <c r="AJ290" s="57">
        <v>155.54508234100811</v>
      </c>
      <c r="AK290" s="57">
        <v>44.882504979111651</v>
      </c>
      <c r="AL290" s="57">
        <v>15.939635055191328</v>
      </c>
      <c r="AM290" s="69">
        <v>1150.415017871336</v>
      </c>
      <c r="AN290" s="63">
        <v>3190.4629223040142</v>
      </c>
      <c r="AO290" s="57">
        <v>3944.8829208608668</v>
      </c>
      <c r="AP290" s="57">
        <v>532.94238103209977</v>
      </c>
      <c r="AQ290" s="57">
        <v>96.91010563867178</v>
      </c>
      <c r="AR290" s="57">
        <v>2304.2529830079143</v>
      </c>
      <c r="AS290" s="69">
        <v>10069.451312843563</v>
      </c>
    </row>
    <row r="291" spans="2:45" ht="14.25" x14ac:dyDescent="0.2">
      <c r="B291" s="21" t="s">
        <v>41</v>
      </c>
      <c r="C291" s="52" t="s">
        <v>4</v>
      </c>
      <c r="D291" s="62">
        <v>822.04243909240085</v>
      </c>
      <c r="E291" s="56">
        <v>465.00388667918423</v>
      </c>
      <c r="F291" s="56">
        <v>12.254657976183555</v>
      </c>
      <c r="G291" s="56">
        <v>0</v>
      </c>
      <c r="H291" s="56">
        <v>761.33368161663179</v>
      </c>
      <c r="I291" s="68">
        <v>2060.6346653644005</v>
      </c>
      <c r="J291" s="62">
        <v>6.9499371183377514</v>
      </c>
      <c r="K291" s="56">
        <v>0</v>
      </c>
      <c r="L291" s="56">
        <v>0</v>
      </c>
      <c r="M291" s="56">
        <v>0</v>
      </c>
      <c r="N291" s="56">
        <v>0</v>
      </c>
      <c r="O291" s="68">
        <v>6.9499371183377514</v>
      </c>
      <c r="P291" s="62">
        <v>822.04243909240085</v>
      </c>
      <c r="Q291" s="56">
        <v>465.00388667918423</v>
      </c>
      <c r="R291" s="56">
        <v>12.254657976183555</v>
      </c>
      <c r="S291" s="56">
        <v>0</v>
      </c>
      <c r="T291" s="56">
        <v>761.33368161663179</v>
      </c>
      <c r="U291" s="68">
        <v>2060.6346653644005</v>
      </c>
      <c r="V291" s="62">
        <v>0</v>
      </c>
      <c r="W291" s="56">
        <v>0</v>
      </c>
      <c r="X291" s="56">
        <v>0</v>
      </c>
      <c r="Y291" s="56">
        <v>0</v>
      </c>
      <c r="Z291" s="56">
        <v>0</v>
      </c>
      <c r="AA291" s="68">
        <v>0</v>
      </c>
      <c r="AB291" s="62">
        <v>0.12674975353018164</v>
      </c>
      <c r="AC291" s="56">
        <v>0</v>
      </c>
      <c r="AD291" s="56">
        <v>0</v>
      </c>
      <c r="AE291" s="56">
        <v>0</v>
      </c>
      <c r="AF291" s="56">
        <v>0</v>
      </c>
      <c r="AG291" s="68">
        <v>0.12674975353018164</v>
      </c>
      <c r="AH291" s="62">
        <v>9.2175683329565758E-2</v>
      </c>
      <c r="AI291" s="56">
        <v>0</v>
      </c>
      <c r="AJ291" s="56">
        <v>0</v>
      </c>
      <c r="AK291" s="56">
        <v>0</v>
      </c>
      <c r="AL291" s="56">
        <v>0</v>
      </c>
      <c r="AM291" s="68">
        <v>9.2175683329565758E-2</v>
      </c>
      <c r="AN291" s="62">
        <v>0.21892543685974741</v>
      </c>
      <c r="AO291" s="56">
        <v>0</v>
      </c>
      <c r="AP291" s="56">
        <v>0</v>
      </c>
      <c r="AQ291" s="56">
        <v>0</v>
      </c>
      <c r="AR291" s="56">
        <v>0</v>
      </c>
      <c r="AS291" s="68">
        <v>0.21892543685974741</v>
      </c>
    </row>
    <row r="292" spans="2:45" ht="14.25" x14ac:dyDescent="0.2">
      <c r="B292" s="21" t="s">
        <v>41</v>
      </c>
      <c r="C292" s="52" t="s">
        <v>5</v>
      </c>
      <c r="D292" s="62">
        <v>2923.0560066988005</v>
      </c>
      <c r="E292" s="56">
        <v>3029.2873278694115</v>
      </c>
      <c r="F292" s="56">
        <v>724.24266102184549</v>
      </c>
      <c r="G292" s="56">
        <v>76.288383133813412</v>
      </c>
      <c r="H292" s="56">
        <v>789.48157018425763</v>
      </c>
      <c r="I292" s="68">
        <v>7542.3559489081281</v>
      </c>
      <c r="J292" s="62">
        <v>259.14570214426084</v>
      </c>
      <c r="K292" s="56">
        <v>0.56526367781298292</v>
      </c>
      <c r="L292" s="56">
        <v>0</v>
      </c>
      <c r="M292" s="56">
        <v>0</v>
      </c>
      <c r="N292" s="56">
        <v>0</v>
      </c>
      <c r="O292" s="68">
        <v>259.71096582207383</v>
      </c>
      <c r="P292" s="62">
        <v>2923.0560066988005</v>
      </c>
      <c r="Q292" s="56">
        <v>3029.2873278694115</v>
      </c>
      <c r="R292" s="56">
        <v>724.24266102184549</v>
      </c>
      <c r="S292" s="56">
        <v>76.288383133813412</v>
      </c>
      <c r="T292" s="56">
        <v>789.48157018425763</v>
      </c>
      <c r="U292" s="68">
        <v>7542.3559489081281</v>
      </c>
      <c r="V292" s="62">
        <v>0</v>
      </c>
      <c r="W292" s="56">
        <v>0</v>
      </c>
      <c r="X292" s="56">
        <v>0</v>
      </c>
      <c r="Y292" s="56">
        <v>0</v>
      </c>
      <c r="Z292" s="56">
        <v>0</v>
      </c>
      <c r="AA292" s="68">
        <v>0</v>
      </c>
      <c r="AB292" s="62">
        <v>148.3025665447349</v>
      </c>
      <c r="AC292" s="56">
        <v>140.42249348317532</v>
      </c>
      <c r="AD292" s="56">
        <v>33.993809347254164</v>
      </c>
      <c r="AE292" s="56">
        <v>3.0679497692073712</v>
      </c>
      <c r="AF292" s="56">
        <v>35.163163651543528</v>
      </c>
      <c r="AG292" s="68">
        <v>360.94998279591528</v>
      </c>
      <c r="AH292" s="62">
        <v>175.22035013598597</v>
      </c>
      <c r="AI292" s="56">
        <v>150.96786981286797</v>
      </c>
      <c r="AJ292" s="56">
        <v>39.645879057961295</v>
      </c>
      <c r="AK292" s="56">
        <v>1.4840055754850181</v>
      </c>
      <c r="AL292" s="56">
        <v>30.554634550789352</v>
      </c>
      <c r="AM292" s="68">
        <v>397.87273913308957</v>
      </c>
      <c r="AN292" s="62">
        <v>323.52291668072075</v>
      </c>
      <c r="AO292" s="56">
        <v>291.39036329604329</v>
      </c>
      <c r="AP292" s="56">
        <v>73.639688405215452</v>
      </c>
      <c r="AQ292" s="56">
        <v>4.5519553446923888</v>
      </c>
      <c r="AR292" s="56">
        <v>65.717798202332872</v>
      </c>
      <c r="AS292" s="68">
        <v>758.82272192900496</v>
      </c>
    </row>
    <row r="293" spans="2:45" ht="14.25" x14ac:dyDescent="0.2">
      <c r="B293" s="21" t="s">
        <v>41</v>
      </c>
      <c r="C293" s="52" t="s">
        <v>6</v>
      </c>
      <c r="D293" s="62">
        <v>6606.861757822071</v>
      </c>
      <c r="E293" s="56">
        <v>1226.0649438331916</v>
      </c>
      <c r="F293" s="56">
        <v>0</v>
      </c>
      <c r="G293" s="56">
        <v>1721.5436346331785</v>
      </c>
      <c r="H293" s="56">
        <v>1309.2162714744377</v>
      </c>
      <c r="I293" s="68">
        <v>10863.68660776288</v>
      </c>
      <c r="J293" s="62">
        <v>0</v>
      </c>
      <c r="K293" s="56">
        <v>3.7328878735641973</v>
      </c>
      <c r="L293" s="56">
        <v>0</v>
      </c>
      <c r="M293" s="56">
        <v>0</v>
      </c>
      <c r="N293" s="56">
        <v>0</v>
      </c>
      <c r="O293" s="68">
        <v>3.7328878735641973</v>
      </c>
      <c r="P293" s="62">
        <v>6606.861757822071</v>
      </c>
      <c r="Q293" s="56">
        <v>1226.0649438331916</v>
      </c>
      <c r="R293" s="56">
        <v>0</v>
      </c>
      <c r="S293" s="56">
        <v>1721.5436346331785</v>
      </c>
      <c r="T293" s="56">
        <v>1309.2162714744377</v>
      </c>
      <c r="U293" s="68">
        <v>10863.68660776288</v>
      </c>
      <c r="V293" s="62">
        <v>0</v>
      </c>
      <c r="W293" s="56">
        <v>0</v>
      </c>
      <c r="X293" s="56">
        <v>0</v>
      </c>
      <c r="Y293" s="56">
        <v>0</v>
      </c>
      <c r="Z293" s="56">
        <v>0</v>
      </c>
      <c r="AA293" s="68">
        <v>0</v>
      </c>
      <c r="AB293" s="62">
        <v>0.90530990638720443</v>
      </c>
      <c r="AC293" s="56">
        <v>0</v>
      </c>
      <c r="AD293" s="56">
        <v>0</v>
      </c>
      <c r="AE293" s="56">
        <v>0</v>
      </c>
      <c r="AF293" s="56">
        <v>0</v>
      </c>
      <c r="AG293" s="68">
        <v>0.90530990638720443</v>
      </c>
      <c r="AH293" s="62">
        <v>0.52669173341718778</v>
      </c>
      <c r="AI293" s="56">
        <v>0</v>
      </c>
      <c r="AJ293" s="56">
        <v>0</v>
      </c>
      <c r="AK293" s="56">
        <v>0</v>
      </c>
      <c r="AL293" s="56">
        <v>0</v>
      </c>
      <c r="AM293" s="68">
        <v>0.52669173341718778</v>
      </c>
      <c r="AN293" s="62">
        <v>1.4320016398043922</v>
      </c>
      <c r="AO293" s="56">
        <v>0</v>
      </c>
      <c r="AP293" s="56">
        <v>0</v>
      </c>
      <c r="AQ293" s="56">
        <v>0</v>
      </c>
      <c r="AR293" s="56">
        <v>0</v>
      </c>
      <c r="AS293" s="68">
        <v>1.4320016398043922</v>
      </c>
    </row>
    <row r="294" spans="2:45" ht="14.25" x14ac:dyDescent="0.2">
      <c r="B294" s="21" t="s">
        <v>41</v>
      </c>
      <c r="C294" s="52" t="s">
        <v>7</v>
      </c>
      <c r="D294" s="62">
        <v>123.1567342121521</v>
      </c>
      <c r="E294" s="56">
        <v>1900.7022989675877</v>
      </c>
      <c r="F294" s="56">
        <v>554.50999268664361</v>
      </c>
      <c r="G294" s="56">
        <v>0</v>
      </c>
      <c r="H294" s="56">
        <v>35.648713748200514</v>
      </c>
      <c r="I294" s="68">
        <v>2614.0177396145837</v>
      </c>
      <c r="J294" s="62">
        <v>0</v>
      </c>
      <c r="K294" s="56">
        <v>0</v>
      </c>
      <c r="L294" s="56">
        <v>0</v>
      </c>
      <c r="M294" s="56">
        <v>0</v>
      </c>
      <c r="N294" s="56">
        <v>0</v>
      </c>
      <c r="O294" s="68">
        <v>0</v>
      </c>
      <c r="P294" s="62">
        <v>123.1567342121521</v>
      </c>
      <c r="Q294" s="56">
        <v>1900.7022989675877</v>
      </c>
      <c r="R294" s="56">
        <v>554.50999268664361</v>
      </c>
      <c r="S294" s="56">
        <v>0</v>
      </c>
      <c r="T294" s="56">
        <v>35.648713748200514</v>
      </c>
      <c r="U294" s="68">
        <v>2614.0177396145837</v>
      </c>
      <c r="V294" s="62">
        <v>0</v>
      </c>
      <c r="W294" s="56">
        <v>0</v>
      </c>
      <c r="X294" s="56">
        <v>0</v>
      </c>
      <c r="Y294" s="56">
        <v>0</v>
      </c>
      <c r="Z294" s="56">
        <v>0</v>
      </c>
      <c r="AA294" s="68">
        <v>0</v>
      </c>
      <c r="AB294" s="62">
        <v>0</v>
      </c>
      <c r="AC294" s="56">
        <v>0</v>
      </c>
      <c r="AD294" s="56">
        <v>0</v>
      </c>
      <c r="AE294" s="56">
        <v>0</v>
      </c>
      <c r="AF294" s="56">
        <v>0</v>
      </c>
      <c r="AG294" s="68">
        <v>0</v>
      </c>
      <c r="AH294" s="62">
        <v>0</v>
      </c>
      <c r="AI294" s="56">
        <v>0</v>
      </c>
      <c r="AJ294" s="56">
        <v>0</v>
      </c>
      <c r="AK294" s="56">
        <v>0</v>
      </c>
      <c r="AL294" s="56">
        <v>0</v>
      </c>
      <c r="AM294" s="68">
        <v>0</v>
      </c>
      <c r="AN294" s="62">
        <v>0</v>
      </c>
      <c r="AO294" s="56">
        <v>0</v>
      </c>
      <c r="AP294" s="56">
        <v>0</v>
      </c>
      <c r="AQ294" s="56">
        <v>0</v>
      </c>
      <c r="AR294" s="56">
        <v>0</v>
      </c>
      <c r="AS294" s="68">
        <v>0</v>
      </c>
    </row>
    <row r="295" spans="2:45" ht="14.25" x14ac:dyDescent="0.2">
      <c r="B295" s="21" t="s">
        <v>41</v>
      </c>
      <c r="C295" s="52" t="s">
        <v>8</v>
      </c>
      <c r="D295" s="62">
        <v>10892.317200332491</v>
      </c>
      <c r="E295" s="56">
        <v>5720.072192963692</v>
      </c>
      <c r="F295" s="56">
        <v>665.07010588267201</v>
      </c>
      <c r="G295" s="56">
        <v>1087.7096071022356</v>
      </c>
      <c r="H295" s="56">
        <v>5290.8530487638918</v>
      </c>
      <c r="I295" s="68">
        <v>23656.022155044993</v>
      </c>
      <c r="J295" s="62">
        <v>3015.2735405960034</v>
      </c>
      <c r="K295" s="56">
        <v>702.66908934728099</v>
      </c>
      <c r="L295" s="56">
        <v>562.293518690415</v>
      </c>
      <c r="M295" s="56">
        <v>0</v>
      </c>
      <c r="N295" s="56">
        <v>3121.9223403874598</v>
      </c>
      <c r="O295" s="68">
        <v>7402.1584890211616</v>
      </c>
      <c r="P295" s="62">
        <v>11065.544306246245</v>
      </c>
      <c r="Q295" s="56">
        <v>5794.9915278752596</v>
      </c>
      <c r="R295" s="56">
        <v>665.07010588267201</v>
      </c>
      <c r="S295" s="56">
        <v>1087.7096071022356</v>
      </c>
      <c r="T295" s="56">
        <v>5373.5522470798105</v>
      </c>
      <c r="U295" s="68">
        <v>23986.86779418623</v>
      </c>
      <c r="V295" s="62">
        <v>11065.544306246245</v>
      </c>
      <c r="W295" s="56">
        <v>5794.9915278752596</v>
      </c>
      <c r="X295" s="56">
        <v>0</v>
      </c>
      <c r="Y295" s="56">
        <v>0</v>
      </c>
      <c r="Z295" s="56">
        <v>5373.5522470798105</v>
      </c>
      <c r="AA295" s="68">
        <v>23986.86779418623</v>
      </c>
      <c r="AB295" s="62">
        <v>0</v>
      </c>
      <c r="AC295" s="56">
        <v>0</v>
      </c>
      <c r="AD295" s="56">
        <v>0</v>
      </c>
      <c r="AE295" s="56">
        <v>0</v>
      </c>
      <c r="AF295" s="56">
        <v>0</v>
      </c>
      <c r="AG295" s="68">
        <v>0</v>
      </c>
      <c r="AH295" s="62">
        <v>0</v>
      </c>
      <c r="AI295" s="56">
        <v>0</v>
      </c>
      <c r="AJ295" s="56">
        <v>0</v>
      </c>
      <c r="AK295" s="56">
        <v>0</v>
      </c>
      <c r="AL295" s="56">
        <v>0</v>
      </c>
      <c r="AM295" s="68">
        <v>0</v>
      </c>
      <c r="AN295" s="62">
        <v>0</v>
      </c>
      <c r="AO295" s="56">
        <v>0</v>
      </c>
      <c r="AP295" s="56">
        <v>0</v>
      </c>
      <c r="AQ295" s="56">
        <v>0</v>
      </c>
      <c r="AR295" s="56">
        <v>0</v>
      </c>
      <c r="AS295" s="68">
        <v>0</v>
      </c>
    </row>
    <row r="296" spans="2:45" ht="14.25" x14ac:dyDescent="0.2">
      <c r="B296" s="21" t="s">
        <v>41</v>
      </c>
      <c r="C296" s="52" t="s">
        <v>9</v>
      </c>
      <c r="D296" s="62">
        <v>4910.6369159978722</v>
      </c>
      <c r="E296" s="56">
        <v>8259.4022606428534</v>
      </c>
      <c r="F296" s="56">
        <v>843.788572107346</v>
      </c>
      <c r="G296" s="56">
        <v>2398.6210295732262</v>
      </c>
      <c r="H296" s="56">
        <v>1874.5099061123401</v>
      </c>
      <c r="I296" s="68">
        <v>18286.958684433637</v>
      </c>
      <c r="J296" s="62">
        <v>0</v>
      </c>
      <c r="K296" s="56">
        <v>50.530604199745895</v>
      </c>
      <c r="L296" s="56">
        <v>446.66639659392422</v>
      </c>
      <c r="M296" s="56">
        <v>51.316134824523623</v>
      </c>
      <c r="N296" s="56">
        <v>0</v>
      </c>
      <c r="O296" s="68">
        <v>548.5131356181937</v>
      </c>
      <c r="P296" s="62">
        <v>4910.6369159978722</v>
      </c>
      <c r="Q296" s="56">
        <v>8259.4022606428534</v>
      </c>
      <c r="R296" s="56">
        <v>843.788572107346</v>
      </c>
      <c r="S296" s="56">
        <v>2398.6210295732262</v>
      </c>
      <c r="T296" s="56">
        <v>1874.5099061123401</v>
      </c>
      <c r="U296" s="68">
        <v>18286.958684433637</v>
      </c>
      <c r="V296" s="62">
        <v>0</v>
      </c>
      <c r="W296" s="56">
        <v>0</v>
      </c>
      <c r="X296" s="56">
        <v>0</v>
      </c>
      <c r="Y296" s="56">
        <v>0</v>
      </c>
      <c r="Z296" s="56">
        <v>0</v>
      </c>
      <c r="AA296" s="68">
        <v>0</v>
      </c>
      <c r="AB296" s="62">
        <v>0</v>
      </c>
      <c r="AC296" s="56">
        <v>0</v>
      </c>
      <c r="AD296" s="56">
        <v>0</v>
      </c>
      <c r="AE296" s="56">
        <v>0</v>
      </c>
      <c r="AF296" s="56">
        <v>0</v>
      </c>
      <c r="AG296" s="68">
        <v>0</v>
      </c>
      <c r="AH296" s="62">
        <v>0</v>
      </c>
      <c r="AI296" s="56">
        <v>0</v>
      </c>
      <c r="AJ296" s="56">
        <v>0</v>
      </c>
      <c r="AK296" s="56">
        <v>0</v>
      </c>
      <c r="AL296" s="56">
        <v>0</v>
      </c>
      <c r="AM296" s="68">
        <v>0</v>
      </c>
      <c r="AN296" s="62">
        <v>0</v>
      </c>
      <c r="AO296" s="56">
        <v>0</v>
      </c>
      <c r="AP296" s="56">
        <v>0</v>
      </c>
      <c r="AQ296" s="56">
        <v>0</v>
      </c>
      <c r="AR296" s="56">
        <v>0</v>
      </c>
      <c r="AS296" s="68">
        <v>0</v>
      </c>
    </row>
    <row r="297" spans="2:45" ht="14.25" x14ac:dyDescent="0.2">
      <c r="B297" s="21" t="s">
        <v>41</v>
      </c>
      <c r="C297" s="52" t="s">
        <v>10</v>
      </c>
      <c r="D297" s="62">
        <v>8440.6119100051619</v>
      </c>
      <c r="E297" s="56">
        <v>2664.270108670979</v>
      </c>
      <c r="F297" s="56">
        <v>0</v>
      </c>
      <c r="G297" s="56">
        <v>1010.7947657491204</v>
      </c>
      <c r="H297" s="56">
        <v>1311.7005026617444</v>
      </c>
      <c r="I297" s="68">
        <v>13427.377287087003</v>
      </c>
      <c r="J297" s="62">
        <v>0</v>
      </c>
      <c r="K297" s="56">
        <v>455.88079389141535</v>
      </c>
      <c r="L297" s="56">
        <v>0</v>
      </c>
      <c r="M297" s="56">
        <v>0</v>
      </c>
      <c r="N297" s="56">
        <v>753.80957659732212</v>
      </c>
      <c r="O297" s="68">
        <v>1209.6903704887375</v>
      </c>
      <c r="P297" s="62">
        <v>8440.6119100051619</v>
      </c>
      <c r="Q297" s="56">
        <v>2664.270108670979</v>
      </c>
      <c r="R297" s="56">
        <v>0</v>
      </c>
      <c r="S297" s="56">
        <v>1010.7947657491204</v>
      </c>
      <c r="T297" s="56">
        <v>1311.7005026617444</v>
      </c>
      <c r="U297" s="68">
        <v>13427.377287087003</v>
      </c>
      <c r="V297" s="62">
        <v>0</v>
      </c>
      <c r="W297" s="56">
        <v>0</v>
      </c>
      <c r="X297" s="56">
        <v>0</v>
      </c>
      <c r="Y297" s="56">
        <v>0</v>
      </c>
      <c r="Z297" s="56">
        <v>0</v>
      </c>
      <c r="AA297" s="68">
        <v>0</v>
      </c>
      <c r="AB297" s="62">
        <v>0</v>
      </c>
      <c r="AC297" s="56">
        <v>0</v>
      </c>
      <c r="AD297" s="56">
        <v>0</v>
      </c>
      <c r="AE297" s="56">
        <v>0</v>
      </c>
      <c r="AF297" s="56">
        <v>0</v>
      </c>
      <c r="AG297" s="68">
        <v>0</v>
      </c>
      <c r="AH297" s="62">
        <v>0</v>
      </c>
      <c r="AI297" s="56">
        <v>0</v>
      </c>
      <c r="AJ297" s="56">
        <v>0</v>
      </c>
      <c r="AK297" s="56">
        <v>0</v>
      </c>
      <c r="AL297" s="56">
        <v>0</v>
      </c>
      <c r="AM297" s="68">
        <v>0</v>
      </c>
      <c r="AN297" s="62">
        <v>0</v>
      </c>
      <c r="AO297" s="56">
        <v>0</v>
      </c>
      <c r="AP297" s="56">
        <v>0</v>
      </c>
      <c r="AQ297" s="56">
        <v>0</v>
      </c>
      <c r="AR297" s="56">
        <v>0</v>
      </c>
      <c r="AS297" s="68">
        <v>0</v>
      </c>
    </row>
    <row r="298" spans="2:45" ht="14.25" x14ac:dyDescent="0.2">
      <c r="B298" s="21" t="s">
        <v>41</v>
      </c>
      <c r="C298" s="52" t="s">
        <v>11</v>
      </c>
      <c r="D298" s="62">
        <v>180.34993594094095</v>
      </c>
      <c r="E298" s="56">
        <v>588.08030023053175</v>
      </c>
      <c r="F298" s="56">
        <v>0</v>
      </c>
      <c r="G298" s="56">
        <v>0</v>
      </c>
      <c r="H298" s="56">
        <v>0</v>
      </c>
      <c r="I298" s="68">
        <v>768.43023617147264</v>
      </c>
      <c r="J298" s="62">
        <v>247.30946755774744</v>
      </c>
      <c r="K298" s="56">
        <v>0</v>
      </c>
      <c r="L298" s="56">
        <v>0</v>
      </c>
      <c r="M298" s="56">
        <v>0</v>
      </c>
      <c r="N298" s="56">
        <v>0</v>
      </c>
      <c r="O298" s="68">
        <v>247.30946755774744</v>
      </c>
      <c r="P298" s="62">
        <v>427.65940349868839</v>
      </c>
      <c r="Q298" s="56">
        <v>588.08030023053175</v>
      </c>
      <c r="R298" s="56">
        <v>0</v>
      </c>
      <c r="S298" s="56">
        <v>0</v>
      </c>
      <c r="T298" s="56">
        <v>0</v>
      </c>
      <c r="U298" s="68">
        <v>1015.7397037292201</v>
      </c>
      <c r="V298" s="62">
        <v>0</v>
      </c>
      <c r="W298" s="56">
        <v>0</v>
      </c>
      <c r="X298" s="56">
        <v>0</v>
      </c>
      <c r="Y298" s="56">
        <v>0</v>
      </c>
      <c r="Z298" s="56">
        <v>0</v>
      </c>
      <c r="AA298" s="68">
        <v>0</v>
      </c>
      <c r="AB298" s="62">
        <v>680.80421581802602</v>
      </c>
      <c r="AC298" s="56">
        <v>1234.4991786538935</v>
      </c>
      <c r="AD298" s="56">
        <v>0</v>
      </c>
      <c r="AE298" s="56">
        <v>0</v>
      </c>
      <c r="AF298" s="56">
        <v>0</v>
      </c>
      <c r="AG298" s="68">
        <v>1915.3033944719195</v>
      </c>
      <c r="AH298" s="62">
        <v>0</v>
      </c>
      <c r="AI298" s="56">
        <v>0</v>
      </c>
      <c r="AJ298" s="56">
        <v>0</v>
      </c>
      <c r="AK298" s="56">
        <v>0</v>
      </c>
      <c r="AL298" s="56">
        <v>0</v>
      </c>
      <c r="AM298" s="68">
        <v>0</v>
      </c>
      <c r="AN298" s="62">
        <v>680.80421581802602</v>
      </c>
      <c r="AO298" s="56">
        <v>1234.4991786538935</v>
      </c>
      <c r="AP298" s="56">
        <v>0</v>
      </c>
      <c r="AQ298" s="56">
        <v>0</v>
      </c>
      <c r="AR298" s="56">
        <v>0</v>
      </c>
      <c r="AS298" s="68">
        <v>1915.3033944719195</v>
      </c>
    </row>
    <row r="299" spans="2:45" ht="14.25" x14ac:dyDescent="0.2">
      <c r="B299" s="21" t="s">
        <v>41</v>
      </c>
      <c r="C299" s="52" t="s">
        <v>12</v>
      </c>
      <c r="D299" s="62">
        <v>3515.4281231082318</v>
      </c>
      <c r="E299" s="56">
        <v>2652.2072322838753</v>
      </c>
      <c r="F299" s="56">
        <v>339.49279914817544</v>
      </c>
      <c r="G299" s="56">
        <v>113.33217734394059</v>
      </c>
      <c r="H299" s="56">
        <v>723.59807600163629</v>
      </c>
      <c r="I299" s="68">
        <v>7344.0584078858574</v>
      </c>
      <c r="J299" s="62">
        <v>17.107155296527853</v>
      </c>
      <c r="K299" s="56">
        <v>26.843466940395427</v>
      </c>
      <c r="L299" s="56">
        <v>3.3692504374176182</v>
      </c>
      <c r="M299" s="56">
        <v>0.69877727742764695</v>
      </c>
      <c r="N299" s="56">
        <v>6.3353384570208542</v>
      </c>
      <c r="O299" s="68">
        <v>54.353988408789412</v>
      </c>
      <c r="P299" s="62">
        <v>3515.4281231082318</v>
      </c>
      <c r="Q299" s="56">
        <v>2652.2072322838753</v>
      </c>
      <c r="R299" s="56">
        <v>339.49279914817544</v>
      </c>
      <c r="S299" s="56">
        <v>113.33217734394059</v>
      </c>
      <c r="T299" s="56">
        <v>723.59807600163629</v>
      </c>
      <c r="U299" s="68">
        <v>7344.0584078858574</v>
      </c>
      <c r="V299" s="62">
        <v>0</v>
      </c>
      <c r="W299" s="56">
        <v>0</v>
      </c>
      <c r="X299" s="56">
        <v>0</v>
      </c>
      <c r="Y299" s="56">
        <v>0</v>
      </c>
      <c r="Z299" s="56">
        <v>0</v>
      </c>
      <c r="AA299" s="68">
        <v>0</v>
      </c>
      <c r="AB299" s="62">
        <v>89.486292856840805</v>
      </c>
      <c r="AC299" s="56">
        <v>58.598142837158534</v>
      </c>
      <c r="AD299" s="56">
        <v>5.7396904189540665</v>
      </c>
      <c r="AE299" s="56">
        <v>2.6399848263664616</v>
      </c>
      <c r="AF299" s="56">
        <v>15.867435538380237</v>
      </c>
      <c r="AG299" s="68">
        <v>172.33154647770007</v>
      </c>
      <c r="AH299" s="62">
        <v>48.70989263093071</v>
      </c>
      <c r="AI299" s="56">
        <v>39.389448297143076</v>
      </c>
      <c r="AJ299" s="56">
        <v>5.4187570955811548</v>
      </c>
      <c r="AK299" s="56">
        <v>2.4921219123924829</v>
      </c>
      <c r="AL299" s="56">
        <v>13.268242990310092</v>
      </c>
      <c r="AM299" s="68">
        <v>109.27846292635755</v>
      </c>
      <c r="AN299" s="62">
        <v>138.19618548777154</v>
      </c>
      <c r="AO299" s="56">
        <v>97.987591134301582</v>
      </c>
      <c r="AP299" s="56">
        <v>11.158447514535219</v>
      </c>
      <c r="AQ299" s="56">
        <v>5.1321067387589459</v>
      </c>
      <c r="AR299" s="56">
        <v>29.135678528690327</v>
      </c>
      <c r="AS299" s="68">
        <v>281.61000940405768</v>
      </c>
    </row>
    <row r="300" spans="2:45" ht="14.25" x14ac:dyDescent="0.2">
      <c r="B300" s="21" t="s">
        <v>41</v>
      </c>
      <c r="C300" s="52" t="s">
        <v>13</v>
      </c>
      <c r="D300" s="62">
        <v>14420.368004349173</v>
      </c>
      <c r="E300" s="56">
        <v>9938.2046999774066</v>
      </c>
      <c r="F300" s="56">
        <v>5894.8664104934178</v>
      </c>
      <c r="G300" s="56">
        <v>684.19857271778187</v>
      </c>
      <c r="H300" s="56">
        <v>2444.6752364883123</v>
      </c>
      <c r="I300" s="68">
        <v>33382.312924026097</v>
      </c>
      <c r="J300" s="62">
        <v>1526.8307764400151</v>
      </c>
      <c r="K300" s="56">
        <v>0</v>
      </c>
      <c r="L300" s="56">
        <v>0</v>
      </c>
      <c r="M300" s="56">
        <v>27.19089662998072</v>
      </c>
      <c r="N300" s="56">
        <v>196.80137153346226</v>
      </c>
      <c r="O300" s="68">
        <v>1750.8230446034581</v>
      </c>
      <c r="P300" s="62">
        <v>14420.368004349173</v>
      </c>
      <c r="Q300" s="56">
        <v>9938.2046999774066</v>
      </c>
      <c r="R300" s="56">
        <v>5894.8664104934178</v>
      </c>
      <c r="S300" s="56">
        <v>684.19857271778187</v>
      </c>
      <c r="T300" s="56">
        <v>2444.6752364883123</v>
      </c>
      <c r="U300" s="68">
        <v>33382.312924026097</v>
      </c>
      <c r="V300" s="62">
        <v>0</v>
      </c>
      <c r="W300" s="56">
        <v>0</v>
      </c>
      <c r="X300" s="56">
        <v>0</v>
      </c>
      <c r="Y300" s="56">
        <v>0</v>
      </c>
      <c r="Z300" s="56">
        <v>0</v>
      </c>
      <c r="AA300" s="68">
        <v>0</v>
      </c>
      <c r="AB300" s="62">
        <v>0</v>
      </c>
      <c r="AC300" s="56">
        <v>0</v>
      </c>
      <c r="AD300" s="56">
        <v>0</v>
      </c>
      <c r="AE300" s="56">
        <v>0</v>
      </c>
      <c r="AF300" s="56">
        <v>0</v>
      </c>
      <c r="AG300" s="68">
        <v>0</v>
      </c>
      <c r="AH300" s="62">
        <v>0</v>
      </c>
      <c r="AI300" s="56">
        <v>0</v>
      </c>
      <c r="AJ300" s="56">
        <v>0</v>
      </c>
      <c r="AK300" s="56">
        <v>0</v>
      </c>
      <c r="AL300" s="56">
        <v>0</v>
      </c>
      <c r="AM300" s="68">
        <v>0</v>
      </c>
      <c r="AN300" s="62">
        <v>0</v>
      </c>
      <c r="AO300" s="56">
        <v>0</v>
      </c>
      <c r="AP300" s="56">
        <v>0</v>
      </c>
      <c r="AQ300" s="56">
        <v>0</v>
      </c>
      <c r="AR300" s="56">
        <v>0</v>
      </c>
      <c r="AS300" s="68">
        <v>0</v>
      </c>
    </row>
    <row r="301" spans="2:45" ht="14.25" x14ac:dyDescent="0.2">
      <c r="B301" s="21" t="s">
        <v>41</v>
      </c>
      <c r="C301" s="52" t="s">
        <v>14</v>
      </c>
      <c r="D301" s="62">
        <v>11037.364512927139</v>
      </c>
      <c r="E301" s="56">
        <v>4374.4578219187497</v>
      </c>
      <c r="F301" s="56">
        <v>694.15717479432089</v>
      </c>
      <c r="G301" s="56">
        <v>0</v>
      </c>
      <c r="H301" s="56">
        <v>6930.2695635682603</v>
      </c>
      <c r="I301" s="68">
        <v>23036.249073208481</v>
      </c>
      <c r="J301" s="62">
        <v>38.665330072877438</v>
      </c>
      <c r="K301" s="56">
        <v>26.100393106664132</v>
      </c>
      <c r="L301" s="56">
        <v>0</v>
      </c>
      <c r="M301" s="56">
        <v>0</v>
      </c>
      <c r="N301" s="56">
        <v>32.663452572784443</v>
      </c>
      <c r="O301" s="68">
        <v>97.429175752326003</v>
      </c>
      <c r="P301" s="62">
        <v>11037.364512927139</v>
      </c>
      <c r="Q301" s="56">
        <v>4374.4578219187497</v>
      </c>
      <c r="R301" s="56">
        <v>694.15717479432089</v>
      </c>
      <c r="S301" s="56">
        <v>0</v>
      </c>
      <c r="T301" s="56">
        <v>6930.2695635682603</v>
      </c>
      <c r="U301" s="68">
        <v>23036.249073208481</v>
      </c>
      <c r="V301" s="62">
        <v>0</v>
      </c>
      <c r="W301" s="56">
        <v>0</v>
      </c>
      <c r="X301" s="56">
        <v>0</v>
      </c>
      <c r="Y301" s="56">
        <v>0</v>
      </c>
      <c r="Z301" s="56">
        <v>0</v>
      </c>
      <c r="AA301" s="68">
        <v>0</v>
      </c>
      <c r="AB301" s="62">
        <v>0</v>
      </c>
      <c r="AC301" s="56">
        <v>0</v>
      </c>
      <c r="AD301" s="56">
        <v>0</v>
      </c>
      <c r="AE301" s="56">
        <v>0</v>
      </c>
      <c r="AF301" s="56">
        <v>0</v>
      </c>
      <c r="AG301" s="68">
        <v>0</v>
      </c>
      <c r="AH301" s="62">
        <v>0</v>
      </c>
      <c r="AI301" s="56">
        <v>0</v>
      </c>
      <c r="AJ301" s="56">
        <v>0</v>
      </c>
      <c r="AK301" s="56">
        <v>0</v>
      </c>
      <c r="AL301" s="56">
        <v>0</v>
      </c>
      <c r="AM301" s="68">
        <v>0</v>
      </c>
      <c r="AN301" s="62">
        <v>0</v>
      </c>
      <c r="AO301" s="56">
        <v>0</v>
      </c>
      <c r="AP301" s="56">
        <v>0</v>
      </c>
      <c r="AQ301" s="56">
        <v>0</v>
      </c>
      <c r="AR301" s="56">
        <v>0</v>
      </c>
      <c r="AS301" s="68">
        <v>0</v>
      </c>
    </row>
    <row r="302" spans="2:45" ht="14.25" x14ac:dyDescent="0.2">
      <c r="B302" s="21" t="s">
        <v>41</v>
      </c>
      <c r="C302" s="52" t="s">
        <v>15</v>
      </c>
      <c r="D302" s="62">
        <v>6927.9349445372327</v>
      </c>
      <c r="E302" s="56">
        <v>4773.7621454681585</v>
      </c>
      <c r="F302" s="56">
        <v>1331.1521464510997</v>
      </c>
      <c r="G302" s="56">
        <v>56.731505590555052</v>
      </c>
      <c r="H302" s="56">
        <v>150.93187807101359</v>
      </c>
      <c r="I302" s="68">
        <v>13240.512620118057</v>
      </c>
      <c r="J302" s="62">
        <v>0</v>
      </c>
      <c r="K302" s="56">
        <v>2667.5384894311842</v>
      </c>
      <c r="L302" s="56">
        <v>1633.7708754059388</v>
      </c>
      <c r="M302" s="56">
        <v>149.08382005148815</v>
      </c>
      <c r="N302" s="56">
        <v>0</v>
      </c>
      <c r="O302" s="68">
        <v>4450.3931848886114</v>
      </c>
      <c r="P302" s="62">
        <v>6927.9349445372327</v>
      </c>
      <c r="Q302" s="56">
        <v>4773.7621454681585</v>
      </c>
      <c r="R302" s="56">
        <v>1331.1521464510997</v>
      </c>
      <c r="S302" s="56">
        <v>56.731505590555052</v>
      </c>
      <c r="T302" s="56">
        <v>150.93187807101359</v>
      </c>
      <c r="U302" s="68">
        <v>13240.512620118057</v>
      </c>
      <c r="V302" s="62">
        <v>0</v>
      </c>
      <c r="W302" s="56">
        <v>0</v>
      </c>
      <c r="X302" s="56">
        <v>0</v>
      </c>
      <c r="Y302" s="56">
        <v>0</v>
      </c>
      <c r="Z302" s="56">
        <v>0</v>
      </c>
      <c r="AA302" s="68">
        <v>0</v>
      </c>
      <c r="AB302" s="62">
        <v>0</v>
      </c>
      <c r="AC302" s="56">
        <v>0</v>
      </c>
      <c r="AD302" s="56">
        <v>13.903943875017678</v>
      </c>
      <c r="AE302" s="56">
        <v>0</v>
      </c>
      <c r="AF302" s="56">
        <v>0</v>
      </c>
      <c r="AG302" s="68">
        <v>13.903943875017678</v>
      </c>
      <c r="AH302" s="62">
        <v>0</v>
      </c>
      <c r="AI302" s="56">
        <v>0</v>
      </c>
      <c r="AJ302" s="56">
        <v>0</v>
      </c>
      <c r="AK302" s="56">
        <v>0</v>
      </c>
      <c r="AL302" s="56">
        <v>0</v>
      </c>
      <c r="AM302" s="68">
        <v>0</v>
      </c>
      <c r="AN302" s="62">
        <v>0</v>
      </c>
      <c r="AO302" s="56">
        <v>0</v>
      </c>
      <c r="AP302" s="56">
        <v>13.903943875017678</v>
      </c>
      <c r="AQ302" s="56">
        <v>0</v>
      </c>
      <c r="AR302" s="56">
        <v>0</v>
      </c>
      <c r="AS302" s="68">
        <v>13.903943875017678</v>
      </c>
    </row>
    <row r="303" spans="2:45" ht="15" x14ac:dyDescent="0.25">
      <c r="B303" s="21" t="s">
        <v>41</v>
      </c>
      <c r="C303" s="53" t="s">
        <v>16</v>
      </c>
      <c r="D303" s="63">
        <v>70800.128485023655</v>
      </c>
      <c r="E303" s="57">
        <v>45591.515219505622</v>
      </c>
      <c r="F303" s="57">
        <v>11059.534520561701</v>
      </c>
      <c r="G303" s="57">
        <v>7149.2196758438522</v>
      </c>
      <c r="H303" s="57">
        <v>21622.218448690735</v>
      </c>
      <c r="I303" s="69">
        <v>156222.61634962566</v>
      </c>
      <c r="J303" s="63">
        <v>5111.2819092257705</v>
      </c>
      <c r="K303" s="57">
        <v>3933.8609884680632</v>
      </c>
      <c r="L303" s="57">
        <v>2646.100041127695</v>
      </c>
      <c r="M303" s="57">
        <v>228.28962878342011</v>
      </c>
      <c r="N303" s="57">
        <v>4111.5320795480493</v>
      </c>
      <c r="O303" s="69">
        <v>16031.064647153</v>
      </c>
      <c r="P303" s="63">
        <v>71220.665058495157</v>
      </c>
      <c r="Q303" s="57">
        <v>45666.434554417188</v>
      </c>
      <c r="R303" s="57">
        <v>11059.534520561701</v>
      </c>
      <c r="S303" s="57">
        <v>7149.2196758438522</v>
      </c>
      <c r="T303" s="57">
        <v>21704.917647006652</v>
      </c>
      <c r="U303" s="69">
        <v>156800.77145632464</v>
      </c>
      <c r="V303" s="63">
        <v>71220.665058495157</v>
      </c>
      <c r="W303" s="57">
        <v>45666.434554417188</v>
      </c>
      <c r="X303" s="57">
        <v>0</v>
      </c>
      <c r="Y303" s="57">
        <v>0</v>
      </c>
      <c r="Z303" s="57">
        <v>21704.917647006652</v>
      </c>
      <c r="AA303" s="69">
        <v>156800.77145632464</v>
      </c>
      <c r="AB303" s="63">
        <v>919.62513487951901</v>
      </c>
      <c r="AC303" s="57">
        <v>1433.5198149742273</v>
      </c>
      <c r="AD303" s="57">
        <v>53.637443641225907</v>
      </c>
      <c r="AE303" s="57">
        <v>5.7079345955738328</v>
      </c>
      <c r="AF303" s="57">
        <v>51.030599189923777</v>
      </c>
      <c r="AG303" s="69">
        <v>2463.5209272804705</v>
      </c>
      <c r="AH303" s="63">
        <v>224.54911018366352</v>
      </c>
      <c r="AI303" s="57">
        <v>190.35731811001105</v>
      </c>
      <c r="AJ303" s="57">
        <v>45.064636153542459</v>
      </c>
      <c r="AK303" s="57">
        <v>3.976127487877501</v>
      </c>
      <c r="AL303" s="57">
        <v>43.822877541099444</v>
      </c>
      <c r="AM303" s="69">
        <v>507.77006947619361</v>
      </c>
      <c r="AN303" s="63">
        <v>1144.1742450631821</v>
      </c>
      <c r="AO303" s="57">
        <v>1623.8771330842385</v>
      </c>
      <c r="AP303" s="57">
        <v>98.702079794768352</v>
      </c>
      <c r="AQ303" s="57">
        <v>9.6840620834513338</v>
      </c>
      <c r="AR303" s="57">
        <v>94.853476731023207</v>
      </c>
      <c r="AS303" s="69">
        <v>2971.2909967566634</v>
      </c>
    </row>
    <row r="304" spans="2:45" ht="14.25" x14ac:dyDescent="0.2">
      <c r="B304" s="20" t="s">
        <v>22</v>
      </c>
      <c r="C304" s="52" t="s">
        <v>4</v>
      </c>
      <c r="D304" s="62">
        <v>87444.767904911161</v>
      </c>
      <c r="E304" s="56">
        <v>7640.9317568105462</v>
      </c>
      <c r="F304" s="56">
        <v>8150.0407155516823</v>
      </c>
      <c r="G304" s="56">
        <v>1441.7570252224962</v>
      </c>
      <c r="H304" s="56">
        <v>2328.9442335655667</v>
      </c>
      <c r="I304" s="68">
        <v>107006.44163606147</v>
      </c>
      <c r="J304" s="62">
        <v>976.35963090922814</v>
      </c>
      <c r="K304" s="56">
        <v>143.37648243763979</v>
      </c>
      <c r="L304" s="56">
        <v>54.976138052642398</v>
      </c>
      <c r="M304" s="56">
        <v>24.718049219460895</v>
      </c>
      <c r="N304" s="56">
        <v>95.637862625991673</v>
      </c>
      <c r="O304" s="68">
        <v>1295.0681632449628</v>
      </c>
      <c r="P304" s="62">
        <v>87660.810628077961</v>
      </c>
      <c r="Q304" s="56">
        <v>7640.9317568105462</v>
      </c>
      <c r="R304" s="56">
        <v>8150.0407155516823</v>
      </c>
      <c r="S304" s="56">
        <v>1441.7570252224962</v>
      </c>
      <c r="T304" s="56">
        <v>2414.0078204875535</v>
      </c>
      <c r="U304" s="68">
        <v>107307.54794615023</v>
      </c>
      <c r="V304" s="62">
        <v>29.399160518017201</v>
      </c>
      <c r="W304" s="56">
        <v>0</v>
      </c>
      <c r="X304" s="56">
        <v>0</v>
      </c>
      <c r="Y304" s="56">
        <v>0</v>
      </c>
      <c r="Z304" s="56">
        <v>85.063586921986897</v>
      </c>
      <c r="AA304" s="68">
        <v>114.46274744000409</v>
      </c>
      <c r="AB304" s="62">
        <v>25.053936044371472</v>
      </c>
      <c r="AC304" s="56">
        <v>0</v>
      </c>
      <c r="AD304" s="56">
        <v>1.5719048543979992</v>
      </c>
      <c r="AE304" s="56">
        <v>7.3991253295032838E-2</v>
      </c>
      <c r="AF304" s="56">
        <v>0</v>
      </c>
      <c r="AG304" s="68">
        <v>26.699832152064506</v>
      </c>
      <c r="AH304" s="62">
        <v>18.219867184477579</v>
      </c>
      <c r="AI304" s="56">
        <v>0</v>
      </c>
      <c r="AJ304" s="56">
        <v>1.1431296712438619</v>
      </c>
      <c r="AK304" s="56">
        <v>5.3808343944878947E-2</v>
      </c>
      <c r="AL304" s="56">
        <v>0</v>
      </c>
      <c r="AM304" s="68">
        <v>19.416805199666321</v>
      </c>
      <c r="AN304" s="62">
        <v>43.273803228849047</v>
      </c>
      <c r="AO304" s="56">
        <v>0</v>
      </c>
      <c r="AP304" s="56">
        <v>2.7150345256418609</v>
      </c>
      <c r="AQ304" s="56">
        <v>0.12779959723991177</v>
      </c>
      <c r="AR304" s="56">
        <v>0</v>
      </c>
      <c r="AS304" s="68">
        <v>46.116637351730823</v>
      </c>
    </row>
    <row r="305" spans="2:45" ht="14.25" x14ac:dyDescent="0.2">
      <c r="B305" s="21" t="s">
        <v>22</v>
      </c>
      <c r="C305" s="52" t="s">
        <v>5</v>
      </c>
      <c r="D305" s="62">
        <v>17927.318233192131</v>
      </c>
      <c r="E305" s="56">
        <v>18187.665002285325</v>
      </c>
      <c r="F305" s="56">
        <v>11970.483505315202</v>
      </c>
      <c r="G305" s="56">
        <v>3216.5761557430633</v>
      </c>
      <c r="H305" s="56">
        <v>11106.365890867051</v>
      </c>
      <c r="I305" s="68">
        <v>62408.408787402805</v>
      </c>
      <c r="J305" s="62">
        <v>4769.590011337792</v>
      </c>
      <c r="K305" s="56">
        <v>1696.7292813624745</v>
      </c>
      <c r="L305" s="56">
        <v>414.05237269629924</v>
      </c>
      <c r="M305" s="56">
        <v>314.78403025769774</v>
      </c>
      <c r="N305" s="56">
        <v>1159.6125599636175</v>
      </c>
      <c r="O305" s="68">
        <v>8354.7682556178825</v>
      </c>
      <c r="P305" s="62">
        <v>18867.422464528991</v>
      </c>
      <c r="Q305" s="56">
        <v>18305.791925802907</v>
      </c>
      <c r="R305" s="56">
        <v>11970.483505315202</v>
      </c>
      <c r="S305" s="56">
        <v>3272.6868622972393</v>
      </c>
      <c r="T305" s="56">
        <v>11311.207977078719</v>
      </c>
      <c r="U305" s="68">
        <v>63727.592735023107</v>
      </c>
      <c r="V305" s="62">
        <v>893.90049740354868</v>
      </c>
      <c r="W305" s="56">
        <v>118.12692351757957</v>
      </c>
      <c r="X305" s="56">
        <v>0</v>
      </c>
      <c r="Y305" s="56">
        <v>37.076947585710357</v>
      </c>
      <c r="Z305" s="56">
        <v>204.84208621166709</v>
      </c>
      <c r="AA305" s="68">
        <v>1253.9464547185062</v>
      </c>
      <c r="AB305" s="62">
        <v>899.62254031960322</v>
      </c>
      <c r="AC305" s="56">
        <v>898.99814786914044</v>
      </c>
      <c r="AD305" s="56">
        <v>565.12135138776375</v>
      </c>
      <c r="AE305" s="56">
        <v>154.21994135836766</v>
      </c>
      <c r="AF305" s="56">
        <v>551.27061989501874</v>
      </c>
      <c r="AG305" s="68">
        <v>3069.2326008298933</v>
      </c>
      <c r="AH305" s="62">
        <v>713.20334268064482</v>
      </c>
      <c r="AI305" s="56">
        <v>861.61007028142001</v>
      </c>
      <c r="AJ305" s="56">
        <v>589.04199871837284</v>
      </c>
      <c r="AK305" s="56">
        <v>166.80934687529475</v>
      </c>
      <c r="AL305" s="56">
        <v>494.30823534392488</v>
      </c>
      <c r="AM305" s="68">
        <v>2824.9729938996584</v>
      </c>
      <c r="AN305" s="62">
        <v>1612.8258830002485</v>
      </c>
      <c r="AO305" s="56">
        <v>1760.6082181505597</v>
      </c>
      <c r="AP305" s="56">
        <v>1154.1633501061358</v>
      </c>
      <c r="AQ305" s="56">
        <v>321.02928823366244</v>
      </c>
      <c r="AR305" s="56">
        <v>1045.5788552389433</v>
      </c>
      <c r="AS305" s="68">
        <v>5894.2055947295503</v>
      </c>
    </row>
    <row r="306" spans="2:45" ht="14.25" x14ac:dyDescent="0.2">
      <c r="B306" s="21" t="s">
        <v>22</v>
      </c>
      <c r="C306" s="52" t="s">
        <v>6</v>
      </c>
      <c r="D306" s="62">
        <v>49164.759897501513</v>
      </c>
      <c r="E306" s="56">
        <v>48397.606654117888</v>
      </c>
      <c r="F306" s="56">
        <v>30511.204111415434</v>
      </c>
      <c r="G306" s="56">
        <v>21535.605003870071</v>
      </c>
      <c r="H306" s="56">
        <v>7864.216046515121</v>
      </c>
      <c r="I306" s="68">
        <v>157473.3917134201</v>
      </c>
      <c r="J306" s="62">
        <v>450.50816146333347</v>
      </c>
      <c r="K306" s="56">
        <v>337.98905461188724</v>
      </c>
      <c r="L306" s="56">
        <v>294.87124607166004</v>
      </c>
      <c r="M306" s="56">
        <v>184.11420288588471</v>
      </c>
      <c r="N306" s="56">
        <v>25.784537091815103</v>
      </c>
      <c r="O306" s="68">
        <v>1293.2672021245803</v>
      </c>
      <c r="P306" s="62">
        <v>49177.161450749561</v>
      </c>
      <c r="Q306" s="56">
        <v>48397.606654117888</v>
      </c>
      <c r="R306" s="56">
        <v>30511.204111415434</v>
      </c>
      <c r="S306" s="56">
        <v>21535.605003870071</v>
      </c>
      <c r="T306" s="56">
        <v>7864.216046515121</v>
      </c>
      <c r="U306" s="68">
        <v>157485.79326666816</v>
      </c>
      <c r="V306" s="62">
        <v>0</v>
      </c>
      <c r="W306" s="56">
        <v>0</v>
      </c>
      <c r="X306" s="56">
        <v>0</v>
      </c>
      <c r="Y306" s="56">
        <v>0</v>
      </c>
      <c r="Z306" s="56">
        <v>0</v>
      </c>
      <c r="AA306" s="68">
        <v>0</v>
      </c>
      <c r="AB306" s="62">
        <v>5.3255629993238705</v>
      </c>
      <c r="AC306" s="56">
        <v>3.2893068599555382</v>
      </c>
      <c r="AD306" s="56">
        <v>2.2645715774982325</v>
      </c>
      <c r="AE306" s="56">
        <v>2.4828602895561986</v>
      </c>
      <c r="AF306" s="56">
        <v>0.46464131820843813</v>
      </c>
      <c r="AG306" s="68">
        <v>13.826943044542277</v>
      </c>
      <c r="AH306" s="62">
        <v>3.6107216989083697</v>
      </c>
      <c r="AI306" s="56">
        <v>2.3920686159348934</v>
      </c>
      <c r="AJ306" s="56">
        <v>1.0379447706934339</v>
      </c>
      <c r="AK306" s="56">
        <v>1.5792698817602142</v>
      </c>
      <c r="AL306" s="56">
        <v>0.33789912655581295</v>
      </c>
      <c r="AM306" s="68">
        <v>8.9579040938527257</v>
      </c>
      <c r="AN306" s="62">
        <v>8.9362846982322406</v>
      </c>
      <c r="AO306" s="56">
        <v>5.681375475890432</v>
      </c>
      <c r="AP306" s="56">
        <v>3.3025163481916664</v>
      </c>
      <c r="AQ306" s="56">
        <v>4.0621301713164115</v>
      </c>
      <c r="AR306" s="56">
        <v>0.80254044476425113</v>
      </c>
      <c r="AS306" s="68">
        <v>22.784847138395001</v>
      </c>
    </row>
    <row r="307" spans="2:45" ht="14.25" x14ac:dyDescent="0.2">
      <c r="B307" s="21" t="s">
        <v>22</v>
      </c>
      <c r="C307" s="52" t="s">
        <v>7</v>
      </c>
      <c r="D307" s="62">
        <v>79880.467980789355</v>
      </c>
      <c r="E307" s="56">
        <v>44131.909365096908</v>
      </c>
      <c r="F307" s="56">
        <v>41647.419154412455</v>
      </c>
      <c r="G307" s="56">
        <v>9512.2545157064669</v>
      </c>
      <c r="H307" s="56">
        <v>8455.8737651691536</v>
      </c>
      <c r="I307" s="68">
        <v>183627.92478117417</v>
      </c>
      <c r="J307" s="62">
        <v>1634.4841700233585</v>
      </c>
      <c r="K307" s="56">
        <v>627.92559730160974</v>
      </c>
      <c r="L307" s="56">
        <v>344.25293950545779</v>
      </c>
      <c r="M307" s="56">
        <v>146.02621050321602</v>
      </c>
      <c r="N307" s="56">
        <v>8.5201088839233563</v>
      </c>
      <c r="O307" s="68">
        <v>2761.2090262175648</v>
      </c>
      <c r="P307" s="62">
        <v>79964.703183648453</v>
      </c>
      <c r="Q307" s="56">
        <v>44411.160088146789</v>
      </c>
      <c r="R307" s="56">
        <v>41647.419154412455</v>
      </c>
      <c r="S307" s="56">
        <v>9553.7417397589961</v>
      </c>
      <c r="T307" s="56">
        <v>8455.8737651691536</v>
      </c>
      <c r="U307" s="68">
        <v>184032.89793113567</v>
      </c>
      <c r="V307" s="62">
        <v>0</v>
      </c>
      <c r="W307" s="56">
        <v>207.65458725533105</v>
      </c>
      <c r="X307" s="56">
        <v>0</v>
      </c>
      <c r="Y307" s="56">
        <v>0</v>
      </c>
      <c r="Z307" s="56">
        <v>0</v>
      </c>
      <c r="AA307" s="68">
        <v>207.65458725533105</v>
      </c>
      <c r="AB307" s="62">
        <v>0</v>
      </c>
      <c r="AC307" s="56">
        <v>0.49048979739113419</v>
      </c>
      <c r="AD307" s="56">
        <v>6.6394777473516751</v>
      </c>
      <c r="AE307" s="56">
        <v>0.50079032455432171</v>
      </c>
      <c r="AF307" s="56">
        <v>0</v>
      </c>
      <c r="AG307" s="68">
        <v>7.6307578692971294</v>
      </c>
      <c r="AH307" s="62">
        <v>0</v>
      </c>
      <c r="AI307" s="56">
        <v>0.20182326601697742</v>
      </c>
      <c r="AJ307" s="56">
        <v>4.8283991192760665</v>
      </c>
      <c r="AK307" s="56">
        <v>0.36418761445274023</v>
      </c>
      <c r="AL307" s="56">
        <v>0</v>
      </c>
      <c r="AM307" s="68">
        <v>5.3944099997457844</v>
      </c>
      <c r="AN307" s="62">
        <v>0</v>
      </c>
      <c r="AO307" s="56">
        <v>0.69231306340811172</v>
      </c>
      <c r="AP307" s="56">
        <v>11.467876866627741</v>
      </c>
      <c r="AQ307" s="56">
        <v>0.8649779390070621</v>
      </c>
      <c r="AR307" s="56">
        <v>0</v>
      </c>
      <c r="AS307" s="68">
        <v>13.025167869042914</v>
      </c>
    </row>
    <row r="308" spans="2:45" ht="14.25" x14ac:dyDescent="0.2">
      <c r="B308" s="21" t="s">
        <v>22</v>
      </c>
      <c r="C308" s="52" t="s">
        <v>8</v>
      </c>
      <c r="D308" s="62">
        <v>154546.43845794958</v>
      </c>
      <c r="E308" s="56">
        <v>94565.765447411191</v>
      </c>
      <c r="F308" s="56">
        <v>43556.408134180354</v>
      </c>
      <c r="G308" s="56">
        <v>30339.8328407763</v>
      </c>
      <c r="H308" s="56">
        <v>21381.43705128798</v>
      </c>
      <c r="I308" s="68">
        <v>344389.88193160569</v>
      </c>
      <c r="J308" s="62">
        <v>39614.424839957283</v>
      </c>
      <c r="K308" s="56">
        <v>40646.873891380077</v>
      </c>
      <c r="L308" s="56">
        <v>18056.088631241313</v>
      </c>
      <c r="M308" s="56">
        <v>8083.3823031884885</v>
      </c>
      <c r="N308" s="56">
        <v>12842.33091932674</v>
      </c>
      <c r="O308" s="68">
        <v>119243.10058509407</v>
      </c>
      <c r="P308" s="62">
        <v>162235.08791454945</v>
      </c>
      <c r="Q308" s="56">
        <v>95595.905945274397</v>
      </c>
      <c r="R308" s="56">
        <v>43951.40291417556</v>
      </c>
      <c r="S308" s="56">
        <v>30384.561957223053</v>
      </c>
      <c r="T308" s="56">
        <v>22190.505577049804</v>
      </c>
      <c r="U308" s="68">
        <v>354357.46430827206</v>
      </c>
      <c r="V308" s="62">
        <v>4986.650344998583</v>
      </c>
      <c r="W308" s="56">
        <v>976.25081323049653</v>
      </c>
      <c r="X308" s="56">
        <v>445.82083389723209</v>
      </c>
      <c r="Y308" s="56">
        <v>78.911009971350978</v>
      </c>
      <c r="Z308" s="56">
        <v>902.02184274405363</v>
      </c>
      <c r="AA308" s="68">
        <v>7389.6548448417207</v>
      </c>
      <c r="AB308" s="62">
        <v>6.1150253877475764</v>
      </c>
      <c r="AC308" s="56">
        <v>0</v>
      </c>
      <c r="AD308" s="56">
        <v>0</v>
      </c>
      <c r="AE308" s="56">
        <v>0</v>
      </c>
      <c r="AF308" s="56">
        <v>0</v>
      </c>
      <c r="AG308" s="68">
        <v>6.1150253877475764</v>
      </c>
      <c r="AH308" s="62">
        <v>0</v>
      </c>
      <c r="AI308" s="56">
        <v>0</v>
      </c>
      <c r="AJ308" s="56">
        <v>0</v>
      </c>
      <c r="AK308" s="56">
        <v>0</v>
      </c>
      <c r="AL308" s="56">
        <v>0</v>
      </c>
      <c r="AM308" s="68">
        <v>0</v>
      </c>
      <c r="AN308" s="62">
        <v>6.1150253877475764</v>
      </c>
      <c r="AO308" s="56">
        <v>0</v>
      </c>
      <c r="AP308" s="56">
        <v>0</v>
      </c>
      <c r="AQ308" s="56">
        <v>0</v>
      </c>
      <c r="AR308" s="56">
        <v>0</v>
      </c>
      <c r="AS308" s="68">
        <v>6.1150253877475764</v>
      </c>
    </row>
    <row r="309" spans="2:45" ht="14.25" x14ac:dyDescent="0.2">
      <c r="B309" s="21" t="s">
        <v>22</v>
      </c>
      <c r="C309" s="52" t="s">
        <v>9</v>
      </c>
      <c r="D309" s="62">
        <v>157544.20717906053</v>
      </c>
      <c r="E309" s="56">
        <v>140441.74100575779</v>
      </c>
      <c r="F309" s="56">
        <v>66224.782141641568</v>
      </c>
      <c r="G309" s="56">
        <v>35017.505005516548</v>
      </c>
      <c r="H309" s="56">
        <v>11341.796326226622</v>
      </c>
      <c r="I309" s="68">
        <v>410570.03165820334</v>
      </c>
      <c r="J309" s="62">
        <v>13228.917532995325</v>
      </c>
      <c r="K309" s="56">
        <v>4542.0877696734478</v>
      </c>
      <c r="L309" s="56">
        <v>3917.4650403578657</v>
      </c>
      <c r="M309" s="56">
        <v>363.75206362000762</v>
      </c>
      <c r="N309" s="56">
        <v>6625.3703861277754</v>
      </c>
      <c r="O309" s="68">
        <v>28677.592792774416</v>
      </c>
      <c r="P309" s="62">
        <v>158168.67453229689</v>
      </c>
      <c r="Q309" s="56">
        <v>140443.55440173179</v>
      </c>
      <c r="R309" s="56">
        <v>66370.614657713028</v>
      </c>
      <c r="S309" s="56">
        <v>35017.505005516548</v>
      </c>
      <c r="T309" s="56">
        <v>11915.220759552931</v>
      </c>
      <c r="U309" s="68">
        <v>411915.56935681141</v>
      </c>
      <c r="V309" s="62">
        <v>0</v>
      </c>
      <c r="W309" s="56">
        <v>0</v>
      </c>
      <c r="X309" s="56">
        <v>0</v>
      </c>
      <c r="Y309" s="56">
        <v>0</v>
      </c>
      <c r="Z309" s="56">
        <v>0</v>
      </c>
      <c r="AA309" s="68">
        <v>0</v>
      </c>
      <c r="AB309" s="62">
        <v>0</v>
      </c>
      <c r="AC309" s="56">
        <v>0</v>
      </c>
      <c r="AD309" s="56">
        <v>30.790398723407126</v>
      </c>
      <c r="AE309" s="56">
        <v>0</v>
      </c>
      <c r="AF309" s="56">
        <v>606.53329681849846</v>
      </c>
      <c r="AG309" s="68">
        <v>637.32369554190564</v>
      </c>
      <c r="AH309" s="62">
        <v>0</v>
      </c>
      <c r="AI309" s="56">
        <v>0</v>
      </c>
      <c r="AJ309" s="56">
        <v>26.113247441915465</v>
      </c>
      <c r="AK309" s="56">
        <v>0</v>
      </c>
      <c r="AL309" s="56">
        <v>0</v>
      </c>
      <c r="AM309" s="68">
        <v>26.113247441915465</v>
      </c>
      <c r="AN309" s="62">
        <v>0</v>
      </c>
      <c r="AO309" s="56">
        <v>0</v>
      </c>
      <c r="AP309" s="56">
        <v>56.903646165322591</v>
      </c>
      <c r="AQ309" s="56">
        <v>0</v>
      </c>
      <c r="AR309" s="56">
        <v>606.53329681849846</v>
      </c>
      <c r="AS309" s="68">
        <v>663.43694298382104</v>
      </c>
    </row>
    <row r="310" spans="2:45" ht="14.25" x14ac:dyDescent="0.2">
      <c r="B310" s="21" t="s">
        <v>22</v>
      </c>
      <c r="C310" s="52" t="s">
        <v>10</v>
      </c>
      <c r="D310" s="62">
        <v>86495.764843814235</v>
      </c>
      <c r="E310" s="56">
        <v>73031.779956260478</v>
      </c>
      <c r="F310" s="56">
        <v>40887.09352743841</v>
      </c>
      <c r="G310" s="56">
        <v>12510.348704407359</v>
      </c>
      <c r="H310" s="56">
        <v>20146.6065856184</v>
      </c>
      <c r="I310" s="68">
        <v>233071.59361753901</v>
      </c>
      <c r="J310" s="62">
        <v>9973.4605175015167</v>
      </c>
      <c r="K310" s="56">
        <v>6106.7603842333137</v>
      </c>
      <c r="L310" s="56">
        <v>3676.1674181641947</v>
      </c>
      <c r="M310" s="56">
        <v>415.40755443522863</v>
      </c>
      <c r="N310" s="56">
        <v>898.24500340958627</v>
      </c>
      <c r="O310" s="68">
        <v>21070.040877743835</v>
      </c>
      <c r="P310" s="62">
        <v>87186.017905052562</v>
      </c>
      <c r="Q310" s="56">
        <v>73688.394290825046</v>
      </c>
      <c r="R310" s="56">
        <v>41038.939165191485</v>
      </c>
      <c r="S310" s="56">
        <v>12524.845728154423</v>
      </c>
      <c r="T310" s="56">
        <v>20093.594020698223</v>
      </c>
      <c r="U310" s="68">
        <v>234531.79110992188</v>
      </c>
      <c r="V310" s="62">
        <v>465.93534503458289</v>
      </c>
      <c r="W310" s="56">
        <v>275.91377411025621</v>
      </c>
      <c r="X310" s="56">
        <v>150.44303118252191</v>
      </c>
      <c r="Y310" s="56">
        <v>0</v>
      </c>
      <c r="Z310" s="56">
        <v>0</v>
      </c>
      <c r="AA310" s="68">
        <v>892.29215032736101</v>
      </c>
      <c r="AB310" s="62">
        <v>0</v>
      </c>
      <c r="AC310" s="56">
        <v>0</v>
      </c>
      <c r="AD310" s="56">
        <v>34.127448766597681</v>
      </c>
      <c r="AE310" s="56">
        <v>0</v>
      </c>
      <c r="AF310" s="56">
        <v>0</v>
      </c>
      <c r="AG310" s="68">
        <v>34.127448766597681</v>
      </c>
      <c r="AH310" s="62">
        <v>0</v>
      </c>
      <c r="AI310" s="56">
        <v>0</v>
      </c>
      <c r="AJ310" s="56">
        <v>0</v>
      </c>
      <c r="AK310" s="56">
        <v>0</v>
      </c>
      <c r="AL310" s="56">
        <v>0</v>
      </c>
      <c r="AM310" s="68">
        <v>0</v>
      </c>
      <c r="AN310" s="62">
        <v>0</v>
      </c>
      <c r="AO310" s="56">
        <v>0</v>
      </c>
      <c r="AP310" s="56">
        <v>34.127448766597681</v>
      </c>
      <c r="AQ310" s="56">
        <v>0</v>
      </c>
      <c r="AR310" s="56">
        <v>0</v>
      </c>
      <c r="AS310" s="68">
        <v>34.127448766597681</v>
      </c>
    </row>
    <row r="311" spans="2:45" ht="14.25" x14ac:dyDescent="0.2">
      <c r="B311" s="21" t="s">
        <v>22</v>
      </c>
      <c r="C311" s="52" t="s">
        <v>11</v>
      </c>
      <c r="D311" s="62">
        <v>560.60234781520739</v>
      </c>
      <c r="E311" s="56">
        <v>4240.7174123891637</v>
      </c>
      <c r="F311" s="56">
        <v>1048.0117101265298</v>
      </c>
      <c r="G311" s="56">
        <v>450.91429702798212</v>
      </c>
      <c r="H311" s="56">
        <v>911.95047728464954</v>
      </c>
      <c r="I311" s="68">
        <v>7212.1962446435327</v>
      </c>
      <c r="J311" s="62">
        <v>4170.213671221145</v>
      </c>
      <c r="K311" s="56">
        <v>2702.8255013473517</v>
      </c>
      <c r="L311" s="56">
        <v>1789.2730309598442</v>
      </c>
      <c r="M311" s="56">
        <v>2926.820957219541</v>
      </c>
      <c r="N311" s="56">
        <v>1298.7616121231608</v>
      </c>
      <c r="O311" s="68">
        <v>12887.894772871043</v>
      </c>
      <c r="P311" s="62">
        <v>2156.5893662658259</v>
      </c>
      <c r="Q311" s="56">
        <v>6169.754975967282</v>
      </c>
      <c r="R311" s="56">
        <v>2815.9745533310079</v>
      </c>
      <c r="S311" s="56">
        <v>3277.9711568541811</v>
      </c>
      <c r="T311" s="56">
        <v>1857.0951980801733</v>
      </c>
      <c r="U311" s="68">
        <v>16277.385250498462</v>
      </c>
      <c r="V311" s="62">
        <v>296.46156039553642</v>
      </c>
      <c r="W311" s="56">
        <v>10.05731456102022</v>
      </c>
      <c r="X311" s="56">
        <v>0</v>
      </c>
      <c r="Y311" s="56">
        <v>2702.6796020117886</v>
      </c>
      <c r="Z311" s="56">
        <v>15.799920267181367</v>
      </c>
      <c r="AA311" s="68">
        <v>3024.9983972355267</v>
      </c>
      <c r="AB311" s="62">
        <v>3662.3593821595391</v>
      </c>
      <c r="AC311" s="56">
        <v>9361.8492420015173</v>
      </c>
      <c r="AD311" s="56">
        <v>2014.791683023132</v>
      </c>
      <c r="AE311" s="56">
        <v>4607.0243927731754</v>
      </c>
      <c r="AF311" s="56">
        <v>1448.3216387085106</v>
      </c>
      <c r="AG311" s="68">
        <v>21094.346338665873</v>
      </c>
      <c r="AH311" s="62">
        <v>1026.8492769906559</v>
      </c>
      <c r="AI311" s="56">
        <v>1763.2338655979522</v>
      </c>
      <c r="AJ311" s="56">
        <v>474.08453897305924</v>
      </c>
      <c r="AK311" s="56">
        <v>1254.5569181992851</v>
      </c>
      <c r="AL311" s="56">
        <v>1941.5669697091405</v>
      </c>
      <c r="AM311" s="68">
        <v>6460.2915694700923</v>
      </c>
      <c r="AN311" s="62">
        <v>4689.2086591501939</v>
      </c>
      <c r="AO311" s="56">
        <v>11125.083107599472</v>
      </c>
      <c r="AP311" s="56">
        <v>2488.8762219961918</v>
      </c>
      <c r="AQ311" s="56">
        <v>5861.5813109724604</v>
      </c>
      <c r="AR311" s="56">
        <v>3389.8886084176515</v>
      </c>
      <c r="AS311" s="68">
        <v>27554.637908135963</v>
      </c>
    </row>
    <row r="312" spans="2:45" ht="14.25" x14ac:dyDescent="0.2">
      <c r="B312" s="21" t="s">
        <v>22</v>
      </c>
      <c r="C312" s="52" t="s">
        <v>12</v>
      </c>
      <c r="D312" s="62">
        <v>22506.948325047015</v>
      </c>
      <c r="E312" s="56">
        <v>17193.988400048209</v>
      </c>
      <c r="F312" s="56">
        <v>8579.1393273975445</v>
      </c>
      <c r="G312" s="56">
        <v>4065.1830970777928</v>
      </c>
      <c r="H312" s="56">
        <v>8278.556901381864</v>
      </c>
      <c r="I312" s="68">
        <v>60623.816050952482</v>
      </c>
      <c r="J312" s="62">
        <v>3187.7736547308727</v>
      </c>
      <c r="K312" s="56">
        <v>609.11397992697539</v>
      </c>
      <c r="L312" s="56">
        <v>185.21777555083474</v>
      </c>
      <c r="M312" s="56">
        <v>97.906215891421169</v>
      </c>
      <c r="N312" s="56">
        <v>811.44718015996943</v>
      </c>
      <c r="O312" s="68">
        <v>4891.458806260076</v>
      </c>
      <c r="P312" s="62">
        <v>23611.171157695913</v>
      </c>
      <c r="Q312" s="56">
        <v>17469.214354258442</v>
      </c>
      <c r="R312" s="56">
        <v>8579.1393273975445</v>
      </c>
      <c r="S312" s="56">
        <v>4084.9581230180561</v>
      </c>
      <c r="T312" s="56">
        <v>8963.3966078543126</v>
      </c>
      <c r="U312" s="68">
        <v>62707.879570224322</v>
      </c>
      <c r="V312" s="62">
        <v>1026.7494876457888</v>
      </c>
      <c r="W312" s="56">
        <v>275.2259542102326</v>
      </c>
      <c r="X312" s="56">
        <v>0</v>
      </c>
      <c r="Y312" s="56">
        <v>0</v>
      </c>
      <c r="Z312" s="56">
        <v>447.97944737902861</v>
      </c>
      <c r="AA312" s="68">
        <v>1749.9548892350499</v>
      </c>
      <c r="AB312" s="62">
        <v>507.48493270692217</v>
      </c>
      <c r="AC312" s="56">
        <v>418.33173134705015</v>
      </c>
      <c r="AD312" s="56">
        <v>178.95559536266933</v>
      </c>
      <c r="AE312" s="56">
        <v>86.446731740655494</v>
      </c>
      <c r="AF312" s="56">
        <v>192.38081034582018</v>
      </c>
      <c r="AG312" s="68">
        <v>1383.5998015031166</v>
      </c>
      <c r="AH312" s="62">
        <v>252.15541159471533</v>
      </c>
      <c r="AI312" s="56">
        <v>246.02211227189883</v>
      </c>
      <c r="AJ312" s="56">
        <v>113.04715743774035</v>
      </c>
      <c r="AK312" s="56">
        <v>55.331207947222659</v>
      </c>
      <c r="AL312" s="56">
        <v>100.80717797577371</v>
      </c>
      <c r="AM312" s="68">
        <v>767.36306722735139</v>
      </c>
      <c r="AN312" s="62">
        <v>759.64034430163736</v>
      </c>
      <c r="AO312" s="56">
        <v>664.35384361894899</v>
      </c>
      <c r="AP312" s="56">
        <v>292.00275280040978</v>
      </c>
      <c r="AQ312" s="56">
        <v>141.77793968787822</v>
      </c>
      <c r="AR312" s="56">
        <v>293.18798832159393</v>
      </c>
      <c r="AS312" s="68">
        <v>2150.9628687304689</v>
      </c>
    </row>
    <row r="313" spans="2:45" ht="14.25" x14ac:dyDescent="0.2">
      <c r="B313" s="21" t="s">
        <v>22</v>
      </c>
      <c r="C313" s="52" t="s">
        <v>13</v>
      </c>
      <c r="D313" s="62">
        <v>81872.502437980787</v>
      </c>
      <c r="E313" s="56">
        <v>59367.364959567989</v>
      </c>
      <c r="F313" s="56">
        <v>44804.493586745586</v>
      </c>
      <c r="G313" s="56">
        <v>22078.495778613651</v>
      </c>
      <c r="H313" s="56">
        <v>41041.602979235256</v>
      </c>
      <c r="I313" s="68">
        <v>249164.45974214337</v>
      </c>
      <c r="J313" s="62">
        <v>20272.810054278991</v>
      </c>
      <c r="K313" s="56">
        <v>11412.238847457929</v>
      </c>
      <c r="L313" s="56">
        <v>4391.2839858574016</v>
      </c>
      <c r="M313" s="56">
        <v>4735.8579478434631</v>
      </c>
      <c r="N313" s="56">
        <v>3980.9313482067096</v>
      </c>
      <c r="O313" s="68">
        <v>44793.122183644497</v>
      </c>
      <c r="P313" s="62">
        <v>84016.707656494778</v>
      </c>
      <c r="Q313" s="56">
        <v>59593.138949997796</v>
      </c>
      <c r="R313" s="56">
        <v>45075.229107215448</v>
      </c>
      <c r="S313" s="56">
        <v>22586.61397165597</v>
      </c>
      <c r="T313" s="56">
        <v>41134.69643724904</v>
      </c>
      <c r="U313" s="68">
        <v>252406.3861226131</v>
      </c>
      <c r="V313" s="62">
        <v>1923.9155997580613</v>
      </c>
      <c r="W313" s="56">
        <v>201.64647835195902</v>
      </c>
      <c r="X313" s="56">
        <v>270.73552046986293</v>
      </c>
      <c r="Y313" s="56">
        <v>508.11819304231784</v>
      </c>
      <c r="Z313" s="56">
        <v>59.556717126250035</v>
      </c>
      <c r="AA313" s="68">
        <v>2963.9725087484503</v>
      </c>
      <c r="AB313" s="62">
        <v>38.077907257352308</v>
      </c>
      <c r="AC313" s="56">
        <v>0</v>
      </c>
      <c r="AD313" s="56">
        <v>0</v>
      </c>
      <c r="AE313" s="56">
        <v>0</v>
      </c>
      <c r="AF313" s="56">
        <v>0</v>
      </c>
      <c r="AG313" s="68">
        <v>38.077907257352308</v>
      </c>
      <c r="AH313" s="62">
        <v>0</v>
      </c>
      <c r="AI313" s="56">
        <v>0</v>
      </c>
      <c r="AJ313" s="56">
        <v>0</v>
      </c>
      <c r="AK313" s="56">
        <v>0</v>
      </c>
      <c r="AL313" s="56">
        <v>0</v>
      </c>
      <c r="AM313" s="68">
        <v>0</v>
      </c>
      <c r="AN313" s="62">
        <v>38.077907257352308</v>
      </c>
      <c r="AO313" s="56">
        <v>0</v>
      </c>
      <c r="AP313" s="56">
        <v>0</v>
      </c>
      <c r="AQ313" s="56">
        <v>0</v>
      </c>
      <c r="AR313" s="56">
        <v>0</v>
      </c>
      <c r="AS313" s="68">
        <v>38.077907257352308</v>
      </c>
    </row>
    <row r="314" spans="2:45" ht="14.25" x14ac:dyDescent="0.2">
      <c r="B314" s="21" t="s">
        <v>22</v>
      </c>
      <c r="C314" s="52" t="s">
        <v>14</v>
      </c>
      <c r="D314" s="62">
        <v>88573.263639609941</v>
      </c>
      <c r="E314" s="56">
        <v>41772.168316449868</v>
      </c>
      <c r="F314" s="56">
        <v>8432.5116831532978</v>
      </c>
      <c r="G314" s="56">
        <v>2014.3420675046793</v>
      </c>
      <c r="H314" s="56">
        <v>16813.527035915351</v>
      </c>
      <c r="I314" s="68">
        <v>157605.81274263305</v>
      </c>
      <c r="J314" s="62">
        <v>1253.3523934905743</v>
      </c>
      <c r="K314" s="56">
        <v>1133.2810546005499</v>
      </c>
      <c r="L314" s="56">
        <v>62.796085605032175</v>
      </c>
      <c r="M314" s="56">
        <v>0</v>
      </c>
      <c r="N314" s="56">
        <v>263.84976909503212</v>
      </c>
      <c r="O314" s="68">
        <v>2713.2793027911894</v>
      </c>
      <c r="P314" s="62">
        <v>88702.634458753557</v>
      </c>
      <c r="Q314" s="56">
        <v>41772.168316449868</v>
      </c>
      <c r="R314" s="56">
        <v>8432.5116831532978</v>
      </c>
      <c r="S314" s="56">
        <v>2014.3420675046793</v>
      </c>
      <c r="T314" s="56">
        <v>16813.528266369947</v>
      </c>
      <c r="U314" s="68">
        <v>157735.18479223124</v>
      </c>
      <c r="V314" s="62">
        <v>28.22712629654675</v>
      </c>
      <c r="W314" s="56">
        <v>0</v>
      </c>
      <c r="X314" s="56">
        <v>0</v>
      </c>
      <c r="Y314" s="56">
        <v>0</v>
      </c>
      <c r="Z314" s="56">
        <v>0</v>
      </c>
      <c r="AA314" s="68">
        <v>28.22712629654675</v>
      </c>
      <c r="AB314" s="62">
        <v>0</v>
      </c>
      <c r="AC314" s="56">
        <v>20.423207105015702</v>
      </c>
      <c r="AD314" s="56">
        <v>0</v>
      </c>
      <c r="AE314" s="56">
        <v>0</v>
      </c>
      <c r="AF314" s="56">
        <v>0</v>
      </c>
      <c r="AG314" s="68">
        <v>20.423207105015702</v>
      </c>
      <c r="AH314" s="62">
        <v>0</v>
      </c>
      <c r="AI314" s="56">
        <v>3.5665200939254187</v>
      </c>
      <c r="AJ314" s="56">
        <v>0</v>
      </c>
      <c r="AK314" s="56">
        <v>0</v>
      </c>
      <c r="AL314" s="56">
        <v>0</v>
      </c>
      <c r="AM314" s="68">
        <v>3.5665200939254187</v>
      </c>
      <c r="AN314" s="62">
        <v>0</v>
      </c>
      <c r="AO314" s="56">
        <v>23.989727198941118</v>
      </c>
      <c r="AP314" s="56">
        <v>0</v>
      </c>
      <c r="AQ314" s="56">
        <v>0</v>
      </c>
      <c r="AR314" s="56">
        <v>0</v>
      </c>
      <c r="AS314" s="68">
        <v>23.989727198941118</v>
      </c>
    </row>
    <row r="315" spans="2:45" ht="14.25" x14ac:dyDescent="0.2">
      <c r="B315" s="21" t="s">
        <v>22</v>
      </c>
      <c r="C315" s="52" t="s">
        <v>15</v>
      </c>
      <c r="D315" s="62">
        <v>19844.21748910968</v>
      </c>
      <c r="E315" s="56">
        <v>31766.878878178824</v>
      </c>
      <c r="F315" s="56">
        <v>24288.321825407795</v>
      </c>
      <c r="G315" s="56">
        <v>16837.832281195631</v>
      </c>
      <c r="H315" s="56">
        <v>17504.999953677558</v>
      </c>
      <c r="I315" s="68">
        <v>110242.25042756951</v>
      </c>
      <c r="J315" s="62">
        <v>30259.924134944271</v>
      </c>
      <c r="K315" s="56">
        <v>67196.597747207677</v>
      </c>
      <c r="L315" s="56">
        <v>31244.079453315018</v>
      </c>
      <c r="M315" s="56">
        <v>23406.072481215084</v>
      </c>
      <c r="N315" s="56">
        <v>15483.587980411972</v>
      </c>
      <c r="O315" s="68">
        <v>167590.2617970939</v>
      </c>
      <c r="P315" s="62">
        <v>23111.812848175694</v>
      </c>
      <c r="Q315" s="56">
        <v>36659.156520041193</v>
      </c>
      <c r="R315" s="56">
        <v>25974.250556344763</v>
      </c>
      <c r="S315" s="56">
        <v>16947.132311173034</v>
      </c>
      <c r="T315" s="56">
        <v>18897.789518898211</v>
      </c>
      <c r="U315" s="68">
        <v>121590.14175463295</v>
      </c>
      <c r="V315" s="62">
        <v>304.61049046060845</v>
      </c>
      <c r="W315" s="56">
        <v>358.69470118792219</v>
      </c>
      <c r="X315" s="56">
        <v>0</v>
      </c>
      <c r="Y315" s="56">
        <v>0</v>
      </c>
      <c r="Z315" s="56">
        <v>1175.5666031831206</v>
      </c>
      <c r="AA315" s="68">
        <v>1838.8717948316512</v>
      </c>
      <c r="AB315" s="62">
        <v>5058.0464458272099</v>
      </c>
      <c r="AC315" s="56">
        <v>3999.4690173723648</v>
      </c>
      <c r="AD315" s="56">
        <v>599.07307067959732</v>
      </c>
      <c r="AE315" s="56">
        <v>337.71725402365729</v>
      </c>
      <c r="AF315" s="56">
        <v>1033.020650008244</v>
      </c>
      <c r="AG315" s="68">
        <v>11027.32643791107</v>
      </c>
      <c r="AH315" s="62">
        <v>1085.364121173222</v>
      </c>
      <c r="AI315" s="56">
        <v>3090.9322418131806</v>
      </c>
      <c r="AJ315" s="56">
        <v>576.93656217690307</v>
      </c>
      <c r="AK315" s="56">
        <v>59.687281610145099</v>
      </c>
      <c r="AL315" s="56">
        <v>93.789164073381428</v>
      </c>
      <c r="AM315" s="68">
        <v>4906.7093708468319</v>
      </c>
      <c r="AN315" s="62">
        <v>6143.410567000431</v>
      </c>
      <c r="AO315" s="56">
        <v>7090.4012591855453</v>
      </c>
      <c r="AP315" s="56">
        <v>1176.0096328565005</v>
      </c>
      <c r="AQ315" s="56">
        <v>397.40453563380242</v>
      </c>
      <c r="AR315" s="56">
        <v>1126.8098140816255</v>
      </c>
      <c r="AS315" s="68">
        <v>15934.035808757906</v>
      </c>
    </row>
    <row r="316" spans="2:45" ht="15" x14ac:dyDescent="0.25">
      <c r="B316" s="21" t="s">
        <v>22</v>
      </c>
      <c r="C316" s="53" t="s">
        <v>16</v>
      </c>
      <c r="D316" s="63">
        <v>846361.25873678119</v>
      </c>
      <c r="E316" s="57">
        <v>580738.51715437451</v>
      </c>
      <c r="F316" s="57">
        <v>330099.90942278574</v>
      </c>
      <c r="G316" s="57">
        <v>159020.64677266224</v>
      </c>
      <c r="H316" s="57">
        <v>167175.87724674444</v>
      </c>
      <c r="I316" s="69">
        <v>2083396.2093333402</v>
      </c>
      <c r="J316" s="63">
        <v>129791.81877285391</v>
      </c>
      <c r="K316" s="57">
        <v>137155.79959154097</v>
      </c>
      <c r="L316" s="57">
        <v>64430.524117377558</v>
      </c>
      <c r="M316" s="57">
        <v>40698.842016279501</v>
      </c>
      <c r="N316" s="57">
        <v>43494.079267426299</v>
      </c>
      <c r="O316" s="69">
        <v>415571.0637654778</v>
      </c>
      <c r="P316" s="63">
        <v>864858.79356628982</v>
      </c>
      <c r="Q316" s="57">
        <v>590146.77817942412</v>
      </c>
      <c r="R316" s="57">
        <v>334517.20945121686</v>
      </c>
      <c r="S316" s="57">
        <v>162641.72095224884</v>
      </c>
      <c r="T316" s="57">
        <v>171911.131995003</v>
      </c>
      <c r="U316" s="69">
        <v>2124075.6341441772</v>
      </c>
      <c r="V316" s="63">
        <v>9955.8496125112779</v>
      </c>
      <c r="W316" s="57">
        <v>2423.5705464247972</v>
      </c>
      <c r="X316" s="57">
        <v>866.99938554961682</v>
      </c>
      <c r="Y316" s="57">
        <v>3326.7857526111675</v>
      </c>
      <c r="Z316" s="57">
        <v>2890.8302038332886</v>
      </c>
      <c r="AA316" s="69">
        <v>19464.035500930146</v>
      </c>
      <c r="AB316" s="63">
        <v>10202.085732702062</v>
      </c>
      <c r="AC316" s="57">
        <v>14702.851142352438</v>
      </c>
      <c r="AD316" s="57">
        <v>3433.3355021224147</v>
      </c>
      <c r="AE316" s="57">
        <v>5188.4659617632615</v>
      </c>
      <c r="AF316" s="57">
        <v>3831.9916570943005</v>
      </c>
      <c r="AG316" s="69">
        <v>37358.72999603449</v>
      </c>
      <c r="AH316" s="63">
        <v>3099.4027413226245</v>
      </c>
      <c r="AI316" s="57">
        <v>5967.9587019403289</v>
      </c>
      <c r="AJ316" s="57">
        <v>1786.2329783092043</v>
      </c>
      <c r="AK316" s="57">
        <v>1538.3820204721048</v>
      </c>
      <c r="AL316" s="57">
        <v>2630.8094462287768</v>
      </c>
      <c r="AM316" s="69">
        <v>15022.785888273042</v>
      </c>
      <c r="AN316" s="63">
        <v>13301.488474024694</v>
      </c>
      <c r="AO316" s="57">
        <v>20670.809844292777</v>
      </c>
      <c r="AP316" s="57">
        <v>5219.5684804316197</v>
      </c>
      <c r="AQ316" s="57">
        <v>6726.8479822353656</v>
      </c>
      <c r="AR316" s="57">
        <v>6462.8011033230778</v>
      </c>
      <c r="AS316" s="69">
        <v>52381.515884307526</v>
      </c>
    </row>
    <row r="317" spans="2:45" ht="14.25" x14ac:dyDescent="0.2">
      <c r="B317" s="20" t="s">
        <v>23</v>
      </c>
      <c r="C317" s="52" t="s">
        <v>4</v>
      </c>
      <c r="D317" s="62">
        <v>87903.003520414699</v>
      </c>
      <c r="E317" s="56">
        <v>8213.0895994872317</v>
      </c>
      <c r="F317" s="56">
        <v>21650.356714658305</v>
      </c>
      <c r="G317" s="56">
        <v>2845.6452215354825</v>
      </c>
      <c r="H317" s="56">
        <v>3479.2394689442131</v>
      </c>
      <c r="I317" s="68">
        <v>124091.33452503991</v>
      </c>
      <c r="J317" s="62">
        <v>765.27405988992041</v>
      </c>
      <c r="K317" s="56">
        <v>21.484423553558543</v>
      </c>
      <c r="L317" s="56">
        <v>37.813430393245113</v>
      </c>
      <c r="M317" s="56">
        <v>23.173151199297504</v>
      </c>
      <c r="N317" s="56">
        <v>0</v>
      </c>
      <c r="O317" s="68">
        <v>847.74506503602163</v>
      </c>
      <c r="P317" s="62">
        <v>87917.624717786195</v>
      </c>
      <c r="Q317" s="56">
        <v>8213.0895994872317</v>
      </c>
      <c r="R317" s="56">
        <v>21650.356714658305</v>
      </c>
      <c r="S317" s="56">
        <v>2868.81837273478</v>
      </c>
      <c r="T317" s="56">
        <v>3479.2394689442131</v>
      </c>
      <c r="U317" s="68">
        <v>124129.12887361071</v>
      </c>
      <c r="V317" s="62">
        <v>0</v>
      </c>
      <c r="W317" s="56">
        <v>0</v>
      </c>
      <c r="X317" s="56">
        <v>0</v>
      </c>
      <c r="Y317" s="56">
        <v>0</v>
      </c>
      <c r="Z317" s="56">
        <v>0</v>
      </c>
      <c r="AA317" s="68">
        <v>0</v>
      </c>
      <c r="AB317" s="62">
        <v>16.573989212006687</v>
      </c>
      <c r="AC317" s="56">
        <v>0</v>
      </c>
      <c r="AD317" s="56">
        <v>4.6838383174645779</v>
      </c>
      <c r="AE317" s="56">
        <v>0.82591063451631352</v>
      </c>
      <c r="AF317" s="56">
        <v>0.51887635050188841</v>
      </c>
      <c r="AG317" s="68">
        <v>22.602614514489463</v>
      </c>
      <c r="AH317" s="62">
        <v>12.05303157256072</v>
      </c>
      <c r="AI317" s="56">
        <v>0</v>
      </c>
      <c r="AJ317" s="56">
        <v>3.4062077873366152</v>
      </c>
      <c r="AK317" s="56">
        <v>0.60062347251482939</v>
      </c>
      <c r="AL317" s="56">
        <v>0.377340238059508</v>
      </c>
      <c r="AM317" s="68">
        <v>16.437203070471675</v>
      </c>
      <c r="AN317" s="62">
        <v>28.627020784567407</v>
      </c>
      <c r="AO317" s="56">
        <v>0</v>
      </c>
      <c r="AP317" s="56">
        <v>8.0900461048011945</v>
      </c>
      <c r="AQ317" s="56">
        <v>1.426534107031143</v>
      </c>
      <c r="AR317" s="56">
        <v>0.8962165885613963</v>
      </c>
      <c r="AS317" s="68">
        <v>39.039817584961135</v>
      </c>
    </row>
    <row r="318" spans="2:45" ht="14.25" x14ac:dyDescent="0.2">
      <c r="B318" s="20" t="s">
        <v>23</v>
      </c>
      <c r="C318" s="52" t="s">
        <v>5</v>
      </c>
      <c r="D318" s="62">
        <v>30685.541646866499</v>
      </c>
      <c r="E318" s="56">
        <v>21871.128870028424</v>
      </c>
      <c r="F318" s="56">
        <v>4662.2138088317806</v>
      </c>
      <c r="G318" s="56">
        <v>3558.0701130072694</v>
      </c>
      <c r="H318" s="56">
        <v>13207.944886153151</v>
      </c>
      <c r="I318" s="68">
        <v>73984.899324887127</v>
      </c>
      <c r="J318" s="62">
        <v>3799.6849771889661</v>
      </c>
      <c r="K318" s="56">
        <v>1660.303517709895</v>
      </c>
      <c r="L318" s="56">
        <v>153.35499835808113</v>
      </c>
      <c r="M318" s="56">
        <v>50.153038256590847</v>
      </c>
      <c r="N318" s="56">
        <v>1086.4483550662821</v>
      </c>
      <c r="O318" s="68">
        <v>6749.9448865798167</v>
      </c>
      <c r="P318" s="62">
        <v>30790.862737772881</v>
      </c>
      <c r="Q318" s="56">
        <v>21905.904730145692</v>
      </c>
      <c r="R318" s="56">
        <v>4662.2138088317806</v>
      </c>
      <c r="S318" s="56">
        <v>3558.0701130072694</v>
      </c>
      <c r="T318" s="56">
        <v>13278.594075933781</v>
      </c>
      <c r="U318" s="68">
        <v>74195.645465691399</v>
      </c>
      <c r="V318" s="62">
        <v>76.830817916330034</v>
      </c>
      <c r="W318" s="56">
        <v>34.77586011726882</v>
      </c>
      <c r="X318" s="56">
        <v>0</v>
      </c>
      <c r="Y318" s="56">
        <v>0</v>
      </c>
      <c r="Z318" s="56">
        <v>70.64918978063082</v>
      </c>
      <c r="AA318" s="68">
        <v>182.25586781422967</v>
      </c>
      <c r="AB318" s="62">
        <v>1462.1694016433744</v>
      </c>
      <c r="AC318" s="56">
        <v>1118.7843788907765</v>
      </c>
      <c r="AD318" s="56">
        <v>214.34966077599282</v>
      </c>
      <c r="AE318" s="56">
        <v>157.64669938005835</v>
      </c>
      <c r="AF318" s="56">
        <v>649.52748308716195</v>
      </c>
      <c r="AG318" s="68">
        <v>3602.4776237773603</v>
      </c>
      <c r="AH318" s="62">
        <v>1297.02093170546</v>
      </c>
      <c r="AI318" s="56">
        <v>1027.7392321664747</v>
      </c>
      <c r="AJ318" s="56">
        <v>220.90357407615804</v>
      </c>
      <c r="AK318" s="56">
        <v>158.4696118620277</v>
      </c>
      <c r="AL318" s="56">
        <v>699.47361227008923</v>
      </c>
      <c r="AM318" s="68">
        <v>3403.6069620802114</v>
      </c>
      <c r="AN318" s="62">
        <v>2759.1903333488322</v>
      </c>
      <c r="AO318" s="56">
        <v>2146.5236110572523</v>
      </c>
      <c r="AP318" s="56">
        <v>435.25323485215085</v>
      </c>
      <c r="AQ318" s="56">
        <v>316.116311242086</v>
      </c>
      <c r="AR318" s="56">
        <v>1349.001095357251</v>
      </c>
      <c r="AS318" s="68">
        <v>7006.0845858575685</v>
      </c>
    </row>
    <row r="319" spans="2:45" ht="14.25" x14ac:dyDescent="0.2">
      <c r="B319" s="20" t="s">
        <v>23</v>
      </c>
      <c r="C319" s="52" t="s">
        <v>6</v>
      </c>
      <c r="D319" s="62">
        <v>67881.077362200333</v>
      </c>
      <c r="E319" s="56">
        <v>35032.762025357413</v>
      </c>
      <c r="F319" s="56">
        <v>20942.298031248472</v>
      </c>
      <c r="G319" s="56">
        <v>10511.481650345861</v>
      </c>
      <c r="H319" s="56">
        <v>14423.956639838721</v>
      </c>
      <c r="I319" s="68">
        <v>148791.57570899089</v>
      </c>
      <c r="J319" s="62">
        <v>475.7764373194791</v>
      </c>
      <c r="K319" s="56">
        <v>272.59169338763132</v>
      </c>
      <c r="L319" s="56">
        <v>75.053929021854927</v>
      </c>
      <c r="M319" s="56">
        <v>0</v>
      </c>
      <c r="N319" s="56">
        <v>348.31507288243245</v>
      </c>
      <c r="O319" s="68">
        <v>1171.7371326113978</v>
      </c>
      <c r="P319" s="62">
        <v>67984.525534663859</v>
      </c>
      <c r="Q319" s="56">
        <v>35032.762025357413</v>
      </c>
      <c r="R319" s="56">
        <v>20942.298031248472</v>
      </c>
      <c r="S319" s="56">
        <v>10511.481650345861</v>
      </c>
      <c r="T319" s="56">
        <v>14423.956639838721</v>
      </c>
      <c r="U319" s="68">
        <v>148895.0238814544</v>
      </c>
      <c r="V319" s="62">
        <v>0</v>
      </c>
      <c r="W319" s="56">
        <v>0</v>
      </c>
      <c r="X319" s="56">
        <v>0</v>
      </c>
      <c r="Y319" s="56">
        <v>0</v>
      </c>
      <c r="Z319" s="56">
        <v>0</v>
      </c>
      <c r="AA319" s="68">
        <v>0</v>
      </c>
      <c r="AB319" s="62">
        <v>9.7031257095232348</v>
      </c>
      <c r="AC319" s="56">
        <v>5.1229110887255382</v>
      </c>
      <c r="AD319" s="56">
        <v>2.0602510988357516</v>
      </c>
      <c r="AE319" s="56">
        <v>0</v>
      </c>
      <c r="AF319" s="56">
        <v>0.34042703460652068</v>
      </c>
      <c r="AG319" s="68">
        <v>17.226714931691049</v>
      </c>
      <c r="AH319" s="62">
        <v>5.8529109463568174</v>
      </c>
      <c r="AI319" s="56">
        <v>3.7255128084130322</v>
      </c>
      <c r="AJ319" s="56">
        <v>1.4982676303228795</v>
      </c>
      <c r="AK319" s="56">
        <v>0</v>
      </c>
      <c r="AL319" s="56">
        <v>0</v>
      </c>
      <c r="AM319" s="68">
        <v>11.076691385092728</v>
      </c>
      <c r="AN319" s="62">
        <v>15.556036655880055</v>
      </c>
      <c r="AO319" s="56">
        <v>8.8484238971385718</v>
      </c>
      <c r="AP319" s="56">
        <v>3.5585187291586307</v>
      </c>
      <c r="AQ319" s="56">
        <v>0</v>
      </c>
      <c r="AR319" s="56">
        <v>0.34042703460652068</v>
      </c>
      <c r="AS319" s="68">
        <v>28.303406316783775</v>
      </c>
    </row>
    <row r="320" spans="2:45" ht="14.25" x14ac:dyDescent="0.2">
      <c r="B320" s="20" t="s">
        <v>23</v>
      </c>
      <c r="C320" s="52" t="s">
        <v>7</v>
      </c>
      <c r="D320" s="62">
        <v>23497.016122357836</v>
      </c>
      <c r="E320" s="56">
        <v>62599.099796604656</v>
      </c>
      <c r="F320" s="56">
        <v>15526.44900714335</v>
      </c>
      <c r="G320" s="56">
        <v>10222.569622579118</v>
      </c>
      <c r="H320" s="56">
        <v>18873.340057695521</v>
      </c>
      <c r="I320" s="68">
        <v>130718.47460638043</v>
      </c>
      <c r="J320" s="62">
        <v>291.10588633954058</v>
      </c>
      <c r="K320" s="56">
        <v>121.59174029183215</v>
      </c>
      <c r="L320" s="56">
        <v>5.7669801070145859</v>
      </c>
      <c r="M320" s="56">
        <v>0</v>
      </c>
      <c r="N320" s="56">
        <v>34.179792782577813</v>
      </c>
      <c r="O320" s="68">
        <v>452.64439952096512</v>
      </c>
      <c r="P320" s="62">
        <v>23497.016122357836</v>
      </c>
      <c r="Q320" s="56">
        <v>62675.076743791382</v>
      </c>
      <c r="R320" s="56">
        <v>15526.44900714335</v>
      </c>
      <c r="S320" s="56">
        <v>10222.569622579118</v>
      </c>
      <c r="T320" s="56">
        <v>18873.340057695521</v>
      </c>
      <c r="U320" s="68">
        <v>130794.45155356717</v>
      </c>
      <c r="V320" s="62">
        <v>0</v>
      </c>
      <c r="W320" s="56">
        <v>0</v>
      </c>
      <c r="X320" s="56">
        <v>0</v>
      </c>
      <c r="Y320" s="56">
        <v>0</v>
      </c>
      <c r="Z320" s="56">
        <v>0</v>
      </c>
      <c r="AA320" s="68">
        <v>0</v>
      </c>
      <c r="AB320" s="62">
        <v>0</v>
      </c>
      <c r="AC320" s="56">
        <v>1.0061472356634507</v>
      </c>
      <c r="AD320" s="56">
        <v>0.33468595535137985</v>
      </c>
      <c r="AE320" s="56">
        <v>0</v>
      </c>
      <c r="AF320" s="56">
        <v>0</v>
      </c>
      <c r="AG320" s="68">
        <v>1.3408331910148306</v>
      </c>
      <c r="AH320" s="62">
        <v>0</v>
      </c>
      <c r="AI320" s="56">
        <v>0.73169616819292504</v>
      </c>
      <c r="AJ320" s="56">
        <v>0.24339224161075801</v>
      </c>
      <c r="AK320" s="56">
        <v>0</v>
      </c>
      <c r="AL320" s="56">
        <v>0</v>
      </c>
      <c r="AM320" s="68">
        <v>0.97508840980368305</v>
      </c>
      <c r="AN320" s="62">
        <v>0</v>
      </c>
      <c r="AO320" s="56">
        <v>1.7378434038563759</v>
      </c>
      <c r="AP320" s="56">
        <v>0.57807819696213791</v>
      </c>
      <c r="AQ320" s="56">
        <v>0</v>
      </c>
      <c r="AR320" s="56">
        <v>0</v>
      </c>
      <c r="AS320" s="68">
        <v>2.3159216008185139</v>
      </c>
    </row>
    <row r="321" spans="2:45" ht="14.25" x14ac:dyDescent="0.2">
      <c r="B321" s="20" t="s">
        <v>23</v>
      </c>
      <c r="C321" s="52" t="s">
        <v>8</v>
      </c>
      <c r="D321" s="62">
        <v>144962.51286302248</v>
      </c>
      <c r="E321" s="56">
        <v>73074.852226967225</v>
      </c>
      <c r="F321" s="56">
        <v>37015.22475535814</v>
      </c>
      <c r="G321" s="56">
        <v>12250.33416097551</v>
      </c>
      <c r="H321" s="56">
        <v>37518.042723918792</v>
      </c>
      <c r="I321" s="68">
        <v>304820.96673024178</v>
      </c>
      <c r="J321" s="62">
        <v>44042.761110560612</v>
      </c>
      <c r="K321" s="56">
        <v>48832.831252410841</v>
      </c>
      <c r="L321" s="56">
        <v>30563.702249109036</v>
      </c>
      <c r="M321" s="56">
        <v>5477.7633645325795</v>
      </c>
      <c r="N321" s="56">
        <v>18287.836762658349</v>
      </c>
      <c r="O321" s="68">
        <v>147204.89473927132</v>
      </c>
      <c r="P321" s="62">
        <v>146764.42574190698</v>
      </c>
      <c r="Q321" s="56">
        <v>73835.431713872691</v>
      </c>
      <c r="R321" s="56">
        <v>37015.22475535814</v>
      </c>
      <c r="S321" s="56">
        <v>12464.020120365807</v>
      </c>
      <c r="T321" s="56">
        <v>39173.902841622912</v>
      </c>
      <c r="U321" s="68">
        <v>309253.00517312606</v>
      </c>
      <c r="V321" s="62">
        <v>1873.9461562257975</v>
      </c>
      <c r="W321" s="56">
        <v>748.33034770971108</v>
      </c>
      <c r="X321" s="56">
        <v>0</v>
      </c>
      <c r="Y321" s="56">
        <v>213.68595939029802</v>
      </c>
      <c r="Z321" s="56">
        <v>408.43889566932359</v>
      </c>
      <c r="AA321" s="68">
        <v>3244.4013589951305</v>
      </c>
      <c r="AB321" s="62">
        <v>0</v>
      </c>
      <c r="AC321" s="56">
        <v>0</v>
      </c>
      <c r="AD321" s="56">
        <v>0</v>
      </c>
      <c r="AE321" s="56">
        <v>0</v>
      </c>
      <c r="AF321" s="56">
        <v>60.580570677688584</v>
      </c>
      <c r="AG321" s="68">
        <v>60.580570677688584</v>
      </c>
      <c r="AH321" s="62">
        <v>0</v>
      </c>
      <c r="AI321" s="56">
        <v>0</v>
      </c>
      <c r="AJ321" s="56">
        <v>0</v>
      </c>
      <c r="AK321" s="56">
        <v>0</v>
      </c>
      <c r="AL321" s="56">
        <v>46.683549788934215</v>
      </c>
      <c r="AM321" s="68">
        <v>46.683549788934215</v>
      </c>
      <c r="AN321" s="62">
        <v>0</v>
      </c>
      <c r="AO321" s="56">
        <v>0</v>
      </c>
      <c r="AP321" s="56">
        <v>0</v>
      </c>
      <c r="AQ321" s="56">
        <v>0</v>
      </c>
      <c r="AR321" s="56">
        <v>107.26412046662278</v>
      </c>
      <c r="AS321" s="68">
        <v>107.26412046662278</v>
      </c>
    </row>
    <row r="322" spans="2:45" ht="14.25" x14ac:dyDescent="0.2">
      <c r="B322" s="20" t="s">
        <v>23</v>
      </c>
      <c r="C322" s="52" t="s">
        <v>9</v>
      </c>
      <c r="D322" s="62">
        <v>64244.83405407703</v>
      </c>
      <c r="E322" s="56">
        <v>120546.71471153038</v>
      </c>
      <c r="F322" s="56">
        <v>44511.992743334762</v>
      </c>
      <c r="G322" s="56">
        <v>21954.637769892721</v>
      </c>
      <c r="H322" s="56">
        <v>29326.939140772021</v>
      </c>
      <c r="I322" s="68">
        <v>280585.11841960705</v>
      </c>
      <c r="J322" s="62">
        <v>17837.636684499503</v>
      </c>
      <c r="K322" s="56">
        <v>6213.7572314169993</v>
      </c>
      <c r="L322" s="56">
        <v>16405.662813838964</v>
      </c>
      <c r="M322" s="56">
        <v>463.86558393262317</v>
      </c>
      <c r="N322" s="56">
        <v>556.29861261799283</v>
      </c>
      <c r="O322" s="68">
        <v>41477.220926306079</v>
      </c>
      <c r="P322" s="62">
        <v>64272.91424221512</v>
      </c>
      <c r="Q322" s="56">
        <v>120596.18605749145</v>
      </c>
      <c r="R322" s="56">
        <v>44511.992743334762</v>
      </c>
      <c r="S322" s="56">
        <v>21954.637769892721</v>
      </c>
      <c r="T322" s="56">
        <v>29326.939140772021</v>
      </c>
      <c r="U322" s="68">
        <v>280662.66995370621</v>
      </c>
      <c r="V322" s="62">
        <v>0</v>
      </c>
      <c r="W322" s="56">
        <v>0</v>
      </c>
      <c r="X322" s="56">
        <v>0</v>
      </c>
      <c r="Y322" s="56">
        <v>0</v>
      </c>
      <c r="Z322" s="56">
        <v>0</v>
      </c>
      <c r="AA322" s="68">
        <v>0</v>
      </c>
      <c r="AB322" s="62">
        <v>0</v>
      </c>
      <c r="AC322" s="56">
        <v>0</v>
      </c>
      <c r="AD322" s="56">
        <v>0</v>
      </c>
      <c r="AE322" s="56">
        <v>0</v>
      </c>
      <c r="AF322" s="56">
        <v>0</v>
      </c>
      <c r="AG322" s="68">
        <v>0</v>
      </c>
      <c r="AH322" s="62">
        <v>0</v>
      </c>
      <c r="AI322" s="56">
        <v>0</v>
      </c>
      <c r="AJ322" s="56">
        <v>0</v>
      </c>
      <c r="AK322" s="56">
        <v>0</v>
      </c>
      <c r="AL322" s="56">
        <v>0</v>
      </c>
      <c r="AM322" s="68">
        <v>0</v>
      </c>
      <c r="AN322" s="62">
        <v>0</v>
      </c>
      <c r="AO322" s="56">
        <v>0</v>
      </c>
      <c r="AP322" s="56">
        <v>0</v>
      </c>
      <c r="AQ322" s="56">
        <v>0</v>
      </c>
      <c r="AR322" s="56">
        <v>0</v>
      </c>
      <c r="AS322" s="68">
        <v>0</v>
      </c>
    </row>
    <row r="323" spans="2:45" ht="14.25" x14ac:dyDescent="0.2">
      <c r="B323" s="20" t="s">
        <v>23</v>
      </c>
      <c r="C323" s="52" t="s">
        <v>10</v>
      </c>
      <c r="D323" s="62">
        <v>93601.278686115838</v>
      </c>
      <c r="E323" s="56">
        <v>77296.779746765445</v>
      </c>
      <c r="F323" s="56">
        <v>26960.982844619546</v>
      </c>
      <c r="G323" s="56">
        <v>13515.210428708504</v>
      </c>
      <c r="H323" s="56">
        <v>23910.343784959372</v>
      </c>
      <c r="I323" s="68">
        <v>235284.59549116879</v>
      </c>
      <c r="J323" s="62">
        <v>4300.9895842689557</v>
      </c>
      <c r="K323" s="56">
        <v>3525.3025063046202</v>
      </c>
      <c r="L323" s="56">
        <v>1555.9560657900556</v>
      </c>
      <c r="M323" s="56">
        <v>393.98686981405382</v>
      </c>
      <c r="N323" s="56">
        <v>1230.911184802944</v>
      </c>
      <c r="O323" s="68">
        <v>11007.146210980629</v>
      </c>
      <c r="P323" s="62">
        <v>94144.427378785214</v>
      </c>
      <c r="Q323" s="56">
        <v>77434.510009633159</v>
      </c>
      <c r="R323" s="56">
        <v>26960.982844619546</v>
      </c>
      <c r="S323" s="56">
        <v>13515.210428708504</v>
      </c>
      <c r="T323" s="56">
        <v>23937.833987078873</v>
      </c>
      <c r="U323" s="68">
        <v>235992.96464882541</v>
      </c>
      <c r="V323" s="62">
        <v>590.97889439089272</v>
      </c>
      <c r="W323" s="56">
        <v>0</v>
      </c>
      <c r="X323" s="56">
        <v>0</v>
      </c>
      <c r="Y323" s="56">
        <v>0</v>
      </c>
      <c r="Z323" s="56">
        <v>0</v>
      </c>
      <c r="AA323" s="68">
        <v>590.97889439089272</v>
      </c>
      <c r="AB323" s="62">
        <v>0</v>
      </c>
      <c r="AC323" s="56">
        <v>24.809814582013395</v>
      </c>
      <c r="AD323" s="56">
        <v>0</v>
      </c>
      <c r="AE323" s="56">
        <v>0</v>
      </c>
      <c r="AF323" s="56">
        <v>0</v>
      </c>
      <c r="AG323" s="68">
        <v>24.809814582013395</v>
      </c>
      <c r="AH323" s="62">
        <v>0</v>
      </c>
      <c r="AI323" s="56">
        <v>21.86627725872367</v>
      </c>
      <c r="AJ323" s="56">
        <v>0</v>
      </c>
      <c r="AK323" s="56">
        <v>0</v>
      </c>
      <c r="AL323" s="56">
        <v>27.490202119501099</v>
      </c>
      <c r="AM323" s="68">
        <v>49.356479378224769</v>
      </c>
      <c r="AN323" s="62">
        <v>0</v>
      </c>
      <c r="AO323" s="56">
        <v>46.676091840737072</v>
      </c>
      <c r="AP323" s="56">
        <v>0</v>
      </c>
      <c r="AQ323" s="56">
        <v>0</v>
      </c>
      <c r="AR323" s="56">
        <v>27.490202119501099</v>
      </c>
      <c r="AS323" s="68">
        <v>74.166293960238164</v>
      </c>
    </row>
    <row r="324" spans="2:45" ht="14.25" x14ac:dyDescent="0.2">
      <c r="B324" s="20" t="s">
        <v>23</v>
      </c>
      <c r="C324" s="52" t="s">
        <v>11</v>
      </c>
      <c r="D324" s="62">
        <v>1281.5365800228938</v>
      </c>
      <c r="E324" s="56">
        <v>1970.3421898169108</v>
      </c>
      <c r="F324" s="56">
        <v>571.37269172096092</v>
      </c>
      <c r="G324" s="56">
        <v>4664.3737547915434</v>
      </c>
      <c r="H324" s="56">
        <v>850.00861914742177</v>
      </c>
      <c r="I324" s="68">
        <v>9337.633835499726</v>
      </c>
      <c r="J324" s="62">
        <v>506.7508041995535</v>
      </c>
      <c r="K324" s="56">
        <v>2688.7823680384681</v>
      </c>
      <c r="L324" s="56">
        <v>3123.3590801067699</v>
      </c>
      <c r="M324" s="56">
        <v>0</v>
      </c>
      <c r="N324" s="56">
        <v>2027.8330054704047</v>
      </c>
      <c r="O324" s="68">
        <v>8346.7252578151965</v>
      </c>
      <c r="P324" s="62">
        <v>1368.109143892081</v>
      </c>
      <c r="Q324" s="56">
        <v>3040.6982136774145</v>
      </c>
      <c r="R324" s="56">
        <v>1748.3429906751301</v>
      </c>
      <c r="S324" s="56">
        <v>4664.3737547915434</v>
      </c>
      <c r="T324" s="56">
        <v>2400.4684539683526</v>
      </c>
      <c r="U324" s="68">
        <v>13221.99255700452</v>
      </c>
      <c r="V324" s="62">
        <v>34.707826017961708</v>
      </c>
      <c r="W324" s="56">
        <v>28.2383562111701</v>
      </c>
      <c r="X324" s="56">
        <v>0</v>
      </c>
      <c r="Y324" s="56">
        <v>0</v>
      </c>
      <c r="Z324" s="56">
        <v>68.550803416737523</v>
      </c>
      <c r="AA324" s="68">
        <v>131.49698564586933</v>
      </c>
      <c r="AB324" s="62">
        <v>3581.0125248161753</v>
      </c>
      <c r="AC324" s="56">
        <v>6797.9356660752674</v>
      </c>
      <c r="AD324" s="56">
        <v>1806.1635698021146</v>
      </c>
      <c r="AE324" s="56">
        <v>2228.6919412506504</v>
      </c>
      <c r="AF324" s="56">
        <v>645.42958684931352</v>
      </c>
      <c r="AG324" s="68">
        <v>15059.233288793524</v>
      </c>
      <c r="AH324" s="62">
        <v>1769.4148582970461</v>
      </c>
      <c r="AI324" s="56">
        <v>594.31099505782777</v>
      </c>
      <c r="AJ324" s="56">
        <v>428.15144310530258</v>
      </c>
      <c r="AK324" s="56">
        <v>862.36007371702772</v>
      </c>
      <c r="AL324" s="56">
        <v>3161.4225926969548</v>
      </c>
      <c r="AM324" s="68">
        <v>6815.6599628741587</v>
      </c>
      <c r="AN324" s="62">
        <v>5350.4273831132205</v>
      </c>
      <c r="AO324" s="56">
        <v>7392.2466611330947</v>
      </c>
      <c r="AP324" s="56">
        <v>2234.315012907417</v>
      </c>
      <c r="AQ324" s="56">
        <v>3091.0520149676781</v>
      </c>
      <c r="AR324" s="56">
        <v>3806.8521795462689</v>
      </c>
      <c r="AS324" s="68">
        <v>21874.893251667672</v>
      </c>
    </row>
    <row r="325" spans="2:45" ht="14.25" x14ac:dyDescent="0.2">
      <c r="B325" s="20" t="s">
        <v>23</v>
      </c>
      <c r="C325" s="52" t="s">
        <v>12</v>
      </c>
      <c r="D325" s="62">
        <v>30774.08785297881</v>
      </c>
      <c r="E325" s="56">
        <v>26562.072266543095</v>
      </c>
      <c r="F325" s="56">
        <v>8154.4026985721075</v>
      </c>
      <c r="G325" s="56">
        <v>4431.7272924206536</v>
      </c>
      <c r="H325" s="56">
        <v>8898.0382244753218</v>
      </c>
      <c r="I325" s="68">
        <v>78820.328334989958</v>
      </c>
      <c r="J325" s="62">
        <v>1609.07364963737</v>
      </c>
      <c r="K325" s="56">
        <v>861.02820682546462</v>
      </c>
      <c r="L325" s="56">
        <v>26.705137810895824</v>
      </c>
      <c r="M325" s="56">
        <v>47.052893438059407</v>
      </c>
      <c r="N325" s="56">
        <v>323.76723365967422</v>
      </c>
      <c r="O325" s="68">
        <v>2867.6271213714635</v>
      </c>
      <c r="P325" s="62">
        <v>30830.223922785259</v>
      </c>
      <c r="Q325" s="56">
        <v>26698.180749647825</v>
      </c>
      <c r="R325" s="56">
        <v>8154.4026985721075</v>
      </c>
      <c r="S325" s="56">
        <v>4431.7272924206536</v>
      </c>
      <c r="T325" s="56">
        <v>9078.0971072594384</v>
      </c>
      <c r="U325" s="68">
        <v>79192.631770685257</v>
      </c>
      <c r="V325" s="62">
        <v>29.082389756408688</v>
      </c>
      <c r="W325" s="56">
        <v>59.793659362451656</v>
      </c>
      <c r="X325" s="56">
        <v>0</v>
      </c>
      <c r="Y325" s="56">
        <v>0</v>
      </c>
      <c r="Z325" s="56">
        <v>180.05888278411757</v>
      </c>
      <c r="AA325" s="68">
        <v>268.93493190297789</v>
      </c>
      <c r="AB325" s="62">
        <v>630.52841201749061</v>
      </c>
      <c r="AC325" s="56">
        <v>518.88899631583092</v>
      </c>
      <c r="AD325" s="56">
        <v>184.56520490418276</v>
      </c>
      <c r="AE325" s="56">
        <v>99.986840908356569</v>
      </c>
      <c r="AF325" s="56">
        <v>187.32717642803456</v>
      </c>
      <c r="AG325" s="68">
        <v>1621.2966305738939</v>
      </c>
      <c r="AH325" s="62">
        <v>420.46234958166008</v>
      </c>
      <c r="AI325" s="56">
        <v>377.29500653605845</v>
      </c>
      <c r="AJ325" s="56">
        <v>143.36375322759335</v>
      </c>
      <c r="AK325" s="56">
        <v>71.602084923555026</v>
      </c>
      <c r="AL325" s="56">
        <v>144.49754504737226</v>
      </c>
      <c r="AM325" s="68">
        <v>1157.22073931624</v>
      </c>
      <c r="AN325" s="62">
        <v>1050.990761599151</v>
      </c>
      <c r="AO325" s="56">
        <v>896.18400285188898</v>
      </c>
      <c r="AP325" s="56">
        <v>327.9289581317762</v>
      </c>
      <c r="AQ325" s="56">
        <v>171.58892583191167</v>
      </c>
      <c r="AR325" s="56">
        <v>331.82472147540688</v>
      </c>
      <c r="AS325" s="68">
        <v>2778.5173698901363</v>
      </c>
    </row>
    <row r="326" spans="2:45" ht="14.25" x14ac:dyDescent="0.2">
      <c r="B326" s="20" t="s">
        <v>23</v>
      </c>
      <c r="C326" s="52" t="s">
        <v>13</v>
      </c>
      <c r="D326" s="62">
        <v>111006.67532567195</v>
      </c>
      <c r="E326" s="56">
        <v>101261.5316483026</v>
      </c>
      <c r="F326" s="56">
        <v>63417.788185550307</v>
      </c>
      <c r="G326" s="56">
        <v>43983.99521247005</v>
      </c>
      <c r="H326" s="56">
        <v>48577.124380251953</v>
      </c>
      <c r="I326" s="68">
        <v>368247.11475224601</v>
      </c>
      <c r="J326" s="62">
        <v>28430.249995568382</v>
      </c>
      <c r="K326" s="56">
        <v>22766.336681647485</v>
      </c>
      <c r="L326" s="56">
        <v>13808.991331735186</v>
      </c>
      <c r="M326" s="56">
        <v>15278.395344025961</v>
      </c>
      <c r="N326" s="56">
        <v>8317.4216592107823</v>
      </c>
      <c r="O326" s="68">
        <v>88601.395012187815</v>
      </c>
      <c r="P326" s="62">
        <v>113236.04892441252</v>
      </c>
      <c r="Q326" s="56">
        <v>101872.72797510913</v>
      </c>
      <c r="R326" s="56">
        <v>63328.787208686692</v>
      </c>
      <c r="S326" s="56">
        <v>44074.282734743363</v>
      </c>
      <c r="T326" s="56">
        <v>48678.088259951219</v>
      </c>
      <c r="U326" s="68">
        <v>371189.93510290195</v>
      </c>
      <c r="V326" s="62">
        <v>2241.4691561942914</v>
      </c>
      <c r="W326" s="56">
        <v>25.979340125760658</v>
      </c>
      <c r="X326" s="56">
        <v>0</v>
      </c>
      <c r="Y326" s="56">
        <v>90.287522273315801</v>
      </c>
      <c r="Z326" s="56">
        <v>100.96387969926892</v>
      </c>
      <c r="AA326" s="68">
        <v>2458.699898292637</v>
      </c>
      <c r="AB326" s="62">
        <v>0</v>
      </c>
      <c r="AC326" s="56">
        <v>0</v>
      </c>
      <c r="AD326" s="56">
        <v>14.702129571081608</v>
      </c>
      <c r="AE326" s="56">
        <v>0</v>
      </c>
      <c r="AF326" s="56">
        <v>0</v>
      </c>
      <c r="AG326" s="68">
        <v>14.702129571081608</v>
      </c>
      <c r="AH326" s="62">
        <v>0</v>
      </c>
      <c r="AI326" s="56">
        <v>0</v>
      </c>
      <c r="AJ326" s="56">
        <v>0</v>
      </c>
      <c r="AK326" s="56">
        <v>0</v>
      </c>
      <c r="AL326" s="56">
        <v>0</v>
      </c>
      <c r="AM326" s="68">
        <v>0</v>
      </c>
      <c r="AN326" s="62">
        <v>0</v>
      </c>
      <c r="AO326" s="56">
        <v>0</v>
      </c>
      <c r="AP326" s="56">
        <v>14.702129571081608</v>
      </c>
      <c r="AQ326" s="56">
        <v>0</v>
      </c>
      <c r="AR326" s="56">
        <v>0</v>
      </c>
      <c r="AS326" s="68">
        <v>14.702129571081608</v>
      </c>
    </row>
    <row r="327" spans="2:45" ht="14.25" x14ac:dyDescent="0.2">
      <c r="B327" s="20" t="s">
        <v>23</v>
      </c>
      <c r="C327" s="52" t="s">
        <v>14</v>
      </c>
      <c r="D327" s="62">
        <v>151274.20595013947</v>
      </c>
      <c r="E327" s="56">
        <v>45027.597797382346</v>
      </c>
      <c r="F327" s="56">
        <v>50170.602548750205</v>
      </c>
      <c r="G327" s="56">
        <v>16480.965025902471</v>
      </c>
      <c r="H327" s="56">
        <v>13537.678372406463</v>
      </c>
      <c r="I327" s="68">
        <v>276491.04969458113</v>
      </c>
      <c r="J327" s="62">
        <v>6566.032344584949</v>
      </c>
      <c r="K327" s="56">
        <v>55.927845649676883</v>
      </c>
      <c r="L327" s="56">
        <v>0</v>
      </c>
      <c r="M327" s="56">
        <v>213.69982604304491</v>
      </c>
      <c r="N327" s="56">
        <v>108.30291081871641</v>
      </c>
      <c r="O327" s="68">
        <v>6943.9629270963878</v>
      </c>
      <c r="P327" s="62">
        <v>151274.20595013947</v>
      </c>
      <c r="Q327" s="56">
        <v>45027.597797382346</v>
      </c>
      <c r="R327" s="56">
        <v>50170.602548750205</v>
      </c>
      <c r="S327" s="56">
        <v>16480.965025902471</v>
      </c>
      <c r="T327" s="56">
        <v>13611.522594338021</v>
      </c>
      <c r="U327" s="68">
        <v>276564.89391651266</v>
      </c>
      <c r="V327" s="62">
        <v>0</v>
      </c>
      <c r="W327" s="56">
        <v>0</v>
      </c>
      <c r="X327" s="56">
        <v>0</v>
      </c>
      <c r="Y327" s="56">
        <v>0</v>
      </c>
      <c r="Z327" s="56">
        <v>0</v>
      </c>
      <c r="AA327" s="68">
        <v>0</v>
      </c>
      <c r="AB327" s="62">
        <v>0</v>
      </c>
      <c r="AC327" s="56">
        <v>0</v>
      </c>
      <c r="AD327" s="56">
        <v>0</v>
      </c>
      <c r="AE327" s="56">
        <v>0</v>
      </c>
      <c r="AF327" s="56">
        <v>0</v>
      </c>
      <c r="AG327" s="68">
        <v>0</v>
      </c>
      <c r="AH327" s="62">
        <v>0</v>
      </c>
      <c r="AI327" s="56">
        <v>0</v>
      </c>
      <c r="AJ327" s="56">
        <v>0</v>
      </c>
      <c r="AK327" s="56">
        <v>0</v>
      </c>
      <c r="AL327" s="56">
        <v>0</v>
      </c>
      <c r="AM327" s="68">
        <v>0</v>
      </c>
      <c r="AN327" s="62">
        <v>0</v>
      </c>
      <c r="AO327" s="56">
        <v>0</v>
      </c>
      <c r="AP327" s="56">
        <v>0</v>
      </c>
      <c r="AQ327" s="56">
        <v>0</v>
      </c>
      <c r="AR327" s="56">
        <v>0</v>
      </c>
      <c r="AS327" s="68">
        <v>0</v>
      </c>
    </row>
    <row r="328" spans="2:45" ht="14.25" x14ac:dyDescent="0.2">
      <c r="B328" s="20" t="s">
        <v>23</v>
      </c>
      <c r="C328" s="52" t="s">
        <v>15</v>
      </c>
      <c r="D328" s="62">
        <v>39908.658742305757</v>
      </c>
      <c r="E328" s="56">
        <v>64477.780634678151</v>
      </c>
      <c r="F328" s="56">
        <v>42106.456664461519</v>
      </c>
      <c r="G328" s="56">
        <v>20185.736111117221</v>
      </c>
      <c r="H328" s="56">
        <v>18802.962252109326</v>
      </c>
      <c r="I328" s="68">
        <v>185481.59440467207</v>
      </c>
      <c r="J328" s="62">
        <v>100832.55248130854</v>
      </c>
      <c r="K328" s="56">
        <v>99696.004745612518</v>
      </c>
      <c r="L328" s="56">
        <v>132626.25019019362</v>
      </c>
      <c r="M328" s="56">
        <v>43964.020661911076</v>
      </c>
      <c r="N328" s="56">
        <v>67843.786513543106</v>
      </c>
      <c r="O328" s="68">
        <v>444962.61459256854</v>
      </c>
      <c r="P328" s="62">
        <v>43162.892255111154</v>
      </c>
      <c r="Q328" s="56">
        <v>72154.154871112303</v>
      </c>
      <c r="R328" s="56">
        <v>43273.983273955004</v>
      </c>
      <c r="S328" s="56">
        <v>20296.59560311657</v>
      </c>
      <c r="T328" s="56">
        <v>22051.753707494499</v>
      </c>
      <c r="U328" s="68">
        <v>200939.37971078954</v>
      </c>
      <c r="V328" s="62">
        <v>1759.9708944493855</v>
      </c>
      <c r="W328" s="56">
        <v>1659.1262339329132</v>
      </c>
      <c r="X328" s="56">
        <v>303.62628353632596</v>
      </c>
      <c r="Y328" s="56">
        <v>0</v>
      </c>
      <c r="Z328" s="56">
        <v>308.90600071447761</v>
      </c>
      <c r="AA328" s="68">
        <v>4031.6294126331018</v>
      </c>
      <c r="AB328" s="62">
        <v>954.69977747167366</v>
      </c>
      <c r="AC328" s="56">
        <v>5647.6960663549262</v>
      </c>
      <c r="AD328" s="56">
        <v>475.9698563081767</v>
      </c>
      <c r="AE328" s="56">
        <v>0</v>
      </c>
      <c r="AF328" s="56">
        <v>6.2275422087971517</v>
      </c>
      <c r="AG328" s="68">
        <v>7084.5932423435743</v>
      </c>
      <c r="AH328" s="62">
        <v>567.0437172354973</v>
      </c>
      <c r="AI328" s="56">
        <v>194.70816595198426</v>
      </c>
      <c r="AJ328" s="56">
        <v>319.36077378925097</v>
      </c>
      <c r="AK328" s="56">
        <v>146.42181626895615</v>
      </c>
      <c r="AL328" s="56">
        <v>391.80332792060238</v>
      </c>
      <c r="AM328" s="68">
        <v>1619.3378011662915</v>
      </c>
      <c r="AN328" s="62">
        <v>1521.7434947071711</v>
      </c>
      <c r="AO328" s="56">
        <v>5842.4042323069098</v>
      </c>
      <c r="AP328" s="56">
        <v>795.33063009742762</v>
      </c>
      <c r="AQ328" s="56">
        <v>146.42181626895615</v>
      </c>
      <c r="AR328" s="56">
        <v>398.03087012939955</v>
      </c>
      <c r="AS328" s="68">
        <v>8703.931043509865</v>
      </c>
    </row>
    <row r="329" spans="2:45" ht="15" x14ac:dyDescent="0.25">
      <c r="B329" s="20" t="s">
        <v>23</v>
      </c>
      <c r="C329" s="53" t="s">
        <v>16</v>
      </c>
      <c r="D329" s="63">
        <v>847020.42870617192</v>
      </c>
      <c r="E329" s="57">
        <v>637933.75151346333</v>
      </c>
      <c r="F329" s="57">
        <v>335690.14069424942</v>
      </c>
      <c r="G329" s="57">
        <v>164604.74636374621</v>
      </c>
      <c r="H329" s="57">
        <v>231405.61855067202</v>
      </c>
      <c r="I329" s="69">
        <v>2216654.6858283081</v>
      </c>
      <c r="J329" s="63">
        <v>209457.88801536546</v>
      </c>
      <c r="K329" s="57">
        <v>186715.9422128493</v>
      </c>
      <c r="L329" s="57">
        <v>198382.61620646468</v>
      </c>
      <c r="M329" s="57">
        <v>65912.110733153255</v>
      </c>
      <c r="N329" s="57">
        <v>100165.1011035133</v>
      </c>
      <c r="O329" s="69">
        <v>760633.65827134764</v>
      </c>
      <c r="P329" s="63">
        <v>855243.27667182707</v>
      </c>
      <c r="Q329" s="57">
        <v>648486.32048670726</v>
      </c>
      <c r="R329" s="57">
        <v>337945.63662583352</v>
      </c>
      <c r="S329" s="57">
        <v>165042.75248860844</v>
      </c>
      <c r="T329" s="57">
        <v>238313.73633489734</v>
      </c>
      <c r="U329" s="69">
        <v>2245031.7226078822</v>
      </c>
      <c r="V329" s="63">
        <v>6606.9861349510666</v>
      </c>
      <c r="W329" s="57">
        <v>2556.2437974592758</v>
      </c>
      <c r="X329" s="57">
        <v>303.62628353632596</v>
      </c>
      <c r="Y329" s="57">
        <v>303.97348166361382</v>
      </c>
      <c r="Z329" s="57">
        <v>1137.5676520645559</v>
      </c>
      <c r="AA329" s="69">
        <v>10908.397349674842</v>
      </c>
      <c r="AB329" s="63">
        <v>6654.6872308702477</v>
      </c>
      <c r="AC329" s="57">
        <v>14114.243980543197</v>
      </c>
      <c r="AD329" s="57">
        <v>2702.8291967332002</v>
      </c>
      <c r="AE329" s="57">
        <v>2487.1513921735818</v>
      </c>
      <c r="AF329" s="57">
        <v>1549.9516626361037</v>
      </c>
      <c r="AG329" s="69">
        <v>27508.863462956353</v>
      </c>
      <c r="AH329" s="63">
        <v>4071.8477993385823</v>
      </c>
      <c r="AI329" s="57">
        <v>2220.376885947675</v>
      </c>
      <c r="AJ329" s="57">
        <v>1116.9274118575754</v>
      </c>
      <c r="AK329" s="57">
        <v>1239.454210244081</v>
      </c>
      <c r="AL329" s="57">
        <v>4471.748170081516</v>
      </c>
      <c r="AM329" s="69">
        <v>13120.354477469451</v>
      </c>
      <c r="AN329" s="63">
        <v>10726.535030208823</v>
      </c>
      <c r="AO329" s="57">
        <v>16334.620866490879</v>
      </c>
      <c r="AP329" s="57">
        <v>3819.7566085907724</v>
      </c>
      <c r="AQ329" s="57">
        <v>3726.6056024176651</v>
      </c>
      <c r="AR329" s="57">
        <v>6021.6998327176152</v>
      </c>
      <c r="AS329" s="69">
        <v>40629.217940425813</v>
      </c>
    </row>
    <row r="330" spans="2:45" ht="14.25" x14ac:dyDescent="0.2">
      <c r="B330" s="20" t="s">
        <v>24</v>
      </c>
      <c r="C330" s="52" t="s">
        <v>4</v>
      </c>
      <c r="D330" s="62">
        <v>37287.425293779466</v>
      </c>
      <c r="E330" s="56">
        <v>7979.1332022072393</v>
      </c>
      <c r="F330" s="56">
        <v>434.77262256132707</v>
      </c>
      <c r="G330" s="56">
        <v>665.5726509634045</v>
      </c>
      <c r="H330" s="56">
        <v>311.63457378976682</v>
      </c>
      <c r="I330" s="68">
        <v>46678.538343301218</v>
      </c>
      <c r="J330" s="62">
        <v>270.37787350216126</v>
      </c>
      <c r="K330" s="56">
        <v>122.43571466631087</v>
      </c>
      <c r="L330" s="56">
        <v>440.46839013980309</v>
      </c>
      <c r="M330" s="56">
        <v>0</v>
      </c>
      <c r="N330" s="56">
        <v>3.9879657649164812</v>
      </c>
      <c r="O330" s="68">
        <v>837.2699440731916</v>
      </c>
      <c r="P330" s="62">
        <v>37324.614652148237</v>
      </c>
      <c r="Q330" s="56">
        <v>8079.1310957977166</v>
      </c>
      <c r="R330" s="56">
        <v>434.77262256132707</v>
      </c>
      <c r="S330" s="56">
        <v>665.5726509634045</v>
      </c>
      <c r="T330" s="56">
        <v>311.63457378976682</v>
      </c>
      <c r="U330" s="68">
        <v>46815.725595260461</v>
      </c>
      <c r="V330" s="62">
        <v>0</v>
      </c>
      <c r="W330" s="56">
        <v>99.997893590476963</v>
      </c>
      <c r="X330" s="56">
        <v>0</v>
      </c>
      <c r="Y330" s="56">
        <v>0</v>
      </c>
      <c r="Z330" s="56">
        <v>0</v>
      </c>
      <c r="AA330" s="68">
        <v>99.997893590476963</v>
      </c>
      <c r="AB330" s="62">
        <v>7.7704573200406886</v>
      </c>
      <c r="AC330" s="56">
        <v>1.0039995957051484</v>
      </c>
      <c r="AD330" s="56">
        <v>0</v>
      </c>
      <c r="AE330" s="56">
        <v>0</v>
      </c>
      <c r="AF330" s="56">
        <v>0</v>
      </c>
      <c r="AG330" s="68">
        <v>8.7744569157458354</v>
      </c>
      <c r="AH330" s="62">
        <v>5.6508765761617354</v>
      </c>
      <c r="AI330" s="56">
        <v>0.73013434913459574</v>
      </c>
      <c r="AJ330" s="56">
        <v>0</v>
      </c>
      <c r="AK330" s="56">
        <v>0</v>
      </c>
      <c r="AL330" s="56">
        <v>0</v>
      </c>
      <c r="AM330" s="68">
        <v>6.381010925296331</v>
      </c>
      <c r="AN330" s="62">
        <v>13.421333896202425</v>
      </c>
      <c r="AO330" s="56">
        <v>1.7341339448397444</v>
      </c>
      <c r="AP330" s="56">
        <v>0</v>
      </c>
      <c r="AQ330" s="56">
        <v>0</v>
      </c>
      <c r="AR330" s="56">
        <v>0</v>
      </c>
      <c r="AS330" s="68">
        <v>15.155467841042169</v>
      </c>
    </row>
    <row r="331" spans="2:45" ht="14.25" x14ac:dyDescent="0.2">
      <c r="B331" s="21" t="s">
        <v>24</v>
      </c>
      <c r="C331" s="52" t="s">
        <v>5</v>
      </c>
      <c r="D331" s="62">
        <v>5928.0179480327906</v>
      </c>
      <c r="E331" s="56">
        <v>9903.5675454008961</v>
      </c>
      <c r="F331" s="56">
        <v>1265.6020539183965</v>
      </c>
      <c r="G331" s="56">
        <v>763.1026233841875</v>
      </c>
      <c r="H331" s="56">
        <v>455.63239955237952</v>
      </c>
      <c r="I331" s="68">
        <v>18315.922570288662</v>
      </c>
      <c r="J331" s="62">
        <v>814.61388824015023</v>
      </c>
      <c r="K331" s="56">
        <v>684.75942360884846</v>
      </c>
      <c r="L331" s="56">
        <v>87.2437035882011</v>
      </c>
      <c r="M331" s="56">
        <v>0</v>
      </c>
      <c r="N331" s="56">
        <v>1.4657831815156492</v>
      </c>
      <c r="O331" s="68">
        <v>1588.0827986187148</v>
      </c>
      <c r="P331" s="62">
        <v>6299.5193673107906</v>
      </c>
      <c r="Q331" s="56">
        <v>9903.5675454008961</v>
      </c>
      <c r="R331" s="56">
        <v>1265.6020539183965</v>
      </c>
      <c r="S331" s="56">
        <v>763.1026233841875</v>
      </c>
      <c r="T331" s="56">
        <v>455.63239955237952</v>
      </c>
      <c r="U331" s="68">
        <v>18687.423989566665</v>
      </c>
      <c r="V331" s="62">
        <v>371.50141927800126</v>
      </c>
      <c r="W331" s="56">
        <v>0</v>
      </c>
      <c r="X331" s="56">
        <v>0</v>
      </c>
      <c r="Y331" s="56">
        <v>0</v>
      </c>
      <c r="Z331" s="56">
        <v>0</v>
      </c>
      <c r="AA331" s="68">
        <v>371.50141927800126</v>
      </c>
      <c r="AB331" s="62">
        <v>302.90918639645201</v>
      </c>
      <c r="AC331" s="56">
        <v>483.84643591812613</v>
      </c>
      <c r="AD331" s="56">
        <v>61.794600463705976</v>
      </c>
      <c r="AE331" s="56">
        <v>35.623027141035074</v>
      </c>
      <c r="AF331" s="56">
        <v>12.169639415291265</v>
      </c>
      <c r="AG331" s="68">
        <v>896.3428893346113</v>
      </c>
      <c r="AH331" s="62">
        <v>224.37610561520015</v>
      </c>
      <c r="AI331" s="56">
        <v>530.25210900730281</v>
      </c>
      <c r="AJ331" s="56">
        <v>54.54304959847051</v>
      </c>
      <c r="AK331" s="56">
        <v>37.398869730537214</v>
      </c>
      <c r="AL331" s="56">
        <v>0.91250910252416806</v>
      </c>
      <c r="AM331" s="68">
        <v>847.48264305403529</v>
      </c>
      <c r="AN331" s="62">
        <v>527.28529201165202</v>
      </c>
      <c r="AO331" s="56">
        <v>1014.0985449254292</v>
      </c>
      <c r="AP331" s="56">
        <v>116.33765006217649</v>
      </c>
      <c r="AQ331" s="56">
        <v>73.021896871572295</v>
      </c>
      <c r="AR331" s="56">
        <v>13.08214851781543</v>
      </c>
      <c r="AS331" s="68">
        <v>1743.8255323886447</v>
      </c>
    </row>
    <row r="332" spans="2:45" ht="14.25" x14ac:dyDescent="0.2">
      <c r="B332" s="21" t="s">
        <v>24</v>
      </c>
      <c r="C332" s="52" t="s">
        <v>6</v>
      </c>
      <c r="D332" s="62">
        <v>17285.724986098656</v>
      </c>
      <c r="E332" s="56">
        <v>21329.768544301707</v>
      </c>
      <c r="F332" s="56">
        <v>6993.8422924950446</v>
      </c>
      <c r="G332" s="56">
        <v>4168.3549880388482</v>
      </c>
      <c r="H332" s="56">
        <v>369.5717334774252</v>
      </c>
      <c r="I332" s="68">
        <v>50147.262544411707</v>
      </c>
      <c r="J332" s="62">
        <v>165.61924370993009</v>
      </c>
      <c r="K332" s="56">
        <v>170.13346642965641</v>
      </c>
      <c r="L332" s="56">
        <v>29.967112904139817</v>
      </c>
      <c r="M332" s="56">
        <v>34.522605676970329</v>
      </c>
      <c r="N332" s="56">
        <v>5.0215658139222867</v>
      </c>
      <c r="O332" s="68">
        <v>405.26399453461897</v>
      </c>
      <c r="P332" s="62">
        <v>17304.929007456063</v>
      </c>
      <c r="Q332" s="56">
        <v>21329.768544301707</v>
      </c>
      <c r="R332" s="56">
        <v>6993.8422924950446</v>
      </c>
      <c r="S332" s="56">
        <v>4168.3549880388482</v>
      </c>
      <c r="T332" s="56">
        <v>369.5717334774252</v>
      </c>
      <c r="U332" s="68">
        <v>50166.466565769115</v>
      </c>
      <c r="V332" s="62">
        <v>19.204021357409101</v>
      </c>
      <c r="W332" s="56">
        <v>0</v>
      </c>
      <c r="X332" s="56">
        <v>0</v>
      </c>
      <c r="Y332" s="56">
        <v>0</v>
      </c>
      <c r="Z332" s="56">
        <v>0</v>
      </c>
      <c r="AA332" s="68">
        <v>19.204021357409101</v>
      </c>
      <c r="AB332" s="62">
        <v>0.23334899158118966</v>
      </c>
      <c r="AC332" s="56">
        <v>2.7452043229425338</v>
      </c>
      <c r="AD332" s="56">
        <v>0</v>
      </c>
      <c r="AE332" s="56">
        <v>0</v>
      </c>
      <c r="AF332" s="56">
        <v>0</v>
      </c>
      <c r="AG332" s="68">
        <v>2.9785533145237233</v>
      </c>
      <c r="AH332" s="62">
        <v>0</v>
      </c>
      <c r="AI332" s="56">
        <v>1.9963832457177231</v>
      </c>
      <c r="AJ332" s="56">
        <v>0</v>
      </c>
      <c r="AK332" s="56">
        <v>0</v>
      </c>
      <c r="AL332" s="56">
        <v>0</v>
      </c>
      <c r="AM332" s="68">
        <v>1.9963832457177231</v>
      </c>
      <c r="AN332" s="62">
        <v>0.23334899158118966</v>
      </c>
      <c r="AO332" s="56">
        <v>4.7415875686602567</v>
      </c>
      <c r="AP332" s="56">
        <v>0</v>
      </c>
      <c r="AQ332" s="56">
        <v>0</v>
      </c>
      <c r="AR332" s="56">
        <v>0</v>
      </c>
      <c r="AS332" s="68">
        <v>4.9749365602414466</v>
      </c>
    </row>
    <row r="333" spans="2:45" ht="14.25" x14ac:dyDescent="0.2">
      <c r="B333" s="21" t="s">
        <v>24</v>
      </c>
      <c r="C333" s="52" t="s">
        <v>7</v>
      </c>
      <c r="D333" s="62">
        <v>9401.039401402666</v>
      </c>
      <c r="E333" s="56">
        <v>22776.821117434818</v>
      </c>
      <c r="F333" s="56">
        <v>9544.3572821291364</v>
      </c>
      <c r="G333" s="56">
        <v>13596.459863964832</v>
      </c>
      <c r="H333" s="56">
        <v>3819.3699911983358</v>
      </c>
      <c r="I333" s="68">
        <v>59138.047656129762</v>
      </c>
      <c r="J333" s="62">
        <v>76.86066152942665</v>
      </c>
      <c r="K333" s="56">
        <v>225.82300800627152</v>
      </c>
      <c r="L333" s="56">
        <v>1.7904078195403932</v>
      </c>
      <c r="M333" s="56">
        <v>0</v>
      </c>
      <c r="N333" s="56">
        <v>0</v>
      </c>
      <c r="O333" s="68">
        <v>304.47407735523865</v>
      </c>
      <c r="P333" s="62">
        <v>9401.039401402666</v>
      </c>
      <c r="Q333" s="56">
        <v>22776.821117434818</v>
      </c>
      <c r="R333" s="56">
        <v>9544.3572821291364</v>
      </c>
      <c r="S333" s="56">
        <v>13596.459863964832</v>
      </c>
      <c r="T333" s="56">
        <v>3819.3699911983358</v>
      </c>
      <c r="U333" s="68">
        <v>59138.047656129762</v>
      </c>
      <c r="V333" s="62">
        <v>0</v>
      </c>
      <c r="W333" s="56">
        <v>0</v>
      </c>
      <c r="X333" s="56">
        <v>0</v>
      </c>
      <c r="Y333" s="56">
        <v>0</v>
      </c>
      <c r="Z333" s="56">
        <v>0</v>
      </c>
      <c r="AA333" s="68">
        <v>0</v>
      </c>
      <c r="AB333" s="62">
        <v>0</v>
      </c>
      <c r="AC333" s="56">
        <v>0.37722811033634557</v>
      </c>
      <c r="AD333" s="56">
        <v>0.66262974158152932</v>
      </c>
      <c r="AE333" s="56">
        <v>0</v>
      </c>
      <c r="AF333" s="56">
        <v>0</v>
      </c>
      <c r="AG333" s="68">
        <v>1.0398578519178749</v>
      </c>
      <c r="AH333" s="62">
        <v>0</v>
      </c>
      <c r="AI333" s="56">
        <v>0.27432999175886902</v>
      </c>
      <c r="AJ333" s="56">
        <v>0.48188140429186055</v>
      </c>
      <c r="AK333" s="56">
        <v>0</v>
      </c>
      <c r="AL333" s="56">
        <v>0</v>
      </c>
      <c r="AM333" s="68">
        <v>0.75621139605072951</v>
      </c>
      <c r="AN333" s="62">
        <v>0</v>
      </c>
      <c r="AO333" s="56">
        <v>0.65155810209521459</v>
      </c>
      <c r="AP333" s="56">
        <v>1.1445111458733899</v>
      </c>
      <c r="AQ333" s="56">
        <v>0</v>
      </c>
      <c r="AR333" s="56">
        <v>0</v>
      </c>
      <c r="AS333" s="68">
        <v>1.7960692479686045</v>
      </c>
    </row>
    <row r="334" spans="2:45" ht="14.25" x14ac:dyDescent="0.2">
      <c r="B334" s="21" t="s">
        <v>24</v>
      </c>
      <c r="C334" s="52" t="s">
        <v>8</v>
      </c>
      <c r="D334" s="62">
        <v>45092.460758261594</v>
      </c>
      <c r="E334" s="56">
        <v>18442.993959287094</v>
      </c>
      <c r="F334" s="56">
        <v>14285.214505216438</v>
      </c>
      <c r="G334" s="56">
        <v>6011.1348294200907</v>
      </c>
      <c r="H334" s="56">
        <v>3791.7755351845813</v>
      </c>
      <c r="I334" s="68">
        <v>87623.579587369881</v>
      </c>
      <c r="J334" s="62">
        <v>22959.324389810365</v>
      </c>
      <c r="K334" s="56">
        <v>31700.119824200057</v>
      </c>
      <c r="L334" s="56">
        <v>12375.253459138163</v>
      </c>
      <c r="M334" s="56">
        <v>2485.0899924466207</v>
      </c>
      <c r="N334" s="56">
        <v>11246.809516758052</v>
      </c>
      <c r="O334" s="68">
        <v>80766.59718235326</v>
      </c>
      <c r="P334" s="62">
        <v>46601.347563758827</v>
      </c>
      <c r="Q334" s="56">
        <v>18509.27366284372</v>
      </c>
      <c r="R334" s="56">
        <v>14659.905857041129</v>
      </c>
      <c r="S334" s="56">
        <v>6011.1348294200907</v>
      </c>
      <c r="T334" s="56">
        <v>3888.7619142504323</v>
      </c>
      <c r="U334" s="68">
        <v>89670.423827314284</v>
      </c>
      <c r="V334" s="62">
        <v>1083.421513135539</v>
      </c>
      <c r="W334" s="56">
        <v>50.386632245000349</v>
      </c>
      <c r="X334" s="56">
        <v>0</v>
      </c>
      <c r="Y334" s="56">
        <v>0</v>
      </c>
      <c r="Z334" s="56">
        <v>96.986379065850798</v>
      </c>
      <c r="AA334" s="68">
        <v>1230.7945244463901</v>
      </c>
      <c r="AB334" s="62">
        <v>0</v>
      </c>
      <c r="AC334" s="56">
        <v>0</v>
      </c>
      <c r="AD334" s="56">
        <v>0</v>
      </c>
      <c r="AE334" s="56">
        <v>0</v>
      </c>
      <c r="AF334" s="56">
        <v>0</v>
      </c>
      <c r="AG334" s="68">
        <v>0</v>
      </c>
      <c r="AH334" s="62">
        <v>0</v>
      </c>
      <c r="AI334" s="56">
        <v>0</v>
      </c>
      <c r="AJ334" s="56">
        <v>0</v>
      </c>
      <c r="AK334" s="56">
        <v>0</v>
      </c>
      <c r="AL334" s="56">
        <v>0</v>
      </c>
      <c r="AM334" s="68">
        <v>0</v>
      </c>
      <c r="AN334" s="62">
        <v>0</v>
      </c>
      <c r="AO334" s="56">
        <v>0</v>
      </c>
      <c r="AP334" s="56">
        <v>0</v>
      </c>
      <c r="AQ334" s="56">
        <v>0</v>
      </c>
      <c r="AR334" s="56">
        <v>0</v>
      </c>
      <c r="AS334" s="68">
        <v>0</v>
      </c>
    </row>
    <row r="335" spans="2:45" ht="14.25" x14ac:dyDescent="0.2">
      <c r="B335" s="21" t="s">
        <v>24</v>
      </c>
      <c r="C335" s="52" t="s">
        <v>9</v>
      </c>
      <c r="D335" s="62">
        <v>18602.172718681344</v>
      </c>
      <c r="E335" s="56">
        <v>58425.821018535731</v>
      </c>
      <c r="F335" s="56">
        <v>25495.297399153635</v>
      </c>
      <c r="G335" s="56">
        <v>8058.9881589508868</v>
      </c>
      <c r="H335" s="56">
        <v>1471.3718455836306</v>
      </c>
      <c r="I335" s="68">
        <v>112053.65114090528</v>
      </c>
      <c r="J335" s="62">
        <v>1654.6735189758797</v>
      </c>
      <c r="K335" s="56">
        <v>6364.3393128434054</v>
      </c>
      <c r="L335" s="56">
        <v>743.8248233702268</v>
      </c>
      <c r="M335" s="56">
        <v>435.09981816060184</v>
      </c>
      <c r="N335" s="56">
        <v>483.3271583766745</v>
      </c>
      <c r="O335" s="68">
        <v>9681.2646317267881</v>
      </c>
      <c r="P335" s="62">
        <v>18602.172718681344</v>
      </c>
      <c r="Q335" s="56">
        <v>58754.337300782921</v>
      </c>
      <c r="R335" s="56">
        <v>25497.414430239358</v>
      </c>
      <c r="S335" s="56">
        <v>8058.9881589508868</v>
      </c>
      <c r="T335" s="56">
        <v>1471.3718455836306</v>
      </c>
      <c r="U335" s="68">
        <v>112384.28445423819</v>
      </c>
      <c r="V335" s="62">
        <v>0</v>
      </c>
      <c r="W335" s="56">
        <v>0</v>
      </c>
      <c r="X335" s="56">
        <v>0</v>
      </c>
      <c r="Y335" s="56">
        <v>0</v>
      </c>
      <c r="Z335" s="56">
        <v>0</v>
      </c>
      <c r="AA335" s="68">
        <v>0</v>
      </c>
      <c r="AB335" s="62">
        <v>0</v>
      </c>
      <c r="AC335" s="56">
        <v>261.09726249839287</v>
      </c>
      <c r="AD335" s="56">
        <v>0</v>
      </c>
      <c r="AE335" s="56">
        <v>0</v>
      </c>
      <c r="AF335" s="56">
        <v>0</v>
      </c>
      <c r="AG335" s="68">
        <v>261.09726249839287</v>
      </c>
      <c r="AH335" s="62">
        <v>0</v>
      </c>
      <c r="AI335" s="56">
        <v>138.72842693831072</v>
      </c>
      <c r="AJ335" s="56">
        <v>0</v>
      </c>
      <c r="AK335" s="56">
        <v>0</v>
      </c>
      <c r="AL335" s="56">
        <v>0</v>
      </c>
      <c r="AM335" s="68">
        <v>138.72842693831072</v>
      </c>
      <c r="AN335" s="62">
        <v>0</v>
      </c>
      <c r="AO335" s="56">
        <v>399.82568943670356</v>
      </c>
      <c r="AP335" s="56">
        <v>0</v>
      </c>
      <c r="AQ335" s="56">
        <v>0</v>
      </c>
      <c r="AR335" s="56">
        <v>0</v>
      </c>
      <c r="AS335" s="68">
        <v>399.82568943670356</v>
      </c>
    </row>
    <row r="336" spans="2:45" ht="14.25" x14ac:dyDescent="0.2">
      <c r="B336" s="21" t="s">
        <v>24</v>
      </c>
      <c r="C336" s="52" t="s">
        <v>10</v>
      </c>
      <c r="D336" s="62">
        <v>21953.934685808883</v>
      </c>
      <c r="E336" s="56">
        <v>39590.999570866872</v>
      </c>
      <c r="F336" s="56">
        <v>8318.3949588201394</v>
      </c>
      <c r="G336" s="56">
        <v>2388.8413813901702</v>
      </c>
      <c r="H336" s="56">
        <v>6287.3850753435854</v>
      </c>
      <c r="I336" s="68">
        <v>78539.555672229733</v>
      </c>
      <c r="J336" s="62">
        <v>4456.8119159411272</v>
      </c>
      <c r="K336" s="56">
        <v>2432.0208003301286</v>
      </c>
      <c r="L336" s="56">
        <v>381.04807509776805</v>
      </c>
      <c r="M336" s="56">
        <v>440.42348452821915</v>
      </c>
      <c r="N336" s="56">
        <v>1317.2734006744329</v>
      </c>
      <c r="O336" s="68">
        <v>9027.5776765716782</v>
      </c>
      <c r="P336" s="62">
        <v>22123.665843068698</v>
      </c>
      <c r="Q336" s="56">
        <v>39703.683171251352</v>
      </c>
      <c r="R336" s="56">
        <v>8318.3949588201394</v>
      </c>
      <c r="S336" s="56">
        <v>2388.8413813901702</v>
      </c>
      <c r="T336" s="56">
        <v>6287.3850753435854</v>
      </c>
      <c r="U336" s="68">
        <v>78821.970429873996</v>
      </c>
      <c r="V336" s="62">
        <v>57.689839142986855</v>
      </c>
      <c r="W336" s="56">
        <v>81.275126583245239</v>
      </c>
      <c r="X336" s="56">
        <v>0</v>
      </c>
      <c r="Y336" s="56">
        <v>0</v>
      </c>
      <c r="Z336" s="56">
        <v>0</v>
      </c>
      <c r="AA336" s="68">
        <v>138.96496572623209</v>
      </c>
      <c r="AB336" s="62">
        <v>0</v>
      </c>
      <c r="AC336" s="56">
        <v>0</v>
      </c>
      <c r="AD336" s="56">
        <v>0</v>
      </c>
      <c r="AE336" s="56">
        <v>0</v>
      </c>
      <c r="AF336" s="56">
        <v>0</v>
      </c>
      <c r="AG336" s="68">
        <v>0</v>
      </c>
      <c r="AH336" s="62">
        <v>0</v>
      </c>
      <c r="AI336" s="56">
        <v>0</v>
      </c>
      <c r="AJ336" s="56">
        <v>0</v>
      </c>
      <c r="AK336" s="56">
        <v>0</v>
      </c>
      <c r="AL336" s="56">
        <v>0</v>
      </c>
      <c r="AM336" s="68">
        <v>0</v>
      </c>
      <c r="AN336" s="62">
        <v>0</v>
      </c>
      <c r="AO336" s="56">
        <v>0</v>
      </c>
      <c r="AP336" s="56">
        <v>0</v>
      </c>
      <c r="AQ336" s="56">
        <v>0</v>
      </c>
      <c r="AR336" s="56">
        <v>0</v>
      </c>
      <c r="AS336" s="68">
        <v>0</v>
      </c>
    </row>
    <row r="337" spans="2:45" ht="14.25" x14ac:dyDescent="0.2">
      <c r="B337" s="21" t="s">
        <v>24</v>
      </c>
      <c r="C337" s="52" t="s">
        <v>11</v>
      </c>
      <c r="D337" s="62">
        <v>185.33854043976723</v>
      </c>
      <c r="E337" s="56">
        <v>228.96802777769517</v>
      </c>
      <c r="F337" s="56">
        <v>914.93805411434596</v>
      </c>
      <c r="G337" s="56">
        <v>0</v>
      </c>
      <c r="H337" s="56">
        <v>0</v>
      </c>
      <c r="I337" s="68">
        <v>1329.2446223318086</v>
      </c>
      <c r="J337" s="62">
        <v>50.693230032073245</v>
      </c>
      <c r="K337" s="56">
        <v>389.09348866784916</v>
      </c>
      <c r="L337" s="56">
        <v>144.34036452894583</v>
      </c>
      <c r="M337" s="56">
        <v>76.905444897020345</v>
      </c>
      <c r="N337" s="56">
        <v>0</v>
      </c>
      <c r="O337" s="68">
        <v>661.03252812588858</v>
      </c>
      <c r="P337" s="62">
        <v>222.05986023198821</v>
      </c>
      <c r="Q337" s="56">
        <v>527.81232349997481</v>
      </c>
      <c r="R337" s="56">
        <v>1015.9386984060275</v>
      </c>
      <c r="S337" s="56">
        <v>74.783464103095014</v>
      </c>
      <c r="T337" s="56">
        <v>0</v>
      </c>
      <c r="U337" s="68">
        <v>1840.5943462410855</v>
      </c>
      <c r="V337" s="62">
        <v>0</v>
      </c>
      <c r="W337" s="56">
        <v>0</v>
      </c>
      <c r="X337" s="56">
        <v>0</v>
      </c>
      <c r="Y337" s="56">
        <v>74.783464103095014</v>
      </c>
      <c r="Z337" s="56">
        <v>0</v>
      </c>
      <c r="AA337" s="68">
        <v>74.783464103095014</v>
      </c>
      <c r="AB337" s="62">
        <v>175.32698609796236</v>
      </c>
      <c r="AC337" s="56">
        <v>628.93066942524933</v>
      </c>
      <c r="AD337" s="56">
        <v>1204.1174689866527</v>
      </c>
      <c r="AE337" s="56">
        <v>0</v>
      </c>
      <c r="AF337" s="56">
        <v>0</v>
      </c>
      <c r="AG337" s="68">
        <v>2008.3751245098649</v>
      </c>
      <c r="AH337" s="62">
        <v>67.832408448878198</v>
      </c>
      <c r="AI337" s="56">
        <v>181.93393641657224</v>
      </c>
      <c r="AJ337" s="56">
        <v>0</v>
      </c>
      <c r="AK337" s="56">
        <v>74.783464103095014</v>
      </c>
      <c r="AL337" s="56">
        <v>0</v>
      </c>
      <c r="AM337" s="68">
        <v>324.54980896854545</v>
      </c>
      <c r="AN337" s="62">
        <v>243.15939454684056</v>
      </c>
      <c r="AO337" s="56">
        <v>810.86460584182169</v>
      </c>
      <c r="AP337" s="56">
        <v>1204.1174689866527</v>
      </c>
      <c r="AQ337" s="56">
        <v>74.783464103095014</v>
      </c>
      <c r="AR337" s="56">
        <v>0</v>
      </c>
      <c r="AS337" s="68">
        <v>2332.9249334784104</v>
      </c>
    </row>
    <row r="338" spans="2:45" ht="14.25" x14ac:dyDescent="0.2">
      <c r="B338" s="21" t="s">
        <v>24</v>
      </c>
      <c r="C338" s="52" t="s">
        <v>12</v>
      </c>
      <c r="D338" s="62">
        <v>6169.3050345446918</v>
      </c>
      <c r="E338" s="56">
        <v>6870.9369906971351</v>
      </c>
      <c r="F338" s="56">
        <v>1595.6808095521021</v>
      </c>
      <c r="G338" s="56">
        <v>987.39669728973331</v>
      </c>
      <c r="H338" s="56">
        <v>1154.6506581450046</v>
      </c>
      <c r="I338" s="68">
        <v>16777.970190228669</v>
      </c>
      <c r="J338" s="62">
        <v>356.50734152978305</v>
      </c>
      <c r="K338" s="56">
        <v>470.74331172700101</v>
      </c>
      <c r="L338" s="56">
        <v>6.8821343610735743</v>
      </c>
      <c r="M338" s="56">
        <v>19.459039360283466</v>
      </c>
      <c r="N338" s="56">
        <v>37.996572657011683</v>
      </c>
      <c r="O338" s="68">
        <v>891.58839963515254</v>
      </c>
      <c r="P338" s="62">
        <v>6200.742869087192</v>
      </c>
      <c r="Q338" s="56">
        <v>6930.4894232005345</v>
      </c>
      <c r="R338" s="56">
        <v>1595.6808095521021</v>
      </c>
      <c r="S338" s="56">
        <v>1002.6752281746825</v>
      </c>
      <c r="T338" s="56">
        <v>1180.8709648015758</v>
      </c>
      <c r="U338" s="68">
        <v>16910.45929481609</v>
      </c>
      <c r="V338" s="62">
        <v>0</v>
      </c>
      <c r="W338" s="56">
        <v>59.552432503399899</v>
      </c>
      <c r="X338" s="56">
        <v>0</v>
      </c>
      <c r="Y338" s="56">
        <v>15.27853088494923</v>
      </c>
      <c r="Z338" s="56">
        <v>26.220306656571324</v>
      </c>
      <c r="AA338" s="68">
        <v>101.05127004492046</v>
      </c>
      <c r="AB338" s="62">
        <v>117.05398815053036</v>
      </c>
      <c r="AC338" s="56">
        <v>170.0521190158255</v>
      </c>
      <c r="AD338" s="56">
        <v>36.242260343805881</v>
      </c>
      <c r="AE338" s="56">
        <v>20.95312336266938</v>
      </c>
      <c r="AF338" s="56">
        <v>24.266755007927866</v>
      </c>
      <c r="AG338" s="68">
        <v>368.56824588075892</v>
      </c>
      <c r="AH338" s="62">
        <v>71.923708601577772</v>
      </c>
      <c r="AI338" s="56">
        <v>106.45945913727752</v>
      </c>
      <c r="AJ338" s="56">
        <v>22.585001990397842</v>
      </c>
      <c r="AK338" s="56">
        <v>18.800368657248882</v>
      </c>
      <c r="AL338" s="56">
        <v>11.895057408814393</v>
      </c>
      <c r="AM338" s="68">
        <v>231.66359579531641</v>
      </c>
      <c r="AN338" s="62">
        <v>188.97769675210807</v>
      </c>
      <c r="AO338" s="56">
        <v>276.51157815310302</v>
      </c>
      <c r="AP338" s="56">
        <v>58.827262334203702</v>
      </c>
      <c r="AQ338" s="56">
        <v>39.753492019918262</v>
      </c>
      <c r="AR338" s="56">
        <v>36.161812416742265</v>
      </c>
      <c r="AS338" s="68">
        <v>600.23184167607531</v>
      </c>
    </row>
    <row r="339" spans="2:45" ht="14.25" x14ac:dyDescent="0.2">
      <c r="B339" s="21" t="s">
        <v>24</v>
      </c>
      <c r="C339" s="52" t="s">
        <v>13</v>
      </c>
      <c r="D339" s="62">
        <v>19840.87090738432</v>
      </c>
      <c r="E339" s="56">
        <v>37404.720338671475</v>
      </c>
      <c r="F339" s="56">
        <v>12855.068348821325</v>
      </c>
      <c r="G339" s="56">
        <v>1774.1623316715752</v>
      </c>
      <c r="H339" s="56">
        <v>11941.796622048831</v>
      </c>
      <c r="I339" s="68">
        <v>83816.618548597646</v>
      </c>
      <c r="J339" s="62">
        <v>6515.2925922198656</v>
      </c>
      <c r="K339" s="56">
        <v>5896.7209368683061</v>
      </c>
      <c r="L339" s="56">
        <v>1370.1574416773076</v>
      </c>
      <c r="M339" s="56">
        <v>1360.3433072327734</v>
      </c>
      <c r="N339" s="56">
        <v>2096.1854936144746</v>
      </c>
      <c r="O339" s="68">
        <v>17238.699771612726</v>
      </c>
      <c r="P339" s="62">
        <v>20052.525913904843</v>
      </c>
      <c r="Q339" s="56">
        <v>37436.121909044276</v>
      </c>
      <c r="R339" s="56">
        <v>12855.068348821325</v>
      </c>
      <c r="S339" s="56">
        <v>1774.1623316715752</v>
      </c>
      <c r="T339" s="56">
        <v>11984.567339652287</v>
      </c>
      <c r="U339" s="68">
        <v>84102.445843094436</v>
      </c>
      <c r="V339" s="62">
        <v>198.29978293921829</v>
      </c>
      <c r="W339" s="56">
        <v>10.790872647216764</v>
      </c>
      <c r="X339" s="56">
        <v>0</v>
      </c>
      <c r="Y339" s="56">
        <v>0</v>
      </c>
      <c r="Z339" s="56">
        <v>42.77071760345639</v>
      </c>
      <c r="AA339" s="68">
        <v>251.86137318989142</v>
      </c>
      <c r="AB339" s="62">
        <v>0</v>
      </c>
      <c r="AC339" s="56">
        <v>0</v>
      </c>
      <c r="AD339" s="56">
        <v>0</v>
      </c>
      <c r="AE339" s="56">
        <v>0</v>
      </c>
      <c r="AF339" s="56">
        <v>0</v>
      </c>
      <c r="AG339" s="68">
        <v>0</v>
      </c>
      <c r="AH339" s="62">
        <v>0</v>
      </c>
      <c r="AI339" s="56">
        <v>0</v>
      </c>
      <c r="AJ339" s="56">
        <v>0</v>
      </c>
      <c r="AK339" s="56">
        <v>0</v>
      </c>
      <c r="AL339" s="56">
        <v>0</v>
      </c>
      <c r="AM339" s="68">
        <v>0</v>
      </c>
      <c r="AN339" s="62">
        <v>0</v>
      </c>
      <c r="AO339" s="56">
        <v>0</v>
      </c>
      <c r="AP339" s="56">
        <v>0</v>
      </c>
      <c r="AQ339" s="56">
        <v>0</v>
      </c>
      <c r="AR339" s="56">
        <v>0</v>
      </c>
      <c r="AS339" s="68">
        <v>0</v>
      </c>
    </row>
    <row r="340" spans="2:45" ht="14.25" x14ac:dyDescent="0.2">
      <c r="B340" s="21" t="s">
        <v>24</v>
      </c>
      <c r="C340" s="52" t="s">
        <v>14</v>
      </c>
      <c r="D340" s="62">
        <v>15688.729834388494</v>
      </c>
      <c r="E340" s="56">
        <v>13457.827950815941</v>
      </c>
      <c r="F340" s="56">
        <v>10539.9284330955</v>
      </c>
      <c r="G340" s="56">
        <v>13129.999647230848</v>
      </c>
      <c r="H340" s="56">
        <v>2347.1314517034948</v>
      </c>
      <c r="I340" s="68">
        <v>55163.617317234268</v>
      </c>
      <c r="J340" s="62">
        <v>403.4619183244252</v>
      </c>
      <c r="K340" s="56">
        <v>371.02395980927491</v>
      </c>
      <c r="L340" s="56">
        <v>0</v>
      </c>
      <c r="M340" s="56">
        <v>0</v>
      </c>
      <c r="N340" s="56">
        <v>26.319179661041751</v>
      </c>
      <c r="O340" s="68">
        <v>800.80505779474197</v>
      </c>
      <c r="P340" s="62">
        <v>15688.729834388494</v>
      </c>
      <c r="Q340" s="56">
        <v>13457.827950815941</v>
      </c>
      <c r="R340" s="56">
        <v>10539.9284330955</v>
      </c>
      <c r="S340" s="56">
        <v>13129.999647230848</v>
      </c>
      <c r="T340" s="56">
        <v>2347.1314517034948</v>
      </c>
      <c r="U340" s="68">
        <v>55163.617317234268</v>
      </c>
      <c r="V340" s="62">
        <v>0</v>
      </c>
      <c r="W340" s="56">
        <v>0</v>
      </c>
      <c r="X340" s="56">
        <v>0</v>
      </c>
      <c r="Y340" s="56">
        <v>0</v>
      </c>
      <c r="Z340" s="56">
        <v>0</v>
      </c>
      <c r="AA340" s="68">
        <v>0</v>
      </c>
      <c r="AB340" s="62">
        <v>0</v>
      </c>
      <c r="AC340" s="56">
        <v>0</v>
      </c>
      <c r="AD340" s="56">
        <v>0</v>
      </c>
      <c r="AE340" s="56">
        <v>0</v>
      </c>
      <c r="AF340" s="56">
        <v>0</v>
      </c>
      <c r="AG340" s="68">
        <v>0</v>
      </c>
      <c r="AH340" s="62">
        <v>0</v>
      </c>
      <c r="AI340" s="56">
        <v>0</v>
      </c>
      <c r="AJ340" s="56">
        <v>0</v>
      </c>
      <c r="AK340" s="56">
        <v>0</v>
      </c>
      <c r="AL340" s="56">
        <v>0</v>
      </c>
      <c r="AM340" s="68">
        <v>0</v>
      </c>
      <c r="AN340" s="62">
        <v>0</v>
      </c>
      <c r="AO340" s="56">
        <v>0</v>
      </c>
      <c r="AP340" s="56">
        <v>0</v>
      </c>
      <c r="AQ340" s="56">
        <v>0</v>
      </c>
      <c r="AR340" s="56">
        <v>0</v>
      </c>
      <c r="AS340" s="68">
        <v>0</v>
      </c>
    </row>
    <row r="341" spans="2:45" ht="14.25" x14ac:dyDescent="0.2">
      <c r="B341" s="21" t="s">
        <v>24</v>
      </c>
      <c r="C341" s="52" t="s">
        <v>15</v>
      </c>
      <c r="D341" s="62">
        <v>5225.9374708224095</v>
      </c>
      <c r="E341" s="56">
        <v>5869.8929236280965</v>
      </c>
      <c r="F341" s="56">
        <v>4049.037480665987</v>
      </c>
      <c r="G341" s="56">
        <v>495.25288428467923</v>
      </c>
      <c r="H341" s="56">
        <v>1248.3618226476424</v>
      </c>
      <c r="I341" s="68">
        <v>16888.482582048815</v>
      </c>
      <c r="J341" s="62">
        <v>3953.8625965060146</v>
      </c>
      <c r="K341" s="56">
        <v>6938.490462769807</v>
      </c>
      <c r="L341" s="56">
        <v>4201.9335620908896</v>
      </c>
      <c r="M341" s="56">
        <v>593.31183917101123</v>
      </c>
      <c r="N341" s="56">
        <v>1688.2444892867295</v>
      </c>
      <c r="O341" s="68">
        <v>17375.842949824455</v>
      </c>
      <c r="P341" s="62">
        <v>5225.9374708224095</v>
      </c>
      <c r="Q341" s="56">
        <v>5936.9685188731137</v>
      </c>
      <c r="R341" s="56">
        <v>4338.8906974295933</v>
      </c>
      <c r="S341" s="56">
        <v>495.25288428467923</v>
      </c>
      <c r="T341" s="56">
        <v>1355.2036112980581</v>
      </c>
      <c r="U341" s="68">
        <v>17352.253182707853</v>
      </c>
      <c r="V341" s="62">
        <v>0</v>
      </c>
      <c r="W341" s="56">
        <v>0</v>
      </c>
      <c r="X341" s="56">
        <v>289.85321676360559</v>
      </c>
      <c r="Y341" s="56">
        <v>0</v>
      </c>
      <c r="Z341" s="56">
        <v>0</v>
      </c>
      <c r="AA341" s="68">
        <v>289.85321676360559</v>
      </c>
      <c r="AB341" s="62">
        <v>242.93321501606766</v>
      </c>
      <c r="AC341" s="56">
        <v>34.301753389317163</v>
      </c>
      <c r="AD341" s="56">
        <v>13.366463653898155</v>
      </c>
      <c r="AE341" s="56">
        <v>41.141194980991685</v>
      </c>
      <c r="AF341" s="56">
        <v>0</v>
      </c>
      <c r="AG341" s="68">
        <v>331.74262704027467</v>
      </c>
      <c r="AH341" s="62">
        <v>112.94773749111415</v>
      </c>
      <c r="AI341" s="56">
        <v>0</v>
      </c>
      <c r="AJ341" s="56">
        <v>0.77792269169130146</v>
      </c>
      <c r="AK341" s="56">
        <v>30.855896235743767</v>
      </c>
      <c r="AL341" s="56">
        <v>0</v>
      </c>
      <c r="AM341" s="68">
        <v>144.58155641854921</v>
      </c>
      <c r="AN341" s="62">
        <v>355.8809525071818</v>
      </c>
      <c r="AO341" s="56">
        <v>34.301753389317163</v>
      </c>
      <c r="AP341" s="56">
        <v>14.144386345589458</v>
      </c>
      <c r="AQ341" s="56">
        <v>71.997091216735456</v>
      </c>
      <c r="AR341" s="56">
        <v>0</v>
      </c>
      <c r="AS341" s="68">
        <v>476.32418345882388</v>
      </c>
    </row>
    <row r="342" spans="2:45" ht="15" x14ac:dyDescent="0.25">
      <c r="B342" s="21" t="s">
        <v>24</v>
      </c>
      <c r="C342" s="53" t="s">
        <v>16</v>
      </c>
      <c r="D342" s="63">
        <v>202660.95757964521</v>
      </c>
      <c r="E342" s="57">
        <v>242281.45118962493</v>
      </c>
      <c r="F342" s="57">
        <v>96292.134240543499</v>
      </c>
      <c r="G342" s="57">
        <v>52039.266056589215</v>
      </c>
      <c r="H342" s="57">
        <v>33198.681708674667</v>
      </c>
      <c r="I342" s="69">
        <v>626472.49077507632</v>
      </c>
      <c r="J342" s="63">
        <v>41678.099170321191</v>
      </c>
      <c r="K342" s="57">
        <v>55765.703709926907</v>
      </c>
      <c r="L342" s="57">
        <v>19782.909474716056</v>
      </c>
      <c r="M342" s="57">
        <v>5445.1555314734978</v>
      </c>
      <c r="N342" s="57">
        <v>16906.631125788772</v>
      </c>
      <c r="O342" s="69">
        <v>139578.49901222644</v>
      </c>
      <c r="P342" s="63">
        <v>205047.2845022617</v>
      </c>
      <c r="Q342" s="57">
        <v>243345.80256324721</v>
      </c>
      <c r="R342" s="57">
        <v>97059.796484509192</v>
      </c>
      <c r="S342" s="57">
        <v>52129.328051577257</v>
      </c>
      <c r="T342" s="57">
        <v>33471.500900650964</v>
      </c>
      <c r="U342" s="69">
        <v>631053.71250224591</v>
      </c>
      <c r="V342" s="63">
        <v>1730.1165758531545</v>
      </c>
      <c r="W342" s="57">
        <v>302.00295756933917</v>
      </c>
      <c r="X342" s="57">
        <v>289.85321676360559</v>
      </c>
      <c r="Y342" s="57">
        <v>90.061994988044248</v>
      </c>
      <c r="Z342" s="57">
        <v>165.97740332587853</v>
      </c>
      <c r="AA342" s="69">
        <v>2578.0121485000218</v>
      </c>
      <c r="AB342" s="63">
        <v>846.22718197263441</v>
      </c>
      <c r="AC342" s="57">
        <v>1582.3546722758947</v>
      </c>
      <c r="AD342" s="57">
        <v>1316.1834231896441</v>
      </c>
      <c r="AE342" s="57">
        <v>97.717345484696125</v>
      </c>
      <c r="AF342" s="57">
        <v>36.436394423219127</v>
      </c>
      <c r="AG342" s="69">
        <v>3878.9190173460897</v>
      </c>
      <c r="AH342" s="63">
        <v>482.73083673293206</v>
      </c>
      <c r="AI342" s="57">
        <v>960.37477908607411</v>
      </c>
      <c r="AJ342" s="57">
        <v>78.387855684851516</v>
      </c>
      <c r="AK342" s="57">
        <v>161.83859872662489</v>
      </c>
      <c r="AL342" s="57">
        <v>12.807566511338562</v>
      </c>
      <c r="AM342" s="69">
        <v>1696.1396367418215</v>
      </c>
      <c r="AN342" s="63">
        <v>1328.9580187055669</v>
      </c>
      <c r="AO342" s="57">
        <v>2542.7294513619672</v>
      </c>
      <c r="AP342" s="57">
        <v>1394.5712788744956</v>
      </c>
      <c r="AQ342" s="57">
        <v>259.55594421132099</v>
      </c>
      <c r="AR342" s="57">
        <v>49.243960934557691</v>
      </c>
      <c r="AS342" s="69">
        <v>5575.0586540879149</v>
      </c>
    </row>
    <row r="343" spans="2:45" ht="14.25" x14ac:dyDescent="0.2">
      <c r="B343" s="20" t="s">
        <v>25</v>
      </c>
      <c r="C343" s="52" t="s">
        <v>4</v>
      </c>
      <c r="D343" s="62">
        <v>36252.80046556142</v>
      </c>
      <c r="E343" s="56">
        <v>465.00388667918423</v>
      </c>
      <c r="F343" s="56">
        <v>25.444619757088869</v>
      </c>
      <c r="G343" s="56">
        <v>436.94179224917644</v>
      </c>
      <c r="H343" s="56">
        <v>761.33368161663179</v>
      </c>
      <c r="I343" s="68">
        <v>37941.524445863506</v>
      </c>
      <c r="J343" s="62">
        <v>941.1467522558271</v>
      </c>
      <c r="K343" s="56">
        <v>0</v>
      </c>
      <c r="L343" s="56">
        <v>0</v>
      </c>
      <c r="M343" s="56">
        <v>0</v>
      </c>
      <c r="N343" s="56">
        <v>0</v>
      </c>
      <c r="O343" s="68">
        <v>941.1467522558271</v>
      </c>
      <c r="P343" s="62">
        <v>36252.80046556142</v>
      </c>
      <c r="Q343" s="56">
        <v>465.00388667918423</v>
      </c>
      <c r="R343" s="56">
        <v>25.444619757088869</v>
      </c>
      <c r="S343" s="56">
        <v>436.94179224917644</v>
      </c>
      <c r="T343" s="56">
        <v>761.33368161663179</v>
      </c>
      <c r="U343" s="68">
        <v>37941.524445863506</v>
      </c>
      <c r="V343" s="62">
        <v>0</v>
      </c>
      <c r="W343" s="56">
        <v>0</v>
      </c>
      <c r="X343" s="56">
        <v>0</v>
      </c>
      <c r="Y343" s="56">
        <v>0</v>
      </c>
      <c r="Z343" s="56">
        <v>0</v>
      </c>
      <c r="AA343" s="68">
        <v>0</v>
      </c>
      <c r="AB343" s="62">
        <v>3.1725256786968909</v>
      </c>
      <c r="AC343" s="56">
        <v>0</v>
      </c>
      <c r="AD343" s="56">
        <v>0</v>
      </c>
      <c r="AE343" s="56">
        <v>0</v>
      </c>
      <c r="AF343" s="56">
        <v>0</v>
      </c>
      <c r="AG343" s="68">
        <v>3.1725256786968909</v>
      </c>
      <c r="AH343" s="62">
        <v>2.3071423349541016</v>
      </c>
      <c r="AI343" s="56">
        <v>0</v>
      </c>
      <c r="AJ343" s="56">
        <v>0</v>
      </c>
      <c r="AK343" s="56">
        <v>0</v>
      </c>
      <c r="AL343" s="56">
        <v>0</v>
      </c>
      <c r="AM343" s="68">
        <v>2.3071423349541016</v>
      </c>
      <c r="AN343" s="62">
        <v>5.4796680136509925</v>
      </c>
      <c r="AO343" s="56">
        <v>0</v>
      </c>
      <c r="AP343" s="56">
        <v>0</v>
      </c>
      <c r="AQ343" s="56">
        <v>0</v>
      </c>
      <c r="AR343" s="56">
        <v>0</v>
      </c>
      <c r="AS343" s="68">
        <v>5.4796680136509925</v>
      </c>
    </row>
    <row r="344" spans="2:45" ht="14.25" x14ac:dyDescent="0.2">
      <c r="B344" s="21" t="s">
        <v>25</v>
      </c>
      <c r="C344" s="52" t="s">
        <v>5</v>
      </c>
      <c r="D344" s="62">
        <v>9933.9742167143268</v>
      </c>
      <c r="E344" s="56">
        <v>5615.8513116577124</v>
      </c>
      <c r="F344" s="56">
        <v>1698.4394503184913</v>
      </c>
      <c r="G344" s="56">
        <v>1101.9080288438624</v>
      </c>
      <c r="H344" s="56">
        <v>1048.2031684848159</v>
      </c>
      <c r="I344" s="68">
        <v>19398.37617601921</v>
      </c>
      <c r="J344" s="62">
        <v>1031.7341678418309</v>
      </c>
      <c r="K344" s="56">
        <v>45.390812019756446</v>
      </c>
      <c r="L344" s="56">
        <v>0</v>
      </c>
      <c r="M344" s="56">
        <v>0</v>
      </c>
      <c r="N344" s="56">
        <v>0</v>
      </c>
      <c r="O344" s="68">
        <v>1077.1249798615872</v>
      </c>
      <c r="P344" s="62">
        <v>10241.537402798411</v>
      </c>
      <c r="Q344" s="56">
        <v>5615.8513116577124</v>
      </c>
      <c r="R344" s="56">
        <v>1698.4394503184913</v>
      </c>
      <c r="S344" s="56">
        <v>1101.9080288438624</v>
      </c>
      <c r="T344" s="56">
        <v>1048.2031684848159</v>
      </c>
      <c r="U344" s="68">
        <v>19705.93936210329</v>
      </c>
      <c r="V344" s="62">
        <v>307.56318608408333</v>
      </c>
      <c r="W344" s="56">
        <v>0</v>
      </c>
      <c r="X344" s="56">
        <v>0</v>
      </c>
      <c r="Y344" s="56">
        <v>0</v>
      </c>
      <c r="Z344" s="56">
        <v>0</v>
      </c>
      <c r="AA344" s="68">
        <v>307.56318608408333</v>
      </c>
      <c r="AB344" s="62">
        <v>464.32460928278039</v>
      </c>
      <c r="AC344" s="56">
        <v>262.11471884504505</v>
      </c>
      <c r="AD344" s="56">
        <v>79.742665890001533</v>
      </c>
      <c r="AE344" s="56">
        <v>50.567351060644931</v>
      </c>
      <c r="AF344" s="56">
        <v>42.613384512085418</v>
      </c>
      <c r="AG344" s="68">
        <v>899.36272959055748</v>
      </c>
      <c r="AH344" s="62">
        <v>438.62843358288188</v>
      </c>
      <c r="AI344" s="56">
        <v>283.40461019929137</v>
      </c>
      <c r="AJ344" s="56">
        <v>93.489289319044943</v>
      </c>
      <c r="AK344" s="56">
        <v>43.245806792508041</v>
      </c>
      <c r="AL344" s="56">
        <v>38.282360396292781</v>
      </c>
      <c r="AM344" s="68">
        <v>897.05050029001904</v>
      </c>
      <c r="AN344" s="62">
        <v>902.95304286566284</v>
      </c>
      <c r="AO344" s="56">
        <v>545.51932904433647</v>
      </c>
      <c r="AP344" s="56">
        <v>173.23195520904645</v>
      </c>
      <c r="AQ344" s="56">
        <v>93.813157853152958</v>
      </c>
      <c r="AR344" s="56">
        <v>80.895744908378191</v>
      </c>
      <c r="AS344" s="68">
        <v>1796.4132298805762</v>
      </c>
    </row>
    <row r="345" spans="2:45" ht="14.25" x14ac:dyDescent="0.2">
      <c r="B345" s="21" t="s">
        <v>25</v>
      </c>
      <c r="C345" s="52" t="s">
        <v>6</v>
      </c>
      <c r="D345" s="62">
        <v>26597.793929656138</v>
      </c>
      <c r="E345" s="56">
        <v>7152.213414355102</v>
      </c>
      <c r="F345" s="56">
        <v>0</v>
      </c>
      <c r="G345" s="56">
        <v>1721.5436346331785</v>
      </c>
      <c r="H345" s="56">
        <v>4097.9650618871065</v>
      </c>
      <c r="I345" s="68">
        <v>39569.516040531533</v>
      </c>
      <c r="J345" s="62">
        <v>4.4781801337964753</v>
      </c>
      <c r="K345" s="56">
        <v>3.7328878735641973</v>
      </c>
      <c r="L345" s="56">
        <v>0</v>
      </c>
      <c r="M345" s="56">
        <v>0</v>
      </c>
      <c r="N345" s="56">
        <v>456.10377413291309</v>
      </c>
      <c r="O345" s="68">
        <v>464.31484214027375</v>
      </c>
      <c r="P345" s="62">
        <v>26602.272109789938</v>
      </c>
      <c r="Q345" s="56">
        <v>7152.213414355102</v>
      </c>
      <c r="R345" s="56">
        <v>0</v>
      </c>
      <c r="S345" s="56">
        <v>1721.5436346331785</v>
      </c>
      <c r="T345" s="56">
        <v>4097.9650618871065</v>
      </c>
      <c r="U345" s="68">
        <v>39573.994220665336</v>
      </c>
      <c r="V345" s="62">
        <v>0</v>
      </c>
      <c r="W345" s="56">
        <v>0</v>
      </c>
      <c r="X345" s="56">
        <v>0</v>
      </c>
      <c r="Y345" s="56">
        <v>0</v>
      </c>
      <c r="Z345" s="56">
        <v>0</v>
      </c>
      <c r="AA345" s="68">
        <v>0</v>
      </c>
      <c r="AB345" s="62">
        <v>5.4960846196782338</v>
      </c>
      <c r="AC345" s="56">
        <v>0</v>
      </c>
      <c r="AD345" s="56">
        <v>0</v>
      </c>
      <c r="AE345" s="56">
        <v>0</v>
      </c>
      <c r="AF345" s="56">
        <v>0</v>
      </c>
      <c r="AG345" s="68">
        <v>5.4960846196782338</v>
      </c>
      <c r="AH345" s="62">
        <v>3.8652212723241819</v>
      </c>
      <c r="AI345" s="56">
        <v>0</v>
      </c>
      <c r="AJ345" s="56">
        <v>0</v>
      </c>
      <c r="AK345" s="56">
        <v>0</v>
      </c>
      <c r="AL345" s="56">
        <v>0</v>
      </c>
      <c r="AM345" s="68">
        <v>3.8652212723241819</v>
      </c>
      <c r="AN345" s="62">
        <v>9.3613058920024166</v>
      </c>
      <c r="AO345" s="56">
        <v>0</v>
      </c>
      <c r="AP345" s="56">
        <v>0</v>
      </c>
      <c r="AQ345" s="56">
        <v>0</v>
      </c>
      <c r="AR345" s="56">
        <v>0</v>
      </c>
      <c r="AS345" s="68">
        <v>9.3613058920024166</v>
      </c>
    </row>
    <row r="346" spans="2:45" ht="14.25" x14ac:dyDescent="0.2">
      <c r="B346" s="21" t="s">
        <v>25</v>
      </c>
      <c r="C346" s="52" t="s">
        <v>7</v>
      </c>
      <c r="D346" s="62">
        <v>9056.5282760528607</v>
      </c>
      <c r="E346" s="56">
        <v>14093.912576512384</v>
      </c>
      <c r="F346" s="56">
        <v>2834.3823870651786</v>
      </c>
      <c r="G346" s="56">
        <v>6236.9186407050156</v>
      </c>
      <c r="H346" s="56">
        <v>1800.5302728451099</v>
      </c>
      <c r="I346" s="68">
        <v>34022.272153180536</v>
      </c>
      <c r="J346" s="62">
        <v>113.90554281188317</v>
      </c>
      <c r="K346" s="56">
        <v>0</v>
      </c>
      <c r="L346" s="56">
        <v>0</v>
      </c>
      <c r="M346" s="56">
        <v>0</v>
      </c>
      <c r="N346" s="56">
        <v>0</v>
      </c>
      <c r="O346" s="68">
        <v>113.90554281188317</v>
      </c>
      <c r="P346" s="62">
        <v>9056.5282760528607</v>
      </c>
      <c r="Q346" s="56">
        <v>14093.912576512384</v>
      </c>
      <c r="R346" s="56">
        <v>2834.3823870651786</v>
      </c>
      <c r="S346" s="56">
        <v>6236.9186407050156</v>
      </c>
      <c r="T346" s="56">
        <v>1800.5302728451099</v>
      </c>
      <c r="U346" s="68">
        <v>34022.272153180536</v>
      </c>
      <c r="V346" s="62">
        <v>0</v>
      </c>
      <c r="W346" s="56">
        <v>0</v>
      </c>
      <c r="X346" s="56">
        <v>0</v>
      </c>
      <c r="Y346" s="56">
        <v>0</v>
      </c>
      <c r="Z346" s="56">
        <v>0</v>
      </c>
      <c r="AA346" s="68">
        <v>0</v>
      </c>
      <c r="AB346" s="62">
        <v>0</v>
      </c>
      <c r="AC346" s="56">
        <v>0</v>
      </c>
      <c r="AD346" s="56">
        <v>0</v>
      </c>
      <c r="AE346" s="56">
        <v>0</v>
      </c>
      <c r="AF346" s="56">
        <v>0</v>
      </c>
      <c r="AG346" s="68">
        <v>0</v>
      </c>
      <c r="AH346" s="62">
        <v>0</v>
      </c>
      <c r="AI346" s="56">
        <v>0</v>
      </c>
      <c r="AJ346" s="56">
        <v>0</v>
      </c>
      <c r="AK346" s="56">
        <v>0</v>
      </c>
      <c r="AL346" s="56">
        <v>0</v>
      </c>
      <c r="AM346" s="68">
        <v>0</v>
      </c>
      <c r="AN346" s="62">
        <v>0</v>
      </c>
      <c r="AO346" s="56">
        <v>0</v>
      </c>
      <c r="AP346" s="56">
        <v>0</v>
      </c>
      <c r="AQ346" s="56">
        <v>0</v>
      </c>
      <c r="AR346" s="56">
        <v>0</v>
      </c>
      <c r="AS346" s="68">
        <v>0</v>
      </c>
    </row>
    <row r="347" spans="2:45" ht="14.25" x14ac:dyDescent="0.2">
      <c r="B347" s="21" t="s">
        <v>25</v>
      </c>
      <c r="C347" s="52" t="s">
        <v>8</v>
      </c>
      <c r="D347" s="62">
        <v>46908.771599571795</v>
      </c>
      <c r="E347" s="56">
        <v>12210.438478174454</v>
      </c>
      <c r="F347" s="56">
        <v>4478.502319741986</v>
      </c>
      <c r="G347" s="56">
        <v>5883.1096921699827</v>
      </c>
      <c r="H347" s="56">
        <v>8617.8312952844462</v>
      </c>
      <c r="I347" s="68">
        <v>78098.653384942678</v>
      </c>
      <c r="J347" s="62">
        <v>37937.685178301675</v>
      </c>
      <c r="K347" s="56">
        <v>2100.3162263378563</v>
      </c>
      <c r="L347" s="56">
        <v>1064.621226398958</v>
      </c>
      <c r="M347" s="56">
        <v>0</v>
      </c>
      <c r="N347" s="56">
        <v>5285.6927541846262</v>
      </c>
      <c r="O347" s="68">
        <v>46388.315385223104</v>
      </c>
      <c r="P347" s="62">
        <v>53056.612056617727</v>
      </c>
      <c r="Q347" s="56">
        <v>12724.094076322945</v>
      </c>
      <c r="R347" s="56">
        <v>4478.502319741986</v>
      </c>
      <c r="S347" s="56">
        <v>5883.1096921699827</v>
      </c>
      <c r="T347" s="56">
        <v>8721.4336469112131</v>
      </c>
      <c r="U347" s="68">
        <v>84863.751791763876</v>
      </c>
      <c r="V347" s="62">
        <v>6147.8404570459315</v>
      </c>
      <c r="W347" s="56">
        <v>513.65559814849121</v>
      </c>
      <c r="X347" s="56">
        <v>0</v>
      </c>
      <c r="Y347" s="56">
        <v>0</v>
      </c>
      <c r="Z347" s="56">
        <v>103.60235162676875</v>
      </c>
      <c r="AA347" s="68">
        <v>6765.0984068211919</v>
      </c>
      <c r="AB347" s="62">
        <v>0</v>
      </c>
      <c r="AC347" s="56">
        <v>0</v>
      </c>
      <c r="AD347" s="56">
        <v>0</v>
      </c>
      <c r="AE347" s="56">
        <v>0</v>
      </c>
      <c r="AF347" s="56">
        <v>0</v>
      </c>
      <c r="AG347" s="68">
        <v>0</v>
      </c>
      <c r="AH347" s="62">
        <v>0</v>
      </c>
      <c r="AI347" s="56">
        <v>0</v>
      </c>
      <c r="AJ347" s="56">
        <v>0</v>
      </c>
      <c r="AK347" s="56">
        <v>0</v>
      </c>
      <c r="AL347" s="56">
        <v>0</v>
      </c>
      <c r="AM347" s="68">
        <v>0</v>
      </c>
      <c r="AN347" s="62">
        <v>0</v>
      </c>
      <c r="AO347" s="56">
        <v>0</v>
      </c>
      <c r="AP347" s="56">
        <v>0</v>
      </c>
      <c r="AQ347" s="56">
        <v>0</v>
      </c>
      <c r="AR347" s="56">
        <v>0</v>
      </c>
      <c r="AS347" s="68">
        <v>0</v>
      </c>
    </row>
    <row r="348" spans="2:45" ht="14.25" x14ac:dyDescent="0.2">
      <c r="B348" s="21" t="s">
        <v>25</v>
      </c>
      <c r="C348" s="52" t="s">
        <v>9</v>
      </c>
      <c r="D348" s="62">
        <v>106871.92667436996</v>
      </c>
      <c r="E348" s="56">
        <v>79930.568370202745</v>
      </c>
      <c r="F348" s="56">
        <v>4274.6353763766301</v>
      </c>
      <c r="G348" s="56">
        <v>8891.0498942071281</v>
      </c>
      <c r="H348" s="56">
        <v>1874.5099061123401</v>
      </c>
      <c r="I348" s="68">
        <v>201842.69022126877</v>
      </c>
      <c r="J348" s="62">
        <v>0</v>
      </c>
      <c r="K348" s="56">
        <v>1350.3040223376738</v>
      </c>
      <c r="L348" s="56">
        <v>446.66639659392422</v>
      </c>
      <c r="M348" s="56">
        <v>220.10943355694886</v>
      </c>
      <c r="N348" s="56">
        <v>0</v>
      </c>
      <c r="O348" s="68">
        <v>2017.079852488547</v>
      </c>
      <c r="P348" s="62">
        <v>106871.92667436996</v>
      </c>
      <c r="Q348" s="56">
        <v>79966.195908259979</v>
      </c>
      <c r="R348" s="56">
        <v>4274.6353763766301</v>
      </c>
      <c r="S348" s="56">
        <v>8911.7156169990994</v>
      </c>
      <c r="T348" s="56">
        <v>1874.5099061123401</v>
      </c>
      <c r="U348" s="68">
        <v>201898.98348211797</v>
      </c>
      <c r="V348" s="62">
        <v>0</v>
      </c>
      <c r="W348" s="56">
        <v>0</v>
      </c>
      <c r="X348" s="56">
        <v>0</v>
      </c>
      <c r="Y348" s="56">
        <v>0</v>
      </c>
      <c r="Z348" s="56">
        <v>0</v>
      </c>
      <c r="AA348" s="68">
        <v>0</v>
      </c>
      <c r="AB348" s="62">
        <v>0</v>
      </c>
      <c r="AC348" s="56">
        <v>0</v>
      </c>
      <c r="AD348" s="56">
        <v>0</v>
      </c>
      <c r="AE348" s="56">
        <v>0</v>
      </c>
      <c r="AF348" s="56">
        <v>0</v>
      </c>
      <c r="AG348" s="68">
        <v>0</v>
      </c>
      <c r="AH348" s="62">
        <v>0</v>
      </c>
      <c r="AI348" s="56">
        <v>0</v>
      </c>
      <c r="AJ348" s="56">
        <v>0</v>
      </c>
      <c r="AK348" s="56">
        <v>0</v>
      </c>
      <c r="AL348" s="56">
        <v>0</v>
      </c>
      <c r="AM348" s="68">
        <v>0</v>
      </c>
      <c r="AN348" s="62">
        <v>0</v>
      </c>
      <c r="AO348" s="56">
        <v>0</v>
      </c>
      <c r="AP348" s="56">
        <v>0</v>
      </c>
      <c r="AQ348" s="56">
        <v>0</v>
      </c>
      <c r="AR348" s="56">
        <v>0</v>
      </c>
      <c r="AS348" s="68">
        <v>0</v>
      </c>
    </row>
    <row r="349" spans="2:45" ht="14.25" x14ac:dyDescent="0.2">
      <c r="B349" s="21" t="s">
        <v>25</v>
      </c>
      <c r="C349" s="52" t="s">
        <v>10</v>
      </c>
      <c r="D349" s="62">
        <v>30551.571470336632</v>
      </c>
      <c r="E349" s="56">
        <v>10871.477531865998</v>
      </c>
      <c r="F349" s="56">
        <v>952.52012724319161</v>
      </c>
      <c r="G349" s="56">
        <v>1010.7947657491204</v>
      </c>
      <c r="H349" s="56">
        <v>1855.1753553613842</v>
      </c>
      <c r="I349" s="68">
        <v>45241.53925055635</v>
      </c>
      <c r="J349" s="62">
        <v>6835.7911818323537</v>
      </c>
      <c r="K349" s="56">
        <v>455.88079389141535</v>
      </c>
      <c r="L349" s="56">
        <v>0</v>
      </c>
      <c r="M349" s="56">
        <v>0</v>
      </c>
      <c r="N349" s="56">
        <v>753.80957659732212</v>
      </c>
      <c r="O349" s="68">
        <v>8045.48155232109</v>
      </c>
      <c r="P349" s="62">
        <v>34196.260777605152</v>
      </c>
      <c r="Q349" s="56">
        <v>10871.477531865998</v>
      </c>
      <c r="R349" s="56">
        <v>952.52012724319161</v>
      </c>
      <c r="S349" s="56">
        <v>1010.7947657491204</v>
      </c>
      <c r="T349" s="56">
        <v>1855.1753553613842</v>
      </c>
      <c r="U349" s="68">
        <v>48886.228557824863</v>
      </c>
      <c r="V349" s="62">
        <v>3644.6893072685116</v>
      </c>
      <c r="W349" s="56">
        <v>0</v>
      </c>
      <c r="X349" s="56">
        <v>0</v>
      </c>
      <c r="Y349" s="56">
        <v>0</v>
      </c>
      <c r="Z349" s="56">
        <v>0</v>
      </c>
      <c r="AA349" s="68">
        <v>3644.6893072685116</v>
      </c>
      <c r="AB349" s="62">
        <v>0</v>
      </c>
      <c r="AC349" s="56">
        <v>0</v>
      </c>
      <c r="AD349" s="56">
        <v>0</v>
      </c>
      <c r="AE349" s="56">
        <v>0</v>
      </c>
      <c r="AF349" s="56">
        <v>0</v>
      </c>
      <c r="AG349" s="68">
        <v>0</v>
      </c>
      <c r="AH349" s="62">
        <v>0</v>
      </c>
      <c r="AI349" s="56">
        <v>0</v>
      </c>
      <c r="AJ349" s="56">
        <v>0</v>
      </c>
      <c r="AK349" s="56">
        <v>0</v>
      </c>
      <c r="AL349" s="56">
        <v>0</v>
      </c>
      <c r="AM349" s="68">
        <v>0</v>
      </c>
      <c r="AN349" s="62">
        <v>0</v>
      </c>
      <c r="AO349" s="56">
        <v>0</v>
      </c>
      <c r="AP349" s="56">
        <v>0</v>
      </c>
      <c r="AQ349" s="56">
        <v>0</v>
      </c>
      <c r="AR349" s="56">
        <v>0</v>
      </c>
      <c r="AS349" s="68">
        <v>0</v>
      </c>
    </row>
    <row r="350" spans="2:45" ht="14.25" x14ac:dyDescent="0.2">
      <c r="B350" s="21" t="s">
        <v>25</v>
      </c>
      <c r="C350" s="52" t="s">
        <v>11</v>
      </c>
      <c r="D350" s="62">
        <v>711.8002072987357</v>
      </c>
      <c r="E350" s="56">
        <v>959.01474165537752</v>
      </c>
      <c r="F350" s="56">
        <v>307.1021260394001</v>
      </c>
      <c r="G350" s="56">
        <v>0</v>
      </c>
      <c r="H350" s="56">
        <v>495.01080017356719</v>
      </c>
      <c r="I350" s="68">
        <v>2472.9278751670799</v>
      </c>
      <c r="J350" s="62">
        <v>257.10484804988243</v>
      </c>
      <c r="K350" s="56">
        <v>0</v>
      </c>
      <c r="L350" s="56">
        <v>0</v>
      </c>
      <c r="M350" s="56">
        <v>0</v>
      </c>
      <c r="N350" s="56">
        <v>0</v>
      </c>
      <c r="O350" s="68">
        <v>257.10484804988243</v>
      </c>
      <c r="P350" s="62">
        <v>968.90534120602558</v>
      </c>
      <c r="Q350" s="56">
        <v>959.01474165537752</v>
      </c>
      <c r="R350" s="56">
        <v>307.1021260394001</v>
      </c>
      <c r="S350" s="56">
        <v>0</v>
      </c>
      <c r="T350" s="56">
        <v>495.01080017356719</v>
      </c>
      <c r="U350" s="68">
        <v>2730.0330090743701</v>
      </c>
      <c r="V350" s="62">
        <v>0</v>
      </c>
      <c r="W350" s="56">
        <v>0</v>
      </c>
      <c r="X350" s="56">
        <v>0</v>
      </c>
      <c r="Y350" s="56">
        <v>0</v>
      </c>
      <c r="Z350" s="56">
        <v>0</v>
      </c>
      <c r="AA350" s="68">
        <v>0</v>
      </c>
      <c r="AB350" s="62">
        <v>2600.5762485814785</v>
      </c>
      <c r="AC350" s="56">
        <v>4412.7204354838786</v>
      </c>
      <c r="AD350" s="56">
        <v>233.76625772410335</v>
      </c>
      <c r="AE350" s="56">
        <v>0</v>
      </c>
      <c r="AF350" s="56">
        <v>2270.5583524438448</v>
      </c>
      <c r="AG350" s="68">
        <v>9517.6212942333059</v>
      </c>
      <c r="AH350" s="62">
        <v>380.95294678915127</v>
      </c>
      <c r="AI350" s="56">
        <v>0</v>
      </c>
      <c r="AJ350" s="56">
        <v>0</v>
      </c>
      <c r="AK350" s="56">
        <v>0</v>
      </c>
      <c r="AL350" s="56">
        <v>0</v>
      </c>
      <c r="AM350" s="68">
        <v>380.95294678915127</v>
      </c>
      <c r="AN350" s="62">
        <v>2981.5291953706301</v>
      </c>
      <c r="AO350" s="56">
        <v>4412.7204354838786</v>
      </c>
      <c r="AP350" s="56">
        <v>233.76625772410335</v>
      </c>
      <c r="AQ350" s="56">
        <v>0</v>
      </c>
      <c r="AR350" s="56">
        <v>2270.5583524438448</v>
      </c>
      <c r="AS350" s="68">
        <v>9898.5742410224575</v>
      </c>
    </row>
    <row r="351" spans="2:45" ht="14.25" x14ac:dyDescent="0.2">
      <c r="B351" s="21" t="s">
        <v>25</v>
      </c>
      <c r="C351" s="52" t="s">
        <v>12</v>
      </c>
      <c r="D351" s="62">
        <v>9726.4786826533455</v>
      </c>
      <c r="E351" s="56">
        <v>7345.7320135575883</v>
      </c>
      <c r="F351" s="56">
        <v>1209.5223193326631</v>
      </c>
      <c r="G351" s="56">
        <v>533.53293973006089</v>
      </c>
      <c r="H351" s="56">
        <v>2246.2530259071086</v>
      </c>
      <c r="I351" s="68">
        <v>21061.518981180761</v>
      </c>
      <c r="J351" s="62">
        <v>1659.6941369395242</v>
      </c>
      <c r="K351" s="56">
        <v>150.66036985724224</v>
      </c>
      <c r="L351" s="56">
        <v>16.166853224323663</v>
      </c>
      <c r="M351" s="56">
        <v>16.033703568230283</v>
      </c>
      <c r="N351" s="56">
        <v>23.463025705105952</v>
      </c>
      <c r="O351" s="68">
        <v>1866.0180892944263</v>
      </c>
      <c r="P351" s="62">
        <v>9889.8797608255409</v>
      </c>
      <c r="Q351" s="56">
        <v>7345.7320135575883</v>
      </c>
      <c r="R351" s="56">
        <v>1209.5223193326631</v>
      </c>
      <c r="S351" s="56">
        <v>533.53293973006089</v>
      </c>
      <c r="T351" s="56">
        <v>2246.2530259071086</v>
      </c>
      <c r="U351" s="68">
        <v>21224.920059352953</v>
      </c>
      <c r="V351" s="62">
        <v>163.40107817219294</v>
      </c>
      <c r="W351" s="56">
        <v>0</v>
      </c>
      <c r="X351" s="56">
        <v>0</v>
      </c>
      <c r="Y351" s="56">
        <v>0</v>
      </c>
      <c r="Z351" s="56">
        <v>0</v>
      </c>
      <c r="AA351" s="68">
        <v>163.40107817219294</v>
      </c>
      <c r="AB351" s="62">
        <v>252.5451572850148</v>
      </c>
      <c r="AC351" s="56">
        <v>101.39455110021548</v>
      </c>
      <c r="AD351" s="56">
        <v>22.628942758421257</v>
      </c>
      <c r="AE351" s="56">
        <v>7.1681841944890543</v>
      </c>
      <c r="AF351" s="56">
        <v>26.17221018671669</v>
      </c>
      <c r="AG351" s="68">
        <v>409.90904552485728</v>
      </c>
      <c r="AH351" s="62">
        <v>182.76879794023694</v>
      </c>
      <c r="AI351" s="56">
        <v>57.027071670858838</v>
      </c>
      <c r="AJ351" s="56">
        <v>21.363206968098154</v>
      </c>
      <c r="AK351" s="56">
        <v>5.6128256744811145</v>
      </c>
      <c r="AL351" s="56">
        <v>21.480152199997985</v>
      </c>
      <c r="AM351" s="68">
        <v>288.252054453673</v>
      </c>
      <c r="AN351" s="62">
        <v>435.31395522525162</v>
      </c>
      <c r="AO351" s="56">
        <v>158.42162277107434</v>
      </c>
      <c r="AP351" s="56">
        <v>43.992149726519415</v>
      </c>
      <c r="AQ351" s="56">
        <v>12.78100986897017</v>
      </c>
      <c r="AR351" s="56">
        <v>47.652362386714678</v>
      </c>
      <c r="AS351" s="68">
        <v>698.16109997853027</v>
      </c>
    </row>
    <row r="352" spans="2:45" ht="14.25" x14ac:dyDescent="0.2">
      <c r="B352" s="21" t="s">
        <v>25</v>
      </c>
      <c r="C352" s="52" t="s">
        <v>13</v>
      </c>
      <c r="D352" s="62">
        <v>42947.08268106055</v>
      </c>
      <c r="E352" s="56">
        <v>25189.09337036157</v>
      </c>
      <c r="F352" s="56">
        <v>15623.825926569496</v>
      </c>
      <c r="G352" s="56">
        <v>2242.5239016860037</v>
      </c>
      <c r="H352" s="56">
        <v>3961.6120603538225</v>
      </c>
      <c r="I352" s="68">
        <v>89964.137940031418</v>
      </c>
      <c r="J352" s="62">
        <v>8979.8082415746921</v>
      </c>
      <c r="K352" s="56">
        <v>1750.6390556422966</v>
      </c>
      <c r="L352" s="56">
        <v>1825.2568043494005</v>
      </c>
      <c r="M352" s="56">
        <v>1398.2230955112136</v>
      </c>
      <c r="N352" s="56">
        <v>458.15227830508195</v>
      </c>
      <c r="O352" s="68">
        <v>14412.079475382689</v>
      </c>
      <c r="P352" s="62">
        <v>43399.003262530059</v>
      </c>
      <c r="Q352" s="56">
        <v>26603.408595803743</v>
      </c>
      <c r="R352" s="56">
        <v>15623.825926569496</v>
      </c>
      <c r="S352" s="56">
        <v>2242.5239016860037</v>
      </c>
      <c r="T352" s="56">
        <v>3961.6120603538225</v>
      </c>
      <c r="U352" s="68">
        <v>91830.373746943093</v>
      </c>
      <c r="V352" s="62">
        <v>451.92058146950751</v>
      </c>
      <c r="W352" s="56">
        <v>1414.315225442173</v>
      </c>
      <c r="X352" s="56">
        <v>0</v>
      </c>
      <c r="Y352" s="56">
        <v>0</v>
      </c>
      <c r="Z352" s="56">
        <v>0</v>
      </c>
      <c r="AA352" s="68">
        <v>1866.2358069116804</v>
      </c>
      <c r="AB352" s="62">
        <v>0</v>
      </c>
      <c r="AC352" s="56">
        <v>0</v>
      </c>
      <c r="AD352" s="56">
        <v>0</v>
      </c>
      <c r="AE352" s="56">
        <v>0</v>
      </c>
      <c r="AF352" s="56">
        <v>0</v>
      </c>
      <c r="AG352" s="68">
        <v>0</v>
      </c>
      <c r="AH352" s="62">
        <v>0</v>
      </c>
      <c r="AI352" s="56">
        <v>0</v>
      </c>
      <c r="AJ352" s="56">
        <v>0</v>
      </c>
      <c r="AK352" s="56">
        <v>0</v>
      </c>
      <c r="AL352" s="56">
        <v>0</v>
      </c>
      <c r="AM352" s="68">
        <v>0</v>
      </c>
      <c r="AN352" s="62">
        <v>0</v>
      </c>
      <c r="AO352" s="56">
        <v>0</v>
      </c>
      <c r="AP352" s="56">
        <v>0</v>
      </c>
      <c r="AQ352" s="56">
        <v>0</v>
      </c>
      <c r="AR352" s="56">
        <v>0</v>
      </c>
      <c r="AS352" s="68">
        <v>0</v>
      </c>
    </row>
    <row r="353" spans="2:45" ht="14.25" x14ac:dyDescent="0.2">
      <c r="B353" s="21" t="s">
        <v>25</v>
      </c>
      <c r="C353" s="52" t="s">
        <v>14</v>
      </c>
      <c r="D353" s="62">
        <v>48903.502694643896</v>
      </c>
      <c r="E353" s="56">
        <v>14161.982199487067</v>
      </c>
      <c r="F353" s="56">
        <v>5640.041764454154</v>
      </c>
      <c r="G353" s="56">
        <v>1290.0389063252101</v>
      </c>
      <c r="H353" s="56">
        <v>15672.507070741682</v>
      </c>
      <c r="I353" s="68">
        <v>85668.072635651988</v>
      </c>
      <c r="J353" s="62">
        <v>110.1188288400059</v>
      </c>
      <c r="K353" s="56">
        <v>26.100393106664132</v>
      </c>
      <c r="L353" s="56">
        <v>0</v>
      </c>
      <c r="M353" s="56">
        <v>72.795231399084244</v>
      </c>
      <c r="N353" s="56">
        <v>32.663452572784443</v>
      </c>
      <c r="O353" s="68">
        <v>241.67790591853873</v>
      </c>
      <c r="P353" s="62">
        <v>48903.502694643896</v>
      </c>
      <c r="Q353" s="56">
        <v>14161.982199487067</v>
      </c>
      <c r="R353" s="56">
        <v>5640.041764454154</v>
      </c>
      <c r="S353" s="56">
        <v>1290.0389063252101</v>
      </c>
      <c r="T353" s="56">
        <v>15672.507070741682</v>
      </c>
      <c r="U353" s="68">
        <v>85668.072635651988</v>
      </c>
      <c r="V353" s="62">
        <v>0</v>
      </c>
      <c r="W353" s="56">
        <v>0</v>
      </c>
      <c r="X353" s="56">
        <v>0</v>
      </c>
      <c r="Y353" s="56">
        <v>0</v>
      </c>
      <c r="Z353" s="56">
        <v>0</v>
      </c>
      <c r="AA353" s="68">
        <v>0</v>
      </c>
      <c r="AB353" s="62">
        <v>0</v>
      </c>
      <c r="AC353" s="56">
        <v>0</v>
      </c>
      <c r="AD353" s="56">
        <v>0</v>
      </c>
      <c r="AE353" s="56">
        <v>0</v>
      </c>
      <c r="AF353" s="56">
        <v>0</v>
      </c>
      <c r="AG353" s="68">
        <v>0</v>
      </c>
      <c r="AH353" s="62">
        <v>0</v>
      </c>
      <c r="AI353" s="56">
        <v>0</v>
      </c>
      <c r="AJ353" s="56">
        <v>0</v>
      </c>
      <c r="AK353" s="56">
        <v>0</v>
      </c>
      <c r="AL353" s="56">
        <v>0</v>
      </c>
      <c r="AM353" s="68">
        <v>0</v>
      </c>
      <c r="AN353" s="62">
        <v>0</v>
      </c>
      <c r="AO353" s="56">
        <v>0</v>
      </c>
      <c r="AP353" s="56">
        <v>0</v>
      </c>
      <c r="AQ353" s="56">
        <v>0</v>
      </c>
      <c r="AR353" s="56">
        <v>0</v>
      </c>
      <c r="AS353" s="68">
        <v>0</v>
      </c>
    </row>
    <row r="354" spans="2:45" ht="14.25" x14ac:dyDescent="0.2">
      <c r="B354" s="21" t="s">
        <v>25</v>
      </c>
      <c r="C354" s="52" t="s">
        <v>15</v>
      </c>
      <c r="D354" s="62">
        <v>15346.955420694367</v>
      </c>
      <c r="E354" s="56">
        <v>5205.3607719438132</v>
      </c>
      <c r="F354" s="56">
        <v>1338.7750106473138</v>
      </c>
      <c r="G354" s="56">
        <v>485.36788487854761</v>
      </c>
      <c r="H354" s="56">
        <v>150.93187807101359</v>
      </c>
      <c r="I354" s="68">
        <v>22527.390966235056</v>
      </c>
      <c r="J354" s="62">
        <v>12175.075937754216</v>
      </c>
      <c r="K354" s="56">
        <v>4421.1924028516423</v>
      </c>
      <c r="L354" s="56">
        <v>1724.1590702385595</v>
      </c>
      <c r="M354" s="56">
        <v>149.08382005148815</v>
      </c>
      <c r="N354" s="56">
        <v>2660.7221463081037</v>
      </c>
      <c r="O354" s="68">
        <v>21130.233377204007</v>
      </c>
      <c r="P354" s="62">
        <v>15346.955420694367</v>
      </c>
      <c r="Q354" s="56">
        <v>5205.3607719438132</v>
      </c>
      <c r="R354" s="56">
        <v>1405.3702579814883</v>
      </c>
      <c r="S354" s="56">
        <v>485.36788487854761</v>
      </c>
      <c r="T354" s="56">
        <v>150.93187807101359</v>
      </c>
      <c r="U354" s="68">
        <v>22593.986213569231</v>
      </c>
      <c r="V354" s="62">
        <v>0</v>
      </c>
      <c r="W354" s="56">
        <v>0</v>
      </c>
      <c r="X354" s="56">
        <v>0</v>
      </c>
      <c r="Y354" s="56">
        <v>0</v>
      </c>
      <c r="Z354" s="56">
        <v>0</v>
      </c>
      <c r="AA354" s="68">
        <v>0</v>
      </c>
      <c r="AB354" s="62">
        <v>0</v>
      </c>
      <c r="AC354" s="56">
        <v>452.09866664581551</v>
      </c>
      <c r="AD354" s="56">
        <v>94.896875959791387</v>
      </c>
      <c r="AE354" s="56">
        <v>0</v>
      </c>
      <c r="AF354" s="56">
        <v>0</v>
      </c>
      <c r="AG354" s="68">
        <v>546.99554260560694</v>
      </c>
      <c r="AH354" s="62">
        <v>0</v>
      </c>
      <c r="AI354" s="56">
        <v>0</v>
      </c>
      <c r="AJ354" s="56">
        <v>85.757222207407452</v>
      </c>
      <c r="AK354" s="56">
        <v>0</v>
      </c>
      <c r="AL354" s="56">
        <v>0</v>
      </c>
      <c r="AM354" s="68">
        <v>85.757222207407452</v>
      </c>
      <c r="AN354" s="62">
        <v>0</v>
      </c>
      <c r="AO354" s="56">
        <v>452.09866664581551</v>
      </c>
      <c r="AP354" s="56">
        <v>180.65409816719887</v>
      </c>
      <c r="AQ354" s="56">
        <v>0</v>
      </c>
      <c r="AR354" s="56">
        <v>0</v>
      </c>
      <c r="AS354" s="68">
        <v>632.75276481301432</v>
      </c>
    </row>
    <row r="355" spans="2:45" ht="15" x14ac:dyDescent="0.25">
      <c r="B355" s="21" t="s">
        <v>25</v>
      </c>
      <c r="C355" s="53" t="s">
        <v>16</v>
      </c>
      <c r="D355" s="63">
        <v>383809.186318614</v>
      </c>
      <c r="E355" s="57">
        <v>183200.64866645302</v>
      </c>
      <c r="F355" s="57">
        <v>38383.191427545607</v>
      </c>
      <c r="G355" s="57">
        <v>29833.730081177295</v>
      </c>
      <c r="H355" s="57">
        <v>42581.863576839038</v>
      </c>
      <c r="I355" s="69">
        <v>677808.62007062882</v>
      </c>
      <c r="J355" s="63">
        <v>70046.542996335716</v>
      </c>
      <c r="K355" s="57">
        <v>10304.216963918108</v>
      </c>
      <c r="L355" s="57">
        <v>5076.8703508051649</v>
      </c>
      <c r="M355" s="57">
        <v>1856.2452840869653</v>
      </c>
      <c r="N355" s="57">
        <v>9670.6070078059383</v>
      </c>
      <c r="O355" s="69">
        <v>96954.482602951946</v>
      </c>
      <c r="P355" s="63">
        <v>394786.18424269528</v>
      </c>
      <c r="Q355" s="57">
        <v>185164.24702810094</v>
      </c>
      <c r="R355" s="57">
        <v>38449.786674879775</v>
      </c>
      <c r="S355" s="57">
        <v>29854.395803969266</v>
      </c>
      <c r="T355" s="57">
        <v>42685.465928465805</v>
      </c>
      <c r="U355" s="69">
        <v>690940.07967811101</v>
      </c>
      <c r="V355" s="63">
        <v>10715.414610040227</v>
      </c>
      <c r="W355" s="57">
        <v>1927.9708235906642</v>
      </c>
      <c r="X355" s="57">
        <v>0</v>
      </c>
      <c r="Y355" s="57">
        <v>0</v>
      </c>
      <c r="Z355" s="57">
        <v>103.60235162676875</v>
      </c>
      <c r="AA355" s="69">
        <v>12746.987785257659</v>
      </c>
      <c r="AB355" s="63">
        <v>3326.1146254476516</v>
      </c>
      <c r="AC355" s="57">
        <v>5228.3283720749532</v>
      </c>
      <c r="AD355" s="57">
        <v>431.03474233231759</v>
      </c>
      <c r="AE355" s="57">
        <v>57.735535255133982</v>
      </c>
      <c r="AF355" s="57">
        <v>2339.3439471426468</v>
      </c>
      <c r="AG355" s="69">
        <v>11382.557222252712</v>
      </c>
      <c r="AH355" s="63">
        <v>1008.5225419195483</v>
      </c>
      <c r="AI355" s="57">
        <v>340.43168187015021</v>
      </c>
      <c r="AJ355" s="57">
        <v>200.60971849455055</v>
      </c>
      <c r="AK355" s="57">
        <v>48.858632466989157</v>
      </c>
      <c r="AL355" s="57">
        <v>59.762512596290762</v>
      </c>
      <c r="AM355" s="69">
        <v>1658.18508734753</v>
      </c>
      <c r="AN355" s="63">
        <v>4334.6371673671974</v>
      </c>
      <c r="AO355" s="57">
        <v>5568.7600539451068</v>
      </c>
      <c r="AP355" s="57">
        <v>631.64446082686811</v>
      </c>
      <c r="AQ355" s="57">
        <v>106.59416772212313</v>
      </c>
      <c r="AR355" s="57">
        <v>2399.1064597389372</v>
      </c>
      <c r="AS355" s="69">
        <v>13040.742309600237</v>
      </c>
    </row>
    <row r="356" spans="2:45" ht="14.25" x14ac:dyDescent="0.2">
      <c r="B356" s="20" t="s">
        <v>26</v>
      </c>
      <c r="C356" s="52" t="s">
        <v>4</v>
      </c>
      <c r="D356" s="62">
        <v>5713.6246926690928</v>
      </c>
      <c r="E356" s="56">
        <v>860.5243358733411</v>
      </c>
      <c r="F356" s="56">
        <v>5074.9871696577684</v>
      </c>
      <c r="G356" s="56">
        <v>208.02781075508045</v>
      </c>
      <c r="H356" s="56">
        <v>39.619236817363266</v>
      </c>
      <c r="I356" s="68">
        <v>11896.783245772644</v>
      </c>
      <c r="J356" s="62">
        <v>1.93994694267255</v>
      </c>
      <c r="K356" s="56">
        <v>144.60842548065764</v>
      </c>
      <c r="L356" s="56">
        <v>0</v>
      </c>
      <c r="M356" s="56">
        <v>120.22158325548051</v>
      </c>
      <c r="N356" s="56">
        <v>25.742463208235836</v>
      </c>
      <c r="O356" s="68">
        <v>292.51241888704658</v>
      </c>
      <c r="P356" s="62">
        <v>5713.6246926690928</v>
      </c>
      <c r="Q356" s="56">
        <v>860.5243358733411</v>
      </c>
      <c r="R356" s="56">
        <v>5074.9871696577684</v>
      </c>
      <c r="S356" s="56">
        <v>208.02781075508045</v>
      </c>
      <c r="T356" s="56">
        <v>39.619236817363266</v>
      </c>
      <c r="U356" s="68">
        <v>11896.783245772644</v>
      </c>
      <c r="V356" s="62">
        <v>0</v>
      </c>
      <c r="W356" s="56">
        <v>0</v>
      </c>
      <c r="X356" s="56">
        <v>0</v>
      </c>
      <c r="Y356" s="56">
        <v>0</v>
      </c>
      <c r="Z356" s="56">
        <v>0</v>
      </c>
      <c r="AA356" s="68">
        <v>0</v>
      </c>
      <c r="AB356" s="62">
        <v>0</v>
      </c>
      <c r="AC356" s="56">
        <v>0</v>
      </c>
      <c r="AD356" s="56">
        <v>0</v>
      </c>
      <c r="AE356" s="56">
        <v>0</v>
      </c>
      <c r="AF356" s="56">
        <v>0</v>
      </c>
      <c r="AG356" s="68">
        <v>0</v>
      </c>
      <c r="AH356" s="62">
        <v>0</v>
      </c>
      <c r="AI356" s="56">
        <v>0</v>
      </c>
      <c r="AJ356" s="56">
        <v>0</v>
      </c>
      <c r="AK356" s="56">
        <v>0</v>
      </c>
      <c r="AL356" s="56">
        <v>0</v>
      </c>
      <c r="AM356" s="68">
        <v>0</v>
      </c>
      <c r="AN356" s="62">
        <v>0</v>
      </c>
      <c r="AO356" s="56">
        <v>0</v>
      </c>
      <c r="AP356" s="56">
        <v>0</v>
      </c>
      <c r="AQ356" s="56">
        <v>0</v>
      </c>
      <c r="AR356" s="56">
        <v>0</v>
      </c>
      <c r="AS356" s="68">
        <v>0</v>
      </c>
    </row>
    <row r="357" spans="2:45" ht="14.25" x14ac:dyDescent="0.2">
      <c r="B357" s="21" t="s">
        <v>26</v>
      </c>
      <c r="C357" s="52" t="s">
        <v>5</v>
      </c>
      <c r="D357" s="62">
        <v>3017.0500356282569</v>
      </c>
      <c r="E357" s="56">
        <v>2564.2371430726025</v>
      </c>
      <c r="F357" s="56">
        <v>2799.3524722707925</v>
      </c>
      <c r="G357" s="56">
        <v>218.26927803506013</v>
      </c>
      <c r="H357" s="56">
        <v>31.890891163249456</v>
      </c>
      <c r="I357" s="68">
        <v>8630.7998201699647</v>
      </c>
      <c r="J357" s="62">
        <v>112.34813596216853</v>
      </c>
      <c r="K357" s="56">
        <v>181.44035592829178</v>
      </c>
      <c r="L357" s="56">
        <v>76.429497247010417</v>
      </c>
      <c r="M357" s="56">
        <v>3.0428710823017671</v>
      </c>
      <c r="N357" s="56">
        <v>4.3566016927815152</v>
      </c>
      <c r="O357" s="68">
        <v>377.61746191255406</v>
      </c>
      <c r="P357" s="62">
        <v>3017.0500356282569</v>
      </c>
      <c r="Q357" s="56">
        <v>2564.2371430726025</v>
      </c>
      <c r="R357" s="56">
        <v>2799.3524722707925</v>
      </c>
      <c r="S357" s="56">
        <v>218.26927803506013</v>
      </c>
      <c r="T357" s="56">
        <v>31.890891163249456</v>
      </c>
      <c r="U357" s="68">
        <v>8630.7998201699647</v>
      </c>
      <c r="V357" s="62">
        <v>0</v>
      </c>
      <c r="W357" s="56">
        <v>0</v>
      </c>
      <c r="X357" s="56">
        <v>0</v>
      </c>
      <c r="Y357" s="56">
        <v>0</v>
      </c>
      <c r="Z357" s="56">
        <v>0</v>
      </c>
      <c r="AA357" s="68">
        <v>0</v>
      </c>
      <c r="AB357" s="62">
        <v>129.52271592817638</v>
      </c>
      <c r="AC357" s="56">
        <v>109.84802833405202</v>
      </c>
      <c r="AD357" s="56">
        <v>131.96949307140898</v>
      </c>
      <c r="AE357" s="56">
        <v>10.364175229713585</v>
      </c>
      <c r="AF357" s="56">
        <v>1.0331682224804244</v>
      </c>
      <c r="AG357" s="68">
        <v>382.73758078583137</v>
      </c>
      <c r="AH357" s="62">
        <v>112.21532173937319</v>
      </c>
      <c r="AI357" s="56">
        <v>102.40490102405003</v>
      </c>
      <c r="AJ357" s="56">
        <v>137.59304907221079</v>
      </c>
      <c r="AK357" s="56">
        <v>11.585731750555055</v>
      </c>
      <c r="AL357" s="56">
        <v>0.38825266949330967</v>
      </c>
      <c r="AM357" s="68">
        <v>364.18725625568243</v>
      </c>
      <c r="AN357" s="62">
        <v>241.73803766754955</v>
      </c>
      <c r="AO357" s="56">
        <v>212.25292935810202</v>
      </c>
      <c r="AP357" s="56">
        <v>269.56254214361979</v>
      </c>
      <c r="AQ357" s="56">
        <v>21.949906980268644</v>
      </c>
      <c r="AR357" s="56">
        <v>1.4214208919737339</v>
      </c>
      <c r="AS357" s="68">
        <v>746.92483704151391</v>
      </c>
    </row>
    <row r="358" spans="2:45" ht="14.25" x14ac:dyDescent="0.2">
      <c r="B358" s="21" t="s">
        <v>26</v>
      </c>
      <c r="C358" s="52" t="s">
        <v>6</v>
      </c>
      <c r="D358" s="62">
        <v>5562.7439826481759</v>
      </c>
      <c r="E358" s="56">
        <v>8064.366242561382</v>
      </c>
      <c r="F358" s="56">
        <v>3904.6003608336632</v>
      </c>
      <c r="G358" s="56">
        <v>2564.3983277749194</v>
      </c>
      <c r="H358" s="56">
        <v>304.03944916422716</v>
      </c>
      <c r="I358" s="68">
        <v>20400.148362982374</v>
      </c>
      <c r="J358" s="62">
        <v>384.49278251084183</v>
      </c>
      <c r="K358" s="56">
        <v>78.447641973435566</v>
      </c>
      <c r="L358" s="56">
        <v>37.074872192675699</v>
      </c>
      <c r="M358" s="56">
        <v>0</v>
      </c>
      <c r="N358" s="56">
        <v>0</v>
      </c>
      <c r="O358" s="68">
        <v>500.01529667695314</v>
      </c>
      <c r="P358" s="62">
        <v>5562.7439826481759</v>
      </c>
      <c r="Q358" s="56">
        <v>8064.366242561382</v>
      </c>
      <c r="R358" s="56">
        <v>3904.6003608336632</v>
      </c>
      <c r="S358" s="56">
        <v>2564.3983277749194</v>
      </c>
      <c r="T358" s="56">
        <v>304.03944916422716</v>
      </c>
      <c r="U358" s="68">
        <v>20400.148362982374</v>
      </c>
      <c r="V358" s="62">
        <v>0</v>
      </c>
      <c r="W358" s="56">
        <v>0</v>
      </c>
      <c r="X358" s="56">
        <v>0</v>
      </c>
      <c r="Y358" s="56">
        <v>0</v>
      </c>
      <c r="Z358" s="56">
        <v>0</v>
      </c>
      <c r="AA358" s="68">
        <v>0</v>
      </c>
      <c r="AB358" s="62">
        <v>0.63129732345635114</v>
      </c>
      <c r="AC358" s="56">
        <v>0</v>
      </c>
      <c r="AD358" s="56">
        <v>0</v>
      </c>
      <c r="AE358" s="56">
        <v>0</v>
      </c>
      <c r="AF358" s="56">
        <v>0</v>
      </c>
      <c r="AG358" s="68">
        <v>0.63129732345635114</v>
      </c>
      <c r="AH358" s="62">
        <v>0.45909566332891233</v>
      </c>
      <c r="AI358" s="56">
        <v>0</v>
      </c>
      <c r="AJ358" s="56">
        <v>0</v>
      </c>
      <c r="AK358" s="56">
        <v>0</v>
      </c>
      <c r="AL358" s="56">
        <v>0</v>
      </c>
      <c r="AM358" s="68">
        <v>0.45909566332891233</v>
      </c>
      <c r="AN358" s="62">
        <v>1.0903929867852638</v>
      </c>
      <c r="AO358" s="56">
        <v>0</v>
      </c>
      <c r="AP358" s="56">
        <v>0</v>
      </c>
      <c r="AQ358" s="56">
        <v>0</v>
      </c>
      <c r="AR358" s="56">
        <v>0</v>
      </c>
      <c r="AS358" s="68">
        <v>1.0903929867852638</v>
      </c>
    </row>
    <row r="359" spans="2:45" ht="14.25" x14ac:dyDescent="0.2">
      <c r="B359" s="21" t="s">
        <v>26</v>
      </c>
      <c r="C359" s="52" t="s">
        <v>7</v>
      </c>
      <c r="D359" s="62">
        <v>1449.1431639903942</v>
      </c>
      <c r="E359" s="56">
        <v>2852.4825507007904</v>
      </c>
      <c r="F359" s="56">
        <v>2548.4477479904008</v>
      </c>
      <c r="G359" s="56">
        <v>1241.0948185410512</v>
      </c>
      <c r="H359" s="56">
        <v>97.922377339638885</v>
      </c>
      <c r="I359" s="68">
        <v>8189.0906585622752</v>
      </c>
      <c r="J359" s="62">
        <v>0</v>
      </c>
      <c r="K359" s="56">
        <v>0</v>
      </c>
      <c r="L359" s="56">
        <v>0</v>
      </c>
      <c r="M359" s="56">
        <v>0</v>
      </c>
      <c r="N359" s="56">
        <v>0</v>
      </c>
      <c r="O359" s="68">
        <v>0</v>
      </c>
      <c r="P359" s="62">
        <v>1449.1431639903942</v>
      </c>
      <c r="Q359" s="56">
        <v>2852.4825507007904</v>
      </c>
      <c r="R359" s="56">
        <v>2548.4477479904008</v>
      </c>
      <c r="S359" s="56">
        <v>1241.0948185410512</v>
      </c>
      <c r="T359" s="56">
        <v>97.922377339638885</v>
      </c>
      <c r="U359" s="68">
        <v>8189.0906585622752</v>
      </c>
      <c r="V359" s="62">
        <v>0</v>
      </c>
      <c r="W359" s="56">
        <v>0</v>
      </c>
      <c r="X359" s="56">
        <v>0</v>
      </c>
      <c r="Y359" s="56">
        <v>0</v>
      </c>
      <c r="Z359" s="56">
        <v>0</v>
      </c>
      <c r="AA359" s="68">
        <v>0</v>
      </c>
      <c r="AB359" s="62">
        <v>0</v>
      </c>
      <c r="AC359" s="56">
        <v>0</v>
      </c>
      <c r="AD359" s="56">
        <v>0</v>
      </c>
      <c r="AE359" s="56">
        <v>0</v>
      </c>
      <c r="AF359" s="56">
        <v>0</v>
      </c>
      <c r="AG359" s="68">
        <v>0</v>
      </c>
      <c r="AH359" s="62">
        <v>0</v>
      </c>
      <c r="AI359" s="56">
        <v>0</v>
      </c>
      <c r="AJ359" s="56">
        <v>0</v>
      </c>
      <c r="AK359" s="56">
        <v>0</v>
      </c>
      <c r="AL359" s="56">
        <v>0</v>
      </c>
      <c r="AM359" s="68">
        <v>0</v>
      </c>
      <c r="AN359" s="62">
        <v>0</v>
      </c>
      <c r="AO359" s="56">
        <v>0</v>
      </c>
      <c r="AP359" s="56">
        <v>0</v>
      </c>
      <c r="AQ359" s="56">
        <v>0</v>
      </c>
      <c r="AR359" s="56">
        <v>0</v>
      </c>
      <c r="AS359" s="68">
        <v>0</v>
      </c>
    </row>
    <row r="360" spans="2:45" ht="14.25" x14ac:dyDescent="0.2">
      <c r="B360" s="21" t="s">
        <v>26</v>
      </c>
      <c r="C360" s="52" t="s">
        <v>8</v>
      </c>
      <c r="D360" s="62">
        <v>16507.11111192239</v>
      </c>
      <c r="E360" s="56">
        <v>10385.400538754557</v>
      </c>
      <c r="F360" s="56">
        <v>4636.5590657497223</v>
      </c>
      <c r="G360" s="56">
        <v>3311.7884739546798</v>
      </c>
      <c r="H360" s="56">
        <v>575.07119533425112</v>
      </c>
      <c r="I360" s="68">
        <v>35415.930385715626</v>
      </c>
      <c r="J360" s="62">
        <v>6538.591924414216</v>
      </c>
      <c r="K360" s="56">
        <v>6933.6335044147154</v>
      </c>
      <c r="L360" s="56">
        <v>6835.3858883777357</v>
      </c>
      <c r="M360" s="56">
        <v>199.07485426801648</v>
      </c>
      <c r="N360" s="56">
        <v>655.15853862611948</v>
      </c>
      <c r="O360" s="68">
        <v>21161.844710100799</v>
      </c>
      <c r="P360" s="62">
        <v>16594.607926087516</v>
      </c>
      <c r="Q360" s="56">
        <v>10428.818656974985</v>
      </c>
      <c r="R360" s="56">
        <v>4656.4595150689502</v>
      </c>
      <c r="S360" s="56">
        <v>3311.7884739546798</v>
      </c>
      <c r="T360" s="56">
        <v>575.07119533425112</v>
      </c>
      <c r="U360" s="68">
        <v>35566.745767420398</v>
      </c>
      <c r="V360" s="62">
        <v>66.206893196948371</v>
      </c>
      <c r="W360" s="56">
        <v>43.418118220427274</v>
      </c>
      <c r="X360" s="56">
        <v>19.900449319227835</v>
      </c>
      <c r="Y360" s="56">
        <v>0</v>
      </c>
      <c r="Z360" s="56">
        <v>0</v>
      </c>
      <c r="AA360" s="68">
        <v>129.52546073660346</v>
      </c>
      <c r="AB360" s="62">
        <v>0</v>
      </c>
      <c r="AC360" s="56">
        <v>0</v>
      </c>
      <c r="AD360" s="56">
        <v>0</v>
      </c>
      <c r="AE360" s="56">
        <v>0</v>
      </c>
      <c r="AF360" s="56">
        <v>0</v>
      </c>
      <c r="AG360" s="68">
        <v>0</v>
      </c>
      <c r="AH360" s="62">
        <v>0</v>
      </c>
      <c r="AI360" s="56">
        <v>0</v>
      </c>
      <c r="AJ360" s="56">
        <v>0</v>
      </c>
      <c r="AK360" s="56">
        <v>0</v>
      </c>
      <c r="AL360" s="56">
        <v>0</v>
      </c>
      <c r="AM360" s="68">
        <v>0</v>
      </c>
      <c r="AN360" s="62">
        <v>0</v>
      </c>
      <c r="AO360" s="56">
        <v>0</v>
      </c>
      <c r="AP360" s="56">
        <v>0</v>
      </c>
      <c r="AQ360" s="56">
        <v>0</v>
      </c>
      <c r="AR360" s="56">
        <v>0</v>
      </c>
      <c r="AS360" s="68">
        <v>0</v>
      </c>
    </row>
    <row r="361" spans="2:45" ht="14.25" x14ac:dyDescent="0.2">
      <c r="B361" s="21" t="s">
        <v>26</v>
      </c>
      <c r="C361" s="52" t="s">
        <v>9</v>
      </c>
      <c r="D361" s="62">
        <v>13373.505149678398</v>
      </c>
      <c r="E361" s="56">
        <v>18638.251931476447</v>
      </c>
      <c r="F361" s="56">
        <v>5752.8671171741516</v>
      </c>
      <c r="G361" s="56">
        <v>3428.5258888202234</v>
      </c>
      <c r="H361" s="56">
        <v>0</v>
      </c>
      <c r="I361" s="68">
        <v>41193.150087149217</v>
      </c>
      <c r="J361" s="62">
        <v>821.78445882349911</v>
      </c>
      <c r="K361" s="56">
        <v>491.7034887713715</v>
      </c>
      <c r="L361" s="56">
        <v>1533.7549411228599</v>
      </c>
      <c r="M361" s="56">
        <v>37.701949044262193</v>
      </c>
      <c r="N361" s="56">
        <v>0</v>
      </c>
      <c r="O361" s="68">
        <v>2884.9448377619929</v>
      </c>
      <c r="P361" s="62">
        <v>13373.505149678398</v>
      </c>
      <c r="Q361" s="56">
        <v>18638.251931476447</v>
      </c>
      <c r="R361" s="56">
        <v>5876.1760047329408</v>
      </c>
      <c r="S361" s="56">
        <v>3428.5258888202234</v>
      </c>
      <c r="T361" s="56">
        <v>0</v>
      </c>
      <c r="U361" s="68">
        <v>41316.458974708003</v>
      </c>
      <c r="V361" s="62">
        <v>0</v>
      </c>
      <c r="W361" s="56">
        <v>0</v>
      </c>
      <c r="X361" s="56">
        <v>0</v>
      </c>
      <c r="Y361" s="56">
        <v>0</v>
      </c>
      <c r="Z361" s="56">
        <v>0</v>
      </c>
      <c r="AA361" s="68">
        <v>0</v>
      </c>
      <c r="AB361" s="62">
        <v>0</v>
      </c>
      <c r="AC361" s="56">
        <v>0</v>
      </c>
      <c r="AD361" s="56">
        <v>82.205925039192223</v>
      </c>
      <c r="AE361" s="56">
        <v>0</v>
      </c>
      <c r="AF361" s="56">
        <v>0</v>
      </c>
      <c r="AG361" s="68">
        <v>82.205925039192223</v>
      </c>
      <c r="AH361" s="62">
        <v>0</v>
      </c>
      <c r="AI361" s="56">
        <v>0</v>
      </c>
      <c r="AJ361" s="56">
        <v>41.102962519596112</v>
      </c>
      <c r="AK361" s="56">
        <v>0</v>
      </c>
      <c r="AL361" s="56">
        <v>0</v>
      </c>
      <c r="AM361" s="68">
        <v>41.102962519596112</v>
      </c>
      <c r="AN361" s="62">
        <v>0</v>
      </c>
      <c r="AO361" s="56">
        <v>0</v>
      </c>
      <c r="AP361" s="56">
        <v>123.30888755878836</v>
      </c>
      <c r="AQ361" s="56">
        <v>0</v>
      </c>
      <c r="AR361" s="56">
        <v>0</v>
      </c>
      <c r="AS361" s="68">
        <v>123.30888755878836</v>
      </c>
    </row>
    <row r="362" spans="2:45" ht="14.25" x14ac:dyDescent="0.2">
      <c r="B362" s="21" t="s">
        <v>26</v>
      </c>
      <c r="C362" s="52" t="s">
        <v>10</v>
      </c>
      <c r="D362" s="62">
        <v>8736.9076696496231</v>
      </c>
      <c r="E362" s="56">
        <v>10325.815710979356</v>
      </c>
      <c r="F362" s="56">
        <v>4770.6935408574054</v>
      </c>
      <c r="G362" s="56">
        <v>1039.1204391532453</v>
      </c>
      <c r="H362" s="56">
        <v>501.91351245108672</v>
      </c>
      <c r="I362" s="68">
        <v>25374.450873090707</v>
      </c>
      <c r="J362" s="62">
        <v>957.28989387577553</v>
      </c>
      <c r="K362" s="56">
        <v>1894.5277138910096</v>
      </c>
      <c r="L362" s="56">
        <v>822.47609196551105</v>
      </c>
      <c r="M362" s="56">
        <v>24.487138745404625</v>
      </c>
      <c r="N362" s="56">
        <v>27.085205142878113</v>
      </c>
      <c r="O362" s="68">
        <v>3725.8660436205791</v>
      </c>
      <c r="P362" s="62">
        <v>8753.6669242583102</v>
      </c>
      <c r="Q362" s="56">
        <v>10325.815710979356</v>
      </c>
      <c r="R362" s="56">
        <v>4770.6935408574054</v>
      </c>
      <c r="S362" s="56">
        <v>1039.1204391532453</v>
      </c>
      <c r="T362" s="56">
        <v>501.91351245108672</v>
      </c>
      <c r="U362" s="68">
        <v>25391.210127699393</v>
      </c>
      <c r="V362" s="62">
        <v>0</v>
      </c>
      <c r="W362" s="56">
        <v>0</v>
      </c>
      <c r="X362" s="56">
        <v>0</v>
      </c>
      <c r="Y362" s="56">
        <v>0</v>
      </c>
      <c r="Z362" s="56">
        <v>0</v>
      </c>
      <c r="AA362" s="68">
        <v>0</v>
      </c>
      <c r="AB362" s="62">
        <v>0</v>
      </c>
      <c r="AC362" s="56">
        <v>0</v>
      </c>
      <c r="AD362" s="56">
        <v>0</v>
      </c>
      <c r="AE362" s="56">
        <v>0</v>
      </c>
      <c r="AF362" s="56">
        <v>0</v>
      </c>
      <c r="AG362" s="68">
        <v>0</v>
      </c>
      <c r="AH362" s="62">
        <v>0</v>
      </c>
      <c r="AI362" s="56">
        <v>0</v>
      </c>
      <c r="AJ362" s="56">
        <v>0</v>
      </c>
      <c r="AK362" s="56">
        <v>0</v>
      </c>
      <c r="AL362" s="56">
        <v>0</v>
      </c>
      <c r="AM362" s="68">
        <v>0</v>
      </c>
      <c r="AN362" s="62">
        <v>0</v>
      </c>
      <c r="AO362" s="56">
        <v>0</v>
      </c>
      <c r="AP362" s="56">
        <v>0</v>
      </c>
      <c r="AQ362" s="56">
        <v>0</v>
      </c>
      <c r="AR362" s="56">
        <v>0</v>
      </c>
      <c r="AS362" s="68">
        <v>0</v>
      </c>
    </row>
    <row r="363" spans="2:45" ht="14.25" x14ac:dyDescent="0.2">
      <c r="B363" s="21" t="s">
        <v>26</v>
      </c>
      <c r="C363" s="52" t="s">
        <v>11</v>
      </c>
      <c r="D363" s="62">
        <v>43.770592100500465</v>
      </c>
      <c r="E363" s="56">
        <v>183.93691373909564</v>
      </c>
      <c r="F363" s="56">
        <v>87.141076110159915</v>
      </c>
      <c r="G363" s="56">
        <v>214.74874828751828</v>
      </c>
      <c r="H363" s="56">
        <v>0</v>
      </c>
      <c r="I363" s="68">
        <v>529.59733023727426</v>
      </c>
      <c r="J363" s="62">
        <v>631.98772667876176</v>
      </c>
      <c r="K363" s="56">
        <v>201.97439002033718</v>
      </c>
      <c r="L363" s="56">
        <v>37.156631519696077</v>
      </c>
      <c r="M363" s="56">
        <v>0</v>
      </c>
      <c r="N363" s="56">
        <v>0</v>
      </c>
      <c r="O363" s="68">
        <v>871.11874821879496</v>
      </c>
      <c r="P363" s="62">
        <v>559.38047976970711</v>
      </c>
      <c r="Q363" s="56">
        <v>323.28951793915212</v>
      </c>
      <c r="R363" s="56">
        <v>105.65598464898459</v>
      </c>
      <c r="S363" s="56">
        <v>214.74874828751828</v>
      </c>
      <c r="T363" s="56">
        <v>0</v>
      </c>
      <c r="U363" s="68">
        <v>1203.074730645362</v>
      </c>
      <c r="V363" s="62">
        <v>0</v>
      </c>
      <c r="W363" s="56">
        <v>0</v>
      </c>
      <c r="X363" s="56">
        <v>0</v>
      </c>
      <c r="Y363" s="56">
        <v>0</v>
      </c>
      <c r="Z363" s="56">
        <v>0</v>
      </c>
      <c r="AA363" s="68">
        <v>0</v>
      </c>
      <c r="AB363" s="62">
        <v>281.24175691047634</v>
      </c>
      <c r="AC363" s="56">
        <v>475.63653691216444</v>
      </c>
      <c r="AD363" s="56">
        <v>14.336948179213394</v>
      </c>
      <c r="AE363" s="56">
        <v>369.60509928411057</v>
      </c>
      <c r="AF363" s="56">
        <v>0</v>
      </c>
      <c r="AG363" s="68">
        <v>1140.8203412859648</v>
      </c>
      <c r="AH363" s="62">
        <v>234.3681307587303</v>
      </c>
      <c r="AI363" s="56">
        <v>97.249413652729359</v>
      </c>
      <c r="AJ363" s="56">
        <v>23.983076248524107</v>
      </c>
      <c r="AK363" s="56">
        <v>587.7775345763223</v>
      </c>
      <c r="AL363" s="56">
        <v>0</v>
      </c>
      <c r="AM363" s="68">
        <v>943.37815523630604</v>
      </c>
      <c r="AN363" s="62">
        <v>515.60988766920661</v>
      </c>
      <c r="AO363" s="56">
        <v>572.88595056489385</v>
      </c>
      <c r="AP363" s="56">
        <v>38.320024427737501</v>
      </c>
      <c r="AQ363" s="56">
        <v>957.38263386043297</v>
      </c>
      <c r="AR363" s="56">
        <v>0</v>
      </c>
      <c r="AS363" s="68">
        <v>2084.1984965222709</v>
      </c>
    </row>
    <row r="364" spans="2:45" ht="14.25" x14ac:dyDescent="0.2">
      <c r="B364" s="21" t="s">
        <v>26</v>
      </c>
      <c r="C364" s="52" t="s">
        <v>12</v>
      </c>
      <c r="D364" s="62">
        <v>2796.4413420536994</v>
      </c>
      <c r="E364" s="56">
        <v>3090.943941041211</v>
      </c>
      <c r="F364" s="56">
        <v>1701.1941243571221</v>
      </c>
      <c r="G364" s="56">
        <v>809.19716015724089</v>
      </c>
      <c r="H364" s="56">
        <v>182.45398821071802</v>
      </c>
      <c r="I364" s="68">
        <v>8580.230555819986</v>
      </c>
      <c r="J364" s="62">
        <v>44.732737847885204</v>
      </c>
      <c r="K364" s="56">
        <v>89.064662443875434</v>
      </c>
      <c r="L364" s="56">
        <v>6.6561762460521425</v>
      </c>
      <c r="M364" s="56">
        <v>0.58851211480109844</v>
      </c>
      <c r="N364" s="56">
        <v>1.8406671771829046</v>
      </c>
      <c r="O364" s="68">
        <v>142.88275582979676</v>
      </c>
      <c r="P364" s="62">
        <v>2796.4413420536994</v>
      </c>
      <c r="Q364" s="56">
        <v>3090.943941041211</v>
      </c>
      <c r="R364" s="56">
        <v>1701.1941243571221</v>
      </c>
      <c r="S364" s="56">
        <v>809.19716015724089</v>
      </c>
      <c r="T364" s="56">
        <v>182.45398821071802</v>
      </c>
      <c r="U364" s="68">
        <v>8580.230555819986</v>
      </c>
      <c r="V364" s="62">
        <v>0</v>
      </c>
      <c r="W364" s="56">
        <v>0</v>
      </c>
      <c r="X364" s="56">
        <v>0</v>
      </c>
      <c r="Y364" s="56">
        <v>0</v>
      </c>
      <c r="Z364" s="56">
        <v>0</v>
      </c>
      <c r="AA364" s="68">
        <v>0</v>
      </c>
      <c r="AB364" s="62">
        <v>57.990458248444739</v>
      </c>
      <c r="AC364" s="56">
        <v>60.601324525010774</v>
      </c>
      <c r="AD364" s="56">
        <v>34.844850733522314</v>
      </c>
      <c r="AE364" s="56">
        <v>14.04695683259264</v>
      </c>
      <c r="AF364" s="56">
        <v>0.9382286839577213</v>
      </c>
      <c r="AG364" s="68">
        <v>168.42181902352817</v>
      </c>
      <c r="AH364" s="62">
        <v>33.298755933006646</v>
      </c>
      <c r="AI364" s="56">
        <v>43.135004719578312</v>
      </c>
      <c r="AJ364" s="56">
        <v>24.223371978717303</v>
      </c>
      <c r="AK364" s="56">
        <v>9.836624967451808</v>
      </c>
      <c r="AL364" s="56">
        <v>1.1882425528228595</v>
      </c>
      <c r="AM364" s="68">
        <v>111.6820001515769</v>
      </c>
      <c r="AN364" s="62">
        <v>91.289214181451385</v>
      </c>
      <c r="AO364" s="56">
        <v>103.73632924458906</v>
      </c>
      <c r="AP364" s="56">
        <v>59.068222712239617</v>
      </c>
      <c r="AQ364" s="56">
        <v>23.883581800044446</v>
      </c>
      <c r="AR364" s="56">
        <v>2.1264712367805809</v>
      </c>
      <c r="AS364" s="68">
        <v>280.10381917510483</v>
      </c>
    </row>
    <row r="365" spans="2:45" ht="14.25" x14ac:dyDescent="0.2">
      <c r="B365" s="21" t="s">
        <v>26</v>
      </c>
      <c r="C365" s="52" t="s">
        <v>13</v>
      </c>
      <c r="D365" s="62">
        <v>10344.229308039423</v>
      </c>
      <c r="E365" s="56">
        <v>14362.869737457491</v>
      </c>
      <c r="F365" s="56">
        <v>13327.515541937079</v>
      </c>
      <c r="G365" s="56">
        <v>2327.6174379265744</v>
      </c>
      <c r="H365" s="56">
        <v>465.02397065549201</v>
      </c>
      <c r="I365" s="68">
        <v>40827.255996016072</v>
      </c>
      <c r="J365" s="62">
        <v>2231.2674324863324</v>
      </c>
      <c r="K365" s="56">
        <v>3110.2148214298536</v>
      </c>
      <c r="L365" s="56">
        <v>2533.1995000727889</v>
      </c>
      <c r="M365" s="56">
        <v>134.49941675211269</v>
      </c>
      <c r="N365" s="56">
        <v>73.597141107613879</v>
      </c>
      <c r="O365" s="68">
        <v>8082.7783118487023</v>
      </c>
      <c r="P365" s="62">
        <v>10366.421835397603</v>
      </c>
      <c r="Q365" s="56">
        <v>14331.405671934252</v>
      </c>
      <c r="R365" s="56">
        <v>13327.515541937079</v>
      </c>
      <c r="S365" s="56">
        <v>2327.6174379265744</v>
      </c>
      <c r="T365" s="56">
        <v>465.02397065549201</v>
      </c>
      <c r="U365" s="68">
        <v>40817.984457851016</v>
      </c>
      <c r="V365" s="62">
        <v>22.192527358180254</v>
      </c>
      <c r="W365" s="56">
        <v>0</v>
      </c>
      <c r="X365" s="56">
        <v>0</v>
      </c>
      <c r="Y365" s="56">
        <v>0</v>
      </c>
      <c r="Z365" s="56">
        <v>0</v>
      </c>
      <c r="AA365" s="68">
        <v>22.192527358180254</v>
      </c>
      <c r="AB365" s="62">
        <v>0</v>
      </c>
      <c r="AC365" s="56">
        <v>0</v>
      </c>
      <c r="AD365" s="56">
        <v>0</v>
      </c>
      <c r="AE365" s="56">
        <v>0</v>
      </c>
      <c r="AF365" s="56">
        <v>0</v>
      </c>
      <c r="AG365" s="68">
        <v>0</v>
      </c>
      <c r="AH365" s="62">
        <v>0</v>
      </c>
      <c r="AI365" s="56">
        <v>0</v>
      </c>
      <c r="AJ365" s="56">
        <v>0</v>
      </c>
      <c r="AK365" s="56">
        <v>0</v>
      </c>
      <c r="AL365" s="56">
        <v>0</v>
      </c>
      <c r="AM365" s="68">
        <v>0</v>
      </c>
      <c r="AN365" s="62">
        <v>0</v>
      </c>
      <c r="AO365" s="56">
        <v>0</v>
      </c>
      <c r="AP365" s="56">
        <v>0</v>
      </c>
      <c r="AQ365" s="56">
        <v>0</v>
      </c>
      <c r="AR365" s="56">
        <v>0</v>
      </c>
      <c r="AS365" s="68">
        <v>0</v>
      </c>
    </row>
    <row r="366" spans="2:45" ht="14.25" x14ac:dyDescent="0.2">
      <c r="B366" s="21" t="s">
        <v>26</v>
      </c>
      <c r="C366" s="52" t="s">
        <v>14</v>
      </c>
      <c r="D366" s="62">
        <v>16793.522246691376</v>
      </c>
      <c r="E366" s="56">
        <v>4142.1365566265113</v>
      </c>
      <c r="F366" s="56">
        <v>2378.235457453065</v>
      </c>
      <c r="G366" s="56">
        <v>1024.1154926920501</v>
      </c>
      <c r="H366" s="56">
        <v>1473.662630694897</v>
      </c>
      <c r="I366" s="68">
        <v>25811.672384157911</v>
      </c>
      <c r="J366" s="62">
        <v>211.46132050638721</v>
      </c>
      <c r="K366" s="56">
        <v>37.321150338872741</v>
      </c>
      <c r="L366" s="56">
        <v>8.1805510344719448</v>
      </c>
      <c r="M366" s="56">
        <v>0</v>
      </c>
      <c r="N366" s="56">
        <v>0</v>
      </c>
      <c r="O366" s="68">
        <v>256.96302187973185</v>
      </c>
      <c r="P366" s="62">
        <v>16793.522246691376</v>
      </c>
      <c r="Q366" s="56">
        <v>4142.1365566265113</v>
      </c>
      <c r="R366" s="56">
        <v>2378.235457453065</v>
      </c>
      <c r="S366" s="56">
        <v>1024.1154926920501</v>
      </c>
      <c r="T366" s="56">
        <v>1473.662630694897</v>
      </c>
      <c r="U366" s="68">
        <v>25811.672384157911</v>
      </c>
      <c r="V366" s="62">
        <v>0</v>
      </c>
      <c r="W366" s="56">
        <v>0</v>
      </c>
      <c r="X366" s="56">
        <v>0</v>
      </c>
      <c r="Y366" s="56">
        <v>0</v>
      </c>
      <c r="Z366" s="56">
        <v>0</v>
      </c>
      <c r="AA366" s="68">
        <v>0</v>
      </c>
      <c r="AB366" s="62">
        <v>0</v>
      </c>
      <c r="AC366" s="56">
        <v>0</v>
      </c>
      <c r="AD366" s="56">
        <v>0</v>
      </c>
      <c r="AE366" s="56">
        <v>0</v>
      </c>
      <c r="AF366" s="56">
        <v>0</v>
      </c>
      <c r="AG366" s="68">
        <v>0</v>
      </c>
      <c r="AH366" s="62">
        <v>0</v>
      </c>
      <c r="AI366" s="56">
        <v>0</v>
      </c>
      <c r="AJ366" s="56">
        <v>0</v>
      </c>
      <c r="AK366" s="56">
        <v>0</v>
      </c>
      <c r="AL366" s="56">
        <v>0</v>
      </c>
      <c r="AM366" s="68">
        <v>0</v>
      </c>
      <c r="AN366" s="62">
        <v>0</v>
      </c>
      <c r="AO366" s="56">
        <v>0</v>
      </c>
      <c r="AP366" s="56">
        <v>0</v>
      </c>
      <c r="AQ366" s="56">
        <v>0</v>
      </c>
      <c r="AR366" s="56">
        <v>0</v>
      </c>
      <c r="AS366" s="68">
        <v>0</v>
      </c>
    </row>
    <row r="367" spans="2:45" ht="14.25" x14ac:dyDescent="0.2">
      <c r="B367" s="21" t="s">
        <v>26</v>
      </c>
      <c r="C367" s="52" t="s">
        <v>15</v>
      </c>
      <c r="D367" s="62">
        <v>1655.1606516369116</v>
      </c>
      <c r="E367" s="56">
        <v>2604.465599042358</v>
      </c>
      <c r="F367" s="56">
        <v>1247.3164231414121</v>
      </c>
      <c r="G367" s="56">
        <v>0</v>
      </c>
      <c r="H367" s="56">
        <v>621.75828777796528</v>
      </c>
      <c r="I367" s="68">
        <v>6128.7009615986444</v>
      </c>
      <c r="J367" s="62">
        <v>6176.6083780246272</v>
      </c>
      <c r="K367" s="56">
        <v>7859.5957889427928</v>
      </c>
      <c r="L367" s="56">
        <v>3606.2894135610077</v>
      </c>
      <c r="M367" s="56">
        <v>0</v>
      </c>
      <c r="N367" s="56">
        <v>1863.4130721840593</v>
      </c>
      <c r="O367" s="68">
        <v>19505.906652712492</v>
      </c>
      <c r="P367" s="62">
        <v>1668.5856552828207</v>
      </c>
      <c r="Q367" s="56">
        <v>2604.465599042358</v>
      </c>
      <c r="R367" s="56">
        <v>1247.3164231414121</v>
      </c>
      <c r="S367" s="56">
        <v>0</v>
      </c>
      <c r="T367" s="56">
        <v>660.73217469887129</v>
      </c>
      <c r="U367" s="68">
        <v>6181.0998521654601</v>
      </c>
      <c r="V367" s="62">
        <v>13.425003645909156</v>
      </c>
      <c r="W367" s="56">
        <v>0</v>
      </c>
      <c r="X367" s="56">
        <v>0</v>
      </c>
      <c r="Y367" s="56">
        <v>0</v>
      </c>
      <c r="Z367" s="56">
        <v>0</v>
      </c>
      <c r="AA367" s="68">
        <v>13.425003645909156</v>
      </c>
      <c r="AB367" s="62">
        <v>0</v>
      </c>
      <c r="AC367" s="56">
        <v>78.844573451976373</v>
      </c>
      <c r="AD367" s="56">
        <v>0</v>
      </c>
      <c r="AE367" s="56">
        <v>0</v>
      </c>
      <c r="AF367" s="56">
        <v>0</v>
      </c>
      <c r="AG367" s="68">
        <v>78.844573451976373</v>
      </c>
      <c r="AH367" s="62">
        <v>0</v>
      </c>
      <c r="AI367" s="56">
        <v>52.563048967984244</v>
      </c>
      <c r="AJ367" s="56">
        <v>0</v>
      </c>
      <c r="AK367" s="56">
        <v>0</v>
      </c>
      <c r="AL367" s="56">
        <v>32.121335374372897</v>
      </c>
      <c r="AM367" s="68">
        <v>84.684384342357134</v>
      </c>
      <c r="AN367" s="62">
        <v>0</v>
      </c>
      <c r="AO367" s="56">
        <v>131.4076224199606</v>
      </c>
      <c r="AP367" s="56">
        <v>0</v>
      </c>
      <c r="AQ367" s="56">
        <v>0</v>
      </c>
      <c r="AR367" s="56">
        <v>32.121335374372897</v>
      </c>
      <c r="AS367" s="68">
        <v>163.52895779433351</v>
      </c>
    </row>
    <row r="368" spans="2:45" ht="15" x14ac:dyDescent="0.25">
      <c r="B368" s="21" t="s">
        <v>26</v>
      </c>
      <c r="C368" s="53" t="s">
        <v>16</v>
      </c>
      <c r="D368" s="63">
        <v>85993.209946708215</v>
      </c>
      <c r="E368" s="57">
        <v>78075.431201325162</v>
      </c>
      <c r="F368" s="57">
        <v>48228.910097532775</v>
      </c>
      <c r="G368" s="57">
        <v>16386.903876097647</v>
      </c>
      <c r="H368" s="57">
        <v>4293.3555396088886</v>
      </c>
      <c r="I368" s="69">
        <v>232977.81066127244</v>
      </c>
      <c r="J368" s="63">
        <v>18112.504738073159</v>
      </c>
      <c r="K368" s="57">
        <v>21022.531943635226</v>
      </c>
      <c r="L368" s="57">
        <v>15496.603563339811</v>
      </c>
      <c r="M368" s="57">
        <v>519.61632526237929</v>
      </c>
      <c r="N368" s="57">
        <v>2651.1936891388705</v>
      </c>
      <c r="O368" s="69">
        <v>57802.450259449455</v>
      </c>
      <c r="P368" s="63">
        <v>86648.693434155328</v>
      </c>
      <c r="Q368" s="57">
        <v>78226.737858222419</v>
      </c>
      <c r="R368" s="57">
        <v>48390.634342949605</v>
      </c>
      <c r="S368" s="57">
        <v>16386.903876097647</v>
      </c>
      <c r="T368" s="57">
        <v>4332.3294265297945</v>
      </c>
      <c r="U368" s="69">
        <v>233985.2989379545</v>
      </c>
      <c r="V368" s="63">
        <v>101.82442420103777</v>
      </c>
      <c r="W368" s="57">
        <v>43.418118220427274</v>
      </c>
      <c r="X368" s="57">
        <v>19.900449319227835</v>
      </c>
      <c r="Y368" s="57">
        <v>0</v>
      </c>
      <c r="Z368" s="57">
        <v>0</v>
      </c>
      <c r="AA368" s="69">
        <v>165.14299174069291</v>
      </c>
      <c r="AB368" s="63">
        <v>469.38622841055394</v>
      </c>
      <c r="AC368" s="57">
        <v>724.9304632232039</v>
      </c>
      <c r="AD368" s="57">
        <v>263.35721702333689</v>
      </c>
      <c r="AE368" s="57">
        <v>394.0162313464167</v>
      </c>
      <c r="AF368" s="57">
        <v>1.9713969064381458</v>
      </c>
      <c r="AG368" s="69">
        <v>1853.6615369099493</v>
      </c>
      <c r="AH368" s="63">
        <v>380.34130409443901</v>
      </c>
      <c r="AI368" s="57">
        <v>295.35236836434194</v>
      </c>
      <c r="AJ368" s="57">
        <v>226.90245981904826</v>
      </c>
      <c r="AK368" s="57">
        <v>609.19989129432918</v>
      </c>
      <c r="AL368" s="57">
        <v>33.697830596689066</v>
      </c>
      <c r="AM368" s="69">
        <v>1545.4938541688482</v>
      </c>
      <c r="AN368" s="63">
        <v>849.72753250499306</v>
      </c>
      <c r="AO368" s="57">
        <v>1020.2828315875456</v>
      </c>
      <c r="AP368" s="57">
        <v>490.25967684238515</v>
      </c>
      <c r="AQ368" s="57">
        <v>1003.2161226407461</v>
      </c>
      <c r="AR368" s="57">
        <v>35.66922750312721</v>
      </c>
      <c r="AS368" s="69">
        <v>3399.1553910787957</v>
      </c>
    </row>
    <row r="369" spans="2:45" ht="14.25" x14ac:dyDescent="0.2">
      <c r="B369" s="20" t="s">
        <v>42</v>
      </c>
      <c r="C369" s="52" t="s">
        <v>4</v>
      </c>
      <c r="D369" s="62">
        <v>35472.130141244488</v>
      </c>
      <c r="E369" s="56">
        <v>2249.9443807647822</v>
      </c>
      <c r="F369" s="56">
        <v>168.31488101214669</v>
      </c>
      <c r="G369" s="56">
        <v>345.67705939872678</v>
      </c>
      <c r="H369" s="56">
        <v>422.71276921744919</v>
      </c>
      <c r="I369" s="68">
        <v>38658.779231637578</v>
      </c>
      <c r="J369" s="62">
        <v>456.7327913974043</v>
      </c>
      <c r="K369" s="56">
        <v>0</v>
      </c>
      <c r="L369" s="56">
        <v>0</v>
      </c>
      <c r="M369" s="56">
        <v>20.924318791684826</v>
      </c>
      <c r="N369" s="56">
        <v>10.574275704004778</v>
      </c>
      <c r="O369" s="68">
        <v>488.23138589309389</v>
      </c>
      <c r="P369" s="62">
        <v>35495.224240201176</v>
      </c>
      <c r="Q369" s="56">
        <v>2249.9443807647822</v>
      </c>
      <c r="R369" s="56">
        <v>168.31488101214669</v>
      </c>
      <c r="S369" s="56">
        <v>345.67705939872678</v>
      </c>
      <c r="T369" s="56">
        <v>422.71276921744919</v>
      </c>
      <c r="U369" s="68">
        <v>38681.873330594266</v>
      </c>
      <c r="V369" s="62">
        <v>29.399160518017201</v>
      </c>
      <c r="W369" s="56">
        <v>0</v>
      </c>
      <c r="X369" s="56">
        <v>0</v>
      </c>
      <c r="Y369" s="56">
        <v>0</v>
      </c>
      <c r="Z369" s="56">
        <v>0</v>
      </c>
      <c r="AA369" s="68">
        <v>29.399160518017201</v>
      </c>
      <c r="AB369" s="62">
        <v>4.6648936390805105</v>
      </c>
      <c r="AC369" s="56">
        <v>0</v>
      </c>
      <c r="AD369" s="56">
        <v>0</v>
      </c>
      <c r="AE369" s="56">
        <v>7.3991253295032838E-2</v>
      </c>
      <c r="AF369" s="56">
        <v>0</v>
      </c>
      <c r="AG369" s="68">
        <v>4.7388848923755429</v>
      </c>
      <c r="AH369" s="62">
        <v>3.3924307295761404</v>
      </c>
      <c r="AI369" s="56">
        <v>0</v>
      </c>
      <c r="AJ369" s="56">
        <v>0</v>
      </c>
      <c r="AK369" s="56">
        <v>5.3808343944878947E-2</v>
      </c>
      <c r="AL369" s="56">
        <v>0</v>
      </c>
      <c r="AM369" s="68">
        <v>3.4462390735210193</v>
      </c>
      <c r="AN369" s="62">
        <v>8.0573243686566514</v>
      </c>
      <c r="AO369" s="56">
        <v>0</v>
      </c>
      <c r="AP369" s="56">
        <v>0</v>
      </c>
      <c r="AQ369" s="56">
        <v>0.12779959723991177</v>
      </c>
      <c r="AR369" s="56">
        <v>0</v>
      </c>
      <c r="AS369" s="68">
        <v>8.1851239658965635</v>
      </c>
    </row>
    <row r="370" spans="2:45" ht="14.25" x14ac:dyDescent="0.2">
      <c r="B370" s="21" t="s">
        <v>42</v>
      </c>
      <c r="C370" s="52" t="s">
        <v>5</v>
      </c>
      <c r="D370" s="62">
        <v>7624.4428534311419</v>
      </c>
      <c r="E370" s="56">
        <v>5536.2097634557858</v>
      </c>
      <c r="F370" s="56">
        <v>5497.4116210581669</v>
      </c>
      <c r="G370" s="56">
        <v>616.73191056727103</v>
      </c>
      <c r="H370" s="56">
        <v>3970.7114063367503</v>
      </c>
      <c r="I370" s="68">
        <v>23245.507554849115</v>
      </c>
      <c r="J370" s="62">
        <v>3746.7784473164647</v>
      </c>
      <c r="K370" s="56">
        <v>308.80444059468329</v>
      </c>
      <c r="L370" s="56">
        <v>58.141951880525681</v>
      </c>
      <c r="M370" s="56">
        <v>74.889785847409144</v>
      </c>
      <c r="N370" s="56">
        <v>472.84832361353807</v>
      </c>
      <c r="O370" s="68">
        <v>4661.4629492526201</v>
      </c>
      <c r="P370" s="62">
        <v>8364.1575208671802</v>
      </c>
      <c r="Q370" s="56">
        <v>5576.0737020165925</v>
      </c>
      <c r="R370" s="56">
        <v>5497.4116210581669</v>
      </c>
      <c r="S370" s="56">
        <v>616.73191056727103</v>
      </c>
      <c r="T370" s="56">
        <v>4175.5534925484171</v>
      </c>
      <c r="U370" s="68">
        <v>24229.928247057622</v>
      </c>
      <c r="V370" s="62">
        <v>693.51093350272731</v>
      </c>
      <c r="W370" s="56">
        <v>39.863938560807206</v>
      </c>
      <c r="X370" s="56">
        <v>0</v>
      </c>
      <c r="Y370" s="56">
        <v>0</v>
      </c>
      <c r="Z370" s="56">
        <v>204.84208621166709</v>
      </c>
      <c r="AA370" s="68">
        <v>938.21695827520148</v>
      </c>
      <c r="AB370" s="62">
        <v>425.33210788834617</v>
      </c>
      <c r="AC370" s="56">
        <v>261.29338868424361</v>
      </c>
      <c r="AD370" s="56">
        <v>256.36555679571848</v>
      </c>
      <c r="AE370" s="56">
        <v>32.33439173882401</v>
      </c>
      <c r="AF370" s="56">
        <v>202.25737518450032</v>
      </c>
      <c r="AG370" s="68">
        <v>1177.5828202916327</v>
      </c>
      <c r="AH370" s="62">
        <v>367.73200200465851</v>
      </c>
      <c r="AI370" s="56">
        <v>277.3364726000782</v>
      </c>
      <c r="AJ370" s="56">
        <v>267.46116191038089</v>
      </c>
      <c r="AK370" s="56">
        <v>34.976490677838939</v>
      </c>
      <c r="AL370" s="56">
        <v>209.08518297454356</v>
      </c>
      <c r="AM370" s="68">
        <v>1156.5913101675001</v>
      </c>
      <c r="AN370" s="62">
        <v>793.06410989300446</v>
      </c>
      <c r="AO370" s="56">
        <v>538.62986128432192</v>
      </c>
      <c r="AP370" s="56">
        <v>523.82671870609931</v>
      </c>
      <c r="AQ370" s="56">
        <v>67.310882416662949</v>
      </c>
      <c r="AR370" s="56">
        <v>411.3425581590439</v>
      </c>
      <c r="AS370" s="68">
        <v>2334.1741304591342</v>
      </c>
    </row>
    <row r="371" spans="2:45" ht="14.25" x14ac:dyDescent="0.2">
      <c r="B371" s="21" t="s">
        <v>42</v>
      </c>
      <c r="C371" s="52" t="s">
        <v>6</v>
      </c>
      <c r="D371" s="62">
        <v>21631.206385844122</v>
      </c>
      <c r="E371" s="56">
        <v>25778.837050594149</v>
      </c>
      <c r="F371" s="56">
        <v>13312.640981890576</v>
      </c>
      <c r="G371" s="56">
        <v>7482.0148080084491</v>
      </c>
      <c r="H371" s="56">
        <v>4907.6872779005316</v>
      </c>
      <c r="I371" s="68">
        <v>73112.38650423786</v>
      </c>
      <c r="J371" s="62">
        <v>163.34008582487434</v>
      </c>
      <c r="K371" s="56">
        <v>162.04422083784738</v>
      </c>
      <c r="L371" s="56">
        <v>25.782642400154245</v>
      </c>
      <c r="M371" s="56">
        <v>0</v>
      </c>
      <c r="N371" s="56">
        <v>0</v>
      </c>
      <c r="O371" s="68">
        <v>351.16694906287597</v>
      </c>
      <c r="P371" s="62">
        <v>21631.206385844122</v>
      </c>
      <c r="Q371" s="56">
        <v>25778.837050594149</v>
      </c>
      <c r="R371" s="56">
        <v>13312.640981890576</v>
      </c>
      <c r="S371" s="56">
        <v>7482.0148080084491</v>
      </c>
      <c r="T371" s="56">
        <v>4907.6872779005316</v>
      </c>
      <c r="U371" s="68">
        <v>73112.38650423786</v>
      </c>
      <c r="V371" s="62">
        <v>0</v>
      </c>
      <c r="W371" s="56">
        <v>0</v>
      </c>
      <c r="X371" s="56">
        <v>0</v>
      </c>
      <c r="Y371" s="56">
        <v>0</v>
      </c>
      <c r="Z371" s="56">
        <v>0</v>
      </c>
      <c r="AA371" s="68">
        <v>0</v>
      </c>
      <c r="AB371" s="62">
        <v>1.5319363300762803</v>
      </c>
      <c r="AC371" s="56">
        <v>1.9987940535718851</v>
      </c>
      <c r="AD371" s="56">
        <v>1.4272662714411941</v>
      </c>
      <c r="AE371" s="56">
        <v>0.49940084599498435</v>
      </c>
      <c r="AF371" s="56">
        <v>0.46464131820843813</v>
      </c>
      <c r="AG371" s="68">
        <v>5.9220388192927818</v>
      </c>
      <c r="AH371" s="62">
        <v>1.002324402407746</v>
      </c>
      <c r="AI371" s="56">
        <v>1.4535744850911303</v>
      </c>
      <c r="AJ371" s="56">
        <v>1.0379447706934339</v>
      </c>
      <c r="AK371" s="56">
        <v>0.36317714987895122</v>
      </c>
      <c r="AL371" s="56">
        <v>0.33789912655581295</v>
      </c>
      <c r="AM371" s="68">
        <v>4.1949199346270749</v>
      </c>
      <c r="AN371" s="62">
        <v>2.5342607324840265</v>
      </c>
      <c r="AO371" s="56">
        <v>3.452368538663015</v>
      </c>
      <c r="AP371" s="56">
        <v>2.4652110421346283</v>
      </c>
      <c r="AQ371" s="56">
        <v>0.86257799587393547</v>
      </c>
      <c r="AR371" s="56">
        <v>0.80254044476425113</v>
      </c>
      <c r="AS371" s="68">
        <v>10.116958753919857</v>
      </c>
    </row>
    <row r="372" spans="2:45" ht="14.25" x14ac:dyDescent="0.2">
      <c r="B372" s="21" t="s">
        <v>42</v>
      </c>
      <c r="C372" s="52" t="s">
        <v>7</v>
      </c>
      <c r="D372" s="62">
        <v>34763.298204979932</v>
      </c>
      <c r="E372" s="56">
        <v>16952.516232354901</v>
      </c>
      <c r="F372" s="56">
        <v>15202.094541041391</v>
      </c>
      <c r="G372" s="56">
        <v>2906.9395660138161</v>
      </c>
      <c r="H372" s="56">
        <v>3600.5863374931423</v>
      </c>
      <c r="I372" s="68">
        <v>73425.434881883179</v>
      </c>
      <c r="J372" s="62">
        <v>1203.858032786889</v>
      </c>
      <c r="K372" s="56">
        <v>116.15483311785371</v>
      </c>
      <c r="L372" s="56">
        <v>33.108088029656926</v>
      </c>
      <c r="M372" s="56">
        <v>0</v>
      </c>
      <c r="N372" s="56">
        <v>4.8808840012506263</v>
      </c>
      <c r="O372" s="68">
        <v>1358.0018379356502</v>
      </c>
      <c r="P372" s="62">
        <v>34788.562163637886</v>
      </c>
      <c r="Q372" s="56">
        <v>16952.516232354901</v>
      </c>
      <c r="R372" s="56">
        <v>15202.094541041391</v>
      </c>
      <c r="S372" s="56">
        <v>2906.9395660138161</v>
      </c>
      <c r="T372" s="56">
        <v>3600.5863374931423</v>
      </c>
      <c r="U372" s="68">
        <v>73450.698840541139</v>
      </c>
      <c r="V372" s="62">
        <v>0</v>
      </c>
      <c r="W372" s="56">
        <v>0</v>
      </c>
      <c r="X372" s="56">
        <v>0</v>
      </c>
      <c r="Y372" s="56">
        <v>0</v>
      </c>
      <c r="Z372" s="56">
        <v>0</v>
      </c>
      <c r="AA372" s="68">
        <v>0</v>
      </c>
      <c r="AB372" s="62">
        <v>0</v>
      </c>
      <c r="AC372" s="56">
        <v>0</v>
      </c>
      <c r="AD372" s="56">
        <v>0</v>
      </c>
      <c r="AE372" s="56">
        <v>0</v>
      </c>
      <c r="AF372" s="56">
        <v>0</v>
      </c>
      <c r="AG372" s="68">
        <v>0</v>
      </c>
      <c r="AH372" s="62">
        <v>0</v>
      </c>
      <c r="AI372" s="56">
        <v>0</v>
      </c>
      <c r="AJ372" s="56">
        <v>0</v>
      </c>
      <c r="AK372" s="56">
        <v>0</v>
      </c>
      <c r="AL372" s="56">
        <v>0</v>
      </c>
      <c r="AM372" s="68">
        <v>0</v>
      </c>
      <c r="AN372" s="62">
        <v>0</v>
      </c>
      <c r="AO372" s="56">
        <v>0</v>
      </c>
      <c r="AP372" s="56">
        <v>0</v>
      </c>
      <c r="AQ372" s="56">
        <v>0</v>
      </c>
      <c r="AR372" s="56">
        <v>0</v>
      </c>
      <c r="AS372" s="68">
        <v>0</v>
      </c>
    </row>
    <row r="373" spans="2:45" ht="14.25" x14ac:dyDescent="0.2">
      <c r="B373" s="21" t="s">
        <v>42</v>
      </c>
      <c r="C373" s="52" t="s">
        <v>8</v>
      </c>
      <c r="D373" s="62">
        <v>72651.002526636599</v>
      </c>
      <c r="E373" s="56">
        <v>40064.490001493454</v>
      </c>
      <c r="F373" s="56">
        <v>22337.885103086213</v>
      </c>
      <c r="G373" s="56">
        <v>11421.904246023672</v>
      </c>
      <c r="H373" s="56">
        <v>8417.6650673009299</v>
      </c>
      <c r="I373" s="68">
        <v>154892.9469445408</v>
      </c>
      <c r="J373" s="62">
        <v>17052.577201802094</v>
      </c>
      <c r="K373" s="56">
        <v>5349.5331351699897</v>
      </c>
      <c r="L373" s="56">
        <v>614.32870994287259</v>
      </c>
      <c r="M373" s="56">
        <v>1033.102582106241</v>
      </c>
      <c r="N373" s="56">
        <v>3227.2086619547149</v>
      </c>
      <c r="O373" s="68">
        <v>27276.750290975895</v>
      </c>
      <c r="P373" s="62">
        <v>79788.49132958155</v>
      </c>
      <c r="Q373" s="56">
        <v>40351.914194767043</v>
      </c>
      <c r="R373" s="56">
        <v>22337.069645500436</v>
      </c>
      <c r="S373" s="56">
        <v>11422.711925235661</v>
      </c>
      <c r="T373" s="56">
        <v>9005.3117805294278</v>
      </c>
      <c r="U373" s="68">
        <v>162905.49887561408</v>
      </c>
      <c r="V373" s="62">
        <v>3978.2639396126206</v>
      </c>
      <c r="W373" s="56">
        <v>246.71129501510987</v>
      </c>
      <c r="X373" s="56">
        <v>0</v>
      </c>
      <c r="Y373" s="56">
        <v>75.261850926124026</v>
      </c>
      <c r="Z373" s="56">
        <v>475.48303602015721</v>
      </c>
      <c r="AA373" s="68">
        <v>4775.7201215740106</v>
      </c>
      <c r="AB373" s="62">
        <v>6.1150253877475764</v>
      </c>
      <c r="AC373" s="56">
        <v>0</v>
      </c>
      <c r="AD373" s="56">
        <v>0</v>
      </c>
      <c r="AE373" s="56">
        <v>0</v>
      </c>
      <c r="AF373" s="56">
        <v>0</v>
      </c>
      <c r="AG373" s="68">
        <v>6.1150253877475764</v>
      </c>
      <c r="AH373" s="62">
        <v>0</v>
      </c>
      <c r="AI373" s="56">
        <v>0</v>
      </c>
      <c r="AJ373" s="56">
        <v>0</v>
      </c>
      <c r="AK373" s="56">
        <v>0</v>
      </c>
      <c r="AL373" s="56">
        <v>0</v>
      </c>
      <c r="AM373" s="68">
        <v>0</v>
      </c>
      <c r="AN373" s="62">
        <v>6.1150253877475764</v>
      </c>
      <c r="AO373" s="56">
        <v>0</v>
      </c>
      <c r="AP373" s="56">
        <v>0</v>
      </c>
      <c r="AQ373" s="56">
        <v>0</v>
      </c>
      <c r="AR373" s="56">
        <v>0</v>
      </c>
      <c r="AS373" s="68">
        <v>6.1150253877475764</v>
      </c>
    </row>
    <row r="374" spans="2:45" ht="14.25" x14ac:dyDescent="0.2">
      <c r="B374" s="21" t="s">
        <v>42</v>
      </c>
      <c r="C374" s="52" t="s">
        <v>9</v>
      </c>
      <c r="D374" s="62">
        <v>132291.66439025084</v>
      </c>
      <c r="E374" s="56">
        <v>119548.76531113102</v>
      </c>
      <c r="F374" s="56">
        <v>57365.909487646662</v>
      </c>
      <c r="G374" s="56">
        <v>29596.975837876285</v>
      </c>
      <c r="H374" s="56">
        <v>8121.7756612969843</v>
      </c>
      <c r="I374" s="68">
        <v>346925.09068820195</v>
      </c>
      <c r="J374" s="62">
        <v>12933.206202967522</v>
      </c>
      <c r="K374" s="56">
        <v>3632.5848181571714</v>
      </c>
      <c r="L374" s="56">
        <v>761.44082072313756</v>
      </c>
      <c r="M374" s="56">
        <v>106.48377673328194</v>
      </c>
      <c r="N374" s="56">
        <v>1476.1948449132144</v>
      </c>
      <c r="O374" s="68">
        <v>18909.910463494325</v>
      </c>
      <c r="P374" s="62">
        <v>132915.2898096421</v>
      </c>
      <c r="Q374" s="56">
        <v>119548.76531113102</v>
      </c>
      <c r="R374" s="56">
        <v>57365.909487646662</v>
      </c>
      <c r="S374" s="56">
        <v>29596.975837876285</v>
      </c>
      <c r="T374" s="56">
        <v>8121.7756612969843</v>
      </c>
      <c r="U374" s="68">
        <v>347548.71610759315</v>
      </c>
      <c r="V374" s="62">
        <v>0</v>
      </c>
      <c r="W374" s="56">
        <v>0</v>
      </c>
      <c r="X374" s="56">
        <v>0</v>
      </c>
      <c r="Y374" s="56">
        <v>0</v>
      </c>
      <c r="Z374" s="56">
        <v>0</v>
      </c>
      <c r="AA374" s="68">
        <v>0</v>
      </c>
      <c r="AB374" s="62">
        <v>0</v>
      </c>
      <c r="AC374" s="56">
        <v>0</v>
      </c>
      <c r="AD374" s="56">
        <v>0</v>
      </c>
      <c r="AE374" s="56">
        <v>0</v>
      </c>
      <c r="AF374" s="56">
        <v>0</v>
      </c>
      <c r="AG374" s="68">
        <v>0</v>
      </c>
      <c r="AH374" s="62">
        <v>0</v>
      </c>
      <c r="AI374" s="56">
        <v>0</v>
      </c>
      <c r="AJ374" s="56">
        <v>0</v>
      </c>
      <c r="AK374" s="56">
        <v>0</v>
      </c>
      <c r="AL374" s="56">
        <v>0</v>
      </c>
      <c r="AM374" s="68">
        <v>0</v>
      </c>
      <c r="AN374" s="62">
        <v>0</v>
      </c>
      <c r="AO374" s="56">
        <v>0</v>
      </c>
      <c r="AP374" s="56">
        <v>0</v>
      </c>
      <c r="AQ374" s="56">
        <v>0</v>
      </c>
      <c r="AR374" s="56">
        <v>0</v>
      </c>
      <c r="AS374" s="68">
        <v>0</v>
      </c>
    </row>
    <row r="375" spans="2:45" ht="14.25" x14ac:dyDescent="0.2">
      <c r="B375" s="21" t="s">
        <v>42</v>
      </c>
      <c r="C375" s="52" t="s">
        <v>10</v>
      </c>
      <c r="D375" s="62">
        <v>44026.95750846804</v>
      </c>
      <c r="E375" s="56">
        <v>27012.751130010143</v>
      </c>
      <c r="F375" s="56">
        <v>8952.5541226124333</v>
      </c>
      <c r="G375" s="56">
        <v>3753.4454760702865</v>
      </c>
      <c r="H375" s="56">
        <v>6113.4746051021702</v>
      </c>
      <c r="I375" s="68">
        <v>89859.182842263035</v>
      </c>
      <c r="J375" s="62">
        <v>5949.5710329496242</v>
      </c>
      <c r="K375" s="56">
        <v>568.41539133193942</v>
      </c>
      <c r="L375" s="56">
        <v>985.68569092849202</v>
      </c>
      <c r="M375" s="56">
        <v>348.60070316897821</v>
      </c>
      <c r="N375" s="56">
        <v>152.36272057516163</v>
      </c>
      <c r="O375" s="68">
        <v>8004.635538954195</v>
      </c>
      <c r="P375" s="62">
        <v>44542.135586415541</v>
      </c>
      <c r="Q375" s="56">
        <v>27012.751130010143</v>
      </c>
      <c r="R375" s="56">
        <v>9104.3997603655062</v>
      </c>
      <c r="S375" s="56">
        <v>3767.9424998173508</v>
      </c>
      <c r="T375" s="56">
        <v>6113.4746051021702</v>
      </c>
      <c r="U375" s="68">
        <v>90540.703581710652</v>
      </c>
      <c r="V375" s="62">
        <v>212.29020229936697</v>
      </c>
      <c r="W375" s="56">
        <v>0</v>
      </c>
      <c r="X375" s="56">
        <v>150.44303118252191</v>
      </c>
      <c r="Y375" s="56">
        <v>0</v>
      </c>
      <c r="Z375" s="56">
        <v>0</v>
      </c>
      <c r="AA375" s="68">
        <v>362.73323348188887</v>
      </c>
      <c r="AB375" s="62">
        <v>0</v>
      </c>
      <c r="AC375" s="56">
        <v>0</v>
      </c>
      <c r="AD375" s="56">
        <v>34.127448766597681</v>
      </c>
      <c r="AE375" s="56">
        <v>0</v>
      </c>
      <c r="AF375" s="56">
        <v>0</v>
      </c>
      <c r="AG375" s="68">
        <v>34.127448766597681</v>
      </c>
      <c r="AH375" s="62">
        <v>0</v>
      </c>
      <c r="AI375" s="56">
        <v>0</v>
      </c>
      <c r="AJ375" s="56">
        <v>0</v>
      </c>
      <c r="AK375" s="56">
        <v>0</v>
      </c>
      <c r="AL375" s="56">
        <v>0</v>
      </c>
      <c r="AM375" s="68">
        <v>0</v>
      </c>
      <c r="AN375" s="62">
        <v>0</v>
      </c>
      <c r="AO375" s="56">
        <v>0</v>
      </c>
      <c r="AP375" s="56">
        <v>34.127448766597681</v>
      </c>
      <c r="AQ375" s="56">
        <v>0</v>
      </c>
      <c r="AR375" s="56">
        <v>0</v>
      </c>
      <c r="AS375" s="68">
        <v>34.127448766597681</v>
      </c>
    </row>
    <row r="376" spans="2:45" ht="14.25" x14ac:dyDescent="0.2">
      <c r="B376" s="21" t="s">
        <v>42</v>
      </c>
      <c r="C376" s="52" t="s">
        <v>11</v>
      </c>
      <c r="D376" s="62">
        <v>360.30417824956243</v>
      </c>
      <c r="E376" s="56">
        <v>706.27428400762085</v>
      </c>
      <c r="F376" s="56">
        <v>75.233648993989846</v>
      </c>
      <c r="G376" s="56">
        <v>76.3211852149023</v>
      </c>
      <c r="H376" s="56">
        <v>235.56760568503799</v>
      </c>
      <c r="I376" s="68">
        <v>1453.7009021511135</v>
      </c>
      <c r="J376" s="62">
        <v>2694.027466051979</v>
      </c>
      <c r="K376" s="56">
        <v>1436.5395017454121</v>
      </c>
      <c r="L376" s="56">
        <v>104.28853932018291</v>
      </c>
      <c r="M376" s="56">
        <v>0</v>
      </c>
      <c r="N376" s="56">
        <v>131.21398998445594</v>
      </c>
      <c r="O376" s="68">
        <v>4366.0694971020303</v>
      </c>
      <c r="P376" s="62">
        <v>1242.5298069072512</v>
      </c>
      <c r="Q376" s="56">
        <v>1572.4416721522841</v>
      </c>
      <c r="R376" s="56">
        <v>167.86338748185506</v>
      </c>
      <c r="S376" s="56">
        <v>76.3211852149023</v>
      </c>
      <c r="T376" s="56">
        <v>340.82121862770214</v>
      </c>
      <c r="U376" s="68">
        <v>3399.9772703839949</v>
      </c>
      <c r="V376" s="62">
        <v>279.03876773936582</v>
      </c>
      <c r="W376" s="56">
        <v>0</v>
      </c>
      <c r="X376" s="56">
        <v>0</v>
      </c>
      <c r="Y376" s="56">
        <v>0</v>
      </c>
      <c r="Z376" s="56">
        <v>0</v>
      </c>
      <c r="AA376" s="68">
        <v>279.03876773936582</v>
      </c>
      <c r="AB376" s="62">
        <v>3007.3946322845281</v>
      </c>
      <c r="AC376" s="56">
        <v>3675.3862424153222</v>
      </c>
      <c r="AD376" s="56">
        <v>14.250001306365112</v>
      </c>
      <c r="AE376" s="56">
        <v>339.66956010525865</v>
      </c>
      <c r="AF376" s="56">
        <v>310.75739565589299</v>
      </c>
      <c r="AG376" s="68">
        <v>7347.4578317673677</v>
      </c>
      <c r="AH376" s="62">
        <v>575.5578808433271</v>
      </c>
      <c r="AI376" s="56">
        <v>1031.072602272239</v>
      </c>
      <c r="AJ376" s="56">
        <v>78.37973718150009</v>
      </c>
      <c r="AK376" s="56">
        <v>541.73745024918901</v>
      </c>
      <c r="AL376" s="56">
        <v>46.585298537852779</v>
      </c>
      <c r="AM376" s="68">
        <v>2273.3329690841083</v>
      </c>
      <c r="AN376" s="62">
        <v>3582.9525131278556</v>
      </c>
      <c r="AO376" s="56">
        <v>4706.4588446875605</v>
      </c>
      <c r="AP376" s="56">
        <v>92.629738487865197</v>
      </c>
      <c r="AQ376" s="56">
        <v>881.40701035444772</v>
      </c>
      <c r="AR376" s="56">
        <v>357.34269419374573</v>
      </c>
      <c r="AS376" s="68">
        <v>9620.7908008514751</v>
      </c>
    </row>
    <row r="377" spans="2:45" ht="14.25" x14ac:dyDescent="0.2">
      <c r="B377" s="21" t="s">
        <v>42</v>
      </c>
      <c r="C377" s="52" t="s">
        <v>12</v>
      </c>
      <c r="D377" s="62">
        <v>12231.524256233077</v>
      </c>
      <c r="E377" s="56">
        <v>8315.7292971292845</v>
      </c>
      <c r="F377" s="56">
        <v>3242.1683155148667</v>
      </c>
      <c r="G377" s="56">
        <v>1478.3895941992025</v>
      </c>
      <c r="H377" s="56">
        <v>3861.0455316029961</v>
      </c>
      <c r="I377" s="68">
        <v>29128.856994679412</v>
      </c>
      <c r="J377" s="62">
        <v>2680.4806481920868</v>
      </c>
      <c r="K377" s="56">
        <v>479.53527483636987</v>
      </c>
      <c r="L377" s="56">
        <v>82.698794637212174</v>
      </c>
      <c r="M377" s="56">
        <v>23.410123064882626</v>
      </c>
      <c r="N377" s="56">
        <v>755.22980734085547</v>
      </c>
      <c r="O377" s="68">
        <v>4021.3546480714076</v>
      </c>
      <c r="P377" s="62">
        <v>13274.151487505926</v>
      </c>
      <c r="Q377" s="56">
        <v>8582.4538306427148</v>
      </c>
      <c r="R377" s="56">
        <v>3242.1683155148667</v>
      </c>
      <c r="S377" s="56">
        <v>1478.3895941992025</v>
      </c>
      <c r="T377" s="56">
        <v>4516.7153536456672</v>
      </c>
      <c r="U377" s="68">
        <v>31093.878581508368</v>
      </c>
      <c r="V377" s="62">
        <v>1026.7494876457888</v>
      </c>
      <c r="W377" s="56">
        <v>266.72453351343114</v>
      </c>
      <c r="X377" s="56">
        <v>0</v>
      </c>
      <c r="Y377" s="56">
        <v>0</v>
      </c>
      <c r="Z377" s="56">
        <v>418.8095629492484</v>
      </c>
      <c r="AA377" s="68">
        <v>1712.2835841084682</v>
      </c>
      <c r="AB377" s="62">
        <v>288.37823810716475</v>
      </c>
      <c r="AC377" s="56">
        <v>220.4821697724756</v>
      </c>
      <c r="AD377" s="56">
        <v>62.39952582466637</v>
      </c>
      <c r="AE377" s="56">
        <v>27.520068924760427</v>
      </c>
      <c r="AF377" s="56">
        <v>91.061071093570803</v>
      </c>
      <c r="AG377" s="68">
        <v>689.84107372263804</v>
      </c>
      <c r="AH377" s="62">
        <v>141.44103979271185</v>
      </c>
      <c r="AI377" s="56">
        <v>115.95252630286787</v>
      </c>
      <c r="AJ377" s="56">
        <v>38.069324669149431</v>
      </c>
      <c r="AK377" s="56">
        <v>20.513033811558092</v>
      </c>
      <c r="AL377" s="56">
        <v>46.517412324904996</v>
      </c>
      <c r="AM377" s="68">
        <v>362.49333690119232</v>
      </c>
      <c r="AN377" s="62">
        <v>429.81927789987657</v>
      </c>
      <c r="AO377" s="56">
        <v>336.4346960753436</v>
      </c>
      <c r="AP377" s="56">
        <v>100.46885049381579</v>
      </c>
      <c r="AQ377" s="56">
        <v>48.033102736318526</v>
      </c>
      <c r="AR377" s="56">
        <v>137.5784834184758</v>
      </c>
      <c r="AS377" s="68">
        <v>1052.3344106238294</v>
      </c>
    </row>
    <row r="378" spans="2:45" ht="14.25" x14ac:dyDescent="0.2">
      <c r="B378" s="21" t="s">
        <v>42</v>
      </c>
      <c r="C378" s="52" t="s">
        <v>13</v>
      </c>
      <c r="D378" s="62">
        <v>39519.368310117214</v>
      </c>
      <c r="E378" s="56">
        <v>21712.654373093461</v>
      </c>
      <c r="F378" s="56">
        <v>13345.965412943655</v>
      </c>
      <c r="G378" s="56">
        <v>9708.1644680669651</v>
      </c>
      <c r="H378" s="56">
        <v>11517.342154481532</v>
      </c>
      <c r="I378" s="68">
        <v>95803.494718702903</v>
      </c>
      <c r="J378" s="62">
        <v>12891.795793491914</v>
      </c>
      <c r="K378" s="56">
        <v>3238.7770843744684</v>
      </c>
      <c r="L378" s="56">
        <v>1156.0680351079734</v>
      </c>
      <c r="M378" s="56">
        <v>2920.0127836410206</v>
      </c>
      <c r="N378" s="56">
        <v>1981.2430825770814</v>
      </c>
      <c r="O378" s="68">
        <v>22187.896779192459</v>
      </c>
      <c r="P378" s="62">
        <v>41127.3438629019</v>
      </c>
      <c r="Q378" s="56">
        <v>21681.383620973527</v>
      </c>
      <c r="R378" s="56">
        <v>13616.70093341352</v>
      </c>
      <c r="S378" s="56">
        <v>10216.282661109284</v>
      </c>
      <c r="T378" s="56">
        <v>11517.342154481532</v>
      </c>
      <c r="U378" s="68">
        <v>98159.053232879814</v>
      </c>
      <c r="V378" s="62">
        <v>1532.6705596702541</v>
      </c>
      <c r="W378" s="56">
        <v>0</v>
      </c>
      <c r="X378" s="56">
        <v>270.73552046986293</v>
      </c>
      <c r="Y378" s="56">
        <v>508.11819304231784</v>
      </c>
      <c r="Z378" s="56">
        <v>0</v>
      </c>
      <c r="AA378" s="68">
        <v>2311.5242731824351</v>
      </c>
      <c r="AB378" s="62">
        <v>38.077907257352308</v>
      </c>
      <c r="AC378" s="56">
        <v>0</v>
      </c>
      <c r="AD378" s="56">
        <v>0</v>
      </c>
      <c r="AE378" s="56">
        <v>0</v>
      </c>
      <c r="AF378" s="56">
        <v>0</v>
      </c>
      <c r="AG378" s="68">
        <v>38.077907257352308</v>
      </c>
      <c r="AH378" s="62">
        <v>0</v>
      </c>
      <c r="AI378" s="56">
        <v>0</v>
      </c>
      <c r="AJ378" s="56">
        <v>0</v>
      </c>
      <c r="AK378" s="56">
        <v>0</v>
      </c>
      <c r="AL378" s="56">
        <v>0</v>
      </c>
      <c r="AM378" s="68">
        <v>0</v>
      </c>
      <c r="AN378" s="62">
        <v>38.077907257352308</v>
      </c>
      <c r="AO378" s="56">
        <v>0</v>
      </c>
      <c r="AP378" s="56">
        <v>0</v>
      </c>
      <c r="AQ378" s="56">
        <v>0</v>
      </c>
      <c r="AR378" s="56">
        <v>0</v>
      </c>
      <c r="AS378" s="68">
        <v>38.077907257352308</v>
      </c>
    </row>
    <row r="379" spans="2:45" ht="14.25" x14ac:dyDescent="0.2">
      <c r="B379" s="21" t="s">
        <v>42</v>
      </c>
      <c r="C379" s="52" t="s">
        <v>14</v>
      </c>
      <c r="D379" s="62">
        <v>39797.783377480075</v>
      </c>
      <c r="E379" s="56">
        <v>8263.1792855510648</v>
      </c>
      <c r="F379" s="56">
        <v>398.52169636933513</v>
      </c>
      <c r="G379" s="56">
        <v>329.46669396849404</v>
      </c>
      <c r="H379" s="56">
        <v>7968.795688032691</v>
      </c>
      <c r="I379" s="68">
        <v>56757.746741401665</v>
      </c>
      <c r="J379" s="62">
        <v>452.28556382566904</v>
      </c>
      <c r="K379" s="56">
        <v>50.600666652074167</v>
      </c>
      <c r="L379" s="56">
        <v>0</v>
      </c>
      <c r="M379" s="56">
        <v>0</v>
      </c>
      <c r="N379" s="56">
        <v>38.957045263478946</v>
      </c>
      <c r="O379" s="68">
        <v>541.84327574122199</v>
      </c>
      <c r="P379" s="62">
        <v>39797.783377480075</v>
      </c>
      <c r="Q379" s="56">
        <v>8263.1792855510648</v>
      </c>
      <c r="R379" s="56">
        <v>398.52169636933513</v>
      </c>
      <c r="S379" s="56">
        <v>329.46669396849404</v>
      </c>
      <c r="T379" s="56">
        <v>7968.795688032691</v>
      </c>
      <c r="U379" s="68">
        <v>56757.746741401665</v>
      </c>
      <c r="V379" s="62">
        <v>0</v>
      </c>
      <c r="W379" s="56">
        <v>0</v>
      </c>
      <c r="X379" s="56">
        <v>0</v>
      </c>
      <c r="Y379" s="56">
        <v>0</v>
      </c>
      <c r="Z379" s="56">
        <v>0</v>
      </c>
      <c r="AA379" s="68">
        <v>0</v>
      </c>
      <c r="AB379" s="62">
        <v>0</v>
      </c>
      <c r="AC379" s="56">
        <v>0</v>
      </c>
      <c r="AD379" s="56">
        <v>0</v>
      </c>
      <c r="AE379" s="56">
        <v>0</v>
      </c>
      <c r="AF379" s="56">
        <v>0</v>
      </c>
      <c r="AG379" s="68">
        <v>0</v>
      </c>
      <c r="AH379" s="62">
        <v>0</v>
      </c>
      <c r="AI379" s="56">
        <v>0</v>
      </c>
      <c r="AJ379" s="56">
        <v>0</v>
      </c>
      <c r="AK379" s="56">
        <v>0</v>
      </c>
      <c r="AL379" s="56">
        <v>0</v>
      </c>
      <c r="AM379" s="68">
        <v>0</v>
      </c>
      <c r="AN379" s="62">
        <v>0</v>
      </c>
      <c r="AO379" s="56">
        <v>0</v>
      </c>
      <c r="AP379" s="56">
        <v>0</v>
      </c>
      <c r="AQ379" s="56">
        <v>0</v>
      </c>
      <c r="AR379" s="56">
        <v>0</v>
      </c>
      <c r="AS379" s="68">
        <v>0</v>
      </c>
    </row>
    <row r="380" spans="2:45" ht="14.25" x14ac:dyDescent="0.2">
      <c r="B380" s="21" t="s">
        <v>42</v>
      </c>
      <c r="C380" s="52" t="s">
        <v>15</v>
      </c>
      <c r="D380" s="62">
        <v>10593.621721822818</v>
      </c>
      <c r="E380" s="56">
        <v>11014.771749736046</v>
      </c>
      <c r="F380" s="56">
        <v>8996.813415453913</v>
      </c>
      <c r="G380" s="56">
        <v>716.5136818410956</v>
      </c>
      <c r="H380" s="56">
        <v>1587.5683271315547</v>
      </c>
      <c r="I380" s="68">
        <v>32909.288895985432</v>
      </c>
      <c r="J380" s="62">
        <v>20897.125454471272</v>
      </c>
      <c r="K380" s="56">
        <v>21971.96590688992</v>
      </c>
      <c r="L380" s="56">
        <v>8267.591805931319</v>
      </c>
      <c r="M380" s="56">
        <v>583.85974463709431</v>
      </c>
      <c r="N380" s="56">
        <v>3170.8047361796134</v>
      </c>
      <c r="O380" s="68">
        <v>54891.347648109208</v>
      </c>
      <c r="P380" s="62">
        <v>13557.806260100668</v>
      </c>
      <c r="Q380" s="56">
        <v>12599.720147583175</v>
      </c>
      <c r="R380" s="56">
        <v>10009.442335837099</v>
      </c>
      <c r="S380" s="56">
        <v>777.33861141705313</v>
      </c>
      <c r="T380" s="56">
        <v>2763.1349303146749</v>
      </c>
      <c r="U380" s="68">
        <v>39707.442285252655</v>
      </c>
      <c r="V380" s="62">
        <v>119.96438709540817</v>
      </c>
      <c r="W380" s="56">
        <v>0</v>
      </c>
      <c r="X380" s="56">
        <v>0</v>
      </c>
      <c r="Y380" s="56">
        <v>0</v>
      </c>
      <c r="Z380" s="56">
        <v>1175.5666031831206</v>
      </c>
      <c r="AA380" s="68">
        <v>1295.5309902785289</v>
      </c>
      <c r="AB380" s="62">
        <v>2312.0774325193488</v>
      </c>
      <c r="AC380" s="56">
        <v>2697.3965932711781</v>
      </c>
      <c r="AD380" s="56">
        <v>187.33479401857579</v>
      </c>
      <c r="AE380" s="56">
        <v>200.05275577019171</v>
      </c>
      <c r="AF380" s="56">
        <v>0</v>
      </c>
      <c r="AG380" s="68">
        <v>5396.8615755792944</v>
      </c>
      <c r="AH380" s="62">
        <v>985.04335846351989</v>
      </c>
      <c r="AI380" s="56">
        <v>797.68485845281464</v>
      </c>
      <c r="AJ380" s="56">
        <v>289.27722649843855</v>
      </c>
      <c r="AK380" s="56">
        <v>59.687281610145099</v>
      </c>
      <c r="AL380" s="56">
        <v>0</v>
      </c>
      <c r="AM380" s="68">
        <v>2131.6927250249182</v>
      </c>
      <c r="AN380" s="62">
        <v>3297.1207909828681</v>
      </c>
      <c r="AO380" s="56">
        <v>3495.0814517239924</v>
      </c>
      <c r="AP380" s="56">
        <v>476.61202051701434</v>
      </c>
      <c r="AQ380" s="56">
        <v>259.74003738033684</v>
      </c>
      <c r="AR380" s="56">
        <v>0</v>
      </c>
      <c r="AS380" s="68">
        <v>7528.5543006042126</v>
      </c>
    </row>
    <row r="381" spans="2:45" ht="15" x14ac:dyDescent="0.25">
      <c r="B381" s="21" t="s">
        <v>42</v>
      </c>
      <c r="C381" s="53" t="s">
        <v>16</v>
      </c>
      <c r="D381" s="63">
        <v>450963.30385475815</v>
      </c>
      <c r="E381" s="57">
        <v>287156.12285932177</v>
      </c>
      <c r="F381" s="57">
        <v>148895.51322762342</v>
      </c>
      <c r="G381" s="57">
        <v>68432.544527249192</v>
      </c>
      <c r="H381" s="57">
        <v>60724.932431581779</v>
      </c>
      <c r="I381" s="69">
        <v>1016172.4169005341</v>
      </c>
      <c r="J381" s="63">
        <v>81121.778721077731</v>
      </c>
      <c r="K381" s="57">
        <v>37314.955273707732</v>
      </c>
      <c r="L381" s="57">
        <v>12089.135078901527</v>
      </c>
      <c r="M381" s="57">
        <v>5111.283817990593</v>
      </c>
      <c r="N381" s="57">
        <v>11421.518372107364</v>
      </c>
      <c r="O381" s="69">
        <v>147058.67126378519</v>
      </c>
      <c r="P381" s="63">
        <v>466524.68183108512</v>
      </c>
      <c r="Q381" s="57">
        <v>290169.98055854137</v>
      </c>
      <c r="R381" s="57">
        <v>150422.53758713161</v>
      </c>
      <c r="S381" s="57">
        <v>69016.79235282648</v>
      </c>
      <c r="T381" s="57">
        <v>63453.911269190401</v>
      </c>
      <c r="U381" s="69">
        <v>1039587.9035987754</v>
      </c>
      <c r="V381" s="63">
        <v>7871.8874380835496</v>
      </c>
      <c r="W381" s="57">
        <v>553.29976708934817</v>
      </c>
      <c r="X381" s="57">
        <v>421.17855165238484</v>
      </c>
      <c r="Y381" s="57">
        <v>583.3800439684419</v>
      </c>
      <c r="Z381" s="57">
        <v>2274.7012883641933</v>
      </c>
      <c r="AA381" s="69">
        <v>11704.447089157922</v>
      </c>
      <c r="AB381" s="63">
        <v>6083.5721734136423</v>
      </c>
      <c r="AC381" s="57">
        <v>6856.5571881967917</v>
      </c>
      <c r="AD381" s="57">
        <v>555.90459298336475</v>
      </c>
      <c r="AE381" s="57">
        <v>600.15016863832489</v>
      </c>
      <c r="AF381" s="57">
        <v>604.54048325217252</v>
      </c>
      <c r="AG381" s="69">
        <v>14700.724606484302</v>
      </c>
      <c r="AH381" s="63">
        <v>2074.1690362362015</v>
      </c>
      <c r="AI381" s="57">
        <v>2223.5000341130904</v>
      </c>
      <c r="AJ381" s="57">
        <v>674.22539503016242</v>
      </c>
      <c r="AK381" s="57">
        <v>657.33124184255496</v>
      </c>
      <c r="AL381" s="57">
        <v>302.5257929638571</v>
      </c>
      <c r="AM381" s="69">
        <v>5931.7515001858683</v>
      </c>
      <c r="AN381" s="63">
        <v>8157.7412096498401</v>
      </c>
      <c r="AO381" s="57">
        <v>9080.0572223098807</v>
      </c>
      <c r="AP381" s="57">
        <v>1230.1299880135268</v>
      </c>
      <c r="AQ381" s="57">
        <v>1257.4814104808797</v>
      </c>
      <c r="AR381" s="57">
        <v>907.06627621602945</v>
      </c>
      <c r="AS381" s="69">
        <v>20632.476106670158</v>
      </c>
    </row>
    <row r="382" spans="2:45" ht="14.25" x14ac:dyDescent="0.2">
      <c r="B382" s="21" t="s">
        <v>43</v>
      </c>
      <c r="C382" s="52" t="s">
        <v>4</v>
      </c>
      <c r="D382" s="62">
        <v>5006.9514460785231</v>
      </c>
      <c r="E382" s="56">
        <v>990.40636181518778</v>
      </c>
      <c r="F382" s="56">
        <v>165.9714504142591</v>
      </c>
      <c r="G382" s="56">
        <v>217.66858715225936</v>
      </c>
      <c r="H382" s="56">
        <v>415.78717755248113</v>
      </c>
      <c r="I382" s="68">
        <v>6796.7850230127096</v>
      </c>
      <c r="J382" s="62">
        <v>72.604418264628038</v>
      </c>
      <c r="K382" s="56">
        <v>0</v>
      </c>
      <c r="L382" s="56">
        <v>0</v>
      </c>
      <c r="M382" s="56">
        <v>0</v>
      </c>
      <c r="N382" s="56">
        <v>0</v>
      </c>
      <c r="O382" s="68">
        <v>72.604418264628038</v>
      </c>
      <c r="P382" s="62">
        <v>5010.3618514017016</v>
      </c>
      <c r="Q382" s="56">
        <v>990.40636181518778</v>
      </c>
      <c r="R382" s="56">
        <v>165.9714504142591</v>
      </c>
      <c r="S382" s="56">
        <v>217.66858715225936</v>
      </c>
      <c r="T382" s="56">
        <v>415.78717755248113</v>
      </c>
      <c r="U382" s="68">
        <v>6800.1954283358882</v>
      </c>
      <c r="V382" s="62">
        <v>0</v>
      </c>
      <c r="W382" s="56">
        <v>0</v>
      </c>
      <c r="X382" s="56">
        <v>0</v>
      </c>
      <c r="Y382" s="56">
        <v>0</v>
      </c>
      <c r="Z382" s="56">
        <v>0</v>
      </c>
      <c r="AA382" s="68">
        <v>0</v>
      </c>
      <c r="AB382" s="62">
        <v>2.4022741437008563</v>
      </c>
      <c r="AC382" s="56">
        <v>0</v>
      </c>
      <c r="AD382" s="56">
        <v>0</v>
      </c>
      <c r="AE382" s="56">
        <v>0</v>
      </c>
      <c r="AF382" s="56">
        <v>0</v>
      </c>
      <c r="AG382" s="68">
        <v>2.4022741437008563</v>
      </c>
      <c r="AH382" s="62">
        <v>1.7469955922860712</v>
      </c>
      <c r="AI382" s="56">
        <v>0</v>
      </c>
      <c r="AJ382" s="56">
        <v>0</v>
      </c>
      <c r="AK382" s="56">
        <v>0</v>
      </c>
      <c r="AL382" s="56">
        <v>0</v>
      </c>
      <c r="AM382" s="68">
        <v>1.7469955922860712</v>
      </c>
      <c r="AN382" s="62">
        <v>4.1492697359869268</v>
      </c>
      <c r="AO382" s="56">
        <v>0</v>
      </c>
      <c r="AP382" s="56">
        <v>0</v>
      </c>
      <c r="AQ382" s="56">
        <v>0</v>
      </c>
      <c r="AR382" s="56">
        <v>0</v>
      </c>
      <c r="AS382" s="68">
        <v>4.1492697359869268</v>
      </c>
    </row>
    <row r="383" spans="2:45" ht="14.25" x14ac:dyDescent="0.2">
      <c r="B383" s="21" t="s">
        <v>43</v>
      </c>
      <c r="C383" s="52" t="s">
        <v>5</v>
      </c>
      <c r="D383" s="62">
        <v>2516.8903856153529</v>
      </c>
      <c r="E383" s="56">
        <v>1755.4098412566868</v>
      </c>
      <c r="F383" s="56">
        <v>738.54329774193093</v>
      </c>
      <c r="G383" s="56">
        <v>210.22991631900112</v>
      </c>
      <c r="H383" s="56">
        <v>1632.0222584998564</v>
      </c>
      <c r="I383" s="68">
        <v>6853.095699432829</v>
      </c>
      <c r="J383" s="62">
        <v>202.23391928501866</v>
      </c>
      <c r="K383" s="56">
        <v>522.39082518945133</v>
      </c>
      <c r="L383" s="56">
        <v>27.448307240921679</v>
      </c>
      <c r="M383" s="56">
        <v>11.841591768208374</v>
      </c>
      <c r="N383" s="56">
        <v>176.74753669172412</v>
      </c>
      <c r="O383" s="68">
        <v>940.66218017532401</v>
      </c>
      <c r="P383" s="62">
        <v>2550.8008283730483</v>
      </c>
      <c r="Q383" s="56">
        <v>1755.4098412566868</v>
      </c>
      <c r="R383" s="56">
        <v>738.54329774193093</v>
      </c>
      <c r="S383" s="56">
        <v>210.22991631900112</v>
      </c>
      <c r="T383" s="56">
        <v>1632.0222584998564</v>
      </c>
      <c r="U383" s="68">
        <v>6887.0061421905239</v>
      </c>
      <c r="V383" s="62">
        <v>33.91044275769557</v>
      </c>
      <c r="W383" s="56">
        <v>0</v>
      </c>
      <c r="X383" s="56">
        <v>0</v>
      </c>
      <c r="Y383" s="56">
        <v>0</v>
      </c>
      <c r="Z383" s="56">
        <v>0</v>
      </c>
      <c r="AA383" s="68">
        <v>33.91044275769557</v>
      </c>
      <c r="AB383" s="62">
        <v>119.03185079981699</v>
      </c>
      <c r="AC383" s="56">
        <v>103.53694629692609</v>
      </c>
      <c r="AD383" s="56">
        <v>34.906083782411415</v>
      </c>
      <c r="AE383" s="56">
        <v>7.7057216344532549</v>
      </c>
      <c r="AF383" s="56">
        <v>78.033747864652298</v>
      </c>
      <c r="AG383" s="68">
        <v>343.21435037826006</v>
      </c>
      <c r="AH383" s="62">
        <v>94.96802844837066</v>
      </c>
      <c r="AI383" s="56">
        <v>97.901821140847488</v>
      </c>
      <c r="AJ383" s="56">
        <v>26.09810998697872</v>
      </c>
      <c r="AK383" s="56">
        <v>5.03323406661608</v>
      </c>
      <c r="AL383" s="56">
        <v>62.605775746890231</v>
      </c>
      <c r="AM383" s="68">
        <v>286.60696938970318</v>
      </c>
      <c r="AN383" s="62">
        <v>213.99987924818765</v>
      </c>
      <c r="AO383" s="56">
        <v>201.43876743777361</v>
      </c>
      <c r="AP383" s="56">
        <v>61.004193769390142</v>
      </c>
      <c r="AQ383" s="56">
        <v>12.738955701069335</v>
      </c>
      <c r="AR383" s="56">
        <v>140.63952361154253</v>
      </c>
      <c r="AS383" s="68">
        <v>629.82131976796336</v>
      </c>
    </row>
    <row r="384" spans="2:45" ht="14.25" x14ac:dyDescent="0.2">
      <c r="B384" s="21" t="s">
        <v>43</v>
      </c>
      <c r="C384" s="52" t="s">
        <v>6</v>
      </c>
      <c r="D384" s="62">
        <v>7794.8172976039878</v>
      </c>
      <c r="E384" s="56">
        <v>3300.1683525165781</v>
      </c>
      <c r="F384" s="56">
        <v>2540.911956807041</v>
      </c>
      <c r="G384" s="56">
        <v>3026.1013807022168</v>
      </c>
      <c r="H384" s="56">
        <v>528.74005282840642</v>
      </c>
      <c r="I384" s="68">
        <v>17190.739040458233</v>
      </c>
      <c r="J384" s="62">
        <v>140.35369149218403</v>
      </c>
      <c r="K384" s="56">
        <v>0</v>
      </c>
      <c r="L384" s="56">
        <v>0</v>
      </c>
      <c r="M384" s="56">
        <v>18.384918111372198</v>
      </c>
      <c r="N384" s="56">
        <v>21.489176707898245</v>
      </c>
      <c r="O384" s="68">
        <v>180.22778631145448</v>
      </c>
      <c r="P384" s="62">
        <v>7807.2188508520394</v>
      </c>
      <c r="Q384" s="56">
        <v>3300.1683525165781</v>
      </c>
      <c r="R384" s="56">
        <v>2540.911956807041</v>
      </c>
      <c r="S384" s="56">
        <v>3026.1013807022168</v>
      </c>
      <c r="T384" s="56">
        <v>528.74005282840642</v>
      </c>
      <c r="U384" s="68">
        <v>17203.140593706285</v>
      </c>
      <c r="V384" s="62">
        <v>0</v>
      </c>
      <c r="W384" s="56">
        <v>0</v>
      </c>
      <c r="X384" s="56">
        <v>0</v>
      </c>
      <c r="Y384" s="56">
        <v>0</v>
      </c>
      <c r="Z384" s="56">
        <v>0</v>
      </c>
      <c r="AA384" s="68">
        <v>0</v>
      </c>
      <c r="AB384" s="62">
        <v>1.4845525934559638</v>
      </c>
      <c r="AC384" s="56">
        <v>0</v>
      </c>
      <c r="AD384" s="56">
        <v>0</v>
      </c>
      <c r="AE384" s="56">
        <v>0.27381267149104932</v>
      </c>
      <c r="AF384" s="56">
        <v>0</v>
      </c>
      <c r="AG384" s="68">
        <v>1.758365264947013</v>
      </c>
      <c r="AH384" s="62">
        <v>1.0796048586232427</v>
      </c>
      <c r="AI384" s="56">
        <v>0</v>
      </c>
      <c r="AJ384" s="56">
        <v>0</v>
      </c>
      <c r="AK384" s="56">
        <v>0.1991236226977868</v>
      </c>
      <c r="AL384" s="56">
        <v>0</v>
      </c>
      <c r="AM384" s="68">
        <v>1.2787284813210296</v>
      </c>
      <c r="AN384" s="62">
        <v>2.5641574520792068</v>
      </c>
      <c r="AO384" s="56">
        <v>0</v>
      </c>
      <c r="AP384" s="56">
        <v>0</v>
      </c>
      <c r="AQ384" s="56">
        <v>0.4729362941888362</v>
      </c>
      <c r="AR384" s="56">
        <v>0</v>
      </c>
      <c r="AS384" s="68">
        <v>3.0370937462680425</v>
      </c>
    </row>
    <row r="385" spans="2:45" ht="14.25" x14ac:dyDescent="0.2">
      <c r="B385" s="21" t="s">
        <v>43</v>
      </c>
      <c r="C385" s="52" t="s">
        <v>7</v>
      </c>
      <c r="D385" s="62">
        <v>28317.197832358426</v>
      </c>
      <c r="E385" s="56">
        <v>4681.9793242558389</v>
      </c>
      <c r="F385" s="56">
        <v>13901.883796217257</v>
      </c>
      <c r="G385" s="56">
        <v>1637.4124607035519</v>
      </c>
      <c r="H385" s="56">
        <v>1027.0712514382949</v>
      </c>
      <c r="I385" s="68">
        <v>49565.544664973371</v>
      </c>
      <c r="J385" s="62">
        <v>169.4320995910175</v>
      </c>
      <c r="K385" s="56">
        <v>12.006660067876325</v>
      </c>
      <c r="L385" s="56">
        <v>289.47294147054373</v>
      </c>
      <c r="M385" s="56">
        <v>0</v>
      </c>
      <c r="N385" s="56">
        <v>0</v>
      </c>
      <c r="O385" s="68">
        <v>470.91170112943752</v>
      </c>
      <c r="P385" s="62">
        <v>28359.157976175637</v>
      </c>
      <c r="Q385" s="56">
        <v>4681.9793242558389</v>
      </c>
      <c r="R385" s="56">
        <v>13901.883796217257</v>
      </c>
      <c r="S385" s="56">
        <v>1637.4124607035519</v>
      </c>
      <c r="T385" s="56">
        <v>1027.0712514382949</v>
      </c>
      <c r="U385" s="68">
        <v>49607.504808790574</v>
      </c>
      <c r="V385" s="62">
        <v>0</v>
      </c>
      <c r="W385" s="56">
        <v>0</v>
      </c>
      <c r="X385" s="56">
        <v>0</v>
      </c>
      <c r="Y385" s="56">
        <v>0</v>
      </c>
      <c r="Z385" s="56">
        <v>0</v>
      </c>
      <c r="AA385" s="68">
        <v>0</v>
      </c>
      <c r="AB385" s="62">
        <v>0</v>
      </c>
      <c r="AC385" s="56">
        <v>0.21296487649800155</v>
      </c>
      <c r="AD385" s="56">
        <v>3.8162447199107348</v>
      </c>
      <c r="AE385" s="56">
        <v>0</v>
      </c>
      <c r="AF385" s="56">
        <v>0</v>
      </c>
      <c r="AG385" s="68">
        <v>4.0292095964087364</v>
      </c>
      <c r="AH385" s="62">
        <v>0</v>
      </c>
      <c r="AI385" s="56">
        <v>0</v>
      </c>
      <c r="AJ385" s="56">
        <v>2.775271391173614</v>
      </c>
      <c r="AK385" s="56">
        <v>0</v>
      </c>
      <c r="AL385" s="56">
        <v>0</v>
      </c>
      <c r="AM385" s="68">
        <v>2.775271391173614</v>
      </c>
      <c r="AN385" s="62">
        <v>0</v>
      </c>
      <c r="AO385" s="56">
        <v>0.21296487649800155</v>
      </c>
      <c r="AP385" s="56">
        <v>6.5915161110843474</v>
      </c>
      <c r="AQ385" s="56">
        <v>0</v>
      </c>
      <c r="AR385" s="56">
        <v>0</v>
      </c>
      <c r="AS385" s="68">
        <v>6.8044809875823491</v>
      </c>
    </row>
    <row r="386" spans="2:45" ht="14.25" x14ac:dyDescent="0.2">
      <c r="B386" s="21" t="s">
        <v>43</v>
      </c>
      <c r="C386" s="52" t="s">
        <v>8</v>
      </c>
      <c r="D386" s="62">
        <v>16024.372775815036</v>
      </c>
      <c r="E386" s="56">
        <v>8142.0757510025996</v>
      </c>
      <c r="F386" s="56">
        <v>3753.6213241648097</v>
      </c>
      <c r="G386" s="56">
        <v>1444.2136139758779</v>
      </c>
      <c r="H386" s="56">
        <v>2104.6850874659758</v>
      </c>
      <c r="I386" s="68">
        <v>31468.968552424325</v>
      </c>
      <c r="J386" s="62">
        <v>2292.3051025704726</v>
      </c>
      <c r="K386" s="56">
        <v>13254.750710282608</v>
      </c>
      <c r="L386" s="56">
        <v>772.99498677355859</v>
      </c>
      <c r="M386" s="56">
        <v>790.8936932091251</v>
      </c>
      <c r="N386" s="56">
        <v>290.51627080564168</v>
      </c>
      <c r="O386" s="68">
        <v>17401.4607636414</v>
      </c>
      <c r="P386" s="62">
        <v>15758.176657141921</v>
      </c>
      <c r="Q386" s="56">
        <v>8245.721562853294</v>
      </c>
      <c r="R386" s="56">
        <v>3745.9071123541171</v>
      </c>
      <c r="S386" s="56">
        <v>1455.1854116834079</v>
      </c>
      <c r="T386" s="56">
        <v>1939.7202670762897</v>
      </c>
      <c r="U386" s="68">
        <v>31144.711011109051</v>
      </c>
      <c r="V386" s="62">
        <v>47.299458473136433</v>
      </c>
      <c r="W386" s="56">
        <v>84.847349388091587</v>
      </c>
      <c r="X386" s="56">
        <v>141.97631310754446</v>
      </c>
      <c r="Y386" s="56">
        <v>3.6491590452269467</v>
      </c>
      <c r="Z386" s="56">
        <v>6.3302004811911976</v>
      </c>
      <c r="AA386" s="68">
        <v>284.1024804951906</v>
      </c>
      <c r="AB386" s="62">
        <v>0</v>
      </c>
      <c r="AC386" s="56">
        <v>0</v>
      </c>
      <c r="AD386" s="56">
        <v>0</v>
      </c>
      <c r="AE386" s="56">
        <v>0</v>
      </c>
      <c r="AF386" s="56">
        <v>0</v>
      </c>
      <c r="AG386" s="68">
        <v>0</v>
      </c>
      <c r="AH386" s="62">
        <v>0</v>
      </c>
      <c r="AI386" s="56">
        <v>0</v>
      </c>
      <c r="AJ386" s="56">
        <v>0</v>
      </c>
      <c r="AK386" s="56">
        <v>0</v>
      </c>
      <c r="AL386" s="56">
        <v>0</v>
      </c>
      <c r="AM386" s="68">
        <v>0</v>
      </c>
      <c r="AN386" s="62">
        <v>0</v>
      </c>
      <c r="AO386" s="56">
        <v>0</v>
      </c>
      <c r="AP386" s="56">
        <v>0</v>
      </c>
      <c r="AQ386" s="56">
        <v>0</v>
      </c>
      <c r="AR386" s="56">
        <v>0</v>
      </c>
      <c r="AS386" s="68">
        <v>0</v>
      </c>
    </row>
    <row r="387" spans="2:45" ht="14.25" x14ac:dyDescent="0.2">
      <c r="B387" s="21" t="s">
        <v>43</v>
      </c>
      <c r="C387" s="52" t="s">
        <v>9</v>
      </c>
      <c r="D387" s="62">
        <v>7015.7071078973968</v>
      </c>
      <c r="E387" s="56">
        <v>5253.2265058725916</v>
      </c>
      <c r="F387" s="56">
        <v>1780.3149889479935</v>
      </c>
      <c r="G387" s="56">
        <v>0</v>
      </c>
      <c r="H387" s="56">
        <v>0</v>
      </c>
      <c r="I387" s="68">
        <v>14049.24860271798</v>
      </c>
      <c r="J387" s="62">
        <v>88.955977593871125</v>
      </c>
      <c r="K387" s="56">
        <v>24.586248710957456</v>
      </c>
      <c r="L387" s="56">
        <v>305.84748895867943</v>
      </c>
      <c r="M387" s="56">
        <v>0</v>
      </c>
      <c r="N387" s="56">
        <v>0</v>
      </c>
      <c r="O387" s="68">
        <v>419.38971526350804</v>
      </c>
      <c r="P387" s="62">
        <v>7016.5490417424662</v>
      </c>
      <c r="Q387" s="56">
        <v>5255.0399018465841</v>
      </c>
      <c r="R387" s="56">
        <v>1831.0155453487976</v>
      </c>
      <c r="S387" s="56">
        <v>0</v>
      </c>
      <c r="T387" s="56">
        <v>0</v>
      </c>
      <c r="U387" s="68">
        <v>14102.604488937845</v>
      </c>
      <c r="V387" s="62">
        <v>0</v>
      </c>
      <c r="W387" s="56">
        <v>0</v>
      </c>
      <c r="X387" s="56">
        <v>0</v>
      </c>
      <c r="Y387" s="56">
        <v>0</v>
      </c>
      <c r="Z387" s="56">
        <v>0</v>
      </c>
      <c r="AA387" s="68">
        <v>0</v>
      </c>
      <c r="AB387" s="62">
        <v>0</v>
      </c>
      <c r="AC387" s="56">
        <v>0</v>
      </c>
      <c r="AD387" s="56">
        <v>30.790398723407126</v>
      </c>
      <c r="AE387" s="56">
        <v>0</v>
      </c>
      <c r="AF387" s="56">
        <v>0</v>
      </c>
      <c r="AG387" s="68">
        <v>30.790398723407126</v>
      </c>
      <c r="AH387" s="62">
        <v>0</v>
      </c>
      <c r="AI387" s="56">
        <v>0</v>
      </c>
      <c r="AJ387" s="56">
        <v>26.113247441915465</v>
      </c>
      <c r="AK387" s="56">
        <v>0</v>
      </c>
      <c r="AL387" s="56">
        <v>0</v>
      </c>
      <c r="AM387" s="68">
        <v>26.113247441915465</v>
      </c>
      <c r="AN387" s="62">
        <v>0</v>
      </c>
      <c r="AO387" s="56">
        <v>0</v>
      </c>
      <c r="AP387" s="56">
        <v>56.903646165322591</v>
      </c>
      <c r="AQ387" s="56">
        <v>0</v>
      </c>
      <c r="AR387" s="56">
        <v>0</v>
      </c>
      <c r="AS387" s="68">
        <v>56.903646165322591</v>
      </c>
    </row>
    <row r="388" spans="2:45" ht="14.25" x14ac:dyDescent="0.2">
      <c r="B388" s="21" t="s">
        <v>43</v>
      </c>
      <c r="C388" s="52" t="s">
        <v>10</v>
      </c>
      <c r="D388" s="62">
        <v>12529.7246534399</v>
      </c>
      <c r="E388" s="56">
        <v>9053.200155262386</v>
      </c>
      <c r="F388" s="56">
        <v>3434.107005096721</v>
      </c>
      <c r="G388" s="56">
        <v>1608.3817234122175</v>
      </c>
      <c r="H388" s="56">
        <v>686.22255899256481</v>
      </c>
      <c r="I388" s="68">
        <v>27311.636096203802</v>
      </c>
      <c r="J388" s="62">
        <v>2052.2529881995615</v>
      </c>
      <c r="K388" s="56">
        <v>1658.4153892517556</v>
      </c>
      <c r="L388" s="56">
        <v>441.90574247905454</v>
      </c>
      <c r="M388" s="56">
        <v>0</v>
      </c>
      <c r="N388" s="56">
        <v>80.563476129040367</v>
      </c>
      <c r="O388" s="68">
        <v>4233.1375960594114</v>
      </c>
      <c r="P388" s="62">
        <v>12331.056224130429</v>
      </c>
      <c r="Q388" s="56">
        <v>9053.200155262386</v>
      </c>
      <c r="R388" s="56">
        <v>3434.107005096721</v>
      </c>
      <c r="S388" s="56">
        <v>1608.3817234122175</v>
      </c>
      <c r="T388" s="56">
        <v>686.22255899256481</v>
      </c>
      <c r="U388" s="68">
        <v>27112.967666894328</v>
      </c>
      <c r="V388" s="62">
        <v>0</v>
      </c>
      <c r="W388" s="56">
        <v>0</v>
      </c>
      <c r="X388" s="56">
        <v>0</v>
      </c>
      <c r="Y388" s="56">
        <v>0</v>
      </c>
      <c r="Z388" s="56">
        <v>0</v>
      </c>
      <c r="AA388" s="68">
        <v>0</v>
      </c>
      <c r="AB388" s="62">
        <v>0</v>
      </c>
      <c r="AC388" s="56">
        <v>0</v>
      </c>
      <c r="AD388" s="56">
        <v>0</v>
      </c>
      <c r="AE388" s="56">
        <v>0</v>
      </c>
      <c r="AF388" s="56">
        <v>0</v>
      </c>
      <c r="AG388" s="68">
        <v>0</v>
      </c>
      <c r="AH388" s="62">
        <v>0</v>
      </c>
      <c r="AI388" s="56">
        <v>0</v>
      </c>
      <c r="AJ388" s="56">
        <v>0</v>
      </c>
      <c r="AK388" s="56">
        <v>0</v>
      </c>
      <c r="AL388" s="56">
        <v>0</v>
      </c>
      <c r="AM388" s="68">
        <v>0</v>
      </c>
      <c r="AN388" s="62">
        <v>0</v>
      </c>
      <c r="AO388" s="56">
        <v>0</v>
      </c>
      <c r="AP388" s="56">
        <v>0</v>
      </c>
      <c r="AQ388" s="56">
        <v>0</v>
      </c>
      <c r="AR388" s="56">
        <v>0</v>
      </c>
      <c r="AS388" s="68">
        <v>0</v>
      </c>
    </row>
    <row r="389" spans="2:45" ht="14.25" x14ac:dyDescent="0.2">
      <c r="B389" s="21" t="s">
        <v>43</v>
      </c>
      <c r="C389" s="52" t="s">
        <v>11</v>
      </c>
      <c r="D389" s="62">
        <v>81.95251826258324</v>
      </c>
      <c r="E389" s="56">
        <v>2831.9755388508033</v>
      </c>
      <c r="F389" s="56">
        <v>0</v>
      </c>
      <c r="G389" s="56">
        <v>25.265628567195293</v>
      </c>
      <c r="H389" s="56">
        <v>11.644364119215075</v>
      </c>
      <c r="I389" s="68">
        <v>2950.8380497997969</v>
      </c>
      <c r="J389" s="62">
        <v>788.13083435459873</v>
      </c>
      <c r="K389" s="56">
        <v>614.31742289692056</v>
      </c>
      <c r="L389" s="56">
        <v>0</v>
      </c>
      <c r="M389" s="56">
        <v>47.974390306774374</v>
      </c>
      <c r="N389" s="56">
        <v>78.773244367760356</v>
      </c>
      <c r="O389" s="68">
        <v>1529.1958919260542</v>
      </c>
      <c r="P389" s="62">
        <v>243.71736061864539</v>
      </c>
      <c r="Q389" s="56">
        <v>3388.3471571295445</v>
      </c>
      <c r="R389" s="56">
        <v>0</v>
      </c>
      <c r="S389" s="56">
        <v>25.265628567195293</v>
      </c>
      <c r="T389" s="56">
        <v>34.944519939399591</v>
      </c>
      <c r="U389" s="68">
        <v>3692.2746662547847</v>
      </c>
      <c r="V389" s="62">
        <v>11.674356775646817</v>
      </c>
      <c r="W389" s="56">
        <v>7.5306639538603237</v>
      </c>
      <c r="X389" s="56">
        <v>0</v>
      </c>
      <c r="Y389" s="56">
        <v>0</v>
      </c>
      <c r="Z389" s="56">
        <v>0</v>
      </c>
      <c r="AA389" s="68">
        <v>19.20502072950714</v>
      </c>
      <c r="AB389" s="62">
        <v>174.6692776992893</v>
      </c>
      <c r="AC389" s="56">
        <v>2621.0114540906652</v>
      </c>
      <c r="AD389" s="56">
        <v>0</v>
      </c>
      <c r="AE389" s="56">
        <v>143.31689356224567</v>
      </c>
      <c r="AF389" s="56">
        <v>23.300117854796632</v>
      </c>
      <c r="AG389" s="68">
        <v>2962.2977432069965</v>
      </c>
      <c r="AH389" s="62">
        <v>3.2840060523364212</v>
      </c>
      <c r="AI389" s="56">
        <v>66.626658959530175</v>
      </c>
      <c r="AJ389" s="56">
        <v>0</v>
      </c>
      <c r="AK389" s="56">
        <v>15.640002700743292</v>
      </c>
      <c r="AL389" s="56">
        <v>0</v>
      </c>
      <c r="AM389" s="68">
        <v>85.550667712609879</v>
      </c>
      <c r="AN389" s="62">
        <v>177.95328375162575</v>
      </c>
      <c r="AO389" s="56">
        <v>2687.638113050195</v>
      </c>
      <c r="AP389" s="56">
        <v>0</v>
      </c>
      <c r="AQ389" s="56">
        <v>158.95689626298895</v>
      </c>
      <c r="AR389" s="56">
        <v>23.300117854796632</v>
      </c>
      <c r="AS389" s="68">
        <v>3047.8484109196065</v>
      </c>
    </row>
    <row r="390" spans="2:45" ht="14.25" x14ac:dyDescent="0.2">
      <c r="B390" s="21" t="s">
        <v>43</v>
      </c>
      <c r="C390" s="52" t="s">
        <v>12</v>
      </c>
      <c r="D390" s="62">
        <v>2389.7998980673055</v>
      </c>
      <c r="E390" s="56">
        <v>1566.1443875673529</v>
      </c>
      <c r="F390" s="56">
        <v>422.72824372206304</v>
      </c>
      <c r="G390" s="56">
        <v>229.83213186979353</v>
      </c>
      <c r="H390" s="56">
        <v>664.49846111329816</v>
      </c>
      <c r="I390" s="68">
        <v>5273.0031223398119</v>
      </c>
      <c r="J390" s="62">
        <v>306.47419960698903</v>
      </c>
      <c r="K390" s="56">
        <v>36.673635702049211</v>
      </c>
      <c r="L390" s="56">
        <v>5.3829090422386914</v>
      </c>
      <c r="M390" s="56">
        <v>61.432313165583764</v>
      </c>
      <c r="N390" s="56">
        <v>16.136538398400202</v>
      </c>
      <c r="O390" s="68">
        <v>426.09959591526081</v>
      </c>
      <c r="P390" s="62">
        <v>2436.0029607561873</v>
      </c>
      <c r="Q390" s="56">
        <v>1574.6458082641543</v>
      </c>
      <c r="R390" s="56">
        <v>422.72824372206304</v>
      </c>
      <c r="S390" s="56">
        <v>249.60715781005686</v>
      </c>
      <c r="T390" s="56">
        <v>664.49846111329816</v>
      </c>
      <c r="U390" s="68">
        <v>5347.48263166576</v>
      </c>
      <c r="V390" s="62">
        <v>0</v>
      </c>
      <c r="W390" s="56">
        <v>8.5014206968014996</v>
      </c>
      <c r="X390" s="56">
        <v>0</v>
      </c>
      <c r="Y390" s="56">
        <v>0</v>
      </c>
      <c r="Z390" s="56">
        <v>0</v>
      </c>
      <c r="AA390" s="68">
        <v>8.5014206968014996</v>
      </c>
      <c r="AB390" s="62">
        <v>56.822919776983682</v>
      </c>
      <c r="AC390" s="56">
        <v>36.447641244997541</v>
      </c>
      <c r="AD390" s="56">
        <v>6.8870816327588722</v>
      </c>
      <c r="AE390" s="56">
        <v>8.4982038360664145</v>
      </c>
      <c r="AF390" s="56">
        <v>13.621706994777787</v>
      </c>
      <c r="AG390" s="68">
        <v>122.27755348558429</v>
      </c>
      <c r="AH390" s="62">
        <v>17.908729154065878</v>
      </c>
      <c r="AI390" s="56">
        <v>19.49763176571296</v>
      </c>
      <c r="AJ390" s="56">
        <v>1.7575401738619552</v>
      </c>
      <c r="AK390" s="56">
        <v>3.6150176013776019</v>
      </c>
      <c r="AL390" s="56">
        <v>3.5999243905544644</v>
      </c>
      <c r="AM390" s="68">
        <v>46.378843085572861</v>
      </c>
      <c r="AN390" s="62">
        <v>74.731648931049577</v>
      </c>
      <c r="AO390" s="56">
        <v>55.94527301071048</v>
      </c>
      <c r="AP390" s="56">
        <v>8.6446218066208278</v>
      </c>
      <c r="AQ390" s="56">
        <v>12.113221437444016</v>
      </c>
      <c r="AR390" s="56">
        <v>17.221631385332252</v>
      </c>
      <c r="AS390" s="68">
        <v>168.65639657115716</v>
      </c>
    </row>
    <row r="391" spans="2:45" ht="14.25" x14ac:dyDescent="0.2">
      <c r="B391" s="21" t="s">
        <v>43</v>
      </c>
      <c r="C391" s="52" t="s">
        <v>13</v>
      </c>
      <c r="D391" s="62">
        <v>12443.084153879301</v>
      </c>
      <c r="E391" s="56">
        <v>7508.6126832337304</v>
      </c>
      <c r="F391" s="56">
        <v>1694.2204397787875</v>
      </c>
      <c r="G391" s="56">
        <v>750.35699112222505</v>
      </c>
      <c r="H391" s="56">
        <v>3462.7345636466016</v>
      </c>
      <c r="I391" s="68">
        <v>25859.008831660649</v>
      </c>
      <c r="J391" s="62">
        <v>1933.9148453889434</v>
      </c>
      <c r="K391" s="56">
        <v>1103.230586211828</v>
      </c>
      <c r="L391" s="56">
        <v>293.59608097586755</v>
      </c>
      <c r="M391" s="56">
        <v>0</v>
      </c>
      <c r="N391" s="56">
        <v>300.16708934101371</v>
      </c>
      <c r="O391" s="68">
        <v>3630.908601917652</v>
      </c>
      <c r="P391" s="62">
        <v>12445.167492914048</v>
      </c>
      <c r="Q391" s="56">
        <v>7473.3777987788726</v>
      </c>
      <c r="R391" s="56">
        <v>1694.2204397787875</v>
      </c>
      <c r="S391" s="56">
        <v>750.35699112222505</v>
      </c>
      <c r="T391" s="56">
        <v>3462.7345636466016</v>
      </c>
      <c r="U391" s="68">
        <v>25825.857286240542</v>
      </c>
      <c r="V391" s="62">
        <v>0</v>
      </c>
      <c r="W391" s="56">
        <v>0</v>
      </c>
      <c r="X391" s="56">
        <v>0</v>
      </c>
      <c r="Y391" s="56">
        <v>0</v>
      </c>
      <c r="Z391" s="56">
        <v>0</v>
      </c>
      <c r="AA391" s="68">
        <v>0</v>
      </c>
      <c r="AB391" s="62">
        <v>0</v>
      </c>
      <c r="AC391" s="56">
        <v>0</v>
      </c>
      <c r="AD391" s="56">
        <v>0</v>
      </c>
      <c r="AE391" s="56">
        <v>0</v>
      </c>
      <c r="AF391" s="56">
        <v>0</v>
      </c>
      <c r="AG391" s="68">
        <v>0</v>
      </c>
      <c r="AH391" s="62">
        <v>0</v>
      </c>
      <c r="AI391" s="56">
        <v>0</v>
      </c>
      <c r="AJ391" s="56">
        <v>0</v>
      </c>
      <c r="AK391" s="56">
        <v>0</v>
      </c>
      <c r="AL391" s="56">
        <v>0</v>
      </c>
      <c r="AM391" s="68">
        <v>0</v>
      </c>
      <c r="AN391" s="62">
        <v>0</v>
      </c>
      <c r="AO391" s="56">
        <v>0</v>
      </c>
      <c r="AP391" s="56">
        <v>0</v>
      </c>
      <c r="AQ391" s="56">
        <v>0</v>
      </c>
      <c r="AR391" s="56">
        <v>0</v>
      </c>
      <c r="AS391" s="68">
        <v>0</v>
      </c>
    </row>
    <row r="392" spans="2:45" ht="14.25" x14ac:dyDescent="0.2">
      <c r="B392" s="21" t="s">
        <v>43</v>
      </c>
      <c r="C392" s="52" t="s">
        <v>14</v>
      </c>
      <c r="D392" s="62">
        <v>11093.764286589183</v>
      </c>
      <c r="E392" s="56">
        <v>905.075382739107</v>
      </c>
      <c r="F392" s="56">
        <v>490.78129518514407</v>
      </c>
      <c r="G392" s="56">
        <v>179.66492114851332</v>
      </c>
      <c r="H392" s="56">
        <v>249.21544437005838</v>
      </c>
      <c r="I392" s="68">
        <v>12918.501330032008</v>
      </c>
      <c r="J392" s="62">
        <v>217.69538132423617</v>
      </c>
      <c r="K392" s="56">
        <v>0</v>
      </c>
      <c r="L392" s="56">
        <v>0</v>
      </c>
      <c r="M392" s="56">
        <v>0</v>
      </c>
      <c r="N392" s="56">
        <v>0</v>
      </c>
      <c r="O392" s="68">
        <v>217.69538132423617</v>
      </c>
      <c r="P392" s="62">
        <v>11194.907979436242</v>
      </c>
      <c r="Q392" s="56">
        <v>905.075382739107</v>
      </c>
      <c r="R392" s="56">
        <v>490.78129518514407</v>
      </c>
      <c r="S392" s="56">
        <v>179.66492114851332</v>
      </c>
      <c r="T392" s="56">
        <v>249.21544437005838</v>
      </c>
      <c r="U392" s="68">
        <v>13019.645022879067</v>
      </c>
      <c r="V392" s="62">
        <v>0</v>
      </c>
      <c r="W392" s="56">
        <v>0</v>
      </c>
      <c r="X392" s="56">
        <v>0</v>
      </c>
      <c r="Y392" s="56">
        <v>0</v>
      </c>
      <c r="Z392" s="56">
        <v>0</v>
      </c>
      <c r="AA392" s="68">
        <v>0</v>
      </c>
      <c r="AB392" s="62">
        <v>0</v>
      </c>
      <c r="AC392" s="56">
        <v>0</v>
      </c>
      <c r="AD392" s="56">
        <v>0</v>
      </c>
      <c r="AE392" s="56">
        <v>0</v>
      </c>
      <c r="AF392" s="56">
        <v>0</v>
      </c>
      <c r="AG392" s="68">
        <v>0</v>
      </c>
      <c r="AH392" s="62">
        <v>0</v>
      </c>
      <c r="AI392" s="56">
        <v>0</v>
      </c>
      <c r="AJ392" s="56">
        <v>0</v>
      </c>
      <c r="AK392" s="56">
        <v>0</v>
      </c>
      <c r="AL392" s="56">
        <v>0</v>
      </c>
      <c r="AM392" s="68">
        <v>0</v>
      </c>
      <c r="AN392" s="62">
        <v>0</v>
      </c>
      <c r="AO392" s="56">
        <v>0</v>
      </c>
      <c r="AP392" s="56">
        <v>0</v>
      </c>
      <c r="AQ392" s="56">
        <v>0</v>
      </c>
      <c r="AR392" s="56">
        <v>0</v>
      </c>
      <c r="AS392" s="68">
        <v>0</v>
      </c>
    </row>
    <row r="393" spans="2:45" ht="14.25" x14ac:dyDescent="0.2">
      <c r="B393" s="21" t="s">
        <v>43</v>
      </c>
      <c r="C393" s="52" t="s">
        <v>15</v>
      </c>
      <c r="D393" s="62">
        <v>1919.1354417476839</v>
      </c>
      <c r="E393" s="56">
        <v>2176.6464379234376</v>
      </c>
      <c r="F393" s="56">
        <v>1744.2800779288766</v>
      </c>
      <c r="G393" s="56">
        <v>336.99304635187036</v>
      </c>
      <c r="H393" s="56">
        <v>408.11471401437655</v>
      </c>
      <c r="I393" s="68">
        <v>6585.1697179662451</v>
      </c>
      <c r="J393" s="62">
        <v>2967.0422728963804</v>
      </c>
      <c r="K393" s="56">
        <v>1006.6807240958767</v>
      </c>
      <c r="L393" s="56">
        <v>1298.7629649574437</v>
      </c>
      <c r="M393" s="56">
        <v>6021.6151560343487</v>
      </c>
      <c r="N393" s="56">
        <v>360.83565837433167</v>
      </c>
      <c r="O393" s="68">
        <v>11654.93677635838</v>
      </c>
      <c r="P393" s="62">
        <v>2097.5387728476676</v>
      </c>
      <c r="Q393" s="56">
        <v>2202.5991273885802</v>
      </c>
      <c r="R393" s="56">
        <v>1955.0461098925557</v>
      </c>
      <c r="S393" s="56">
        <v>336.99304635187036</v>
      </c>
      <c r="T393" s="56">
        <v>464.36131979173263</v>
      </c>
      <c r="U393" s="68">
        <v>7056.5383762724059</v>
      </c>
      <c r="V393" s="62">
        <v>162.86061664809154</v>
      </c>
      <c r="W393" s="56">
        <v>17.588063839607994</v>
      </c>
      <c r="X393" s="56">
        <v>0</v>
      </c>
      <c r="Y393" s="56">
        <v>0</v>
      </c>
      <c r="Z393" s="56">
        <v>0</v>
      </c>
      <c r="AA393" s="68">
        <v>180.44868048769953</v>
      </c>
      <c r="AB393" s="62">
        <v>139.88005190538684</v>
      </c>
      <c r="AC393" s="56">
        <v>0</v>
      </c>
      <c r="AD393" s="56">
        <v>34.743698976274025</v>
      </c>
      <c r="AE393" s="56">
        <v>0</v>
      </c>
      <c r="AF393" s="56">
        <v>0</v>
      </c>
      <c r="AG393" s="68">
        <v>174.62375088166087</v>
      </c>
      <c r="AH393" s="62">
        <v>30.773900363435413</v>
      </c>
      <c r="AI393" s="56">
        <v>11.938084736307134</v>
      </c>
      <c r="AJ393" s="56">
        <v>32.648238192527273</v>
      </c>
      <c r="AK393" s="56">
        <v>0</v>
      </c>
      <c r="AL393" s="56">
        <v>0</v>
      </c>
      <c r="AM393" s="68">
        <v>75.360223292269822</v>
      </c>
      <c r="AN393" s="62">
        <v>170.65395226882228</v>
      </c>
      <c r="AO393" s="56">
        <v>11.938084736307134</v>
      </c>
      <c r="AP393" s="56">
        <v>67.391937168801292</v>
      </c>
      <c r="AQ393" s="56">
        <v>0</v>
      </c>
      <c r="AR393" s="56">
        <v>0</v>
      </c>
      <c r="AS393" s="68">
        <v>249.9839741739307</v>
      </c>
    </row>
    <row r="394" spans="2:45" ht="15" x14ac:dyDescent="0.25">
      <c r="B394" s="21" t="s">
        <v>43</v>
      </c>
      <c r="C394" s="53" t="s">
        <v>16</v>
      </c>
      <c r="D394" s="63">
        <v>107133.39779735467</v>
      </c>
      <c r="E394" s="57">
        <v>48164.920722296316</v>
      </c>
      <c r="F394" s="57">
        <v>30667.363876004874</v>
      </c>
      <c r="G394" s="57">
        <v>9666.1204013247207</v>
      </c>
      <c r="H394" s="57">
        <v>11190.735934041131</v>
      </c>
      <c r="I394" s="69">
        <v>206822.53873102166</v>
      </c>
      <c r="J394" s="63">
        <v>11231.395730567896</v>
      </c>
      <c r="K394" s="57">
        <v>18233.052202409326</v>
      </c>
      <c r="L394" s="57">
        <v>3435.4114218983091</v>
      </c>
      <c r="M394" s="57">
        <v>6952.1420625954124</v>
      </c>
      <c r="N394" s="57">
        <v>1325.2289908158104</v>
      </c>
      <c r="O394" s="69">
        <v>41177.230408286749</v>
      </c>
      <c r="P394" s="63">
        <v>107250.65599639002</v>
      </c>
      <c r="Q394" s="57">
        <v>48825.970774106834</v>
      </c>
      <c r="R394" s="57">
        <v>30921.116252558666</v>
      </c>
      <c r="S394" s="57">
        <v>9696.867224972515</v>
      </c>
      <c r="T394" s="57">
        <v>11105.317875248986</v>
      </c>
      <c r="U394" s="69">
        <v>207799.928123277</v>
      </c>
      <c r="V394" s="63">
        <v>255.74487465457034</v>
      </c>
      <c r="W394" s="57">
        <v>118.46749787836141</v>
      </c>
      <c r="X394" s="57">
        <v>141.97631310754446</v>
      </c>
      <c r="Y394" s="57">
        <v>3.6491590452269467</v>
      </c>
      <c r="Z394" s="57">
        <v>6.3302004811911976</v>
      </c>
      <c r="AA394" s="69">
        <v>526.16804516689444</v>
      </c>
      <c r="AB394" s="63">
        <v>494.2909269186336</v>
      </c>
      <c r="AC394" s="57">
        <v>2761.2090065090861</v>
      </c>
      <c r="AD394" s="57">
        <v>111.14350783476219</v>
      </c>
      <c r="AE394" s="57">
        <v>159.79463170425643</v>
      </c>
      <c r="AF394" s="57">
        <v>114.95557271422673</v>
      </c>
      <c r="AG394" s="69">
        <v>3641.3936456809638</v>
      </c>
      <c r="AH394" s="63">
        <v>149.76126446911772</v>
      </c>
      <c r="AI394" s="57">
        <v>195.96419660239781</v>
      </c>
      <c r="AJ394" s="57">
        <v>89.392407186457035</v>
      </c>
      <c r="AK394" s="57">
        <v>24.487377991434759</v>
      </c>
      <c r="AL394" s="57">
        <v>66.205700137444694</v>
      </c>
      <c r="AM394" s="69">
        <v>525.81094638685215</v>
      </c>
      <c r="AN394" s="63">
        <v>644.05219138775101</v>
      </c>
      <c r="AO394" s="57">
        <v>2957.1732031114848</v>
      </c>
      <c r="AP394" s="57">
        <v>200.53591502121918</v>
      </c>
      <c r="AQ394" s="57">
        <v>184.28200969569113</v>
      </c>
      <c r="AR394" s="57">
        <v>181.16127285167141</v>
      </c>
      <c r="AS394" s="69">
        <v>4167.2045920678174</v>
      </c>
    </row>
    <row r="395" spans="2:45" ht="14.25" x14ac:dyDescent="0.2">
      <c r="B395" s="21" t="s">
        <v>44</v>
      </c>
      <c r="C395" s="52" t="s">
        <v>4</v>
      </c>
      <c r="D395" s="62">
        <v>6145.0112894764934</v>
      </c>
      <c r="E395" s="56">
        <v>0</v>
      </c>
      <c r="F395" s="56">
        <v>2.0298921249918718</v>
      </c>
      <c r="G395" s="56">
        <v>0.20364613551698388</v>
      </c>
      <c r="H395" s="56">
        <v>234.54898052067125</v>
      </c>
      <c r="I395" s="68">
        <v>6381.7938082576738</v>
      </c>
      <c r="J395" s="62">
        <v>220.12914344977912</v>
      </c>
      <c r="K395" s="56">
        <v>0</v>
      </c>
      <c r="L395" s="56">
        <v>0</v>
      </c>
      <c r="M395" s="56">
        <v>3.7937304277760706</v>
      </c>
      <c r="N395" s="56">
        <v>0</v>
      </c>
      <c r="O395" s="68">
        <v>223.92287387755519</v>
      </c>
      <c r="P395" s="62">
        <v>6145.0112894764934</v>
      </c>
      <c r="Q395" s="56">
        <v>0</v>
      </c>
      <c r="R395" s="56">
        <v>2.0298921249918718</v>
      </c>
      <c r="S395" s="56">
        <v>0.20364613551698388</v>
      </c>
      <c r="T395" s="56">
        <v>234.54898052067125</v>
      </c>
      <c r="U395" s="68">
        <v>6381.7938082576738</v>
      </c>
      <c r="V395" s="62">
        <v>0</v>
      </c>
      <c r="W395" s="56">
        <v>0</v>
      </c>
      <c r="X395" s="56">
        <v>0</v>
      </c>
      <c r="Y395" s="56">
        <v>0</v>
      </c>
      <c r="Z395" s="56">
        <v>0</v>
      </c>
      <c r="AA395" s="68">
        <v>0</v>
      </c>
      <c r="AB395" s="62">
        <v>0.64268251445241742</v>
      </c>
      <c r="AC395" s="56">
        <v>0</v>
      </c>
      <c r="AD395" s="56">
        <v>0</v>
      </c>
      <c r="AE395" s="56">
        <v>0</v>
      </c>
      <c r="AF395" s="56">
        <v>0</v>
      </c>
      <c r="AG395" s="68">
        <v>0.64268251445241742</v>
      </c>
      <c r="AH395" s="62">
        <v>0.46737526727820372</v>
      </c>
      <c r="AI395" s="56">
        <v>0</v>
      </c>
      <c r="AJ395" s="56">
        <v>0</v>
      </c>
      <c r="AK395" s="56">
        <v>0</v>
      </c>
      <c r="AL395" s="56">
        <v>0</v>
      </c>
      <c r="AM395" s="68">
        <v>0.46737526727820372</v>
      </c>
      <c r="AN395" s="62">
        <v>1.1100577817306212</v>
      </c>
      <c r="AO395" s="56">
        <v>0</v>
      </c>
      <c r="AP395" s="56">
        <v>0</v>
      </c>
      <c r="AQ395" s="56">
        <v>0</v>
      </c>
      <c r="AR395" s="56">
        <v>0</v>
      </c>
      <c r="AS395" s="68">
        <v>1.1100577817306212</v>
      </c>
    </row>
    <row r="396" spans="2:45" ht="14.25" x14ac:dyDescent="0.2">
      <c r="B396" s="21" t="s">
        <v>44</v>
      </c>
      <c r="C396" s="52" t="s">
        <v>5</v>
      </c>
      <c r="D396" s="62">
        <v>1108.9792305033491</v>
      </c>
      <c r="E396" s="56">
        <v>398.76283601046447</v>
      </c>
      <c r="F396" s="56">
        <v>294.46312603035307</v>
      </c>
      <c r="G396" s="56">
        <v>86.123809744250025</v>
      </c>
      <c r="H396" s="56">
        <v>351.27770646746353</v>
      </c>
      <c r="I396" s="68">
        <v>2239.6067087558804</v>
      </c>
      <c r="J396" s="62">
        <v>0.39166588342892827</v>
      </c>
      <c r="K396" s="56">
        <v>1.4920177707202995</v>
      </c>
      <c r="L396" s="56">
        <v>1.502884955620815</v>
      </c>
      <c r="M396" s="56">
        <v>12.425139949623924</v>
      </c>
      <c r="N396" s="56">
        <v>9.5473827405829645</v>
      </c>
      <c r="O396" s="68">
        <v>25.359091299976932</v>
      </c>
      <c r="P396" s="62">
        <v>1108.9792305033491</v>
      </c>
      <c r="Q396" s="56">
        <v>398.76283601046447</v>
      </c>
      <c r="R396" s="56">
        <v>294.46312603035307</v>
      </c>
      <c r="S396" s="56">
        <v>86.123809744250025</v>
      </c>
      <c r="T396" s="56">
        <v>351.27770646746353</v>
      </c>
      <c r="U396" s="68">
        <v>2239.6067087558804</v>
      </c>
      <c r="V396" s="62">
        <v>0</v>
      </c>
      <c r="W396" s="56">
        <v>0</v>
      </c>
      <c r="X396" s="56">
        <v>0</v>
      </c>
      <c r="Y396" s="56">
        <v>0</v>
      </c>
      <c r="Z396" s="56">
        <v>0</v>
      </c>
      <c r="AA396" s="68">
        <v>0</v>
      </c>
      <c r="AB396" s="62">
        <v>51.57543765540354</v>
      </c>
      <c r="AC396" s="56">
        <v>17.919890602284667</v>
      </c>
      <c r="AD396" s="56">
        <v>11.399957250882787</v>
      </c>
      <c r="AE396" s="56">
        <v>4.4630841077781991</v>
      </c>
      <c r="AF396" s="56">
        <v>15.922106854562118</v>
      </c>
      <c r="AG396" s="68">
        <v>101.28047647091132</v>
      </c>
      <c r="AH396" s="62">
        <v>49.602072805686902</v>
      </c>
      <c r="AI396" s="56">
        <v>2.4280056737216471</v>
      </c>
      <c r="AJ396" s="56">
        <v>6.6856242534050025</v>
      </c>
      <c r="AK396" s="56">
        <v>1.7427860938857214</v>
      </c>
      <c r="AL396" s="56">
        <v>12.199920450346365</v>
      </c>
      <c r="AM396" s="68">
        <v>72.658409277045635</v>
      </c>
      <c r="AN396" s="62">
        <v>101.17751046109045</v>
      </c>
      <c r="AO396" s="56">
        <v>20.34789627600631</v>
      </c>
      <c r="AP396" s="56">
        <v>18.085581504287788</v>
      </c>
      <c r="AQ396" s="56">
        <v>6.2058702016639202</v>
      </c>
      <c r="AR396" s="56">
        <v>28.122027304908478</v>
      </c>
      <c r="AS396" s="68">
        <v>173.93888574795693</v>
      </c>
    </row>
    <row r="397" spans="2:45" ht="14.25" x14ac:dyDescent="0.2">
      <c r="B397" s="21" t="s">
        <v>44</v>
      </c>
      <c r="C397" s="52" t="s">
        <v>6</v>
      </c>
      <c r="D397" s="62">
        <v>1267.9184225834993</v>
      </c>
      <c r="E397" s="56">
        <v>1956.7661388599413</v>
      </c>
      <c r="F397" s="56">
        <v>666.37034945399989</v>
      </c>
      <c r="G397" s="56">
        <v>565.1811386764108</v>
      </c>
      <c r="H397" s="56">
        <v>120.50334290166744</v>
      </c>
      <c r="I397" s="68">
        <v>4576.7393924755188</v>
      </c>
      <c r="J397" s="62">
        <v>48.477382447112795</v>
      </c>
      <c r="K397" s="56">
        <v>0</v>
      </c>
      <c r="L397" s="56">
        <v>0</v>
      </c>
      <c r="M397" s="56">
        <v>0</v>
      </c>
      <c r="N397" s="56">
        <v>4.2953603839168544</v>
      </c>
      <c r="O397" s="68">
        <v>52.772742831029653</v>
      </c>
      <c r="P397" s="62">
        <v>1267.9184225834993</v>
      </c>
      <c r="Q397" s="56">
        <v>1956.7661388599413</v>
      </c>
      <c r="R397" s="56">
        <v>666.37034945399989</v>
      </c>
      <c r="S397" s="56">
        <v>565.1811386764108</v>
      </c>
      <c r="T397" s="56">
        <v>120.50334290166744</v>
      </c>
      <c r="U397" s="68">
        <v>4576.7393924755188</v>
      </c>
      <c r="V397" s="62">
        <v>0</v>
      </c>
      <c r="W397" s="56">
        <v>0</v>
      </c>
      <c r="X397" s="56">
        <v>0</v>
      </c>
      <c r="Y397" s="56">
        <v>0</v>
      </c>
      <c r="Z397" s="56">
        <v>0</v>
      </c>
      <c r="AA397" s="68">
        <v>0</v>
      </c>
      <c r="AB397" s="62">
        <v>0</v>
      </c>
      <c r="AC397" s="56">
        <v>0</v>
      </c>
      <c r="AD397" s="56">
        <v>0</v>
      </c>
      <c r="AE397" s="56">
        <v>0</v>
      </c>
      <c r="AF397" s="56">
        <v>0</v>
      </c>
      <c r="AG397" s="68">
        <v>0</v>
      </c>
      <c r="AH397" s="62">
        <v>0</v>
      </c>
      <c r="AI397" s="56">
        <v>0</v>
      </c>
      <c r="AJ397" s="56">
        <v>0</v>
      </c>
      <c r="AK397" s="56">
        <v>0</v>
      </c>
      <c r="AL397" s="56">
        <v>0</v>
      </c>
      <c r="AM397" s="68">
        <v>0</v>
      </c>
      <c r="AN397" s="62">
        <v>0</v>
      </c>
      <c r="AO397" s="56">
        <v>0</v>
      </c>
      <c r="AP397" s="56">
        <v>0</v>
      </c>
      <c r="AQ397" s="56">
        <v>0</v>
      </c>
      <c r="AR397" s="56">
        <v>0</v>
      </c>
      <c r="AS397" s="68">
        <v>0</v>
      </c>
    </row>
    <row r="398" spans="2:45" ht="14.25" x14ac:dyDescent="0.2">
      <c r="B398" s="21" t="s">
        <v>44</v>
      </c>
      <c r="C398" s="52" t="s">
        <v>7</v>
      </c>
      <c r="D398" s="62">
        <v>658.17360819326325</v>
      </c>
      <c r="E398" s="56">
        <v>2966.1845250645838</v>
      </c>
      <c r="F398" s="56">
        <v>474.1426618772955</v>
      </c>
      <c r="G398" s="56">
        <v>93.770670035903834</v>
      </c>
      <c r="H398" s="56">
        <v>623.65243783203016</v>
      </c>
      <c r="I398" s="68">
        <v>4815.9239030030758</v>
      </c>
      <c r="J398" s="62">
        <v>32.484935018542146</v>
      </c>
      <c r="K398" s="56">
        <v>36.975191745463796</v>
      </c>
      <c r="L398" s="56">
        <v>0</v>
      </c>
      <c r="M398" s="56">
        <v>0</v>
      </c>
      <c r="N398" s="56">
        <v>0</v>
      </c>
      <c r="O398" s="68">
        <v>69.460126764005935</v>
      </c>
      <c r="P398" s="62">
        <v>658.17360819326325</v>
      </c>
      <c r="Q398" s="56">
        <v>2966.1845250645838</v>
      </c>
      <c r="R398" s="56">
        <v>474.1426618772955</v>
      </c>
      <c r="S398" s="56">
        <v>93.770670035903834</v>
      </c>
      <c r="T398" s="56">
        <v>623.65243783203016</v>
      </c>
      <c r="U398" s="68">
        <v>4815.9239030030758</v>
      </c>
      <c r="V398" s="62">
        <v>0</v>
      </c>
      <c r="W398" s="56">
        <v>0</v>
      </c>
      <c r="X398" s="56">
        <v>0</v>
      </c>
      <c r="Y398" s="56">
        <v>0</v>
      </c>
      <c r="Z398" s="56">
        <v>0</v>
      </c>
      <c r="AA398" s="68">
        <v>0</v>
      </c>
      <c r="AB398" s="62">
        <v>0</v>
      </c>
      <c r="AC398" s="56">
        <v>0.11568285260143557</v>
      </c>
      <c r="AD398" s="56">
        <v>9.6402377167862541E-2</v>
      </c>
      <c r="AE398" s="56">
        <v>0</v>
      </c>
      <c r="AF398" s="56">
        <v>0</v>
      </c>
      <c r="AG398" s="68">
        <v>0.21208522976929811</v>
      </c>
      <c r="AH398" s="62">
        <v>0</v>
      </c>
      <c r="AI398" s="56">
        <v>8.4127548110076708E-2</v>
      </c>
      <c r="AJ398" s="56">
        <v>7.0106290091730597E-2</v>
      </c>
      <c r="AK398" s="56">
        <v>0</v>
      </c>
      <c r="AL398" s="56">
        <v>0</v>
      </c>
      <c r="AM398" s="68">
        <v>0.15423383820180731</v>
      </c>
      <c r="AN398" s="62">
        <v>0</v>
      </c>
      <c r="AO398" s="56">
        <v>0.19981040071151232</v>
      </c>
      <c r="AP398" s="56">
        <v>0.16650866725959315</v>
      </c>
      <c r="AQ398" s="56">
        <v>0</v>
      </c>
      <c r="AR398" s="56">
        <v>0</v>
      </c>
      <c r="AS398" s="68">
        <v>0.36631906797110547</v>
      </c>
    </row>
    <row r="399" spans="2:45" ht="14.25" x14ac:dyDescent="0.2">
      <c r="B399" s="21" t="s">
        <v>44</v>
      </c>
      <c r="C399" s="52" t="s">
        <v>8</v>
      </c>
      <c r="D399" s="62">
        <v>5408.0914594492333</v>
      </c>
      <c r="E399" s="56">
        <v>4899.2773162101948</v>
      </c>
      <c r="F399" s="56">
        <v>539.36836863001542</v>
      </c>
      <c r="G399" s="56">
        <v>191.69784616224655</v>
      </c>
      <c r="H399" s="56">
        <v>1746.4981224477137</v>
      </c>
      <c r="I399" s="68">
        <v>12784.9331128994</v>
      </c>
      <c r="J399" s="62">
        <v>1199.1445800128004</v>
      </c>
      <c r="K399" s="56">
        <v>3008.3343919121085</v>
      </c>
      <c r="L399" s="56">
        <v>1805.0081167641495</v>
      </c>
      <c r="M399" s="56">
        <v>0</v>
      </c>
      <c r="N399" s="56">
        <v>3855.4449670556405</v>
      </c>
      <c r="O399" s="68">
        <v>9867.9320557446972</v>
      </c>
      <c r="P399" s="62">
        <v>5430.0578170967237</v>
      </c>
      <c r="Q399" s="56">
        <v>4899.2773162101948</v>
      </c>
      <c r="R399" s="56">
        <v>539.36836863001542</v>
      </c>
      <c r="S399" s="56">
        <v>191.69784616224655</v>
      </c>
      <c r="T399" s="56">
        <v>1845.3467318614237</v>
      </c>
      <c r="U399" s="68">
        <v>12905.748079960602</v>
      </c>
      <c r="V399" s="62">
        <v>0</v>
      </c>
      <c r="W399" s="56">
        <v>0</v>
      </c>
      <c r="X399" s="56">
        <v>0</v>
      </c>
      <c r="Y399" s="56">
        <v>0</v>
      </c>
      <c r="Z399" s="56">
        <v>98.848609413710037</v>
      </c>
      <c r="AA399" s="68">
        <v>98.848609413710037</v>
      </c>
      <c r="AB399" s="62">
        <v>0</v>
      </c>
      <c r="AC399" s="56">
        <v>0</v>
      </c>
      <c r="AD399" s="56">
        <v>0</v>
      </c>
      <c r="AE399" s="56">
        <v>0</v>
      </c>
      <c r="AF399" s="56">
        <v>0</v>
      </c>
      <c r="AG399" s="68">
        <v>0</v>
      </c>
      <c r="AH399" s="62">
        <v>0</v>
      </c>
      <c r="AI399" s="56">
        <v>0</v>
      </c>
      <c r="AJ399" s="56">
        <v>0</v>
      </c>
      <c r="AK399" s="56">
        <v>0</v>
      </c>
      <c r="AL399" s="56">
        <v>0</v>
      </c>
      <c r="AM399" s="68">
        <v>0</v>
      </c>
      <c r="AN399" s="62">
        <v>0</v>
      </c>
      <c r="AO399" s="56">
        <v>0</v>
      </c>
      <c r="AP399" s="56">
        <v>0</v>
      </c>
      <c r="AQ399" s="56">
        <v>0</v>
      </c>
      <c r="AR399" s="56">
        <v>0</v>
      </c>
      <c r="AS399" s="68">
        <v>0</v>
      </c>
    </row>
    <row r="400" spans="2:45" ht="14.25" x14ac:dyDescent="0.2">
      <c r="B400" s="21" t="s">
        <v>44</v>
      </c>
      <c r="C400" s="52" t="s">
        <v>9</v>
      </c>
      <c r="D400" s="62">
        <v>3296.3204530609892</v>
      </c>
      <c r="E400" s="56">
        <v>416.162624402598</v>
      </c>
      <c r="F400" s="56">
        <v>0</v>
      </c>
      <c r="G400" s="56">
        <v>0</v>
      </c>
      <c r="H400" s="56">
        <v>0</v>
      </c>
      <c r="I400" s="68">
        <v>3712.4830774635875</v>
      </c>
      <c r="J400" s="62">
        <v>38.206248389507024</v>
      </c>
      <c r="K400" s="56">
        <v>0</v>
      </c>
      <c r="L400" s="56">
        <v>0</v>
      </c>
      <c r="M400" s="56">
        <v>0</v>
      </c>
      <c r="N400" s="56">
        <v>0</v>
      </c>
      <c r="O400" s="68">
        <v>38.206248389507024</v>
      </c>
      <c r="P400" s="62">
        <v>3296.3204530609892</v>
      </c>
      <c r="Q400" s="56">
        <v>416.162624402598</v>
      </c>
      <c r="R400" s="56">
        <v>0</v>
      </c>
      <c r="S400" s="56">
        <v>0</v>
      </c>
      <c r="T400" s="56">
        <v>0</v>
      </c>
      <c r="U400" s="68">
        <v>3712.4830774635875</v>
      </c>
      <c r="V400" s="62">
        <v>0</v>
      </c>
      <c r="W400" s="56">
        <v>0</v>
      </c>
      <c r="X400" s="56">
        <v>0</v>
      </c>
      <c r="Y400" s="56">
        <v>0</v>
      </c>
      <c r="Z400" s="56">
        <v>0</v>
      </c>
      <c r="AA400" s="68">
        <v>0</v>
      </c>
      <c r="AB400" s="62">
        <v>0</v>
      </c>
      <c r="AC400" s="56">
        <v>0</v>
      </c>
      <c r="AD400" s="56">
        <v>0</v>
      </c>
      <c r="AE400" s="56">
        <v>0</v>
      </c>
      <c r="AF400" s="56">
        <v>0</v>
      </c>
      <c r="AG400" s="68">
        <v>0</v>
      </c>
      <c r="AH400" s="62">
        <v>0</v>
      </c>
      <c r="AI400" s="56">
        <v>0</v>
      </c>
      <c r="AJ400" s="56">
        <v>0</v>
      </c>
      <c r="AK400" s="56">
        <v>0</v>
      </c>
      <c r="AL400" s="56">
        <v>0</v>
      </c>
      <c r="AM400" s="68">
        <v>0</v>
      </c>
      <c r="AN400" s="62">
        <v>0</v>
      </c>
      <c r="AO400" s="56">
        <v>0</v>
      </c>
      <c r="AP400" s="56">
        <v>0</v>
      </c>
      <c r="AQ400" s="56">
        <v>0</v>
      </c>
      <c r="AR400" s="56">
        <v>0</v>
      </c>
      <c r="AS400" s="68">
        <v>0</v>
      </c>
    </row>
    <row r="401" spans="2:45" ht="14.25" x14ac:dyDescent="0.2">
      <c r="B401" s="21" t="s">
        <v>44</v>
      </c>
      <c r="C401" s="52" t="s">
        <v>10</v>
      </c>
      <c r="D401" s="62">
        <v>3098.4664404633004</v>
      </c>
      <c r="E401" s="56">
        <v>2713.5918732644582</v>
      </c>
      <c r="F401" s="56">
        <v>1376.1765261808846</v>
      </c>
      <c r="G401" s="56">
        <v>543.42800406380422</v>
      </c>
      <c r="H401" s="56">
        <v>1149.5371614557207</v>
      </c>
      <c r="I401" s="68">
        <v>8881.2000054281689</v>
      </c>
      <c r="J401" s="62">
        <v>107.79295438967009</v>
      </c>
      <c r="K401" s="56">
        <v>0</v>
      </c>
      <c r="L401" s="56">
        <v>81.426201443260638</v>
      </c>
      <c r="M401" s="56">
        <v>0</v>
      </c>
      <c r="N401" s="56">
        <v>55.461626320213611</v>
      </c>
      <c r="O401" s="68">
        <v>244.68078215314432</v>
      </c>
      <c r="P401" s="62">
        <v>3098.4664404633004</v>
      </c>
      <c r="Q401" s="56">
        <v>2713.5918732644582</v>
      </c>
      <c r="R401" s="56">
        <v>1376.1765261808846</v>
      </c>
      <c r="S401" s="56">
        <v>543.42800406380422</v>
      </c>
      <c r="T401" s="56">
        <v>1149.5371614557207</v>
      </c>
      <c r="U401" s="68">
        <v>8881.2000054281689</v>
      </c>
      <c r="V401" s="62">
        <v>0</v>
      </c>
      <c r="W401" s="56">
        <v>0</v>
      </c>
      <c r="X401" s="56">
        <v>0</v>
      </c>
      <c r="Y401" s="56">
        <v>0</v>
      </c>
      <c r="Z401" s="56">
        <v>0</v>
      </c>
      <c r="AA401" s="68">
        <v>0</v>
      </c>
      <c r="AB401" s="62">
        <v>0</v>
      </c>
      <c r="AC401" s="56">
        <v>0</v>
      </c>
      <c r="AD401" s="56">
        <v>0</v>
      </c>
      <c r="AE401" s="56">
        <v>0</v>
      </c>
      <c r="AF401" s="56">
        <v>0</v>
      </c>
      <c r="AG401" s="68">
        <v>0</v>
      </c>
      <c r="AH401" s="62">
        <v>0</v>
      </c>
      <c r="AI401" s="56">
        <v>0</v>
      </c>
      <c r="AJ401" s="56">
        <v>0</v>
      </c>
      <c r="AK401" s="56">
        <v>0</v>
      </c>
      <c r="AL401" s="56">
        <v>0</v>
      </c>
      <c r="AM401" s="68">
        <v>0</v>
      </c>
      <c r="AN401" s="62">
        <v>0</v>
      </c>
      <c r="AO401" s="56">
        <v>0</v>
      </c>
      <c r="AP401" s="56">
        <v>0</v>
      </c>
      <c r="AQ401" s="56">
        <v>0</v>
      </c>
      <c r="AR401" s="56">
        <v>0</v>
      </c>
      <c r="AS401" s="68">
        <v>0</v>
      </c>
    </row>
    <row r="402" spans="2:45" ht="14.25" x14ac:dyDescent="0.2">
      <c r="B402" s="21" t="s">
        <v>44</v>
      </c>
      <c r="C402" s="52" t="s">
        <v>11</v>
      </c>
      <c r="D402" s="62">
        <v>0</v>
      </c>
      <c r="E402" s="56">
        <v>11.262345495771292</v>
      </c>
      <c r="F402" s="56">
        <v>0</v>
      </c>
      <c r="G402" s="56">
        <v>0</v>
      </c>
      <c r="H402" s="56">
        <v>0</v>
      </c>
      <c r="I402" s="68">
        <v>11.262345495771292</v>
      </c>
      <c r="J402" s="62">
        <v>0</v>
      </c>
      <c r="K402" s="56">
        <v>2.5266506071598958</v>
      </c>
      <c r="L402" s="56">
        <v>0</v>
      </c>
      <c r="M402" s="56">
        <v>0</v>
      </c>
      <c r="N402" s="56">
        <v>0</v>
      </c>
      <c r="O402" s="68">
        <v>2.5266506071598958</v>
      </c>
      <c r="P402" s="62">
        <v>0</v>
      </c>
      <c r="Q402" s="56">
        <v>13.788996102931188</v>
      </c>
      <c r="R402" s="56">
        <v>0</v>
      </c>
      <c r="S402" s="56">
        <v>0</v>
      </c>
      <c r="T402" s="56">
        <v>0</v>
      </c>
      <c r="U402" s="68">
        <v>13.788996102931188</v>
      </c>
      <c r="V402" s="62">
        <v>0</v>
      </c>
      <c r="W402" s="56">
        <v>2.5266506071598958</v>
      </c>
      <c r="X402" s="56">
        <v>0</v>
      </c>
      <c r="Y402" s="56">
        <v>0</v>
      </c>
      <c r="Z402" s="56">
        <v>0</v>
      </c>
      <c r="AA402" s="68">
        <v>2.5266506071598958</v>
      </c>
      <c r="AB402" s="62">
        <v>0</v>
      </c>
      <c r="AC402" s="56">
        <v>39.594183383570943</v>
      </c>
      <c r="AD402" s="56">
        <v>0</v>
      </c>
      <c r="AE402" s="56">
        <v>0</v>
      </c>
      <c r="AF402" s="56">
        <v>0</v>
      </c>
      <c r="AG402" s="68">
        <v>39.594183383570943</v>
      </c>
      <c r="AH402" s="62">
        <v>0</v>
      </c>
      <c r="AI402" s="56">
        <v>3.7010615198720469</v>
      </c>
      <c r="AJ402" s="56">
        <v>0</v>
      </c>
      <c r="AK402" s="56">
        <v>0</v>
      </c>
      <c r="AL402" s="56">
        <v>0</v>
      </c>
      <c r="AM402" s="68">
        <v>3.7010615198720469</v>
      </c>
      <c r="AN402" s="62">
        <v>0</v>
      </c>
      <c r="AO402" s="56">
        <v>43.295244903442992</v>
      </c>
      <c r="AP402" s="56">
        <v>0</v>
      </c>
      <c r="AQ402" s="56">
        <v>0</v>
      </c>
      <c r="AR402" s="56">
        <v>0</v>
      </c>
      <c r="AS402" s="68">
        <v>43.295244903442992</v>
      </c>
    </row>
    <row r="403" spans="2:45" ht="14.25" x14ac:dyDescent="0.2">
      <c r="B403" s="21" t="s">
        <v>44</v>
      </c>
      <c r="C403" s="52" t="s">
        <v>12</v>
      </c>
      <c r="D403" s="62">
        <v>1270.0466819794426</v>
      </c>
      <c r="E403" s="56">
        <v>491.60343440144447</v>
      </c>
      <c r="F403" s="56">
        <v>243.91948248981026</v>
      </c>
      <c r="G403" s="56">
        <v>39.084429272754839</v>
      </c>
      <c r="H403" s="56">
        <v>46.96091604084544</v>
      </c>
      <c r="I403" s="68">
        <v>2091.6149441842972</v>
      </c>
      <c r="J403" s="62">
        <v>1.3386409962527319</v>
      </c>
      <c r="K403" s="56">
        <v>1.8711949133918184</v>
      </c>
      <c r="L403" s="56">
        <v>1.7089941289530732</v>
      </c>
      <c r="M403" s="56">
        <v>0</v>
      </c>
      <c r="N403" s="56">
        <v>0</v>
      </c>
      <c r="O403" s="68">
        <v>4.9188300385976236</v>
      </c>
      <c r="P403" s="62">
        <v>1270.0466819794426</v>
      </c>
      <c r="Q403" s="56">
        <v>491.60343440144447</v>
      </c>
      <c r="R403" s="56">
        <v>243.91948248981026</v>
      </c>
      <c r="S403" s="56">
        <v>39.084429272754839</v>
      </c>
      <c r="T403" s="56">
        <v>46.96091604084544</v>
      </c>
      <c r="U403" s="68">
        <v>2091.6149441842972</v>
      </c>
      <c r="V403" s="62">
        <v>0</v>
      </c>
      <c r="W403" s="56">
        <v>0</v>
      </c>
      <c r="X403" s="56">
        <v>0</v>
      </c>
      <c r="Y403" s="56">
        <v>0</v>
      </c>
      <c r="Z403" s="56">
        <v>0</v>
      </c>
      <c r="AA403" s="68">
        <v>0</v>
      </c>
      <c r="AB403" s="62">
        <v>26.013291920592998</v>
      </c>
      <c r="AC403" s="56">
        <v>9.8633965529865897</v>
      </c>
      <c r="AD403" s="56">
        <v>4.26681128398784</v>
      </c>
      <c r="AE403" s="56">
        <v>1.1264862990513205</v>
      </c>
      <c r="AF403" s="56">
        <v>0</v>
      </c>
      <c r="AG403" s="68">
        <v>41.269986056618755</v>
      </c>
      <c r="AH403" s="62">
        <v>11.990957215627441</v>
      </c>
      <c r="AI403" s="56">
        <v>8.3246127939079351</v>
      </c>
      <c r="AJ403" s="56">
        <v>0</v>
      </c>
      <c r="AK403" s="56">
        <v>0</v>
      </c>
      <c r="AL403" s="56">
        <v>1.2755922727291367</v>
      </c>
      <c r="AM403" s="68">
        <v>21.591162282264513</v>
      </c>
      <c r="AN403" s="62">
        <v>38.004249136220444</v>
      </c>
      <c r="AO403" s="56">
        <v>18.188009346894525</v>
      </c>
      <c r="AP403" s="56">
        <v>4.26681128398784</v>
      </c>
      <c r="AQ403" s="56">
        <v>1.1264862990513205</v>
      </c>
      <c r="AR403" s="56">
        <v>1.2755922727291367</v>
      </c>
      <c r="AS403" s="68">
        <v>62.861148338883275</v>
      </c>
    </row>
    <row r="404" spans="2:45" ht="14.25" x14ac:dyDescent="0.2">
      <c r="B404" s="21" t="s">
        <v>44</v>
      </c>
      <c r="C404" s="52" t="s">
        <v>13</v>
      </c>
      <c r="D404" s="62">
        <v>3616.374388326592</v>
      </c>
      <c r="E404" s="56">
        <v>1604.7416638326249</v>
      </c>
      <c r="F404" s="56">
        <v>1378.6600144698937</v>
      </c>
      <c r="G404" s="56">
        <v>1219.5870849613502</v>
      </c>
      <c r="H404" s="56">
        <v>995.9214024280642</v>
      </c>
      <c r="I404" s="68">
        <v>8815.2845540185263</v>
      </c>
      <c r="J404" s="62">
        <v>760.69146856548377</v>
      </c>
      <c r="K404" s="56">
        <v>742.0570304242616</v>
      </c>
      <c r="L404" s="56">
        <v>166.9337506026381</v>
      </c>
      <c r="M404" s="56">
        <v>140.47423648987345</v>
      </c>
      <c r="N404" s="56">
        <v>212.97499643649311</v>
      </c>
      <c r="O404" s="68">
        <v>2023.1314825187499</v>
      </c>
      <c r="P404" s="62">
        <v>3616.374388326592</v>
      </c>
      <c r="Q404" s="56">
        <v>1604.7416638326249</v>
      </c>
      <c r="R404" s="56">
        <v>1378.6600144698937</v>
      </c>
      <c r="S404" s="56">
        <v>1219.5870849613502</v>
      </c>
      <c r="T404" s="56">
        <v>995.9214024280642</v>
      </c>
      <c r="U404" s="68">
        <v>8815.2845540185263</v>
      </c>
      <c r="V404" s="62">
        <v>0</v>
      </c>
      <c r="W404" s="56">
        <v>0</v>
      </c>
      <c r="X404" s="56">
        <v>0</v>
      </c>
      <c r="Y404" s="56">
        <v>0</v>
      </c>
      <c r="Z404" s="56">
        <v>0</v>
      </c>
      <c r="AA404" s="68">
        <v>0</v>
      </c>
      <c r="AB404" s="62">
        <v>0</v>
      </c>
      <c r="AC404" s="56">
        <v>0</v>
      </c>
      <c r="AD404" s="56">
        <v>0</v>
      </c>
      <c r="AE404" s="56">
        <v>0</v>
      </c>
      <c r="AF404" s="56">
        <v>0</v>
      </c>
      <c r="AG404" s="68">
        <v>0</v>
      </c>
      <c r="AH404" s="62">
        <v>0</v>
      </c>
      <c r="AI404" s="56">
        <v>0</v>
      </c>
      <c r="AJ404" s="56">
        <v>0</v>
      </c>
      <c r="AK404" s="56">
        <v>0</v>
      </c>
      <c r="AL404" s="56">
        <v>0</v>
      </c>
      <c r="AM404" s="68">
        <v>0</v>
      </c>
      <c r="AN404" s="62">
        <v>0</v>
      </c>
      <c r="AO404" s="56">
        <v>0</v>
      </c>
      <c r="AP404" s="56">
        <v>0</v>
      </c>
      <c r="AQ404" s="56">
        <v>0</v>
      </c>
      <c r="AR404" s="56">
        <v>0</v>
      </c>
      <c r="AS404" s="68">
        <v>0</v>
      </c>
    </row>
    <row r="405" spans="2:45" ht="14.25" x14ac:dyDescent="0.2">
      <c r="B405" s="21" t="s">
        <v>44</v>
      </c>
      <c r="C405" s="52" t="s">
        <v>14</v>
      </c>
      <c r="D405" s="62">
        <v>10492.248319094188</v>
      </c>
      <c r="E405" s="56">
        <v>2498.9451363471753</v>
      </c>
      <c r="F405" s="56">
        <v>124.24089408933553</v>
      </c>
      <c r="G405" s="56">
        <v>7.6392169550122739</v>
      </c>
      <c r="H405" s="56">
        <v>1830.2017323000691</v>
      </c>
      <c r="I405" s="68">
        <v>14953.27529878578</v>
      </c>
      <c r="J405" s="62">
        <v>176.27271886343021</v>
      </c>
      <c r="K405" s="56">
        <v>0</v>
      </c>
      <c r="L405" s="56">
        <v>3.1748985699729748</v>
      </c>
      <c r="M405" s="56">
        <v>0</v>
      </c>
      <c r="N405" s="56">
        <v>57.825848106903024</v>
      </c>
      <c r="O405" s="68">
        <v>237.2734655403062</v>
      </c>
      <c r="P405" s="62">
        <v>10492.248319094188</v>
      </c>
      <c r="Q405" s="56">
        <v>2498.9451363471753</v>
      </c>
      <c r="R405" s="56">
        <v>124.24089408933553</v>
      </c>
      <c r="S405" s="56">
        <v>7.6392169550122739</v>
      </c>
      <c r="T405" s="56">
        <v>1830.2017323000691</v>
      </c>
      <c r="U405" s="68">
        <v>14953.27529878578</v>
      </c>
      <c r="V405" s="62">
        <v>0</v>
      </c>
      <c r="W405" s="56">
        <v>0</v>
      </c>
      <c r="X405" s="56">
        <v>0</v>
      </c>
      <c r="Y405" s="56">
        <v>0</v>
      </c>
      <c r="Z405" s="56">
        <v>0</v>
      </c>
      <c r="AA405" s="68">
        <v>0</v>
      </c>
      <c r="AB405" s="62">
        <v>0</v>
      </c>
      <c r="AC405" s="56">
        <v>0</v>
      </c>
      <c r="AD405" s="56">
        <v>0</v>
      </c>
      <c r="AE405" s="56">
        <v>0</v>
      </c>
      <c r="AF405" s="56">
        <v>0</v>
      </c>
      <c r="AG405" s="68">
        <v>0</v>
      </c>
      <c r="AH405" s="62">
        <v>0</v>
      </c>
      <c r="AI405" s="56">
        <v>0</v>
      </c>
      <c r="AJ405" s="56">
        <v>0</v>
      </c>
      <c r="AK405" s="56">
        <v>0</v>
      </c>
      <c r="AL405" s="56">
        <v>0</v>
      </c>
      <c r="AM405" s="68">
        <v>0</v>
      </c>
      <c r="AN405" s="62">
        <v>0</v>
      </c>
      <c r="AO405" s="56">
        <v>0</v>
      </c>
      <c r="AP405" s="56">
        <v>0</v>
      </c>
      <c r="AQ405" s="56">
        <v>0</v>
      </c>
      <c r="AR405" s="56">
        <v>0</v>
      </c>
      <c r="AS405" s="68">
        <v>0</v>
      </c>
    </row>
    <row r="406" spans="2:45" ht="14.25" x14ac:dyDescent="0.2">
      <c r="B406" s="21" t="s">
        <v>44</v>
      </c>
      <c r="C406" s="52" t="s">
        <v>15</v>
      </c>
      <c r="D406" s="62">
        <v>553.42059945630126</v>
      </c>
      <c r="E406" s="56">
        <v>691.29190015963115</v>
      </c>
      <c r="F406" s="56">
        <v>177.5632987642922</v>
      </c>
      <c r="G406" s="56">
        <v>32.066000586848915</v>
      </c>
      <c r="H406" s="56">
        <v>463.19426033801506</v>
      </c>
      <c r="I406" s="68">
        <v>1917.5360593050889</v>
      </c>
      <c r="J406" s="62">
        <v>1514.9386900481695</v>
      </c>
      <c r="K406" s="56">
        <v>2184.4137225297286</v>
      </c>
      <c r="L406" s="56">
        <v>714.50696197174977</v>
      </c>
      <c r="M406" s="56">
        <v>25.775608877032955</v>
      </c>
      <c r="N406" s="56">
        <v>17.256710864236638</v>
      </c>
      <c r="O406" s="68">
        <v>4456.8916942909163</v>
      </c>
      <c r="P406" s="62">
        <v>553.42059945630126</v>
      </c>
      <c r="Q406" s="56">
        <v>691.29190015963115</v>
      </c>
      <c r="R406" s="56">
        <v>177.5632987642922</v>
      </c>
      <c r="S406" s="56">
        <v>32.066000586848915</v>
      </c>
      <c r="T406" s="56">
        <v>463.19426033801506</v>
      </c>
      <c r="U406" s="68">
        <v>1917.5360593050889</v>
      </c>
      <c r="V406" s="62">
        <v>0</v>
      </c>
      <c r="W406" s="56">
        <v>0</v>
      </c>
      <c r="X406" s="56">
        <v>0</v>
      </c>
      <c r="Y406" s="56">
        <v>0</v>
      </c>
      <c r="Z406" s="56">
        <v>0</v>
      </c>
      <c r="AA406" s="68">
        <v>0</v>
      </c>
      <c r="AB406" s="62">
        <v>0</v>
      </c>
      <c r="AC406" s="56">
        <v>0</v>
      </c>
      <c r="AD406" s="56">
        <v>0</v>
      </c>
      <c r="AE406" s="56">
        <v>0</v>
      </c>
      <c r="AF406" s="56">
        <v>0</v>
      </c>
      <c r="AG406" s="68">
        <v>0</v>
      </c>
      <c r="AH406" s="62">
        <v>0</v>
      </c>
      <c r="AI406" s="56">
        <v>0</v>
      </c>
      <c r="AJ406" s="56">
        <v>0</v>
      </c>
      <c r="AK406" s="56">
        <v>0</v>
      </c>
      <c r="AL406" s="56">
        <v>0</v>
      </c>
      <c r="AM406" s="68">
        <v>0</v>
      </c>
      <c r="AN406" s="62">
        <v>0</v>
      </c>
      <c r="AO406" s="56">
        <v>0</v>
      </c>
      <c r="AP406" s="56">
        <v>0</v>
      </c>
      <c r="AQ406" s="56">
        <v>0</v>
      </c>
      <c r="AR406" s="56">
        <v>0</v>
      </c>
      <c r="AS406" s="68">
        <v>0</v>
      </c>
    </row>
    <row r="407" spans="2:45" ht="15" x14ac:dyDescent="0.25">
      <c r="B407" s="21" t="s">
        <v>44</v>
      </c>
      <c r="C407" s="53" t="s">
        <v>16</v>
      </c>
      <c r="D407" s="63">
        <v>36915.050892586652</v>
      </c>
      <c r="E407" s="57">
        <v>18648.58979404889</v>
      </c>
      <c r="F407" s="57">
        <v>5276.9346141108726</v>
      </c>
      <c r="G407" s="57">
        <v>2778.7818465940986</v>
      </c>
      <c r="H407" s="57">
        <v>7562.2960627322609</v>
      </c>
      <c r="I407" s="69">
        <v>71181.653210072793</v>
      </c>
      <c r="J407" s="63">
        <v>4099.8684280641755</v>
      </c>
      <c r="K407" s="57">
        <v>5977.6701999028364</v>
      </c>
      <c r="L407" s="57">
        <v>2774.2618084363453</v>
      </c>
      <c r="M407" s="57">
        <v>182.46871574430642</v>
      </c>
      <c r="N407" s="57">
        <v>4212.806891907986</v>
      </c>
      <c r="O407" s="69">
        <v>17247.076044055651</v>
      </c>
      <c r="P407" s="63">
        <v>36937.017250234137</v>
      </c>
      <c r="Q407" s="57">
        <v>18651.116444656051</v>
      </c>
      <c r="R407" s="57">
        <v>5276.9346141108726</v>
      </c>
      <c r="S407" s="57">
        <v>2778.7818465940986</v>
      </c>
      <c r="T407" s="57">
        <v>7661.1446721459706</v>
      </c>
      <c r="U407" s="69">
        <v>71304.994827741146</v>
      </c>
      <c r="V407" s="63">
        <v>0</v>
      </c>
      <c r="W407" s="57">
        <v>2.5266506071598958</v>
      </c>
      <c r="X407" s="57">
        <v>0</v>
      </c>
      <c r="Y407" s="57">
        <v>0</v>
      </c>
      <c r="Z407" s="57">
        <v>98.848609413710037</v>
      </c>
      <c r="AA407" s="69">
        <v>101.37526002086993</v>
      </c>
      <c r="AB407" s="63">
        <v>78.23141209044897</v>
      </c>
      <c r="AC407" s="57">
        <v>67.493153391443641</v>
      </c>
      <c r="AD407" s="57">
        <v>15.763170912038492</v>
      </c>
      <c r="AE407" s="57">
        <v>5.5895704068295196</v>
      </c>
      <c r="AF407" s="57">
        <v>15.922106854562118</v>
      </c>
      <c r="AG407" s="69">
        <v>182.99941365532266</v>
      </c>
      <c r="AH407" s="63">
        <v>62.060405288592548</v>
      </c>
      <c r="AI407" s="57">
        <v>14.537807535611703</v>
      </c>
      <c r="AJ407" s="57">
        <v>6.7557305434967327</v>
      </c>
      <c r="AK407" s="57">
        <v>1.7427860938857214</v>
      </c>
      <c r="AL407" s="57">
        <v>13.4755127230755</v>
      </c>
      <c r="AM407" s="69">
        <v>98.57224218466223</v>
      </c>
      <c r="AN407" s="63">
        <v>140.2918173790415</v>
      </c>
      <c r="AO407" s="57">
        <v>82.030960927055347</v>
      </c>
      <c r="AP407" s="57">
        <v>22.518901455535218</v>
      </c>
      <c r="AQ407" s="57">
        <v>7.3323565007152407</v>
      </c>
      <c r="AR407" s="57">
        <v>29.397619577637617</v>
      </c>
      <c r="AS407" s="69">
        <v>281.57165583998494</v>
      </c>
    </row>
    <row r="408" spans="2:45" ht="14.25" x14ac:dyDescent="0.2">
      <c r="B408" s="21" t="s">
        <v>45</v>
      </c>
      <c r="C408" s="52" t="s">
        <v>4</v>
      </c>
      <c r="D408" s="62">
        <v>16825.570589230585</v>
      </c>
      <c r="E408" s="56">
        <v>2922.7694501097753</v>
      </c>
      <c r="F408" s="56">
        <v>1366.3689040566028</v>
      </c>
      <c r="G408" s="56">
        <v>719.88132206330454</v>
      </c>
      <c r="H408" s="56">
        <v>298.3976345633946</v>
      </c>
      <c r="I408" s="68">
        <v>22132.987900023658</v>
      </c>
      <c r="J408" s="62">
        <v>19.872265677693207</v>
      </c>
      <c r="K408" s="56">
        <v>143.37648243763979</v>
      </c>
      <c r="L408" s="56">
        <v>54.976138052642398</v>
      </c>
      <c r="M408" s="56">
        <v>0</v>
      </c>
      <c r="N408" s="56">
        <v>0</v>
      </c>
      <c r="O408" s="68">
        <v>218.22488616797543</v>
      </c>
      <c r="P408" s="62">
        <v>16829.740334168018</v>
      </c>
      <c r="Q408" s="56">
        <v>2922.7694501097753</v>
      </c>
      <c r="R408" s="56">
        <v>1366.3689040566028</v>
      </c>
      <c r="S408" s="56">
        <v>719.88132206330454</v>
      </c>
      <c r="T408" s="56">
        <v>298.3976345633946</v>
      </c>
      <c r="U408" s="68">
        <v>22137.157644961091</v>
      </c>
      <c r="V408" s="62">
        <v>0</v>
      </c>
      <c r="W408" s="56">
        <v>0</v>
      </c>
      <c r="X408" s="56">
        <v>0</v>
      </c>
      <c r="Y408" s="56">
        <v>0</v>
      </c>
      <c r="Z408" s="56">
        <v>0</v>
      </c>
      <c r="AA408" s="68">
        <v>0</v>
      </c>
      <c r="AB408" s="62">
        <v>9.6505539618798775</v>
      </c>
      <c r="AC408" s="56">
        <v>0</v>
      </c>
      <c r="AD408" s="56">
        <v>0</v>
      </c>
      <c r="AE408" s="56">
        <v>0</v>
      </c>
      <c r="AF408" s="56">
        <v>0</v>
      </c>
      <c r="AG408" s="68">
        <v>9.6505539618798775</v>
      </c>
      <c r="AH408" s="62">
        <v>7.0181312481472196</v>
      </c>
      <c r="AI408" s="56">
        <v>0</v>
      </c>
      <c r="AJ408" s="56">
        <v>0</v>
      </c>
      <c r="AK408" s="56">
        <v>0</v>
      </c>
      <c r="AL408" s="56">
        <v>0</v>
      </c>
      <c r="AM408" s="68">
        <v>7.0181312481472196</v>
      </c>
      <c r="AN408" s="62">
        <v>16.6686852100271</v>
      </c>
      <c r="AO408" s="56">
        <v>0</v>
      </c>
      <c r="AP408" s="56">
        <v>0</v>
      </c>
      <c r="AQ408" s="56">
        <v>0</v>
      </c>
      <c r="AR408" s="56">
        <v>0</v>
      </c>
      <c r="AS408" s="68">
        <v>16.6686852100271</v>
      </c>
    </row>
    <row r="409" spans="2:45" ht="14.25" x14ac:dyDescent="0.2">
      <c r="B409" s="21" t="s">
        <v>45</v>
      </c>
      <c r="C409" s="52" t="s">
        <v>5</v>
      </c>
      <c r="D409" s="62">
        <v>2559.3272576693962</v>
      </c>
      <c r="E409" s="56">
        <v>3555.144775525725</v>
      </c>
      <c r="F409" s="56">
        <v>3209.6180916214826</v>
      </c>
      <c r="G409" s="56">
        <v>961.78289080719503</v>
      </c>
      <c r="H409" s="56">
        <v>1414.1988520824395</v>
      </c>
      <c r="I409" s="68">
        <v>11700.071867706236</v>
      </c>
      <c r="J409" s="62">
        <v>430.20441803092052</v>
      </c>
      <c r="K409" s="56">
        <v>332.31586392617453</v>
      </c>
      <c r="L409" s="56">
        <v>318.71372192189654</v>
      </c>
      <c r="M409" s="56">
        <v>156.35727893990887</v>
      </c>
      <c r="N409" s="56">
        <v>349.81187088531919</v>
      </c>
      <c r="O409" s="68">
        <v>1587.4031537042194</v>
      </c>
      <c r="P409" s="62">
        <v>2687.7394457932655</v>
      </c>
      <c r="Q409" s="56">
        <v>3555.144775525725</v>
      </c>
      <c r="R409" s="56">
        <v>3209.6180916214826</v>
      </c>
      <c r="S409" s="56">
        <v>1017.8935973613717</v>
      </c>
      <c r="T409" s="56">
        <v>1414.1988520824395</v>
      </c>
      <c r="U409" s="68">
        <v>11884.59476238428</v>
      </c>
      <c r="V409" s="62">
        <v>128.41218812386876</v>
      </c>
      <c r="W409" s="56">
        <v>0</v>
      </c>
      <c r="X409" s="56">
        <v>0</v>
      </c>
      <c r="Y409" s="56">
        <v>37.076947585710357</v>
      </c>
      <c r="Z409" s="56">
        <v>0</v>
      </c>
      <c r="AA409" s="68">
        <v>165.4891357095791</v>
      </c>
      <c r="AB409" s="62">
        <v>130.40531968701012</v>
      </c>
      <c r="AC409" s="56">
        <v>184.82683633560535</v>
      </c>
      <c r="AD409" s="56">
        <v>162.7306248221166</v>
      </c>
      <c r="AE409" s="56">
        <v>50.23810653114986</v>
      </c>
      <c r="AF409" s="56">
        <v>76.358857786817893</v>
      </c>
      <c r="AG409" s="68">
        <v>604.55974516269964</v>
      </c>
      <c r="AH409" s="62">
        <v>100.37685317542471</v>
      </c>
      <c r="AI409" s="56">
        <v>161.47850059919568</v>
      </c>
      <c r="AJ409" s="56">
        <v>187.38791999602375</v>
      </c>
      <c r="AK409" s="56">
        <v>53.699727659104823</v>
      </c>
      <c r="AL409" s="56">
        <v>79.089040419110361</v>
      </c>
      <c r="AM409" s="68">
        <v>582.03204184885919</v>
      </c>
      <c r="AN409" s="62">
        <v>230.78217286243486</v>
      </c>
      <c r="AO409" s="56">
        <v>346.30533693480101</v>
      </c>
      <c r="AP409" s="56">
        <v>350.11854481814044</v>
      </c>
      <c r="AQ409" s="56">
        <v>103.93783419025468</v>
      </c>
      <c r="AR409" s="56">
        <v>155.44789820592825</v>
      </c>
      <c r="AS409" s="68">
        <v>1186.5917870115586</v>
      </c>
    </row>
    <row r="410" spans="2:45" ht="14.25" x14ac:dyDescent="0.2">
      <c r="B410" s="21" t="s">
        <v>45</v>
      </c>
      <c r="C410" s="52" t="s">
        <v>6</v>
      </c>
      <c r="D410" s="62">
        <v>9042.4112107246601</v>
      </c>
      <c r="E410" s="56">
        <v>5967.149845548437</v>
      </c>
      <c r="F410" s="56">
        <v>4582.936747633561</v>
      </c>
      <c r="G410" s="56">
        <v>1716.3866650507871</v>
      </c>
      <c r="H410" s="56">
        <v>623.78307059139922</v>
      </c>
      <c r="I410" s="68">
        <v>21932.667539548838</v>
      </c>
      <c r="J410" s="62">
        <v>65.729328019514995</v>
      </c>
      <c r="K410" s="56">
        <v>128.99393985571274</v>
      </c>
      <c r="L410" s="56">
        <v>71.329778553292229</v>
      </c>
      <c r="M410" s="56">
        <v>125.67957798634741</v>
      </c>
      <c r="N410" s="56">
        <v>0</v>
      </c>
      <c r="O410" s="68">
        <v>391.73262441486742</v>
      </c>
      <c r="P410" s="62">
        <v>9042.4112107246601</v>
      </c>
      <c r="Q410" s="56">
        <v>5967.149845548437</v>
      </c>
      <c r="R410" s="56">
        <v>4582.936747633561</v>
      </c>
      <c r="S410" s="56">
        <v>1716.3866650507871</v>
      </c>
      <c r="T410" s="56">
        <v>623.78307059139922</v>
      </c>
      <c r="U410" s="68">
        <v>21932.667539548838</v>
      </c>
      <c r="V410" s="62">
        <v>0</v>
      </c>
      <c r="W410" s="56">
        <v>0</v>
      </c>
      <c r="X410" s="56">
        <v>0</v>
      </c>
      <c r="Y410" s="56">
        <v>0</v>
      </c>
      <c r="Z410" s="56">
        <v>0</v>
      </c>
      <c r="AA410" s="68">
        <v>0</v>
      </c>
      <c r="AB410" s="62">
        <v>0.91065120241903286</v>
      </c>
      <c r="AC410" s="56">
        <v>0</v>
      </c>
      <c r="AD410" s="56">
        <v>0</v>
      </c>
      <c r="AE410" s="56">
        <v>0.31122389869757139</v>
      </c>
      <c r="AF410" s="56">
        <v>0</v>
      </c>
      <c r="AG410" s="68">
        <v>1.2218751011166045</v>
      </c>
      <c r="AH410" s="62">
        <v>0.51182332869390557</v>
      </c>
      <c r="AI410" s="56">
        <v>0</v>
      </c>
      <c r="AJ410" s="56">
        <v>0</v>
      </c>
      <c r="AK410" s="56">
        <v>0</v>
      </c>
      <c r="AL410" s="56">
        <v>0</v>
      </c>
      <c r="AM410" s="68">
        <v>0.51182332869390557</v>
      </c>
      <c r="AN410" s="62">
        <v>1.4224745311129385</v>
      </c>
      <c r="AO410" s="56">
        <v>0</v>
      </c>
      <c r="AP410" s="56">
        <v>0</v>
      </c>
      <c r="AQ410" s="56">
        <v>0.31122389869757139</v>
      </c>
      <c r="AR410" s="56">
        <v>0</v>
      </c>
      <c r="AS410" s="68">
        <v>1.73369842981051</v>
      </c>
    </row>
    <row r="411" spans="2:45" ht="14.25" x14ac:dyDescent="0.2">
      <c r="B411" s="21" t="s">
        <v>45</v>
      </c>
      <c r="C411" s="52" t="s">
        <v>7</v>
      </c>
      <c r="D411" s="62">
        <v>2397.7245589960348</v>
      </c>
      <c r="E411" s="56">
        <v>4597.4609996820172</v>
      </c>
      <c r="F411" s="56">
        <v>5545.200557512514</v>
      </c>
      <c r="G411" s="56">
        <v>1257.1533813818942</v>
      </c>
      <c r="H411" s="56">
        <v>660.58025750800994</v>
      </c>
      <c r="I411" s="68">
        <v>14458.11975508047</v>
      </c>
      <c r="J411" s="62">
        <v>24.978359333885841</v>
      </c>
      <c r="K411" s="56">
        <v>28.191603628038916</v>
      </c>
      <c r="L411" s="56">
        <v>0</v>
      </c>
      <c r="M411" s="56">
        <v>42.722009969076019</v>
      </c>
      <c r="N411" s="56">
        <v>0</v>
      </c>
      <c r="O411" s="68">
        <v>95.891972931000794</v>
      </c>
      <c r="P411" s="62">
        <v>2397.7245589960348</v>
      </c>
      <c r="Q411" s="56">
        <v>4597.4609996820172</v>
      </c>
      <c r="R411" s="56">
        <v>5545.200557512514</v>
      </c>
      <c r="S411" s="56">
        <v>1298.6406054344234</v>
      </c>
      <c r="T411" s="56">
        <v>660.58025750800994</v>
      </c>
      <c r="U411" s="68">
        <v>14499.606979132999</v>
      </c>
      <c r="V411" s="62">
        <v>0</v>
      </c>
      <c r="W411" s="56">
        <v>0</v>
      </c>
      <c r="X411" s="56">
        <v>0</v>
      </c>
      <c r="Y411" s="56">
        <v>0</v>
      </c>
      <c r="Z411" s="56">
        <v>0</v>
      </c>
      <c r="AA411" s="68">
        <v>0</v>
      </c>
      <c r="AB411" s="62">
        <v>0</v>
      </c>
      <c r="AC411" s="56">
        <v>0.16184206829169706</v>
      </c>
      <c r="AD411" s="56">
        <v>0.76065772097097772</v>
      </c>
      <c r="AE411" s="56">
        <v>0</v>
      </c>
      <c r="AF411" s="56">
        <v>0</v>
      </c>
      <c r="AG411" s="68">
        <v>0.92249978926267495</v>
      </c>
      <c r="AH411" s="62">
        <v>0</v>
      </c>
      <c r="AI411" s="56">
        <v>0.11769571790690071</v>
      </c>
      <c r="AJ411" s="56">
        <v>0.55316987416243379</v>
      </c>
      <c r="AK411" s="56">
        <v>0</v>
      </c>
      <c r="AL411" s="56">
        <v>0</v>
      </c>
      <c r="AM411" s="68">
        <v>0.67086559206933449</v>
      </c>
      <c r="AN411" s="62">
        <v>0</v>
      </c>
      <c r="AO411" s="56">
        <v>0.27953778619859782</v>
      </c>
      <c r="AP411" s="56">
        <v>1.3138275951334117</v>
      </c>
      <c r="AQ411" s="56">
        <v>0</v>
      </c>
      <c r="AR411" s="56">
        <v>0</v>
      </c>
      <c r="AS411" s="68">
        <v>1.5933653813320094</v>
      </c>
    </row>
    <row r="412" spans="2:45" ht="14.25" x14ac:dyDescent="0.2">
      <c r="B412" s="21" t="s">
        <v>45</v>
      </c>
      <c r="C412" s="52" t="s">
        <v>8</v>
      </c>
      <c r="D412" s="62">
        <v>21083.033750310209</v>
      </c>
      <c r="E412" s="56">
        <v>14203.951038510657</v>
      </c>
      <c r="F412" s="56">
        <v>8108.3318353959539</v>
      </c>
      <c r="G412" s="56">
        <v>6395.7431954988406</v>
      </c>
      <c r="H412" s="56">
        <v>2436.089041192623</v>
      </c>
      <c r="I412" s="68">
        <v>52227.148860908303</v>
      </c>
      <c r="J412" s="62">
        <v>9078.462925099162</v>
      </c>
      <c r="K412" s="56">
        <v>7923.5603115242329</v>
      </c>
      <c r="L412" s="56">
        <v>12122.752124060185</v>
      </c>
      <c r="M412" s="56">
        <v>5972.6469058095454</v>
      </c>
      <c r="N412" s="56">
        <v>3090.212975213703</v>
      </c>
      <c r="O412" s="68">
        <v>38187.635241706812</v>
      </c>
      <c r="P412" s="62">
        <v>21544.287480958828</v>
      </c>
      <c r="Q412" s="56">
        <v>14290.29934132957</v>
      </c>
      <c r="R412" s="56">
        <v>8208.0117639979399</v>
      </c>
      <c r="S412" s="56">
        <v>6397.0016031882378</v>
      </c>
      <c r="T412" s="56">
        <v>2402.2670678729301</v>
      </c>
      <c r="U412" s="68">
        <v>52841.86725734752</v>
      </c>
      <c r="V412" s="62">
        <v>337.11062875608854</v>
      </c>
      <c r="W412" s="56">
        <v>100.81902170367066</v>
      </c>
      <c r="X412" s="56">
        <v>0</v>
      </c>
      <c r="Y412" s="56">
        <v>0</v>
      </c>
      <c r="Z412" s="56">
        <v>0</v>
      </c>
      <c r="AA412" s="68">
        <v>437.92965045975922</v>
      </c>
      <c r="AB412" s="62">
        <v>0</v>
      </c>
      <c r="AC412" s="56">
        <v>0</v>
      </c>
      <c r="AD412" s="56">
        <v>0</v>
      </c>
      <c r="AE412" s="56">
        <v>0</v>
      </c>
      <c r="AF412" s="56">
        <v>0</v>
      </c>
      <c r="AG412" s="68">
        <v>0</v>
      </c>
      <c r="AH412" s="62">
        <v>0</v>
      </c>
      <c r="AI412" s="56">
        <v>0</v>
      </c>
      <c r="AJ412" s="56">
        <v>0</v>
      </c>
      <c r="AK412" s="56">
        <v>0</v>
      </c>
      <c r="AL412" s="56">
        <v>0</v>
      </c>
      <c r="AM412" s="68">
        <v>0</v>
      </c>
      <c r="AN412" s="62">
        <v>0</v>
      </c>
      <c r="AO412" s="56">
        <v>0</v>
      </c>
      <c r="AP412" s="56">
        <v>0</v>
      </c>
      <c r="AQ412" s="56">
        <v>0</v>
      </c>
      <c r="AR412" s="56">
        <v>0</v>
      </c>
      <c r="AS412" s="68">
        <v>0</v>
      </c>
    </row>
    <row r="413" spans="2:45" ht="14.25" x14ac:dyDescent="0.2">
      <c r="B413" s="21" t="s">
        <v>45</v>
      </c>
      <c r="C413" s="52" t="s">
        <v>9</v>
      </c>
      <c r="D413" s="62">
        <v>1473.6287217375352</v>
      </c>
      <c r="E413" s="56">
        <v>4690.7967156884151</v>
      </c>
      <c r="F413" s="56">
        <v>6040.616986035131</v>
      </c>
      <c r="G413" s="56">
        <v>4239.0677608152764</v>
      </c>
      <c r="H413" s="56">
        <v>1199.2006230274819</v>
      </c>
      <c r="I413" s="68">
        <v>17643.310807303842</v>
      </c>
      <c r="J413" s="62">
        <v>78.023527944412365</v>
      </c>
      <c r="K413" s="56">
        <v>339.41041609423718</v>
      </c>
      <c r="L413" s="56">
        <v>2850.1767306760485</v>
      </c>
      <c r="M413" s="56">
        <v>59.699891065928156</v>
      </c>
      <c r="N413" s="56">
        <v>4967.189132786576</v>
      </c>
      <c r="O413" s="68">
        <v>8294.4996985672024</v>
      </c>
      <c r="P413" s="62">
        <v>1473.6287217375352</v>
      </c>
      <c r="Q413" s="56">
        <v>4690.7967156884151</v>
      </c>
      <c r="R413" s="56">
        <v>6135.7489457057918</v>
      </c>
      <c r="S413" s="56">
        <v>4239.0677608152764</v>
      </c>
      <c r="T413" s="56">
        <v>1750.7564107406108</v>
      </c>
      <c r="U413" s="68">
        <v>18289.998554687631</v>
      </c>
      <c r="V413" s="62">
        <v>0</v>
      </c>
      <c r="W413" s="56">
        <v>0</v>
      </c>
      <c r="X413" s="56">
        <v>0</v>
      </c>
      <c r="Y413" s="56">
        <v>0</v>
      </c>
      <c r="Z413" s="56">
        <v>0</v>
      </c>
      <c r="AA413" s="68">
        <v>0</v>
      </c>
      <c r="AB413" s="62">
        <v>0</v>
      </c>
      <c r="AC413" s="56">
        <v>0</v>
      </c>
      <c r="AD413" s="56">
        <v>0</v>
      </c>
      <c r="AE413" s="56">
        <v>0</v>
      </c>
      <c r="AF413" s="56">
        <v>584.66472773869009</v>
      </c>
      <c r="AG413" s="68">
        <v>584.66472773869009</v>
      </c>
      <c r="AH413" s="62">
        <v>0</v>
      </c>
      <c r="AI413" s="56">
        <v>0</v>
      </c>
      <c r="AJ413" s="56">
        <v>0</v>
      </c>
      <c r="AK413" s="56">
        <v>0</v>
      </c>
      <c r="AL413" s="56">
        <v>0</v>
      </c>
      <c r="AM413" s="68">
        <v>0</v>
      </c>
      <c r="AN413" s="62">
        <v>0</v>
      </c>
      <c r="AO413" s="56">
        <v>0</v>
      </c>
      <c r="AP413" s="56">
        <v>0</v>
      </c>
      <c r="AQ413" s="56">
        <v>0</v>
      </c>
      <c r="AR413" s="56">
        <v>584.66472773869009</v>
      </c>
      <c r="AS413" s="68">
        <v>584.66472773869009</v>
      </c>
    </row>
    <row r="414" spans="2:45" ht="14.25" x14ac:dyDescent="0.2">
      <c r="B414" s="21" t="s">
        <v>45</v>
      </c>
      <c r="C414" s="52" t="s">
        <v>10</v>
      </c>
      <c r="D414" s="62">
        <v>4021.8191828024569</v>
      </c>
      <c r="E414" s="56">
        <v>11107.332467861685</v>
      </c>
      <c r="F414" s="56">
        <v>15002.879970326874</v>
      </c>
      <c r="G414" s="56">
        <v>1728.8249321749961</v>
      </c>
      <c r="H414" s="56">
        <v>2566.1209486806733</v>
      </c>
      <c r="I414" s="68">
        <v>34426.977501846668</v>
      </c>
      <c r="J414" s="62">
        <v>0</v>
      </c>
      <c r="K414" s="56">
        <v>1513.2982193314333</v>
      </c>
      <c r="L414" s="56">
        <v>1827.5099952205583</v>
      </c>
      <c r="M414" s="56">
        <v>16.746744260854936</v>
      </c>
      <c r="N414" s="56">
        <v>371.49169206778316</v>
      </c>
      <c r="O414" s="68">
        <v>3729.0466508806289</v>
      </c>
      <c r="P414" s="62">
        <v>4021.8191828024569</v>
      </c>
      <c r="Q414" s="56">
        <v>11107.332467861685</v>
      </c>
      <c r="R414" s="56">
        <v>15002.879970326874</v>
      </c>
      <c r="S414" s="56">
        <v>1728.8249321749961</v>
      </c>
      <c r="T414" s="56">
        <v>2513.1083837605001</v>
      </c>
      <c r="U414" s="68">
        <v>34373.964936926495</v>
      </c>
      <c r="V414" s="62">
        <v>0</v>
      </c>
      <c r="W414" s="56">
        <v>0</v>
      </c>
      <c r="X414" s="56">
        <v>0</v>
      </c>
      <c r="Y414" s="56">
        <v>0</v>
      </c>
      <c r="Z414" s="56">
        <v>0</v>
      </c>
      <c r="AA414" s="68">
        <v>0</v>
      </c>
      <c r="AB414" s="62">
        <v>0</v>
      </c>
      <c r="AC414" s="56">
        <v>0</v>
      </c>
      <c r="AD414" s="56">
        <v>0</v>
      </c>
      <c r="AE414" s="56">
        <v>0</v>
      </c>
      <c r="AF414" s="56">
        <v>0</v>
      </c>
      <c r="AG414" s="68">
        <v>0</v>
      </c>
      <c r="AH414" s="62">
        <v>0</v>
      </c>
      <c r="AI414" s="56">
        <v>0</v>
      </c>
      <c r="AJ414" s="56">
        <v>0</v>
      </c>
      <c r="AK414" s="56">
        <v>0</v>
      </c>
      <c r="AL414" s="56">
        <v>0</v>
      </c>
      <c r="AM414" s="68">
        <v>0</v>
      </c>
      <c r="AN414" s="62">
        <v>0</v>
      </c>
      <c r="AO414" s="56">
        <v>0</v>
      </c>
      <c r="AP414" s="56">
        <v>0</v>
      </c>
      <c r="AQ414" s="56">
        <v>0</v>
      </c>
      <c r="AR414" s="56">
        <v>0</v>
      </c>
      <c r="AS414" s="68">
        <v>0</v>
      </c>
    </row>
    <row r="415" spans="2:45" ht="14.25" x14ac:dyDescent="0.2">
      <c r="B415" s="21" t="s">
        <v>45</v>
      </c>
      <c r="C415" s="52" t="s">
        <v>11</v>
      </c>
      <c r="D415" s="62">
        <v>27.967053771764043</v>
      </c>
      <c r="E415" s="56">
        <v>482.38279265037903</v>
      </c>
      <c r="F415" s="56">
        <v>866.39543356750596</v>
      </c>
      <c r="G415" s="56">
        <v>107.16408680875544</v>
      </c>
      <c r="H415" s="56">
        <v>182.24965105539272</v>
      </c>
      <c r="I415" s="68">
        <v>1666.1590178537972</v>
      </c>
      <c r="J415" s="62">
        <v>272.18851943792117</v>
      </c>
      <c r="K415" s="56">
        <v>607.83289631762364</v>
      </c>
      <c r="L415" s="56">
        <v>1049.5678939081893</v>
      </c>
      <c r="M415" s="56">
        <v>78.09099329431865</v>
      </c>
      <c r="N415" s="56">
        <v>549.2917177587475</v>
      </c>
      <c r="O415" s="68">
        <v>2556.9720207168002</v>
      </c>
      <c r="P415" s="62">
        <v>200.86810248036022</v>
      </c>
      <c r="Q415" s="56">
        <v>944.74566941769808</v>
      </c>
      <c r="R415" s="56">
        <v>1906.3119405526465</v>
      </c>
      <c r="S415" s="56">
        <v>133.4655870522954</v>
      </c>
      <c r="T415" s="56">
        <v>731.54136881414024</v>
      </c>
      <c r="U415" s="68">
        <v>3916.9326683171407</v>
      </c>
      <c r="V415" s="62">
        <v>5.7484358805238394</v>
      </c>
      <c r="W415" s="56">
        <v>0</v>
      </c>
      <c r="X415" s="56">
        <v>0</v>
      </c>
      <c r="Y415" s="56">
        <v>0</v>
      </c>
      <c r="Z415" s="56">
        <v>0</v>
      </c>
      <c r="AA415" s="68">
        <v>5.7484358805238394</v>
      </c>
      <c r="AB415" s="62">
        <v>0</v>
      </c>
      <c r="AC415" s="56">
        <v>1740.1668612776452</v>
      </c>
      <c r="AD415" s="56">
        <v>775.31450196815115</v>
      </c>
      <c r="AE415" s="56">
        <v>26.301500243539977</v>
      </c>
      <c r="AF415" s="56">
        <v>303.7130412497952</v>
      </c>
      <c r="AG415" s="68">
        <v>2845.4959047391312</v>
      </c>
      <c r="AH415" s="62">
        <v>174.3849182742845</v>
      </c>
      <c r="AI415" s="56">
        <v>661.83354284631116</v>
      </c>
      <c r="AJ415" s="56">
        <v>395.70480179155913</v>
      </c>
      <c r="AK415" s="56">
        <v>239.36726444708805</v>
      </c>
      <c r="AL415" s="56">
        <v>1894.9816711712876</v>
      </c>
      <c r="AM415" s="68">
        <v>3366.2721985305302</v>
      </c>
      <c r="AN415" s="62">
        <v>174.3849182742845</v>
      </c>
      <c r="AO415" s="56">
        <v>2402.0004041239563</v>
      </c>
      <c r="AP415" s="56">
        <v>1171.0193037597107</v>
      </c>
      <c r="AQ415" s="56">
        <v>265.668764690628</v>
      </c>
      <c r="AR415" s="56">
        <v>2198.6947124210833</v>
      </c>
      <c r="AS415" s="68">
        <v>6211.7681032696628</v>
      </c>
    </row>
    <row r="416" spans="2:45" ht="14.25" x14ac:dyDescent="0.2">
      <c r="B416" s="21" t="s">
        <v>45</v>
      </c>
      <c r="C416" s="52" t="s">
        <v>12</v>
      </c>
      <c r="D416" s="62">
        <v>1745.2915670192524</v>
      </c>
      <c r="E416" s="56">
        <v>2041.4556698942167</v>
      </c>
      <c r="F416" s="56">
        <v>2145.2526994307746</v>
      </c>
      <c r="G416" s="56">
        <v>768.60258983919721</v>
      </c>
      <c r="H416" s="56">
        <v>1352.0153975340106</v>
      </c>
      <c r="I416" s="68">
        <v>8052.6179237174538</v>
      </c>
      <c r="J416" s="62">
        <v>97.849138591919825</v>
      </c>
      <c r="K416" s="56">
        <v>12.500412950941644</v>
      </c>
      <c r="L416" s="56">
        <v>34.177559998766831</v>
      </c>
      <c r="M416" s="56">
        <v>2.8989777881107566</v>
      </c>
      <c r="N416" s="56">
        <v>3.4008817471646813</v>
      </c>
      <c r="O416" s="68">
        <v>150.82697107690376</v>
      </c>
      <c r="P416" s="62">
        <v>1745.2915670192524</v>
      </c>
      <c r="Q416" s="56">
        <v>2041.4556698942167</v>
      </c>
      <c r="R416" s="56">
        <v>2145.2526994307746</v>
      </c>
      <c r="S416" s="56">
        <v>768.60258983919721</v>
      </c>
      <c r="T416" s="56">
        <v>1352.0153975340106</v>
      </c>
      <c r="U416" s="68">
        <v>8052.6179237174538</v>
      </c>
      <c r="V416" s="62">
        <v>0</v>
      </c>
      <c r="W416" s="56">
        <v>0</v>
      </c>
      <c r="X416" s="56">
        <v>0</v>
      </c>
      <c r="Y416" s="56">
        <v>0</v>
      </c>
      <c r="Z416" s="56">
        <v>0</v>
      </c>
      <c r="AA416" s="68">
        <v>0</v>
      </c>
      <c r="AB416" s="62">
        <v>38.058349250179589</v>
      </c>
      <c r="AC416" s="56">
        <v>49.805618272505463</v>
      </c>
      <c r="AD416" s="56">
        <v>49.918432939031248</v>
      </c>
      <c r="AE416" s="56">
        <v>14.932736444826709</v>
      </c>
      <c r="AF416" s="56">
        <v>30.817912765048387</v>
      </c>
      <c r="AG416" s="68">
        <v>183.53304967159139</v>
      </c>
      <c r="AH416" s="62">
        <v>18.04469913212467</v>
      </c>
      <c r="AI416" s="56">
        <v>28.379266704666286</v>
      </c>
      <c r="AJ416" s="56">
        <v>35.82496698412168</v>
      </c>
      <c r="AK416" s="56">
        <v>11.086831323761915</v>
      </c>
      <c r="AL416" s="56">
        <v>19.639335616057387</v>
      </c>
      <c r="AM416" s="68">
        <v>112.97509976073187</v>
      </c>
      <c r="AN416" s="62">
        <v>56.103048382304273</v>
      </c>
      <c r="AO416" s="56">
        <v>78.184884977171734</v>
      </c>
      <c r="AP416" s="56">
        <v>85.743399923152921</v>
      </c>
      <c r="AQ416" s="56">
        <v>26.019567768588626</v>
      </c>
      <c r="AR416" s="56">
        <v>50.457248381105778</v>
      </c>
      <c r="AS416" s="68">
        <v>296.50814943232325</v>
      </c>
    </row>
    <row r="417" spans="2:45" ht="14.25" x14ac:dyDescent="0.2">
      <c r="B417" s="21" t="s">
        <v>45</v>
      </c>
      <c r="C417" s="52" t="s">
        <v>13</v>
      </c>
      <c r="D417" s="62">
        <v>9194.5526131392089</v>
      </c>
      <c r="E417" s="56">
        <v>8614.9811465645325</v>
      </c>
      <c r="F417" s="56">
        <v>12182.297914800165</v>
      </c>
      <c r="G417" s="56">
        <v>3459.423654230864</v>
      </c>
      <c r="H417" s="56">
        <v>9416.4963824679144</v>
      </c>
      <c r="I417" s="68">
        <v>42867.751711202647</v>
      </c>
      <c r="J417" s="62">
        <v>2955.3785043114358</v>
      </c>
      <c r="K417" s="56">
        <v>3569.104389316185</v>
      </c>
      <c r="L417" s="56">
        <v>1560.1012230776257</v>
      </c>
      <c r="M417" s="56">
        <v>1296.1428758831235</v>
      </c>
      <c r="N417" s="56">
        <v>933.16406291888416</v>
      </c>
      <c r="O417" s="68">
        <v>10313.891055507254</v>
      </c>
      <c r="P417" s="62">
        <v>9328.9076443736194</v>
      </c>
      <c r="Q417" s="56">
        <v>8671.9183516964695</v>
      </c>
      <c r="R417" s="56">
        <v>12182.297914800165</v>
      </c>
      <c r="S417" s="56">
        <v>3459.423654230864</v>
      </c>
      <c r="T417" s="56">
        <v>9416.4963824679144</v>
      </c>
      <c r="U417" s="68">
        <v>43059.043947568993</v>
      </c>
      <c r="V417" s="62">
        <v>0</v>
      </c>
      <c r="W417" s="56">
        <v>0</v>
      </c>
      <c r="X417" s="56">
        <v>0</v>
      </c>
      <c r="Y417" s="56">
        <v>0</v>
      </c>
      <c r="Z417" s="56">
        <v>0</v>
      </c>
      <c r="AA417" s="68">
        <v>0</v>
      </c>
      <c r="AB417" s="62">
        <v>0</v>
      </c>
      <c r="AC417" s="56">
        <v>0</v>
      </c>
      <c r="AD417" s="56">
        <v>0</v>
      </c>
      <c r="AE417" s="56">
        <v>0</v>
      </c>
      <c r="AF417" s="56">
        <v>0</v>
      </c>
      <c r="AG417" s="68">
        <v>0</v>
      </c>
      <c r="AH417" s="62">
        <v>0</v>
      </c>
      <c r="AI417" s="56">
        <v>0</v>
      </c>
      <c r="AJ417" s="56">
        <v>0</v>
      </c>
      <c r="AK417" s="56">
        <v>0</v>
      </c>
      <c r="AL417" s="56">
        <v>0</v>
      </c>
      <c r="AM417" s="68">
        <v>0</v>
      </c>
      <c r="AN417" s="62">
        <v>0</v>
      </c>
      <c r="AO417" s="56">
        <v>0</v>
      </c>
      <c r="AP417" s="56">
        <v>0</v>
      </c>
      <c r="AQ417" s="56">
        <v>0</v>
      </c>
      <c r="AR417" s="56">
        <v>0</v>
      </c>
      <c r="AS417" s="68">
        <v>0</v>
      </c>
    </row>
    <row r="418" spans="2:45" ht="14.25" x14ac:dyDescent="0.2">
      <c r="B418" s="21" t="s">
        <v>45</v>
      </c>
      <c r="C418" s="52" t="s">
        <v>14</v>
      </c>
      <c r="D418" s="62">
        <v>6508.207068873905</v>
      </c>
      <c r="E418" s="56">
        <v>11860.871858317914</v>
      </c>
      <c r="F418" s="56">
        <v>4168.758021076188</v>
      </c>
      <c r="G418" s="56">
        <v>274.00988333553863</v>
      </c>
      <c r="H418" s="56">
        <v>1110.1509692135273</v>
      </c>
      <c r="I418" s="68">
        <v>23921.997800817076</v>
      </c>
      <c r="J418" s="62">
        <v>243.03518758756499</v>
      </c>
      <c r="K418" s="56">
        <v>944.27562364813355</v>
      </c>
      <c r="L418" s="56">
        <v>59.621187035059201</v>
      </c>
      <c r="M418" s="56">
        <v>0</v>
      </c>
      <c r="N418" s="56">
        <v>10.646328638583336</v>
      </c>
      <c r="O418" s="68">
        <v>1257.5783269093411</v>
      </c>
      <c r="P418" s="62">
        <v>6508.207068873905</v>
      </c>
      <c r="Q418" s="56">
        <v>11860.871858317914</v>
      </c>
      <c r="R418" s="56">
        <v>4168.758021076188</v>
      </c>
      <c r="S418" s="56">
        <v>274.00988333553863</v>
      </c>
      <c r="T418" s="56">
        <v>1110.1509692135273</v>
      </c>
      <c r="U418" s="68">
        <v>23921.997800817076</v>
      </c>
      <c r="V418" s="62">
        <v>0</v>
      </c>
      <c r="W418" s="56">
        <v>0</v>
      </c>
      <c r="X418" s="56">
        <v>0</v>
      </c>
      <c r="Y418" s="56">
        <v>0</v>
      </c>
      <c r="Z418" s="56">
        <v>0</v>
      </c>
      <c r="AA418" s="68">
        <v>0</v>
      </c>
      <c r="AB418" s="62">
        <v>0</v>
      </c>
      <c r="AC418" s="56">
        <v>20.423207105015702</v>
      </c>
      <c r="AD418" s="56">
        <v>0</v>
      </c>
      <c r="AE418" s="56">
        <v>0</v>
      </c>
      <c r="AF418" s="56">
        <v>0</v>
      </c>
      <c r="AG418" s="68">
        <v>20.423207105015702</v>
      </c>
      <c r="AH418" s="62">
        <v>0</v>
      </c>
      <c r="AI418" s="56">
        <v>3.5665200939254187</v>
      </c>
      <c r="AJ418" s="56">
        <v>0</v>
      </c>
      <c r="AK418" s="56">
        <v>0</v>
      </c>
      <c r="AL418" s="56">
        <v>0</v>
      </c>
      <c r="AM418" s="68">
        <v>3.5665200939254187</v>
      </c>
      <c r="AN418" s="62">
        <v>0</v>
      </c>
      <c r="AO418" s="56">
        <v>23.989727198941118</v>
      </c>
      <c r="AP418" s="56">
        <v>0</v>
      </c>
      <c r="AQ418" s="56">
        <v>0</v>
      </c>
      <c r="AR418" s="56">
        <v>0</v>
      </c>
      <c r="AS418" s="68">
        <v>23.989727198941118</v>
      </c>
    </row>
    <row r="419" spans="2:45" ht="14.25" x14ac:dyDescent="0.2">
      <c r="B419" s="21" t="s">
        <v>45</v>
      </c>
      <c r="C419" s="52" t="s">
        <v>15</v>
      </c>
      <c r="D419" s="62">
        <v>1796.7144111056707</v>
      </c>
      <c r="E419" s="56">
        <v>8837.329009606603</v>
      </c>
      <c r="F419" s="56">
        <v>3393.5932161009305</v>
      </c>
      <c r="G419" s="56">
        <v>8656.7597060072712</v>
      </c>
      <c r="H419" s="56">
        <v>8728.6640299462251</v>
      </c>
      <c r="I419" s="68">
        <v>31413.0603727667</v>
      </c>
      <c r="J419" s="62">
        <v>2810.3480855766816</v>
      </c>
      <c r="K419" s="56">
        <v>36615.564403111057</v>
      </c>
      <c r="L419" s="56">
        <v>13023.356575257923</v>
      </c>
      <c r="M419" s="56">
        <v>15547.055719373033</v>
      </c>
      <c r="N419" s="56">
        <v>8896.9041538040092</v>
      </c>
      <c r="O419" s="68">
        <v>76893.228937122694</v>
      </c>
      <c r="P419" s="62">
        <v>1825.8210138914678</v>
      </c>
      <c r="Q419" s="56">
        <v>11808.632399105143</v>
      </c>
      <c r="R419" s="56">
        <v>3619.322073030115</v>
      </c>
      <c r="S419" s="56">
        <v>8705.2348064087146</v>
      </c>
      <c r="T419" s="56">
        <v>8728.6640299462251</v>
      </c>
      <c r="U419" s="68">
        <v>34687.674322381659</v>
      </c>
      <c r="V419" s="62">
        <v>21.785486717108732</v>
      </c>
      <c r="W419" s="56">
        <v>257.06695636843159</v>
      </c>
      <c r="X419" s="56">
        <v>0</v>
      </c>
      <c r="Y419" s="56">
        <v>0</v>
      </c>
      <c r="Z419" s="56">
        <v>0</v>
      </c>
      <c r="AA419" s="68">
        <v>278.8524430855403</v>
      </c>
      <c r="AB419" s="62">
        <v>11.297842187872002</v>
      </c>
      <c r="AC419" s="56">
        <v>1124.7258514787854</v>
      </c>
      <c r="AD419" s="56">
        <v>140.18965602382679</v>
      </c>
      <c r="AE419" s="56">
        <v>48.47501877937659</v>
      </c>
      <c r="AF419" s="56">
        <v>0</v>
      </c>
      <c r="AG419" s="68">
        <v>1324.688368469861</v>
      </c>
      <c r="AH419" s="62">
        <v>17.80876059792508</v>
      </c>
      <c r="AI419" s="56">
        <v>2126.1342821760454</v>
      </c>
      <c r="AJ419" s="56">
        <v>255.01109748593726</v>
      </c>
      <c r="AK419" s="56">
        <v>0</v>
      </c>
      <c r="AL419" s="56">
        <v>0</v>
      </c>
      <c r="AM419" s="68">
        <v>2398.9541402599075</v>
      </c>
      <c r="AN419" s="62">
        <v>29.106602785797079</v>
      </c>
      <c r="AO419" s="56">
        <v>3250.8601336548309</v>
      </c>
      <c r="AP419" s="56">
        <v>395.20075350976401</v>
      </c>
      <c r="AQ419" s="56">
        <v>48.47501877937659</v>
      </c>
      <c r="AR419" s="56">
        <v>0</v>
      </c>
      <c r="AS419" s="68">
        <v>3723.6425087297685</v>
      </c>
    </row>
    <row r="420" spans="2:45" ht="15" x14ac:dyDescent="0.25">
      <c r="B420" s="21" t="s">
        <v>45</v>
      </c>
      <c r="C420" s="53" t="s">
        <v>16</v>
      </c>
      <c r="D420" s="63">
        <v>76676.247985380687</v>
      </c>
      <c r="E420" s="57">
        <v>78881.625769960403</v>
      </c>
      <c r="F420" s="57">
        <v>66612.250377557692</v>
      </c>
      <c r="G420" s="57">
        <v>30284.800068013898</v>
      </c>
      <c r="H420" s="57">
        <v>29987.946857863091</v>
      </c>
      <c r="I420" s="69">
        <v>282442.87105877552</v>
      </c>
      <c r="J420" s="63">
        <v>16076.070259611113</v>
      </c>
      <c r="K420" s="57">
        <v>52158.424562141387</v>
      </c>
      <c r="L420" s="57">
        <v>32972.282927762164</v>
      </c>
      <c r="M420" s="57">
        <v>23298.04097437024</v>
      </c>
      <c r="N420" s="57">
        <v>19172.112815820776</v>
      </c>
      <c r="O420" s="69">
        <v>143676.93153970569</v>
      </c>
      <c r="P420" s="63">
        <v>77606.446331819418</v>
      </c>
      <c r="Q420" s="57">
        <v>82458.577544177111</v>
      </c>
      <c r="R420" s="57">
        <v>68072.707629744677</v>
      </c>
      <c r="S420" s="57">
        <v>30458.433006954987</v>
      </c>
      <c r="T420" s="57">
        <v>31001.959825095098</v>
      </c>
      <c r="U420" s="69">
        <v>289598.12433779088</v>
      </c>
      <c r="V420" s="63">
        <v>493.05673947758987</v>
      </c>
      <c r="W420" s="57">
        <v>357.88597807210226</v>
      </c>
      <c r="X420" s="57">
        <v>0</v>
      </c>
      <c r="Y420" s="57">
        <v>37.076947585710357</v>
      </c>
      <c r="Z420" s="57">
        <v>0</v>
      </c>
      <c r="AA420" s="69">
        <v>888.01966513540242</v>
      </c>
      <c r="AB420" s="63">
        <v>190.32271628936064</v>
      </c>
      <c r="AC420" s="57">
        <v>3120.1102165378479</v>
      </c>
      <c r="AD420" s="57">
        <v>1128.9138734740964</v>
      </c>
      <c r="AE420" s="57">
        <v>140.25858589759071</v>
      </c>
      <c r="AF420" s="57">
        <v>995.55453954035158</v>
      </c>
      <c r="AG420" s="69">
        <v>5575.1599317392474</v>
      </c>
      <c r="AH420" s="63">
        <v>318.14518575660009</v>
      </c>
      <c r="AI420" s="57">
        <v>2981.5098081380506</v>
      </c>
      <c r="AJ420" s="57">
        <v>874.48195613180451</v>
      </c>
      <c r="AK420" s="57">
        <v>304.1538234299548</v>
      </c>
      <c r="AL420" s="57">
        <v>1993.7100472064553</v>
      </c>
      <c r="AM420" s="69">
        <v>6472.0008206628645</v>
      </c>
      <c r="AN420" s="63">
        <v>508.46790204596073</v>
      </c>
      <c r="AO420" s="57">
        <v>6101.620024675899</v>
      </c>
      <c r="AP420" s="57">
        <v>2003.3958296059013</v>
      </c>
      <c r="AQ420" s="57">
        <v>444.4124093275455</v>
      </c>
      <c r="AR420" s="57">
        <v>2989.2645867468077</v>
      </c>
      <c r="AS420" s="69">
        <v>12047.160752402115</v>
      </c>
    </row>
    <row r="421" spans="2:45" ht="14.25" x14ac:dyDescent="0.2">
      <c r="B421" s="21" t="s">
        <v>46</v>
      </c>
      <c r="C421" s="52" t="s">
        <v>4</v>
      </c>
      <c r="D421" s="62">
        <v>7249.9565333199689</v>
      </c>
      <c r="E421" s="56">
        <v>1038.8882077590438</v>
      </c>
      <c r="F421" s="56">
        <v>6212.8801596256289</v>
      </c>
      <c r="G421" s="56">
        <v>0</v>
      </c>
      <c r="H421" s="56">
        <v>344.77037359053111</v>
      </c>
      <c r="I421" s="68">
        <v>14846.495274295172</v>
      </c>
      <c r="J421" s="62">
        <v>29.213471110356096</v>
      </c>
      <c r="K421" s="56">
        <v>0</v>
      </c>
      <c r="L421" s="56">
        <v>0</v>
      </c>
      <c r="M421" s="56">
        <v>0</v>
      </c>
      <c r="N421" s="56">
        <v>0</v>
      </c>
      <c r="O421" s="68">
        <v>29.213471110356096</v>
      </c>
      <c r="P421" s="62">
        <v>7249.9565333199689</v>
      </c>
      <c r="Q421" s="56">
        <v>1038.8882077590438</v>
      </c>
      <c r="R421" s="56">
        <v>6212.8801596256289</v>
      </c>
      <c r="S421" s="56">
        <v>0</v>
      </c>
      <c r="T421" s="56">
        <v>344.77037359053111</v>
      </c>
      <c r="U421" s="68">
        <v>14846.495274295172</v>
      </c>
      <c r="V421" s="62">
        <v>0</v>
      </c>
      <c r="W421" s="56">
        <v>0</v>
      </c>
      <c r="X421" s="56">
        <v>0</v>
      </c>
      <c r="Y421" s="56">
        <v>0</v>
      </c>
      <c r="Z421" s="56">
        <v>0</v>
      </c>
      <c r="AA421" s="68">
        <v>0</v>
      </c>
      <c r="AB421" s="62">
        <v>0.68938191884675915</v>
      </c>
      <c r="AC421" s="56">
        <v>0</v>
      </c>
      <c r="AD421" s="56">
        <v>1.5719048543979992</v>
      </c>
      <c r="AE421" s="56">
        <v>0</v>
      </c>
      <c r="AF421" s="56">
        <v>0</v>
      </c>
      <c r="AG421" s="68">
        <v>2.2612867732447581</v>
      </c>
      <c r="AH421" s="62">
        <v>0.5013362762051925</v>
      </c>
      <c r="AI421" s="56">
        <v>0</v>
      </c>
      <c r="AJ421" s="56">
        <v>1.1431296712438619</v>
      </c>
      <c r="AK421" s="56">
        <v>0</v>
      </c>
      <c r="AL421" s="56">
        <v>0</v>
      </c>
      <c r="AM421" s="68">
        <v>1.6444659474490544</v>
      </c>
      <c r="AN421" s="62">
        <v>1.1907181950519514</v>
      </c>
      <c r="AO421" s="56">
        <v>0</v>
      </c>
      <c r="AP421" s="56">
        <v>2.7150345256418609</v>
      </c>
      <c r="AQ421" s="56">
        <v>0</v>
      </c>
      <c r="AR421" s="56">
        <v>0</v>
      </c>
      <c r="AS421" s="68">
        <v>3.9057527206938123</v>
      </c>
    </row>
    <row r="422" spans="2:45" ht="14.25" x14ac:dyDescent="0.2">
      <c r="B422" s="21" t="s">
        <v>46</v>
      </c>
      <c r="C422" s="52" t="s">
        <v>5</v>
      </c>
      <c r="D422" s="62">
        <v>2894.2533289512362</v>
      </c>
      <c r="E422" s="56">
        <v>4936.9593641673409</v>
      </c>
      <c r="F422" s="56">
        <v>725.691449275178</v>
      </c>
      <c r="G422" s="56">
        <v>1135.3964377747579</v>
      </c>
      <c r="H422" s="56">
        <v>2015.225280423191</v>
      </c>
      <c r="I422" s="68">
        <v>11707.525860591706</v>
      </c>
      <c r="J422" s="62">
        <v>244.08621749566851</v>
      </c>
      <c r="K422" s="56">
        <v>330.17789755961724</v>
      </c>
      <c r="L422" s="56">
        <v>0</v>
      </c>
      <c r="M422" s="56">
        <v>24.108522482756634</v>
      </c>
      <c r="N422" s="56">
        <v>142.02197009995066</v>
      </c>
      <c r="O422" s="68">
        <v>740.39460763799298</v>
      </c>
      <c r="P422" s="62">
        <v>2894.2533289512362</v>
      </c>
      <c r="Q422" s="56">
        <v>4936.9593641673409</v>
      </c>
      <c r="R422" s="56">
        <v>725.691449275178</v>
      </c>
      <c r="S422" s="56">
        <v>1135.3964377747579</v>
      </c>
      <c r="T422" s="56">
        <v>2015.225280423191</v>
      </c>
      <c r="U422" s="68">
        <v>11707.525860591706</v>
      </c>
      <c r="V422" s="62">
        <v>0</v>
      </c>
      <c r="W422" s="56">
        <v>0</v>
      </c>
      <c r="X422" s="56">
        <v>0</v>
      </c>
      <c r="Y422" s="56">
        <v>0</v>
      </c>
      <c r="Z422" s="56">
        <v>0</v>
      </c>
      <c r="AA422" s="68">
        <v>0</v>
      </c>
      <c r="AB422" s="62">
        <v>127.48331746970628</v>
      </c>
      <c r="AC422" s="56">
        <v>231.87052907133025</v>
      </c>
      <c r="AD422" s="56">
        <v>30.136607388863627</v>
      </c>
      <c r="AE422" s="56">
        <v>49.884365418949045</v>
      </c>
      <c r="AF422" s="56">
        <v>99.050488177650124</v>
      </c>
      <c r="AG422" s="68">
        <v>538.42530752649952</v>
      </c>
      <c r="AH422" s="62">
        <v>70.663116993444035</v>
      </c>
      <c r="AI422" s="56">
        <v>226.28584781533704</v>
      </c>
      <c r="AJ422" s="56">
        <v>17.362738456346047</v>
      </c>
      <c r="AK422" s="56">
        <v>61.431020751239977</v>
      </c>
      <c r="AL422" s="56">
        <v>73.086279748882731</v>
      </c>
      <c r="AM422" s="68">
        <v>448.82900376524975</v>
      </c>
      <c r="AN422" s="62">
        <v>198.14643446315031</v>
      </c>
      <c r="AO422" s="56">
        <v>458.15637688666726</v>
      </c>
      <c r="AP422" s="56">
        <v>47.499345845209675</v>
      </c>
      <c r="AQ422" s="56">
        <v>111.31538617018902</v>
      </c>
      <c r="AR422" s="56">
        <v>172.13676792653288</v>
      </c>
      <c r="AS422" s="68">
        <v>987.25431129174933</v>
      </c>
    </row>
    <row r="423" spans="2:45" ht="14.25" x14ac:dyDescent="0.2">
      <c r="B423" s="21" t="s">
        <v>46</v>
      </c>
      <c r="C423" s="52" t="s">
        <v>6</v>
      </c>
      <c r="D423" s="62">
        <v>7954.4638734502378</v>
      </c>
      <c r="E423" s="56">
        <v>3656.7206030945126</v>
      </c>
      <c r="F423" s="56">
        <v>4481.7441024322361</v>
      </c>
      <c r="G423" s="56">
        <v>7915.0950456935252</v>
      </c>
      <c r="H423" s="56">
        <v>1640.7834486683062</v>
      </c>
      <c r="I423" s="68">
        <v>25648.807073338816</v>
      </c>
      <c r="J423" s="62">
        <v>22.551309048745043</v>
      </c>
      <c r="K423" s="56">
        <v>46.950893918327097</v>
      </c>
      <c r="L423" s="56">
        <v>57.20975894928138</v>
      </c>
      <c r="M423" s="56">
        <v>40.049706788165096</v>
      </c>
      <c r="N423" s="56">
        <v>0</v>
      </c>
      <c r="O423" s="68">
        <v>166.76166870451863</v>
      </c>
      <c r="P423" s="62">
        <v>7954.4638734502378</v>
      </c>
      <c r="Q423" s="56">
        <v>3656.7206030945126</v>
      </c>
      <c r="R423" s="56">
        <v>4481.7441024322361</v>
      </c>
      <c r="S423" s="56">
        <v>7915.0950456935252</v>
      </c>
      <c r="T423" s="56">
        <v>1640.7834486683062</v>
      </c>
      <c r="U423" s="68">
        <v>25648.807073338816</v>
      </c>
      <c r="V423" s="62">
        <v>0</v>
      </c>
      <c r="W423" s="56">
        <v>0</v>
      </c>
      <c r="X423" s="56">
        <v>0</v>
      </c>
      <c r="Y423" s="56">
        <v>0</v>
      </c>
      <c r="Z423" s="56">
        <v>0</v>
      </c>
      <c r="AA423" s="68">
        <v>0</v>
      </c>
      <c r="AB423" s="62">
        <v>1.3984228733725934</v>
      </c>
      <c r="AC423" s="56">
        <v>1.2905128063836531</v>
      </c>
      <c r="AD423" s="56">
        <v>0.27968457467451918</v>
      </c>
      <c r="AE423" s="56">
        <v>1.3984228733725934</v>
      </c>
      <c r="AF423" s="56">
        <v>0</v>
      </c>
      <c r="AG423" s="68">
        <v>4.3670431278033597</v>
      </c>
      <c r="AH423" s="62">
        <v>1.0169691091834758</v>
      </c>
      <c r="AI423" s="56">
        <v>0.93849413084376332</v>
      </c>
      <c r="AJ423" s="56">
        <v>0</v>
      </c>
      <c r="AK423" s="56">
        <v>1.016969109183476</v>
      </c>
      <c r="AL423" s="56">
        <v>0</v>
      </c>
      <c r="AM423" s="68">
        <v>2.972432349210715</v>
      </c>
      <c r="AN423" s="62">
        <v>2.415391982556069</v>
      </c>
      <c r="AO423" s="56">
        <v>2.2290069372274166</v>
      </c>
      <c r="AP423" s="56">
        <v>0.27968457467451918</v>
      </c>
      <c r="AQ423" s="56">
        <v>2.415391982556069</v>
      </c>
      <c r="AR423" s="56">
        <v>0</v>
      </c>
      <c r="AS423" s="68">
        <v>7.3394754770140738</v>
      </c>
    </row>
    <row r="424" spans="2:45" ht="14.25" x14ac:dyDescent="0.2">
      <c r="B424" s="21" t="s">
        <v>46</v>
      </c>
      <c r="C424" s="52" t="s">
        <v>7</v>
      </c>
      <c r="D424" s="62">
        <v>3399.955230544379</v>
      </c>
      <c r="E424" s="56">
        <v>4799.433242341589</v>
      </c>
      <c r="F424" s="56">
        <v>1994.5381832477924</v>
      </c>
      <c r="G424" s="56">
        <v>2281.1016075380849</v>
      </c>
      <c r="H424" s="56">
        <v>1104.1941892000264</v>
      </c>
      <c r="I424" s="68">
        <v>13579.222452871871</v>
      </c>
      <c r="J424" s="62">
        <v>87.885787211677709</v>
      </c>
      <c r="K424" s="56">
        <v>38.089041670174353</v>
      </c>
      <c r="L424" s="56">
        <v>0</v>
      </c>
      <c r="M424" s="56">
        <v>1.5290688082262482</v>
      </c>
      <c r="N424" s="56">
        <v>0</v>
      </c>
      <c r="O424" s="68">
        <v>127.5038976900783</v>
      </c>
      <c r="P424" s="62">
        <v>3399.955230544379</v>
      </c>
      <c r="Q424" s="56">
        <v>4799.433242341589</v>
      </c>
      <c r="R424" s="56">
        <v>1994.5381832477924</v>
      </c>
      <c r="S424" s="56">
        <v>2281.1016075380849</v>
      </c>
      <c r="T424" s="56">
        <v>1104.1941892000264</v>
      </c>
      <c r="U424" s="68">
        <v>13579.222452871871</v>
      </c>
      <c r="V424" s="62">
        <v>0</v>
      </c>
      <c r="W424" s="56">
        <v>0</v>
      </c>
      <c r="X424" s="56">
        <v>0</v>
      </c>
      <c r="Y424" s="56">
        <v>0</v>
      </c>
      <c r="Z424" s="56">
        <v>0</v>
      </c>
      <c r="AA424" s="68">
        <v>0</v>
      </c>
      <c r="AB424" s="62">
        <v>0</v>
      </c>
      <c r="AC424" s="56">
        <v>0</v>
      </c>
      <c r="AD424" s="56">
        <v>1.2519758113858015</v>
      </c>
      <c r="AE424" s="56">
        <v>0.50079032455432171</v>
      </c>
      <c r="AF424" s="56">
        <v>0</v>
      </c>
      <c r="AG424" s="68">
        <v>1.7527661359401232</v>
      </c>
      <c r="AH424" s="62">
        <v>0</v>
      </c>
      <c r="AI424" s="56">
        <v>0</v>
      </c>
      <c r="AJ424" s="56">
        <v>0.91046903613184982</v>
      </c>
      <c r="AK424" s="56">
        <v>0.36418761445274023</v>
      </c>
      <c r="AL424" s="56">
        <v>0</v>
      </c>
      <c r="AM424" s="68">
        <v>1.27465665058459</v>
      </c>
      <c r="AN424" s="62">
        <v>0</v>
      </c>
      <c r="AO424" s="56">
        <v>0</v>
      </c>
      <c r="AP424" s="56">
        <v>2.1624448475176514</v>
      </c>
      <c r="AQ424" s="56">
        <v>0.8649779390070621</v>
      </c>
      <c r="AR424" s="56">
        <v>0</v>
      </c>
      <c r="AS424" s="68">
        <v>3.0274227865247134</v>
      </c>
    </row>
    <row r="425" spans="2:45" ht="14.25" x14ac:dyDescent="0.2">
      <c r="B425" s="21" t="s">
        <v>46</v>
      </c>
      <c r="C425" s="52" t="s">
        <v>8</v>
      </c>
      <c r="D425" s="62">
        <v>25302.078505803122</v>
      </c>
      <c r="E425" s="56">
        <v>21028.532495614974</v>
      </c>
      <c r="F425" s="56">
        <v>6306.298005896203</v>
      </c>
      <c r="G425" s="56">
        <v>7926.8365498829071</v>
      </c>
      <c r="H425" s="56">
        <v>4228.6055815611444</v>
      </c>
      <c r="I425" s="68">
        <v>64792.351138758371</v>
      </c>
      <c r="J425" s="62">
        <v>6826.0778341043206</v>
      </c>
      <c r="K425" s="56">
        <v>7976.6339401185451</v>
      </c>
      <c r="L425" s="56">
        <v>1575.0645030269766</v>
      </c>
      <c r="M425" s="56">
        <v>114.7542216060048</v>
      </c>
      <c r="N425" s="56">
        <v>891.78817814779086</v>
      </c>
      <c r="O425" s="68">
        <v>17384.318677003645</v>
      </c>
      <c r="P425" s="62">
        <v>25439.506604212296</v>
      </c>
      <c r="Q425" s="56">
        <v>21028.532495614974</v>
      </c>
      <c r="R425" s="56">
        <v>6332.2148829704374</v>
      </c>
      <c r="S425" s="56">
        <v>7958.5277817207443</v>
      </c>
      <c r="T425" s="56">
        <v>4228.6055815611444</v>
      </c>
      <c r="U425" s="68">
        <v>64987.387346079624</v>
      </c>
      <c r="V425" s="62">
        <v>137.42809840917459</v>
      </c>
      <c r="W425" s="56">
        <v>0</v>
      </c>
      <c r="X425" s="56">
        <v>25.916877074234016</v>
      </c>
      <c r="Y425" s="56">
        <v>0</v>
      </c>
      <c r="Z425" s="56">
        <v>0</v>
      </c>
      <c r="AA425" s="68">
        <v>163.3449754834086</v>
      </c>
      <c r="AB425" s="62">
        <v>0</v>
      </c>
      <c r="AC425" s="56">
        <v>0</v>
      </c>
      <c r="AD425" s="56">
        <v>0</v>
      </c>
      <c r="AE425" s="56">
        <v>0</v>
      </c>
      <c r="AF425" s="56">
        <v>0</v>
      </c>
      <c r="AG425" s="68">
        <v>0</v>
      </c>
      <c r="AH425" s="62">
        <v>0</v>
      </c>
      <c r="AI425" s="56">
        <v>0</v>
      </c>
      <c r="AJ425" s="56">
        <v>0</v>
      </c>
      <c r="AK425" s="56">
        <v>0</v>
      </c>
      <c r="AL425" s="56">
        <v>0</v>
      </c>
      <c r="AM425" s="68">
        <v>0</v>
      </c>
      <c r="AN425" s="62">
        <v>0</v>
      </c>
      <c r="AO425" s="56">
        <v>0</v>
      </c>
      <c r="AP425" s="56">
        <v>0</v>
      </c>
      <c r="AQ425" s="56">
        <v>0</v>
      </c>
      <c r="AR425" s="56">
        <v>0</v>
      </c>
      <c r="AS425" s="68">
        <v>0</v>
      </c>
    </row>
    <row r="426" spans="2:45" ht="14.25" x14ac:dyDescent="0.2">
      <c r="B426" s="21" t="s">
        <v>46</v>
      </c>
      <c r="C426" s="52" t="s">
        <v>9</v>
      </c>
      <c r="D426" s="62">
        <v>11409.291510802028</v>
      </c>
      <c r="E426" s="56">
        <v>2630.5290802817108</v>
      </c>
      <c r="F426" s="56">
        <v>693.54050661970314</v>
      </c>
      <c r="G426" s="56">
        <v>850.31921590122465</v>
      </c>
      <c r="H426" s="56">
        <v>1936.7486688862689</v>
      </c>
      <c r="I426" s="68">
        <v>17520.428982490936</v>
      </c>
      <c r="J426" s="62">
        <v>54.975824971984721</v>
      </c>
      <c r="K426" s="56">
        <v>0</v>
      </c>
      <c r="L426" s="56">
        <v>0</v>
      </c>
      <c r="M426" s="56">
        <v>197.56839582079749</v>
      </c>
      <c r="N426" s="56">
        <v>0</v>
      </c>
      <c r="O426" s="68">
        <v>252.5442207927822</v>
      </c>
      <c r="P426" s="62">
        <v>11409.291510802028</v>
      </c>
      <c r="Q426" s="56">
        <v>2630.5290802817108</v>
      </c>
      <c r="R426" s="56">
        <v>693.54050661970314</v>
      </c>
      <c r="S426" s="56">
        <v>850.31921590122465</v>
      </c>
      <c r="T426" s="56">
        <v>1936.7486688862689</v>
      </c>
      <c r="U426" s="68">
        <v>17520.428982490936</v>
      </c>
      <c r="V426" s="62">
        <v>0</v>
      </c>
      <c r="W426" s="56">
        <v>0</v>
      </c>
      <c r="X426" s="56">
        <v>0</v>
      </c>
      <c r="Y426" s="56">
        <v>0</v>
      </c>
      <c r="Z426" s="56">
        <v>0</v>
      </c>
      <c r="AA426" s="68">
        <v>0</v>
      </c>
      <c r="AB426" s="62">
        <v>0</v>
      </c>
      <c r="AC426" s="56">
        <v>0</v>
      </c>
      <c r="AD426" s="56">
        <v>0</v>
      </c>
      <c r="AE426" s="56">
        <v>0</v>
      </c>
      <c r="AF426" s="56">
        <v>0</v>
      </c>
      <c r="AG426" s="68">
        <v>0</v>
      </c>
      <c r="AH426" s="62">
        <v>0</v>
      </c>
      <c r="AI426" s="56">
        <v>0</v>
      </c>
      <c r="AJ426" s="56">
        <v>0</v>
      </c>
      <c r="AK426" s="56">
        <v>0</v>
      </c>
      <c r="AL426" s="56">
        <v>0</v>
      </c>
      <c r="AM426" s="68">
        <v>0</v>
      </c>
      <c r="AN426" s="62">
        <v>0</v>
      </c>
      <c r="AO426" s="56">
        <v>0</v>
      </c>
      <c r="AP426" s="56">
        <v>0</v>
      </c>
      <c r="AQ426" s="56">
        <v>0</v>
      </c>
      <c r="AR426" s="56">
        <v>0</v>
      </c>
      <c r="AS426" s="68">
        <v>0</v>
      </c>
    </row>
    <row r="427" spans="2:45" ht="14.25" x14ac:dyDescent="0.2">
      <c r="B427" s="21" t="s">
        <v>46</v>
      </c>
      <c r="C427" s="52" t="s">
        <v>10</v>
      </c>
      <c r="D427" s="62">
        <v>11131.407306553458</v>
      </c>
      <c r="E427" s="56">
        <v>13304.785565010603</v>
      </c>
      <c r="F427" s="56">
        <v>9336.4711512596677</v>
      </c>
      <c r="G427" s="56">
        <v>3822.3539685327</v>
      </c>
      <c r="H427" s="56">
        <v>2971.9483515274583</v>
      </c>
      <c r="I427" s="68">
        <v>40566.966342883876</v>
      </c>
      <c r="J427" s="62">
        <v>809.68973377019074</v>
      </c>
      <c r="K427" s="56">
        <v>1370.511104228968</v>
      </c>
      <c r="L427" s="56">
        <v>321.47546644674168</v>
      </c>
      <c r="M427" s="56">
        <v>0</v>
      </c>
      <c r="N427" s="56">
        <v>0</v>
      </c>
      <c r="O427" s="68">
        <v>2501.6763044459003</v>
      </c>
      <c r="P427" s="62">
        <v>11131.407306553458</v>
      </c>
      <c r="Q427" s="56">
        <v>13309.782539402846</v>
      </c>
      <c r="R427" s="56">
        <v>9336.4711512596677</v>
      </c>
      <c r="S427" s="56">
        <v>3822.3539685327</v>
      </c>
      <c r="T427" s="56">
        <v>2971.9483515274583</v>
      </c>
      <c r="U427" s="68">
        <v>40571.963317276117</v>
      </c>
      <c r="V427" s="62">
        <v>0</v>
      </c>
      <c r="W427" s="56">
        <v>0</v>
      </c>
      <c r="X427" s="56">
        <v>0</v>
      </c>
      <c r="Y427" s="56">
        <v>0</v>
      </c>
      <c r="Z427" s="56">
        <v>0</v>
      </c>
      <c r="AA427" s="68">
        <v>0</v>
      </c>
      <c r="AB427" s="62">
        <v>0</v>
      </c>
      <c r="AC427" s="56">
        <v>0</v>
      </c>
      <c r="AD427" s="56">
        <v>0</v>
      </c>
      <c r="AE427" s="56">
        <v>0</v>
      </c>
      <c r="AF427" s="56">
        <v>0</v>
      </c>
      <c r="AG427" s="68">
        <v>0</v>
      </c>
      <c r="AH427" s="62">
        <v>0</v>
      </c>
      <c r="AI427" s="56">
        <v>0</v>
      </c>
      <c r="AJ427" s="56">
        <v>0</v>
      </c>
      <c r="AK427" s="56">
        <v>0</v>
      </c>
      <c r="AL427" s="56">
        <v>0</v>
      </c>
      <c r="AM427" s="68">
        <v>0</v>
      </c>
      <c r="AN427" s="62">
        <v>0</v>
      </c>
      <c r="AO427" s="56">
        <v>0</v>
      </c>
      <c r="AP427" s="56">
        <v>0</v>
      </c>
      <c r="AQ427" s="56">
        <v>0</v>
      </c>
      <c r="AR427" s="56">
        <v>0</v>
      </c>
      <c r="AS427" s="68">
        <v>0</v>
      </c>
    </row>
    <row r="428" spans="2:45" ht="14.25" x14ac:dyDescent="0.2">
      <c r="B428" s="21" t="s">
        <v>46</v>
      </c>
      <c r="C428" s="52" t="s">
        <v>11</v>
      </c>
      <c r="D428" s="62">
        <v>80.654129870114105</v>
      </c>
      <c r="E428" s="56">
        <v>205.42047357853815</v>
      </c>
      <c r="F428" s="56">
        <v>106.38262756503413</v>
      </c>
      <c r="G428" s="56">
        <v>181.40156183384966</v>
      </c>
      <c r="H428" s="56">
        <v>477.28645149520099</v>
      </c>
      <c r="I428" s="68">
        <v>1051.145244342737</v>
      </c>
      <c r="J428" s="62">
        <v>106.18458123128411</v>
      </c>
      <c r="K428" s="56">
        <v>41.609029780235147</v>
      </c>
      <c r="L428" s="56">
        <v>635.41659773147205</v>
      </c>
      <c r="M428" s="56">
        <v>2759.824313927516</v>
      </c>
      <c r="N428" s="56">
        <v>523.24899365169631</v>
      </c>
      <c r="O428" s="68">
        <v>4066.2835163222035</v>
      </c>
      <c r="P428" s="62">
        <v>179.72536225735345</v>
      </c>
      <c r="Q428" s="56">
        <v>247.0295033587733</v>
      </c>
      <c r="R428" s="56">
        <v>741.79922529650605</v>
      </c>
      <c r="S428" s="56">
        <v>2941.2255616703487</v>
      </c>
      <c r="T428" s="56">
        <v>728.35195938523191</v>
      </c>
      <c r="U428" s="68">
        <v>4838.1316119682133</v>
      </c>
      <c r="V428" s="62">
        <v>0</v>
      </c>
      <c r="W428" s="56">
        <v>0</v>
      </c>
      <c r="X428" s="56">
        <v>0</v>
      </c>
      <c r="Y428" s="56">
        <v>2702.6796020117886</v>
      </c>
      <c r="Z428" s="56">
        <v>0</v>
      </c>
      <c r="AA428" s="68">
        <v>2702.6796020117886</v>
      </c>
      <c r="AB428" s="62">
        <v>178.52253444927919</v>
      </c>
      <c r="AC428" s="56">
        <v>850.823898757866</v>
      </c>
      <c r="AD428" s="56">
        <v>1225.2271797486158</v>
      </c>
      <c r="AE428" s="56">
        <v>3238.5439736036701</v>
      </c>
      <c r="AF428" s="56">
        <v>619.69041882844613</v>
      </c>
      <c r="AG428" s="68">
        <v>6112.8080053878775</v>
      </c>
      <c r="AH428" s="62">
        <v>100.19341001404463</v>
      </c>
      <c r="AI428" s="56">
        <v>0</v>
      </c>
      <c r="AJ428" s="56">
        <v>0</v>
      </c>
      <c r="AK428" s="56">
        <v>0</v>
      </c>
      <c r="AL428" s="56">
        <v>0</v>
      </c>
      <c r="AM428" s="68">
        <v>100.19341001404463</v>
      </c>
      <c r="AN428" s="62">
        <v>278.71594446332381</v>
      </c>
      <c r="AO428" s="56">
        <v>850.823898757866</v>
      </c>
      <c r="AP428" s="56">
        <v>1225.2271797486158</v>
      </c>
      <c r="AQ428" s="56">
        <v>3238.5439736036701</v>
      </c>
      <c r="AR428" s="56">
        <v>619.69041882844613</v>
      </c>
      <c r="AS428" s="68">
        <v>6213.0014154019218</v>
      </c>
    </row>
    <row r="429" spans="2:45" ht="14.25" x14ac:dyDescent="0.2">
      <c r="B429" s="21" t="s">
        <v>46</v>
      </c>
      <c r="C429" s="52" t="s">
        <v>12</v>
      </c>
      <c r="D429" s="62">
        <v>2521.8645742013837</v>
      </c>
      <c r="E429" s="56">
        <v>3063.4551001815385</v>
      </c>
      <c r="F429" s="56">
        <v>1535.3188301450123</v>
      </c>
      <c r="G429" s="56">
        <v>1216.8481962306937</v>
      </c>
      <c r="H429" s="56">
        <v>1508.7997585166709</v>
      </c>
      <c r="I429" s="68">
        <v>9846.2864592753031</v>
      </c>
      <c r="J429" s="62">
        <v>14.422041338392452</v>
      </c>
      <c r="K429" s="56">
        <v>32.533787493179894</v>
      </c>
      <c r="L429" s="56">
        <v>10.277446647966043</v>
      </c>
      <c r="M429" s="56">
        <v>6.9268129936532876</v>
      </c>
      <c r="N429" s="56">
        <v>2.593544903945852</v>
      </c>
      <c r="O429" s="68">
        <v>66.753633377137518</v>
      </c>
      <c r="P429" s="62">
        <v>2521.8645742013837</v>
      </c>
      <c r="Q429" s="56">
        <v>3063.4551001815385</v>
      </c>
      <c r="R429" s="56">
        <v>1535.3188301450123</v>
      </c>
      <c r="S429" s="56">
        <v>1216.8481962306937</v>
      </c>
      <c r="T429" s="56">
        <v>1508.7997585166709</v>
      </c>
      <c r="U429" s="68">
        <v>9846.2864592753031</v>
      </c>
      <c r="V429" s="62">
        <v>0</v>
      </c>
      <c r="W429" s="56">
        <v>0</v>
      </c>
      <c r="X429" s="56">
        <v>0</v>
      </c>
      <c r="Y429" s="56">
        <v>0</v>
      </c>
      <c r="Z429" s="56">
        <v>0</v>
      </c>
      <c r="AA429" s="68">
        <v>0</v>
      </c>
      <c r="AB429" s="62">
        <v>47.213726673984418</v>
      </c>
      <c r="AC429" s="56">
        <v>67.312160924494222</v>
      </c>
      <c r="AD429" s="56">
        <v>34.199312278722616</v>
      </c>
      <c r="AE429" s="56">
        <v>27.170575499612237</v>
      </c>
      <c r="AF429" s="56">
        <v>39.222433655716223</v>
      </c>
      <c r="AG429" s="68">
        <v>215.11820903252956</v>
      </c>
      <c r="AH429" s="62">
        <v>34.434337972042862</v>
      </c>
      <c r="AI429" s="56">
        <v>43.961790245846686</v>
      </c>
      <c r="AJ429" s="56">
        <v>21.074368516504634</v>
      </c>
      <c r="AK429" s="56">
        <v>14.708563297210873</v>
      </c>
      <c r="AL429" s="56">
        <v>23.517036401084038</v>
      </c>
      <c r="AM429" s="68">
        <v>137.69609643268905</v>
      </c>
      <c r="AN429" s="62">
        <v>81.648064646027294</v>
      </c>
      <c r="AO429" s="56">
        <v>111.27395117034091</v>
      </c>
      <c r="AP429" s="56">
        <v>55.273680795227243</v>
      </c>
      <c r="AQ429" s="56">
        <v>41.879138796823106</v>
      </c>
      <c r="AR429" s="56">
        <v>62.739470056800251</v>
      </c>
      <c r="AS429" s="68">
        <v>352.81430546521869</v>
      </c>
    </row>
    <row r="430" spans="2:45" ht="14.25" x14ac:dyDescent="0.2">
      <c r="B430" s="21" t="s">
        <v>46</v>
      </c>
      <c r="C430" s="52" t="s">
        <v>13</v>
      </c>
      <c r="D430" s="62">
        <v>12118.575493035298</v>
      </c>
      <c r="E430" s="56">
        <v>13498.72858989188</v>
      </c>
      <c r="F430" s="56">
        <v>9801.377696695512</v>
      </c>
      <c r="G430" s="56">
        <v>5640.1222990684173</v>
      </c>
      <c r="H430" s="56">
        <v>8827.8503941911094</v>
      </c>
      <c r="I430" s="68">
        <v>49886.654472882205</v>
      </c>
      <c r="J430" s="62">
        <v>450.49196416905863</v>
      </c>
      <c r="K430" s="56">
        <v>1431.195274725889</v>
      </c>
      <c r="L430" s="56">
        <v>1099.5655572291448</v>
      </c>
      <c r="M430" s="56">
        <v>379.22805182944484</v>
      </c>
      <c r="N430" s="56">
        <v>273.88333840439742</v>
      </c>
      <c r="O430" s="68">
        <v>3634.3641863579351</v>
      </c>
      <c r="P430" s="62">
        <v>12118.575493035298</v>
      </c>
      <c r="Q430" s="56">
        <v>13498.72858989188</v>
      </c>
      <c r="R430" s="56">
        <v>9801.377696695512</v>
      </c>
      <c r="S430" s="56">
        <v>5640.1222990684173</v>
      </c>
      <c r="T430" s="56">
        <v>8861.3871350786467</v>
      </c>
      <c r="U430" s="68">
        <v>49920.191213769736</v>
      </c>
      <c r="V430" s="62">
        <v>0</v>
      </c>
      <c r="W430" s="56">
        <v>0</v>
      </c>
      <c r="X430" s="56">
        <v>0</v>
      </c>
      <c r="Y430" s="56">
        <v>0</v>
      </c>
      <c r="Z430" s="56">
        <v>0</v>
      </c>
      <c r="AA430" s="68">
        <v>0</v>
      </c>
      <c r="AB430" s="62">
        <v>0</v>
      </c>
      <c r="AC430" s="56">
        <v>0</v>
      </c>
      <c r="AD430" s="56">
        <v>0</v>
      </c>
      <c r="AE430" s="56">
        <v>0</v>
      </c>
      <c r="AF430" s="56">
        <v>0</v>
      </c>
      <c r="AG430" s="68">
        <v>0</v>
      </c>
      <c r="AH430" s="62">
        <v>0</v>
      </c>
      <c r="AI430" s="56">
        <v>0</v>
      </c>
      <c r="AJ430" s="56">
        <v>0</v>
      </c>
      <c r="AK430" s="56">
        <v>0</v>
      </c>
      <c r="AL430" s="56">
        <v>0</v>
      </c>
      <c r="AM430" s="68">
        <v>0</v>
      </c>
      <c r="AN430" s="62">
        <v>0</v>
      </c>
      <c r="AO430" s="56">
        <v>0</v>
      </c>
      <c r="AP430" s="56">
        <v>0</v>
      </c>
      <c r="AQ430" s="56">
        <v>0</v>
      </c>
      <c r="AR430" s="56">
        <v>0</v>
      </c>
      <c r="AS430" s="68">
        <v>0</v>
      </c>
    </row>
    <row r="431" spans="2:45" ht="14.25" x14ac:dyDescent="0.2">
      <c r="B431" s="21" t="s">
        <v>46</v>
      </c>
      <c r="C431" s="52" t="s">
        <v>14</v>
      </c>
      <c r="D431" s="62">
        <v>11261.502163417086</v>
      </c>
      <c r="E431" s="56">
        <v>10783.390060939708</v>
      </c>
      <c r="F431" s="56">
        <v>2830.5562407100647</v>
      </c>
      <c r="G431" s="56">
        <v>1089.0495708036076</v>
      </c>
      <c r="H431" s="56">
        <v>5443.6112807596246</v>
      </c>
      <c r="I431" s="68">
        <v>31408.109316630096</v>
      </c>
      <c r="J431" s="62">
        <v>125.64088147834697</v>
      </c>
      <c r="K431" s="56">
        <v>128.4551606020662</v>
      </c>
      <c r="L431" s="56">
        <v>0</v>
      </c>
      <c r="M431" s="56">
        <v>0</v>
      </c>
      <c r="N431" s="56">
        <v>156.42054708606679</v>
      </c>
      <c r="O431" s="68">
        <v>410.51658916647995</v>
      </c>
      <c r="P431" s="62">
        <v>11261.502163417086</v>
      </c>
      <c r="Q431" s="56">
        <v>10783.390060939708</v>
      </c>
      <c r="R431" s="56">
        <v>2830.5562407100647</v>
      </c>
      <c r="S431" s="56">
        <v>1089.0495708036076</v>
      </c>
      <c r="T431" s="56">
        <v>5443.6125112142208</v>
      </c>
      <c r="U431" s="68">
        <v>31408.110547084692</v>
      </c>
      <c r="V431" s="62">
        <v>0</v>
      </c>
      <c r="W431" s="56">
        <v>0</v>
      </c>
      <c r="X431" s="56">
        <v>0</v>
      </c>
      <c r="Y431" s="56">
        <v>0</v>
      </c>
      <c r="Z431" s="56">
        <v>0</v>
      </c>
      <c r="AA431" s="68">
        <v>0</v>
      </c>
      <c r="AB431" s="62">
        <v>0</v>
      </c>
      <c r="AC431" s="56">
        <v>0</v>
      </c>
      <c r="AD431" s="56">
        <v>0</v>
      </c>
      <c r="AE431" s="56">
        <v>0</v>
      </c>
      <c r="AF431" s="56">
        <v>0</v>
      </c>
      <c r="AG431" s="68">
        <v>0</v>
      </c>
      <c r="AH431" s="62">
        <v>0</v>
      </c>
      <c r="AI431" s="56">
        <v>0</v>
      </c>
      <c r="AJ431" s="56">
        <v>0</v>
      </c>
      <c r="AK431" s="56">
        <v>0</v>
      </c>
      <c r="AL431" s="56">
        <v>0</v>
      </c>
      <c r="AM431" s="68">
        <v>0</v>
      </c>
      <c r="AN431" s="62">
        <v>0</v>
      </c>
      <c r="AO431" s="56">
        <v>0</v>
      </c>
      <c r="AP431" s="56">
        <v>0</v>
      </c>
      <c r="AQ431" s="56">
        <v>0</v>
      </c>
      <c r="AR431" s="56">
        <v>0</v>
      </c>
      <c r="AS431" s="68">
        <v>0</v>
      </c>
    </row>
    <row r="432" spans="2:45" ht="14.25" x14ac:dyDescent="0.2">
      <c r="B432" s="21" t="s">
        <v>46</v>
      </c>
      <c r="C432" s="52" t="s">
        <v>15</v>
      </c>
      <c r="D432" s="62">
        <v>3583.1071595853368</v>
      </c>
      <c r="E432" s="56">
        <v>7624.1843784073972</v>
      </c>
      <c r="F432" s="56">
        <v>8959.3678919403301</v>
      </c>
      <c r="G432" s="56">
        <v>6655.7622309883309</v>
      </c>
      <c r="H432" s="56">
        <v>4695.5782888855165</v>
      </c>
      <c r="I432" s="68">
        <v>31517.999949806912</v>
      </c>
      <c r="J432" s="62">
        <v>1575.1116710740951</v>
      </c>
      <c r="K432" s="56">
        <v>4325.7606936156126</v>
      </c>
      <c r="L432" s="56">
        <v>3260.6132970531362</v>
      </c>
      <c r="M432" s="56">
        <v>1031.8102012285617</v>
      </c>
      <c r="N432" s="56">
        <v>2076.4269755305963</v>
      </c>
      <c r="O432" s="68">
        <v>12269.722838502003</v>
      </c>
      <c r="P432" s="62">
        <v>3638.5524315500229</v>
      </c>
      <c r="Q432" s="56">
        <v>7850.2178624790622</v>
      </c>
      <c r="R432" s="56">
        <v>8959.3678919403301</v>
      </c>
      <c r="S432" s="56">
        <v>6655.7622309883309</v>
      </c>
      <c r="T432" s="56">
        <v>4856.5546451456885</v>
      </c>
      <c r="U432" s="68">
        <v>31960.455062103436</v>
      </c>
      <c r="V432" s="62">
        <v>0</v>
      </c>
      <c r="W432" s="56">
        <v>0</v>
      </c>
      <c r="X432" s="56">
        <v>0</v>
      </c>
      <c r="Y432" s="56">
        <v>0</v>
      </c>
      <c r="Z432" s="56">
        <v>0</v>
      </c>
      <c r="AA432" s="68">
        <v>0</v>
      </c>
      <c r="AB432" s="62">
        <v>69.977165362069798</v>
      </c>
      <c r="AC432" s="56">
        <v>177.34657262240054</v>
      </c>
      <c r="AD432" s="56">
        <v>0</v>
      </c>
      <c r="AE432" s="56">
        <v>0</v>
      </c>
      <c r="AF432" s="56">
        <v>1033.020650008244</v>
      </c>
      <c r="AG432" s="68">
        <v>1280.3443879927145</v>
      </c>
      <c r="AH432" s="62">
        <v>16.75083745156677</v>
      </c>
      <c r="AI432" s="56">
        <v>155.17501644801359</v>
      </c>
      <c r="AJ432" s="56">
        <v>0</v>
      </c>
      <c r="AK432" s="56">
        <v>0</v>
      </c>
      <c r="AL432" s="56">
        <v>93.789164073381428</v>
      </c>
      <c r="AM432" s="68">
        <v>265.71501797296179</v>
      </c>
      <c r="AN432" s="62">
        <v>86.728002813636564</v>
      </c>
      <c r="AO432" s="56">
        <v>332.52158907041411</v>
      </c>
      <c r="AP432" s="56">
        <v>0</v>
      </c>
      <c r="AQ432" s="56">
        <v>0</v>
      </c>
      <c r="AR432" s="56">
        <v>1126.8098140816255</v>
      </c>
      <c r="AS432" s="68">
        <v>1546.0594059656762</v>
      </c>
    </row>
    <row r="433" spans="2:45" ht="15" x14ac:dyDescent="0.25">
      <c r="B433" s="21" t="s">
        <v>46</v>
      </c>
      <c r="C433" s="53" t="s">
        <v>16</v>
      </c>
      <c r="D433" s="63">
        <v>98907.10980953362</v>
      </c>
      <c r="E433" s="57">
        <v>86571.027161268838</v>
      </c>
      <c r="F433" s="57">
        <v>52984.166845412365</v>
      </c>
      <c r="G433" s="57">
        <v>38714.286684248051</v>
      </c>
      <c r="H433" s="57">
        <v>35195.402067705058</v>
      </c>
      <c r="I433" s="69">
        <v>312371.99256816821</v>
      </c>
      <c r="J433" s="63">
        <v>10346.33131700412</v>
      </c>
      <c r="K433" s="57">
        <v>15721.916823712618</v>
      </c>
      <c r="L433" s="57">
        <v>6959.6226270847183</v>
      </c>
      <c r="M433" s="57">
        <v>4555.7992954851261</v>
      </c>
      <c r="N433" s="57">
        <v>4066.3835478244441</v>
      </c>
      <c r="O433" s="69">
        <v>41650.053611111034</v>
      </c>
      <c r="P433" s="63">
        <v>99199.054412294718</v>
      </c>
      <c r="Q433" s="57">
        <v>86843.666649512976</v>
      </c>
      <c r="R433" s="57">
        <v>53645.500320218067</v>
      </c>
      <c r="S433" s="57">
        <v>41505.801915922391</v>
      </c>
      <c r="T433" s="57">
        <v>35640.981903197382</v>
      </c>
      <c r="U433" s="69">
        <v>316835.00520114589</v>
      </c>
      <c r="V433" s="63">
        <v>137.42809840917459</v>
      </c>
      <c r="W433" s="57">
        <v>0</v>
      </c>
      <c r="X433" s="57">
        <v>25.916877074234016</v>
      </c>
      <c r="Y433" s="57">
        <v>2702.6796020117886</v>
      </c>
      <c r="Z433" s="57">
        <v>0</v>
      </c>
      <c r="AA433" s="69">
        <v>2866.0245774951973</v>
      </c>
      <c r="AB433" s="63">
        <v>425.28454874725912</v>
      </c>
      <c r="AC433" s="57">
        <v>1328.643674182475</v>
      </c>
      <c r="AD433" s="57">
        <v>1292.6666646566605</v>
      </c>
      <c r="AE433" s="57">
        <v>3317.4981277201573</v>
      </c>
      <c r="AF433" s="57">
        <v>1790.9839906700568</v>
      </c>
      <c r="AG433" s="69">
        <v>8155.0770059766119</v>
      </c>
      <c r="AH433" s="63">
        <v>223.56000781648697</v>
      </c>
      <c r="AI433" s="57">
        <v>426.36114864004099</v>
      </c>
      <c r="AJ433" s="57">
        <v>40.490705680226391</v>
      </c>
      <c r="AK433" s="57">
        <v>77.52074077208708</v>
      </c>
      <c r="AL433" s="57">
        <v>190.39248022334823</v>
      </c>
      <c r="AM433" s="69">
        <v>958.32508313219012</v>
      </c>
      <c r="AN433" s="63">
        <v>648.8445565637461</v>
      </c>
      <c r="AO433" s="57">
        <v>1755.0048228225164</v>
      </c>
      <c r="AP433" s="57">
        <v>1333.1573703368865</v>
      </c>
      <c r="AQ433" s="57">
        <v>3395.0188684922459</v>
      </c>
      <c r="AR433" s="57">
        <v>1981.3764708934048</v>
      </c>
      <c r="AS433" s="69">
        <v>9113.4020891088003</v>
      </c>
    </row>
    <row r="434" spans="2:45" ht="14.25" x14ac:dyDescent="0.2">
      <c r="B434" s="21" t="s">
        <v>47</v>
      </c>
      <c r="C434" s="52" t="s">
        <v>4</v>
      </c>
      <c r="D434" s="62">
        <v>16745.147905561109</v>
      </c>
      <c r="E434" s="56">
        <v>438.92335636175847</v>
      </c>
      <c r="F434" s="56">
        <v>234.47542831805293</v>
      </c>
      <c r="G434" s="56">
        <v>158.32641047268871</v>
      </c>
      <c r="H434" s="56">
        <v>612.72729812103933</v>
      </c>
      <c r="I434" s="68">
        <v>18189.600398834649</v>
      </c>
      <c r="J434" s="62">
        <v>177.80754100936736</v>
      </c>
      <c r="K434" s="56">
        <v>0</v>
      </c>
      <c r="L434" s="56">
        <v>0</v>
      </c>
      <c r="M434" s="56">
        <v>0</v>
      </c>
      <c r="N434" s="56">
        <v>85.063586921986897</v>
      </c>
      <c r="O434" s="68">
        <v>262.87112793135429</v>
      </c>
      <c r="P434" s="62">
        <v>16930.516379510598</v>
      </c>
      <c r="Q434" s="56">
        <v>438.92335636175847</v>
      </c>
      <c r="R434" s="56">
        <v>234.47542831805293</v>
      </c>
      <c r="S434" s="56">
        <v>158.32641047268871</v>
      </c>
      <c r="T434" s="56">
        <v>697.79088504302615</v>
      </c>
      <c r="U434" s="68">
        <v>18460.032459706123</v>
      </c>
      <c r="V434" s="62">
        <v>0</v>
      </c>
      <c r="W434" s="56">
        <v>0</v>
      </c>
      <c r="X434" s="56">
        <v>0</v>
      </c>
      <c r="Y434" s="56">
        <v>0</v>
      </c>
      <c r="Z434" s="56">
        <v>85.063586921986897</v>
      </c>
      <c r="AA434" s="68">
        <v>85.063586921986897</v>
      </c>
      <c r="AB434" s="62">
        <v>7.0041498664110513</v>
      </c>
      <c r="AC434" s="56">
        <v>0</v>
      </c>
      <c r="AD434" s="56">
        <v>0</v>
      </c>
      <c r="AE434" s="56">
        <v>0</v>
      </c>
      <c r="AF434" s="56">
        <v>0</v>
      </c>
      <c r="AG434" s="68">
        <v>7.0041498664110513</v>
      </c>
      <c r="AH434" s="62">
        <v>5.0935980709847506</v>
      </c>
      <c r="AI434" s="56">
        <v>0</v>
      </c>
      <c r="AJ434" s="56">
        <v>0</v>
      </c>
      <c r="AK434" s="56">
        <v>0</v>
      </c>
      <c r="AL434" s="56">
        <v>0</v>
      </c>
      <c r="AM434" s="68">
        <v>5.0935980709847506</v>
      </c>
      <c r="AN434" s="62">
        <v>12.097747937395805</v>
      </c>
      <c r="AO434" s="56">
        <v>0</v>
      </c>
      <c r="AP434" s="56">
        <v>0</v>
      </c>
      <c r="AQ434" s="56">
        <v>0</v>
      </c>
      <c r="AR434" s="56">
        <v>0</v>
      </c>
      <c r="AS434" s="68">
        <v>12.097747937395805</v>
      </c>
    </row>
    <row r="435" spans="2:45" ht="14.25" x14ac:dyDescent="0.2">
      <c r="B435" s="21" t="s">
        <v>47</v>
      </c>
      <c r="C435" s="52" t="s">
        <v>5</v>
      </c>
      <c r="D435" s="62">
        <v>1223.425177021664</v>
      </c>
      <c r="E435" s="56">
        <v>2005.1784218693344</v>
      </c>
      <c r="F435" s="56">
        <v>1504.7559195880913</v>
      </c>
      <c r="G435" s="56">
        <v>206.31119053058785</v>
      </c>
      <c r="H435" s="56">
        <v>1722.9303870573551</v>
      </c>
      <c r="I435" s="68">
        <v>6662.6010960670319</v>
      </c>
      <c r="J435" s="62">
        <v>145.89534332629157</v>
      </c>
      <c r="K435" s="56">
        <v>201.54823632182845</v>
      </c>
      <c r="L435" s="56">
        <v>8.2455066973345907</v>
      </c>
      <c r="M435" s="56">
        <v>35.161711269790857</v>
      </c>
      <c r="N435" s="56">
        <v>8.6354759325027555</v>
      </c>
      <c r="O435" s="68">
        <v>399.48627354774823</v>
      </c>
      <c r="P435" s="62">
        <v>1261.4921100409213</v>
      </c>
      <c r="Q435" s="56">
        <v>2083.4414068261067</v>
      </c>
      <c r="R435" s="56">
        <v>1504.7559195880913</v>
      </c>
      <c r="S435" s="56">
        <v>206.31119053058785</v>
      </c>
      <c r="T435" s="56">
        <v>1722.9303870573551</v>
      </c>
      <c r="U435" s="68">
        <v>6778.9310140430607</v>
      </c>
      <c r="V435" s="62">
        <v>38.066933019257092</v>
      </c>
      <c r="W435" s="56">
        <v>78.262984956772371</v>
      </c>
      <c r="X435" s="56">
        <v>0</v>
      </c>
      <c r="Y435" s="56">
        <v>0</v>
      </c>
      <c r="Z435" s="56">
        <v>0</v>
      </c>
      <c r="AA435" s="68">
        <v>116.32991797602946</v>
      </c>
      <c r="AB435" s="62">
        <v>45.794506819320304</v>
      </c>
      <c r="AC435" s="56">
        <v>99.550556878750228</v>
      </c>
      <c r="AD435" s="56">
        <v>69.582521347770637</v>
      </c>
      <c r="AE435" s="56">
        <v>9.594271927213267</v>
      </c>
      <c r="AF435" s="56">
        <v>79.648044026835734</v>
      </c>
      <c r="AG435" s="68">
        <v>304.16990099989027</v>
      </c>
      <c r="AH435" s="62">
        <v>29.861269253060652</v>
      </c>
      <c r="AI435" s="56">
        <v>96.179422452239479</v>
      </c>
      <c r="AJ435" s="56">
        <v>84.046444115238415</v>
      </c>
      <c r="AK435" s="56">
        <v>9.9260876266092133</v>
      </c>
      <c r="AL435" s="56">
        <v>58.242036004151636</v>
      </c>
      <c r="AM435" s="68">
        <v>278.25525945129937</v>
      </c>
      <c r="AN435" s="62">
        <v>75.655776072380974</v>
      </c>
      <c r="AO435" s="56">
        <v>195.72997933098969</v>
      </c>
      <c r="AP435" s="56">
        <v>153.62896546300905</v>
      </c>
      <c r="AQ435" s="56">
        <v>19.520359553822477</v>
      </c>
      <c r="AR435" s="56">
        <v>137.89008003098743</v>
      </c>
      <c r="AS435" s="68">
        <v>582.42516045118953</v>
      </c>
    </row>
    <row r="436" spans="2:45" ht="14.25" x14ac:dyDescent="0.2">
      <c r="B436" s="21" t="s">
        <v>47</v>
      </c>
      <c r="C436" s="52" t="s">
        <v>6</v>
      </c>
      <c r="D436" s="62">
        <v>1473.9427072950161</v>
      </c>
      <c r="E436" s="56">
        <v>7737.9646635042609</v>
      </c>
      <c r="F436" s="56">
        <v>4926.5999731980201</v>
      </c>
      <c r="G436" s="56">
        <v>830.82596573868909</v>
      </c>
      <c r="H436" s="56">
        <v>42.718853624810762</v>
      </c>
      <c r="I436" s="68">
        <v>15012.052163360802</v>
      </c>
      <c r="J436" s="62">
        <v>10.056364630902255</v>
      </c>
      <c r="K436" s="56">
        <v>0</v>
      </c>
      <c r="L436" s="56">
        <v>140.5490661689322</v>
      </c>
      <c r="M436" s="56">
        <v>0</v>
      </c>
      <c r="N436" s="56">
        <v>0</v>
      </c>
      <c r="O436" s="68">
        <v>150.60543079983447</v>
      </c>
      <c r="P436" s="62">
        <v>1473.9427072950161</v>
      </c>
      <c r="Q436" s="56">
        <v>7737.9646635042609</v>
      </c>
      <c r="R436" s="56">
        <v>4926.5999731980201</v>
      </c>
      <c r="S436" s="56">
        <v>830.82596573868909</v>
      </c>
      <c r="T436" s="56">
        <v>42.718853624810762</v>
      </c>
      <c r="U436" s="68">
        <v>15012.052163360802</v>
      </c>
      <c r="V436" s="62">
        <v>0</v>
      </c>
      <c r="W436" s="56">
        <v>0</v>
      </c>
      <c r="X436" s="56">
        <v>0</v>
      </c>
      <c r="Y436" s="56">
        <v>0</v>
      </c>
      <c r="Z436" s="56">
        <v>0</v>
      </c>
      <c r="AA436" s="68">
        <v>0</v>
      </c>
      <c r="AB436" s="62">
        <v>0</v>
      </c>
      <c r="AC436" s="56">
        <v>0</v>
      </c>
      <c r="AD436" s="56">
        <v>0.55762073138251889</v>
      </c>
      <c r="AE436" s="56">
        <v>0</v>
      </c>
      <c r="AF436" s="56">
        <v>0</v>
      </c>
      <c r="AG436" s="68">
        <v>0.55762073138251889</v>
      </c>
      <c r="AH436" s="62">
        <v>0</v>
      </c>
      <c r="AI436" s="56">
        <v>0</v>
      </c>
      <c r="AJ436" s="56">
        <v>0</v>
      </c>
      <c r="AK436" s="56">
        <v>0</v>
      </c>
      <c r="AL436" s="56">
        <v>0</v>
      </c>
      <c r="AM436" s="68">
        <v>0</v>
      </c>
      <c r="AN436" s="62">
        <v>0</v>
      </c>
      <c r="AO436" s="56">
        <v>0</v>
      </c>
      <c r="AP436" s="56">
        <v>0.55762073138251889</v>
      </c>
      <c r="AQ436" s="56">
        <v>0</v>
      </c>
      <c r="AR436" s="56">
        <v>0</v>
      </c>
      <c r="AS436" s="68">
        <v>0.55762073138251889</v>
      </c>
    </row>
    <row r="437" spans="2:45" ht="14.25" x14ac:dyDescent="0.2">
      <c r="B437" s="21" t="s">
        <v>47</v>
      </c>
      <c r="C437" s="52" t="s">
        <v>7</v>
      </c>
      <c r="D437" s="62">
        <v>10344.11854571736</v>
      </c>
      <c r="E437" s="56">
        <v>10134.335041397986</v>
      </c>
      <c r="F437" s="56">
        <v>4529.5594145162067</v>
      </c>
      <c r="G437" s="56">
        <v>1335.8768300332163</v>
      </c>
      <c r="H437" s="56">
        <v>1439.7892916976498</v>
      </c>
      <c r="I437" s="68">
        <v>27783.679123362414</v>
      </c>
      <c r="J437" s="62">
        <v>115.84495608134608</v>
      </c>
      <c r="K437" s="56">
        <v>396.50826707220267</v>
      </c>
      <c r="L437" s="56">
        <v>21.6719100052571</v>
      </c>
      <c r="M437" s="56">
        <v>101.77513172591374</v>
      </c>
      <c r="N437" s="56">
        <v>3.6392248826727296</v>
      </c>
      <c r="O437" s="68">
        <v>639.43948976739227</v>
      </c>
      <c r="P437" s="62">
        <v>10361.129646101277</v>
      </c>
      <c r="Q437" s="56">
        <v>10413.585764447858</v>
      </c>
      <c r="R437" s="56">
        <v>4529.5594145162067</v>
      </c>
      <c r="S437" s="56">
        <v>1335.8768300332163</v>
      </c>
      <c r="T437" s="56">
        <v>1439.7892916976498</v>
      </c>
      <c r="U437" s="68">
        <v>28079.940946796207</v>
      </c>
      <c r="V437" s="62">
        <v>0</v>
      </c>
      <c r="W437" s="56">
        <v>207.65458725533105</v>
      </c>
      <c r="X437" s="56">
        <v>0</v>
      </c>
      <c r="Y437" s="56">
        <v>0</v>
      </c>
      <c r="Z437" s="56">
        <v>0</v>
      </c>
      <c r="AA437" s="68">
        <v>207.65458725533105</v>
      </c>
      <c r="AB437" s="62">
        <v>0</v>
      </c>
      <c r="AC437" s="56">
        <v>0</v>
      </c>
      <c r="AD437" s="56">
        <v>0.71419711791629725</v>
      </c>
      <c r="AE437" s="56">
        <v>0</v>
      </c>
      <c r="AF437" s="56">
        <v>0</v>
      </c>
      <c r="AG437" s="68">
        <v>0.71419711791629725</v>
      </c>
      <c r="AH437" s="62">
        <v>0</v>
      </c>
      <c r="AI437" s="56">
        <v>0</v>
      </c>
      <c r="AJ437" s="56">
        <v>0.51938252771643867</v>
      </c>
      <c r="AK437" s="56">
        <v>0</v>
      </c>
      <c r="AL437" s="56">
        <v>0</v>
      </c>
      <c r="AM437" s="68">
        <v>0.51938252771643867</v>
      </c>
      <c r="AN437" s="62">
        <v>0</v>
      </c>
      <c r="AO437" s="56">
        <v>0</v>
      </c>
      <c r="AP437" s="56">
        <v>1.2335796456327359</v>
      </c>
      <c r="AQ437" s="56">
        <v>0</v>
      </c>
      <c r="AR437" s="56">
        <v>0</v>
      </c>
      <c r="AS437" s="68">
        <v>1.2335796456327359</v>
      </c>
    </row>
    <row r="438" spans="2:45" ht="14.25" x14ac:dyDescent="0.2">
      <c r="B438" s="21" t="s">
        <v>47</v>
      </c>
      <c r="C438" s="52" t="s">
        <v>8</v>
      </c>
      <c r="D438" s="62">
        <v>14077.859439935553</v>
      </c>
      <c r="E438" s="56">
        <v>6227.4388445793038</v>
      </c>
      <c r="F438" s="56">
        <v>2510.9034970071498</v>
      </c>
      <c r="G438" s="56">
        <v>2959.4373892327603</v>
      </c>
      <c r="H438" s="56">
        <v>2447.8941513195859</v>
      </c>
      <c r="I438" s="68">
        <v>28223.533322074363</v>
      </c>
      <c r="J438" s="62">
        <v>3165.8571963684731</v>
      </c>
      <c r="K438" s="56">
        <v>3134.0614023726034</v>
      </c>
      <c r="L438" s="56">
        <v>1165.9401906735691</v>
      </c>
      <c r="M438" s="56">
        <v>171.984900457572</v>
      </c>
      <c r="N438" s="56">
        <v>1487.1598661492478</v>
      </c>
      <c r="O438" s="68">
        <v>9125.0035560214674</v>
      </c>
      <c r="P438" s="62">
        <v>14274.568025558132</v>
      </c>
      <c r="Q438" s="56">
        <v>6780.1610344992841</v>
      </c>
      <c r="R438" s="56">
        <v>2788.8311407226033</v>
      </c>
      <c r="S438" s="56">
        <v>2959.4373892327603</v>
      </c>
      <c r="T438" s="56">
        <v>2769.2541481485814</v>
      </c>
      <c r="U438" s="68">
        <v>29572.251738161372</v>
      </c>
      <c r="V438" s="62">
        <v>486.54821974756362</v>
      </c>
      <c r="W438" s="56">
        <v>543.87314712362445</v>
      </c>
      <c r="X438" s="56">
        <v>277.9276437154536</v>
      </c>
      <c r="Y438" s="56">
        <v>0</v>
      </c>
      <c r="Z438" s="56">
        <v>321.35999682899518</v>
      </c>
      <c r="AA438" s="68">
        <v>1629.709007415637</v>
      </c>
      <c r="AB438" s="62">
        <v>0</v>
      </c>
      <c r="AC438" s="56">
        <v>0</v>
      </c>
      <c r="AD438" s="56">
        <v>0</v>
      </c>
      <c r="AE438" s="56">
        <v>0</v>
      </c>
      <c r="AF438" s="56">
        <v>0</v>
      </c>
      <c r="AG438" s="68">
        <v>0</v>
      </c>
      <c r="AH438" s="62">
        <v>0</v>
      </c>
      <c r="AI438" s="56">
        <v>0</v>
      </c>
      <c r="AJ438" s="56">
        <v>0</v>
      </c>
      <c r="AK438" s="56">
        <v>0</v>
      </c>
      <c r="AL438" s="56">
        <v>0</v>
      </c>
      <c r="AM438" s="68">
        <v>0</v>
      </c>
      <c r="AN438" s="62">
        <v>0</v>
      </c>
      <c r="AO438" s="56">
        <v>0</v>
      </c>
      <c r="AP438" s="56">
        <v>0</v>
      </c>
      <c r="AQ438" s="56">
        <v>0</v>
      </c>
      <c r="AR438" s="56">
        <v>0</v>
      </c>
      <c r="AS438" s="68">
        <v>0</v>
      </c>
    </row>
    <row r="439" spans="2:45" ht="14.25" x14ac:dyDescent="0.2">
      <c r="B439" s="21" t="s">
        <v>47</v>
      </c>
      <c r="C439" s="52" t="s">
        <v>9</v>
      </c>
      <c r="D439" s="62">
        <v>2057.5949953117552</v>
      </c>
      <c r="E439" s="56">
        <v>7902.2607683814704</v>
      </c>
      <c r="F439" s="56">
        <v>344.40017239207026</v>
      </c>
      <c r="G439" s="56">
        <v>331.14219092376266</v>
      </c>
      <c r="H439" s="56">
        <v>84.071373015884959</v>
      </c>
      <c r="I439" s="68">
        <v>10719.469500024943</v>
      </c>
      <c r="J439" s="62">
        <v>35.549751128025918</v>
      </c>
      <c r="K439" s="56">
        <v>545.506286711082</v>
      </c>
      <c r="L439" s="56">
        <v>0</v>
      </c>
      <c r="M439" s="56">
        <v>0</v>
      </c>
      <c r="N439" s="56">
        <v>181.98640842798488</v>
      </c>
      <c r="O439" s="68">
        <v>763.04244626709283</v>
      </c>
      <c r="P439" s="62">
        <v>2057.5949953117552</v>
      </c>
      <c r="Q439" s="56">
        <v>7902.2607683814704</v>
      </c>
      <c r="R439" s="56">
        <v>344.40017239207026</v>
      </c>
      <c r="S439" s="56">
        <v>331.14219092376266</v>
      </c>
      <c r="T439" s="56">
        <v>105.94001862906502</v>
      </c>
      <c r="U439" s="68">
        <v>10741.338145638123</v>
      </c>
      <c r="V439" s="62">
        <v>0</v>
      </c>
      <c r="W439" s="56">
        <v>0</v>
      </c>
      <c r="X439" s="56">
        <v>0</v>
      </c>
      <c r="Y439" s="56">
        <v>0</v>
      </c>
      <c r="Z439" s="56">
        <v>0</v>
      </c>
      <c r="AA439" s="68">
        <v>0</v>
      </c>
      <c r="AB439" s="62">
        <v>0</v>
      </c>
      <c r="AC439" s="56">
        <v>0</v>
      </c>
      <c r="AD439" s="56">
        <v>0</v>
      </c>
      <c r="AE439" s="56">
        <v>0</v>
      </c>
      <c r="AF439" s="56">
        <v>21.868569079808388</v>
      </c>
      <c r="AG439" s="68">
        <v>21.868569079808388</v>
      </c>
      <c r="AH439" s="62">
        <v>0</v>
      </c>
      <c r="AI439" s="56">
        <v>0</v>
      </c>
      <c r="AJ439" s="56">
        <v>0</v>
      </c>
      <c r="AK439" s="56">
        <v>0</v>
      </c>
      <c r="AL439" s="56">
        <v>0</v>
      </c>
      <c r="AM439" s="68">
        <v>0</v>
      </c>
      <c r="AN439" s="62">
        <v>0</v>
      </c>
      <c r="AO439" s="56">
        <v>0</v>
      </c>
      <c r="AP439" s="56">
        <v>0</v>
      </c>
      <c r="AQ439" s="56">
        <v>0</v>
      </c>
      <c r="AR439" s="56">
        <v>21.868569079808388</v>
      </c>
      <c r="AS439" s="68">
        <v>21.868569079808388</v>
      </c>
    </row>
    <row r="440" spans="2:45" ht="14.25" x14ac:dyDescent="0.2">
      <c r="B440" s="21" t="s">
        <v>47</v>
      </c>
      <c r="C440" s="52" t="s">
        <v>10</v>
      </c>
      <c r="D440" s="62">
        <v>11687.389752087136</v>
      </c>
      <c r="E440" s="56">
        <v>9840.1187648511932</v>
      </c>
      <c r="F440" s="56">
        <v>2784.9047519618625</v>
      </c>
      <c r="G440" s="56">
        <v>1053.9146001533557</v>
      </c>
      <c r="H440" s="56">
        <v>6659.3029598598141</v>
      </c>
      <c r="I440" s="68">
        <v>32025.630828913352</v>
      </c>
      <c r="J440" s="62">
        <v>1054.1538081924691</v>
      </c>
      <c r="K440" s="56">
        <v>996.12028008921766</v>
      </c>
      <c r="L440" s="56">
        <v>18.164321646088297</v>
      </c>
      <c r="M440" s="56">
        <v>50.060107005395594</v>
      </c>
      <c r="N440" s="56">
        <v>238.36548831738759</v>
      </c>
      <c r="O440" s="68">
        <v>2356.8640052505584</v>
      </c>
      <c r="P440" s="62">
        <v>12061.133164687439</v>
      </c>
      <c r="Q440" s="56">
        <v>10491.736125023514</v>
      </c>
      <c r="R440" s="56">
        <v>2784.9047519618625</v>
      </c>
      <c r="S440" s="56">
        <v>1053.9146001533557</v>
      </c>
      <c r="T440" s="56">
        <v>6659.3029598598141</v>
      </c>
      <c r="U440" s="68">
        <v>33050.991601685972</v>
      </c>
      <c r="V440" s="62">
        <v>253.6451427352159</v>
      </c>
      <c r="W440" s="56">
        <v>275.91377411025621</v>
      </c>
      <c r="X440" s="56">
        <v>0</v>
      </c>
      <c r="Y440" s="56">
        <v>0</v>
      </c>
      <c r="Z440" s="56">
        <v>0</v>
      </c>
      <c r="AA440" s="68">
        <v>529.55891684547214</v>
      </c>
      <c r="AB440" s="62">
        <v>0</v>
      </c>
      <c r="AC440" s="56">
        <v>0</v>
      </c>
      <c r="AD440" s="56">
        <v>0</v>
      </c>
      <c r="AE440" s="56">
        <v>0</v>
      </c>
      <c r="AF440" s="56">
        <v>0</v>
      </c>
      <c r="AG440" s="68">
        <v>0</v>
      </c>
      <c r="AH440" s="62">
        <v>0</v>
      </c>
      <c r="AI440" s="56">
        <v>0</v>
      </c>
      <c r="AJ440" s="56">
        <v>0</v>
      </c>
      <c r="AK440" s="56">
        <v>0</v>
      </c>
      <c r="AL440" s="56">
        <v>0</v>
      </c>
      <c r="AM440" s="68">
        <v>0</v>
      </c>
      <c r="AN440" s="62">
        <v>0</v>
      </c>
      <c r="AO440" s="56">
        <v>0</v>
      </c>
      <c r="AP440" s="56">
        <v>0</v>
      </c>
      <c r="AQ440" s="56">
        <v>0</v>
      </c>
      <c r="AR440" s="56">
        <v>0</v>
      </c>
      <c r="AS440" s="68">
        <v>0</v>
      </c>
    </row>
    <row r="441" spans="2:45" ht="14.25" x14ac:dyDescent="0.2">
      <c r="B441" s="21" t="s">
        <v>47</v>
      </c>
      <c r="C441" s="52" t="s">
        <v>11</v>
      </c>
      <c r="D441" s="62">
        <v>9.7244676611834997</v>
      </c>
      <c r="E441" s="56">
        <v>3.4019778060509731</v>
      </c>
      <c r="F441" s="56">
        <v>0</v>
      </c>
      <c r="G441" s="56">
        <v>60.761834603279411</v>
      </c>
      <c r="H441" s="56">
        <v>5.2024049298027224</v>
      </c>
      <c r="I441" s="68">
        <v>79.090685000316611</v>
      </c>
      <c r="J441" s="62">
        <v>309.68227014536183</v>
      </c>
      <c r="K441" s="56">
        <v>0</v>
      </c>
      <c r="L441" s="56">
        <v>0</v>
      </c>
      <c r="M441" s="56">
        <v>40.931259690931817</v>
      </c>
      <c r="N441" s="56">
        <v>16.233666360500578</v>
      </c>
      <c r="O441" s="68">
        <v>366.84719619679419</v>
      </c>
      <c r="P441" s="62">
        <v>289.74873400221588</v>
      </c>
      <c r="Q441" s="56">
        <v>3.4019778060509731</v>
      </c>
      <c r="R441" s="56">
        <v>0</v>
      </c>
      <c r="S441" s="56">
        <v>101.69319434943921</v>
      </c>
      <c r="T441" s="56">
        <v>21.436131313699335</v>
      </c>
      <c r="U441" s="68">
        <v>416.28003747140548</v>
      </c>
      <c r="V441" s="62">
        <v>0</v>
      </c>
      <c r="W441" s="56">
        <v>0</v>
      </c>
      <c r="X441" s="56">
        <v>0</v>
      </c>
      <c r="Y441" s="56">
        <v>0</v>
      </c>
      <c r="Z441" s="56">
        <v>15.799920267181367</v>
      </c>
      <c r="AA441" s="68">
        <v>15.799920267181367</v>
      </c>
      <c r="AB441" s="62">
        <v>301.77293772644106</v>
      </c>
      <c r="AC441" s="56">
        <v>434.86660207644888</v>
      </c>
      <c r="AD441" s="56">
        <v>0</v>
      </c>
      <c r="AE441" s="56">
        <v>859.19246525846063</v>
      </c>
      <c r="AF441" s="56">
        <v>190.86066511957981</v>
      </c>
      <c r="AG441" s="68">
        <v>1786.6926701809307</v>
      </c>
      <c r="AH441" s="62">
        <v>173.42906180666316</v>
      </c>
      <c r="AI441" s="56">
        <v>0</v>
      </c>
      <c r="AJ441" s="56">
        <v>0</v>
      </c>
      <c r="AK441" s="56">
        <v>457.81220080226473</v>
      </c>
      <c r="AL441" s="56">
        <v>0</v>
      </c>
      <c r="AM441" s="68">
        <v>631.24126260892785</v>
      </c>
      <c r="AN441" s="62">
        <v>475.20199953310419</v>
      </c>
      <c r="AO441" s="56">
        <v>434.86660207644888</v>
      </c>
      <c r="AP441" s="56">
        <v>0</v>
      </c>
      <c r="AQ441" s="56">
        <v>1317.0046660607254</v>
      </c>
      <c r="AR441" s="56">
        <v>190.86066511957981</v>
      </c>
      <c r="AS441" s="68">
        <v>2417.9339327898583</v>
      </c>
    </row>
    <row r="442" spans="2:45" ht="14.25" x14ac:dyDescent="0.2">
      <c r="B442" s="21" t="s">
        <v>47</v>
      </c>
      <c r="C442" s="52" t="s">
        <v>12</v>
      </c>
      <c r="D442" s="62">
        <v>2348.4213475465772</v>
      </c>
      <c r="E442" s="56">
        <v>1715.6005108743848</v>
      </c>
      <c r="F442" s="56">
        <v>989.75175609502082</v>
      </c>
      <c r="G442" s="56">
        <v>332.42615566615166</v>
      </c>
      <c r="H442" s="56">
        <v>845.23683657404035</v>
      </c>
      <c r="I442" s="68">
        <v>6231.4366067561723</v>
      </c>
      <c r="J442" s="62">
        <v>87.208986005232958</v>
      </c>
      <c r="K442" s="56">
        <v>45.999674031042908</v>
      </c>
      <c r="L442" s="56">
        <v>50.972071095697942</v>
      </c>
      <c r="M442" s="56">
        <v>3.2379888791907492</v>
      </c>
      <c r="N442" s="56">
        <v>34.08640776960344</v>
      </c>
      <c r="O442" s="68">
        <v>221.50512778076791</v>
      </c>
      <c r="P442" s="62">
        <v>2363.8138862337414</v>
      </c>
      <c r="Q442" s="56">
        <v>1715.6005108743848</v>
      </c>
      <c r="R442" s="56">
        <v>989.75175609502082</v>
      </c>
      <c r="S442" s="56">
        <v>332.42615566615166</v>
      </c>
      <c r="T442" s="56">
        <v>874.40672100382051</v>
      </c>
      <c r="U442" s="68">
        <v>6275.9990298731163</v>
      </c>
      <c r="V442" s="62">
        <v>0</v>
      </c>
      <c r="W442" s="56">
        <v>0</v>
      </c>
      <c r="X442" s="56">
        <v>0</v>
      </c>
      <c r="Y442" s="56">
        <v>0</v>
      </c>
      <c r="Z442" s="56">
        <v>29.169884429780197</v>
      </c>
      <c r="AA442" s="68">
        <v>29.169884429780197</v>
      </c>
      <c r="AB442" s="62">
        <v>50.99840697801681</v>
      </c>
      <c r="AC442" s="56">
        <v>34.420744579590867</v>
      </c>
      <c r="AD442" s="56">
        <v>21.284431403502417</v>
      </c>
      <c r="AE442" s="56">
        <v>7.1986607363384048</v>
      </c>
      <c r="AF442" s="56">
        <v>17.657685836706854</v>
      </c>
      <c r="AG442" s="68">
        <v>131.55992953415537</v>
      </c>
      <c r="AH442" s="62">
        <v>28.335648328142639</v>
      </c>
      <c r="AI442" s="56">
        <v>29.906284458897108</v>
      </c>
      <c r="AJ442" s="56">
        <v>16.32095709410267</v>
      </c>
      <c r="AK442" s="56">
        <v>5.407761913314177</v>
      </c>
      <c r="AL442" s="56">
        <v>6.2578769704437267</v>
      </c>
      <c r="AM442" s="68">
        <v>86.228528764900318</v>
      </c>
      <c r="AN442" s="62">
        <v>79.334055306159442</v>
      </c>
      <c r="AO442" s="56">
        <v>64.327029038487979</v>
      </c>
      <c r="AP442" s="56">
        <v>37.605388497605084</v>
      </c>
      <c r="AQ442" s="56">
        <v>12.606422649652583</v>
      </c>
      <c r="AR442" s="56">
        <v>23.915562807150579</v>
      </c>
      <c r="AS442" s="68">
        <v>217.78845829905575</v>
      </c>
    </row>
    <row r="443" spans="2:45" ht="14.25" x14ac:dyDescent="0.2">
      <c r="B443" s="21" t="s">
        <v>47</v>
      </c>
      <c r="C443" s="52" t="s">
        <v>13</v>
      </c>
      <c r="D443" s="62">
        <v>4980.5474794831871</v>
      </c>
      <c r="E443" s="56">
        <v>6427.646502951784</v>
      </c>
      <c r="F443" s="56">
        <v>6401.9721080575955</v>
      </c>
      <c r="G443" s="56">
        <v>1300.8412811638223</v>
      </c>
      <c r="H443" s="56">
        <v>6821.2580820200474</v>
      </c>
      <c r="I443" s="68">
        <v>25932.26545367642</v>
      </c>
      <c r="J443" s="62">
        <v>1280.5374783521418</v>
      </c>
      <c r="K443" s="56">
        <v>1327.8744824053006</v>
      </c>
      <c r="L443" s="56">
        <v>115.01933886415132</v>
      </c>
      <c r="M443" s="56">
        <v>0</v>
      </c>
      <c r="N443" s="56">
        <v>279.49877852883975</v>
      </c>
      <c r="O443" s="68">
        <v>3002.930078150433</v>
      </c>
      <c r="P443" s="62">
        <v>5380.3387749433696</v>
      </c>
      <c r="Q443" s="56">
        <v>6662.9889248244435</v>
      </c>
      <c r="R443" s="56">
        <v>6401.9721080575955</v>
      </c>
      <c r="S443" s="56">
        <v>1300.8412811638223</v>
      </c>
      <c r="T443" s="56">
        <v>6880.8147991462974</v>
      </c>
      <c r="U443" s="68">
        <v>26626.955888135519</v>
      </c>
      <c r="V443" s="62">
        <v>391.24504008780696</v>
      </c>
      <c r="W443" s="56">
        <v>201.64647835195902</v>
      </c>
      <c r="X443" s="56">
        <v>0</v>
      </c>
      <c r="Y443" s="56">
        <v>0</v>
      </c>
      <c r="Z443" s="56">
        <v>59.556717126250035</v>
      </c>
      <c r="AA443" s="68">
        <v>652.44823556601614</v>
      </c>
      <c r="AB443" s="62">
        <v>0</v>
      </c>
      <c r="AC443" s="56">
        <v>0</v>
      </c>
      <c r="AD443" s="56">
        <v>0</v>
      </c>
      <c r="AE443" s="56">
        <v>0</v>
      </c>
      <c r="AF443" s="56">
        <v>0</v>
      </c>
      <c r="AG443" s="68">
        <v>0</v>
      </c>
      <c r="AH443" s="62">
        <v>0</v>
      </c>
      <c r="AI443" s="56">
        <v>0</v>
      </c>
      <c r="AJ443" s="56">
        <v>0</v>
      </c>
      <c r="AK443" s="56">
        <v>0</v>
      </c>
      <c r="AL443" s="56">
        <v>0</v>
      </c>
      <c r="AM443" s="68">
        <v>0</v>
      </c>
      <c r="AN443" s="62">
        <v>0</v>
      </c>
      <c r="AO443" s="56">
        <v>0</v>
      </c>
      <c r="AP443" s="56">
        <v>0</v>
      </c>
      <c r="AQ443" s="56">
        <v>0</v>
      </c>
      <c r="AR443" s="56">
        <v>0</v>
      </c>
      <c r="AS443" s="68">
        <v>0</v>
      </c>
    </row>
    <row r="444" spans="2:45" ht="14.25" x14ac:dyDescent="0.2">
      <c r="B444" s="21" t="s">
        <v>47</v>
      </c>
      <c r="C444" s="52" t="s">
        <v>14</v>
      </c>
      <c r="D444" s="62">
        <v>9419.7584241555069</v>
      </c>
      <c r="E444" s="56">
        <v>7460.7065925549168</v>
      </c>
      <c r="F444" s="56">
        <v>419.6535357232317</v>
      </c>
      <c r="G444" s="56">
        <v>134.51178129351342</v>
      </c>
      <c r="H444" s="56">
        <v>211.55192123937994</v>
      </c>
      <c r="I444" s="68">
        <v>17646.182254966541</v>
      </c>
      <c r="J444" s="62">
        <v>38.422660411327058</v>
      </c>
      <c r="K444" s="56">
        <v>9.9496036982759435</v>
      </c>
      <c r="L444" s="56">
        <v>0</v>
      </c>
      <c r="M444" s="56">
        <v>0</v>
      </c>
      <c r="N444" s="56">
        <v>0</v>
      </c>
      <c r="O444" s="68">
        <v>48.372264109603002</v>
      </c>
      <c r="P444" s="62">
        <v>9447.9855504520528</v>
      </c>
      <c r="Q444" s="56">
        <v>7460.7065925549168</v>
      </c>
      <c r="R444" s="56">
        <v>419.6535357232317</v>
      </c>
      <c r="S444" s="56">
        <v>134.51178129351342</v>
      </c>
      <c r="T444" s="56">
        <v>211.55192123937994</v>
      </c>
      <c r="U444" s="68">
        <v>17674.409381263089</v>
      </c>
      <c r="V444" s="62">
        <v>28.22712629654675</v>
      </c>
      <c r="W444" s="56">
        <v>0</v>
      </c>
      <c r="X444" s="56">
        <v>0</v>
      </c>
      <c r="Y444" s="56">
        <v>0</v>
      </c>
      <c r="Z444" s="56">
        <v>0</v>
      </c>
      <c r="AA444" s="68">
        <v>28.22712629654675</v>
      </c>
      <c r="AB444" s="62">
        <v>0</v>
      </c>
      <c r="AC444" s="56">
        <v>0</v>
      </c>
      <c r="AD444" s="56">
        <v>0</v>
      </c>
      <c r="AE444" s="56">
        <v>0</v>
      </c>
      <c r="AF444" s="56">
        <v>0</v>
      </c>
      <c r="AG444" s="68">
        <v>0</v>
      </c>
      <c r="AH444" s="62">
        <v>0</v>
      </c>
      <c r="AI444" s="56">
        <v>0</v>
      </c>
      <c r="AJ444" s="56">
        <v>0</v>
      </c>
      <c r="AK444" s="56">
        <v>0</v>
      </c>
      <c r="AL444" s="56">
        <v>0</v>
      </c>
      <c r="AM444" s="68">
        <v>0</v>
      </c>
      <c r="AN444" s="62">
        <v>0</v>
      </c>
      <c r="AO444" s="56">
        <v>0</v>
      </c>
      <c r="AP444" s="56">
        <v>0</v>
      </c>
      <c r="AQ444" s="56">
        <v>0</v>
      </c>
      <c r="AR444" s="56">
        <v>0</v>
      </c>
      <c r="AS444" s="68">
        <v>0</v>
      </c>
    </row>
    <row r="445" spans="2:45" ht="14.25" x14ac:dyDescent="0.2">
      <c r="B445" s="21" t="s">
        <v>47</v>
      </c>
      <c r="C445" s="52" t="s">
        <v>15</v>
      </c>
      <c r="D445" s="62">
        <v>1398.2181553918631</v>
      </c>
      <c r="E445" s="56">
        <v>1422.6554023457131</v>
      </c>
      <c r="F445" s="56">
        <v>1016.7039252194563</v>
      </c>
      <c r="G445" s="56">
        <v>439.73761542021367</v>
      </c>
      <c r="H445" s="56">
        <v>1621.8803333618689</v>
      </c>
      <c r="I445" s="68">
        <v>5899.1954317391146</v>
      </c>
      <c r="J445" s="62">
        <v>495.35796087767125</v>
      </c>
      <c r="K445" s="56">
        <v>1092.2122969654886</v>
      </c>
      <c r="L445" s="56">
        <v>4679.2478481434509</v>
      </c>
      <c r="M445" s="56">
        <v>195.95605106501483</v>
      </c>
      <c r="N445" s="56">
        <v>961.35974565918559</v>
      </c>
      <c r="O445" s="68">
        <v>7424.1339027108124</v>
      </c>
      <c r="P445" s="62">
        <v>1438.6737703295621</v>
      </c>
      <c r="Q445" s="56">
        <v>1506.6950833255958</v>
      </c>
      <c r="R445" s="56">
        <v>1253.5088468803772</v>
      </c>
      <c r="S445" s="56">
        <v>439.73761542021367</v>
      </c>
      <c r="T445" s="56">
        <v>1621.8803333618689</v>
      </c>
      <c r="U445" s="68">
        <v>6260.4956493176178</v>
      </c>
      <c r="V445" s="62">
        <v>0</v>
      </c>
      <c r="W445" s="56">
        <v>84.039680979882633</v>
      </c>
      <c r="X445" s="56">
        <v>0</v>
      </c>
      <c r="Y445" s="56">
        <v>0</v>
      </c>
      <c r="Z445" s="56">
        <v>0</v>
      </c>
      <c r="AA445" s="68">
        <v>84.039680979882633</v>
      </c>
      <c r="AB445" s="62">
        <v>2524.8139538525329</v>
      </c>
      <c r="AC445" s="56">
        <v>0</v>
      </c>
      <c r="AD445" s="56">
        <v>236.80492166092077</v>
      </c>
      <c r="AE445" s="56">
        <v>89.189479474089055</v>
      </c>
      <c r="AF445" s="56">
        <v>0</v>
      </c>
      <c r="AG445" s="68">
        <v>2850.8083549875428</v>
      </c>
      <c r="AH445" s="62">
        <v>34.987264296774725</v>
      </c>
      <c r="AI445" s="56">
        <v>0</v>
      </c>
      <c r="AJ445" s="56">
        <v>0</v>
      </c>
      <c r="AK445" s="56">
        <v>0</v>
      </c>
      <c r="AL445" s="56">
        <v>0</v>
      </c>
      <c r="AM445" s="68">
        <v>34.987264296774725</v>
      </c>
      <c r="AN445" s="62">
        <v>2559.8012181493077</v>
      </c>
      <c r="AO445" s="56">
        <v>0</v>
      </c>
      <c r="AP445" s="56">
        <v>236.80492166092077</v>
      </c>
      <c r="AQ445" s="56">
        <v>89.189479474089055</v>
      </c>
      <c r="AR445" s="56">
        <v>0</v>
      </c>
      <c r="AS445" s="68">
        <v>2885.7956192843176</v>
      </c>
    </row>
    <row r="446" spans="2:45" ht="15" x14ac:dyDescent="0.25">
      <c r="B446" s="21" t="s">
        <v>47</v>
      </c>
      <c r="C446" s="53" t="s">
        <v>16</v>
      </c>
      <c r="D446" s="63">
        <v>75766.148397167941</v>
      </c>
      <c r="E446" s="57">
        <v>61316.230847478153</v>
      </c>
      <c r="F446" s="57">
        <v>25663.680482076761</v>
      </c>
      <c r="G446" s="57">
        <v>9144.1132452320398</v>
      </c>
      <c r="H446" s="57">
        <v>22514.563892821261</v>
      </c>
      <c r="I446" s="69">
        <v>194404.73686477609</v>
      </c>
      <c r="J446" s="63">
        <v>6916.3743165286069</v>
      </c>
      <c r="K446" s="57">
        <v>7749.7805296670404</v>
      </c>
      <c r="L446" s="57">
        <v>6199.8102532944822</v>
      </c>
      <c r="M446" s="57">
        <v>599.10715009380954</v>
      </c>
      <c r="N446" s="57">
        <v>3296.0286489499122</v>
      </c>
      <c r="O446" s="69">
        <v>24761.100898533859</v>
      </c>
      <c r="P446" s="63">
        <v>77340.937744466108</v>
      </c>
      <c r="Q446" s="57">
        <v>63197.466208429651</v>
      </c>
      <c r="R446" s="57">
        <v>26178.413047453134</v>
      </c>
      <c r="S446" s="57">
        <v>9185.0446049782004</v>
      </c>
      <c r="T446" s="57">
        <v>23047.816450125356</v>
      </c>
      <c r="U446" s="69">
        <v>198949.67805545242</v>
      </c>
      <c r="V446" s="63">
        <v>1197.7324618863902</v>
      </c>
      <c r="W446" s="57">
        <v>1391.3906527778258</v>
      </c>
      <c r="X446" s="57">
        <v>277.9276437154536</v>
      </c>
      <c r="Y446" s="57">
        <v>0</v>
      </c>
      <c r="Z446" s="57">
        <v>510.95010557419374</v>
      </c>
      <c r="AA446" s="69">
        <v>3378.0008639538632</v>
      </c>
      <c r="AB446" s="63">
        <v>2930.3839552427221</v>
      </c>
      <c r="AC446" s="57">
        <v>568.83790353479003</v>
      </c>
      <c r="AD446" s="57">
        <v>328.94369226149269</v>
      </c>
      <c r="AE446" s="57">
        <v>965.17487739610124</v>
      </c>
      <c r="AF446" s="57">
        <v>310.03496406293073</v>
      </c>
      <c r="AG446" s="69">
        <v>5103.3753924980383</v>
      </c>
      <c r="AH446" s="63">
        <v>271.70684175562587</v>
      </c>
      <c r="AI446" s="57">
        <v>126.0857069111366</v>
      </c>
      <c r="AJ446" s="57">
        <v>100.88678373705753</v>
      </c>
      <c r="AK446" s="57">
        <v>473.14605034218812</v>
      </c>
      <c r="AL446" s="57">
        <v>64.499912974595361</v>
      </c>
      <c r="AM446" s="69">
        <v>1036.3252957206034</v>
      </c>
      <c r="AN446" s="63">
        <v>3202.0907969983482</v>
      </c>
      <c r="AO446" s="57">
        <v>694.92361044592644</v>
      </c>
      <c r="AP446" s="57">
        <v>429.83047599855013</v>
      </c>
      <c r="AQ446" s="57">
        <v>1438.3209277382894</v>
      </c>
      <c r="AR446" s="57">
        <v>374.53487703752614</v>
      </c>
      <c r="AS446" s="69">
        <v>6139.7006882186406</v>
      </c>
    </row>
    <row r="447" spans="2:45" ht="14.25" x14ac:dyDescent="0.2">
      <c r="B447" s="21" t="s">
        <v>48</v>
      </c>
      <c r="C447" s="52" t="s">
        <v>4</v>
      </c>
      <c r="D447" s="62">
        <v>64012.763615933545</v>
      </c>
      <c r="E447" s="56">
        <v>3900.7477128718683</v>
      </c>
      <c r="F447" s="56">
        <v>4049.569237304077</v>
      </c>
      <c r="G447" s="56">
        <v>1376.3433325908802</v>
      </c>
      <c r="H447" s="56">
        <v>3155.6247640253164</v>
      </c>
      <c r="I447" s="68">
        <v>76495.048662725691</v>
      </c>
      <c r="J447" s="62">
        <v>709.89450064291168</v>
      </c>
      <c r="K447" s="56">
        <v>0</v>
      </c>
      <c r="L447" s="56">
        <v>0</v>
      </c>
      <c r="M447" s="56">
        <v>0</v>
      </c>
      <c r="N447" s="56">
        <v>0</v>
      </c>
      <c r="O447" s="68">
        <v>709.89450064291168</v>
      </c>
      <c r="P447" s="62">
        <v>64026.268606474761</v>
      </c>
      <c r="Q447" s="56">
        <v>3900.7477128718683</v>
      </c>
      <c r="R447" s="56">
        <v>4049.569237304077</v>
      </c>
      <c r="S447" s="56">
        <v>1376.3433325908802</v>
      </c>
      <c r="T447" s="56">
        <v>3155.6247640253164</v>
      </c>
      <c r="U447" s="68">
        <v>76508.553653266921</v>
      </c>
      <c r="V447" s="62">
        <v>0</v>
      </c>
      <c r="W447" s="56">
        <v>0</v>
      </c>
      <c r="X447" s="56">
        <v>0</v>
      </c>
      <c r="Y447" s="56">
        <v>0</v>
      </c>
      <c r="Z447" s="56">
        <v>0</v>
      </c>
      <c r="AA447" s="68">
        <v>0</v>
      </c>
      <c r="AB447" s="62">
        <v>11.277998678484725</v>
      </c>
      <c r="AC447" s="56">
        <v>0</v>
      </c>
      <c r="AD447" s="56">
        <v>0.38680382621036463</v>
      </c>
      <c r="AE447" s="56">
        <v>0.82591063451631352</v>
      </c>
      <c r="AF447" s="56">
        <v>0.51887635050188841</v>
      </c>
      <c r="AG447" s="68">
        <v>13.00958948971329</v>
      </c>
      <c r="AH447" s="62">
        <v>8.2016509367943708</v>
      </c>
      <c r="AI447" s="56">
        <v>0</v>
      </c>
      <c r="AJ447" s="56">
        <v>0.28129369882317812</v>
      </c>
      <c r="AK447" s="56">
        <v>0.60062347251482939</v>
      </c>
      <c r="AL447" s="56">
        <v>0.377340238059508</v>
      </c>
      <c r="AM447" s="68">
        <v>9.4609083461918875</v>
      </c>
      <c r="AN447" s="62">
        <v>19.47964961527909</v>
      </c>
      <c r="AO447" s="56">
        <v>0</v>
      </c>
      <c r="AP447" s="56">
        <v>0.66809752503354281</v>
      </c>
      <c r="AQ447" s="56">
        <v>1.426534107031143</v>
      </c>
      <c r="AR447" s="56">
        <v>0.8962165885613963</v>
      </c>
      <c r="AS447" s="68">
        <v>22.470497835905171</v>
      </c>
    </row>
    <row r="448" spans="2:45" ht="14.25" x14ac:dyDescent="0.2">
      <c r="B448" s="21" t="s">
        <v>48</v>
      </c>
      <c r="C448" s="52" t="s">
        <v>5</v>
      </c>
      <c r="D448" s="62">
        <v>21707.715298290223</v>
      </c>
      <c r="E448" s="56">
        <v>12440.769239085757</v>
      </c>
      <c r="F448" s="56">
        <v>2049.0787573806565</v>
      </c>
      <c r="G448" s="56">
        <v>1115.7694920611457</v>
      </c>
      <c r="H448" s="56">
        <v>7199.301757808068</v>
      </c>
      <c r="I448" s="68">
        <v>44512.634544625827</v>
      </c>
      <c r="J448" s="62">
        <v>2134.5494751081023</v>
      </c>
      <c r="K448" s="56">
        <v>1287.5888810106887</v>
      </c>
      <c r="L448" s="56">
        <v>49.048714458980434</v>
      </c>
      <c r="M448" s="56">
        <v>39.606061718677054</v>
      </c>
      <c r="N448" s="56">
        <v>598.50806532810805</v>
      </c>
      <c r="O448" s="68">
        <v>4109.301197624558</v>
      </c>
      <c r="P448" s="62">
        <v>21813.036389196604</v>
      </c>
      <c r="Q448" s="56">
        <v>12440.769239085757</v>
      </c>
      <c r="R448" s="56">
        <v>2049.0787573806565</v>
      </c>
      <c r="S448" s="56">
        <v>1115.7694920611457</v>
      </c>
      <c r="T448" s="56">
        <v>7199.301757808068</v>
      </c>
      <c r="U448" s="68">
        <v>44617.955635532213</v>
      </c>
      <c r="V448" s="62">
        <v>76.830817916330034</v>
      </c>
      <c r="W448" s="56">
        <v>0</v>
      </c>
      <c r="X448" s="56">
        <v>0</v>
      </c>
      <c r="Y448" s="56">
        <v>0</v>
      </c>
      <c r="Z448" s="56">
        <v>0</v>
      </c>
      <c r="AA448" s="68">
        <v>76.830817916330034</v>
      </c>
      <c r="AB448" s="62">
        <v>1007.0293362156376</v>
      </c>
      <c r="AC448" s="56">
        <v>611.64637892260737</v>
      </c>
      <c r="AD448" s="56">
        <v>95.374863680176503</v>
      </c>
      <c r="AE448" s="56">
        <v>54.026194947335391</v>
      </c>
      <c r="AF448" s="56">
        <v>354.84762184870925</v>
      </c>
      <c r="AG448" s="68">
        <v>2122.9243956144674</v>
      </c>
      <c r="AH448" s="62">
        <v>834.10650684409529</v>
      </c>
      <c r="AI448" s="56">
        <v>664.08416321025697</v>
      </c>
      <c r="AJ448" s="56">
        <v>100.76439024408468</v>
      </c>
      <c r="AK448" s="56">
        <v>58.669979374866408</v>
      </c>
      <c r="AL448" s="56">
        <v>416.48974279006558</v>
      </c>
      <c r="AM448" s="68">
        <v>2074.1147824633704</v>
      </c>
      <c r="AN448" s="62">
        <v>1841.1358430597327</v>
      </c>
      <c r="AO448" s="56">
        <v>1275.730542132864</v>
      </c>
      <c r="AP448" s="56">
        <v>196.13925392426123</v>
      </c>
      <c r="AQ448" s="56">
        <v>112.69617432220177</v>
      </c>
      <c r="AR448" s="56">
        <v>771.33736463877472</v>
      </c>
      <c r="AS448" s="68">
        <v>4197.0391780778318</v>
      </c>
    </row>
    <row r="449" spans="2:45" ht="14.25" x14ac:dyDescent="0.2">
      <c r="B449" s="21" t="s">
        <v>48</v>
      </c>
      <c r="C449" s="52" t="s">
        <v>6</v>
      </c>
      <c r="D449" s="62">
        <v>46370.595216588023</v>
      </c>
      <c r="E449" s="56">
        <v>17378.085331556042</v>
      </c>
      <c r="F449" s="56">
        <v>15277.763302455309</v>
      </c>
      <c r="G449" s="56">
        <v>1558.1915363617804</v>
      </c>
      <c r="H449" s="56">
        <v>6479.0332433150661</v>
      </c>
      <c r="I449" s="68">
        <v>87063.668630276152</v>
      </c>
      <c r="J449" s="62">
        <v>327.79089720768491</v>
      </c>
      <c r="K449" s="56">
        <v>230.48606942383603</v>
      </c>
      <c r="L449" s="56">
        <v>75.053929021854927</v>
      </c>
      <c r="M449" s="56">
        <v>0</v>
      </c>
      <c r="N449" s="56">
        <v>25.794354024399013</v>
      </c>
      <c r="O449" s="68">
        <v>659.12524967777483</v>
      </c>
      <c r="P449" s="62">
        <v>46370.595216588023</v>
      </c>
      <c r="Q449" s="56">
        <v>17378.085331556042</v>
      </c>
      <c r="R449" s="56">
        <v>15277.763302455309</v>
      </c>
      <c r="S449" s="56">
        <v>1558.1915363617804</v>
      </c>
      <c r="T449" s="56">
        <v>6479.0332433150661</v>
      </c>
      <c r="U449" s="68">
        <v>87063.668630276152</v>
      </c>
      <c r="V449" s="62">
        <v>0</v>
      </c>
      <c r="W449" s="56">
        <v>0</v>
      </c>
      <c r="X449" s="56">
        <v>0</v>
      </c>
      <c r="Y449" s="56">
        <v>0</v>
      </c>
      <c r="Z449" s="56">
        <v>0</v>
      </c>
      <c r="AA449" s="68">
        <v>0</v>
      </c>
      <c r="AB449" s="62">
        <v>3.6718811432171146</v>
      </c>
      <c r="AC449" s="56">
        <v>3.0088769078520921</v>
      </c>
      <c r="AD449" s="56">
        <v>2.0602510988357516</v>
      </c>
      <c r="AE449" s="56">
        <v>0</v>
      </c>
      <c r="AF449" s="56">
        <v>0.34042703460652068</v>
      </c>
      <c r="AG449" s="68">
        <v>9.0814361845114782</v>
      </c>
      <c r="AH449" s="62">
        <v>2.2316145958639027</v>
      </c>
      <c r="AI449" s="56">
        <v>2.1881327364457235</v>
      </c>
      <c r="AJ449" s="56">
        <v>1.4982676303228795</v>
      </c>
      <c r="AK449" s="56">
        <v>0</v>
      </c>
      <c r="AL449" s="56">
        <v>0</v>
      </c>
      <c r="AM449" s="68">
        <v>5.9180149626325047</v>
      </c>
      <c r="AN449" s="62">
        <v>5.9034957390810181</v>
      </c>
      <c r="AO449" s="56">
        <v>5.1970096442978155</v>
      </c>
      <c r="AP449" s="56">
        <v>3.5585187291586307</v>
      </c>
      <c r="AQ449" s="56">
        <v>0</v>
      </c>
      <c r="AR449" s="56">
        <v>0.34042703460652068</v>
      </c>
      <c r="AS449" s="68">
        <v>14.999451147143985</v>
      </c>
    </row>
    <row r="450" spans="2:45" ht="14.25" x14ac:dyDescent="0.2">
      <c r="B450" s="21" t="s">
        <v>48</v>
      </c>
      <c r="C450" s="52" t="s">
        <v>7</v>
      </c>
      <c r="D450" s="62">
        <v>15146.498790715026</v>
      </c>
      <c r="E450" s="56">
        <v>35849.081715113425</v>
      </c>
      <c r="F450" s="56">
        <v>5891.5683277871467</v>
      </c>
      <c r="G450" s="56">
        <v>7162.0144643304775</v>
      </c>
      <c r="H450" s="56">
        <v>13208.532021905374</v>
      </c>
      <c r="I450" s="68">
        <v>77257.695319851337</v>
      </c>
      <c r="J450" s="62">
        <v>148.35273646797347</v>
      </c>
      <c r="K450" s="56">
        <v>97.755896522417856</v>
      </c>
      <c r="L450" s="56">
        <v>0</v>
      </c>
      <c r="M450" s="56">
        <v>0</v>
      </c>
      <c r="N450" s="56">
        <v>18.989274868618001</v>
      </c>
      <c r="O450" s="68">
        <v>265.0979078590093</v>
      </c>
      <c r="P450" s="62">
        <v>15146.498790715026</v>
      </c>
      <c r="Q450" s="56">
        <v>35925.058662300151</v>
      </c>
      <c r="R450" s="56">
        <v>5891.5683277871467</v>
      </c>
      <c r="S450" s="56">
        <v>7162.0144643304775</v>
      </c>
      <c r="T450" s="56">
        <v>13208.532021905374</v>
      </c>
      <c r="U450" s="68">
        <v>77333.672267038055</v>
      </c>
      <c r="V450" s="62">
        <v>0</v>
      </c>
      <c r="W450" s="56">
        <v>0</v>
      </c>
      <c r="X450" s="56">
        <v>0</v>
      </c>
      <c r="Y450" s="56">
        <v>0</v>
      </c>
      <c r="Z450" s="56">
        <v>0</v>
      </c>
      <c r="AA450" s="68">
        <v>0</v>
      </c>
      <c r="AB450" s="62">
        <v>0</v>
      </c>
      <c r="AC450" s="56">
        <v>1.0061472356634507</v>
      </c>
      <c r="AD450" s="56">
        <v>0</v>
      </c>
      <c r="AE450" s="56">
        <v>0</v>
      </c>
      <c r="AF450" s="56">
        <v>0</v>
      </c>
      <c r="AG450" s="68">
        <v>1.0061472356634507</v>
      </c>
      <c r="AH450" s="62">
        <v>0</v>
      </c>
      <c r="AI450" s="56">
        <v>0.73169616819292504</v>
      </c>
      <c r="AJ450" s="56">
        <v>0</v>
      </c>
      <c r="AK450" s="56">
        <v>0</v>
      </c>
      <c r="AL450" s="56">
        <v>0</v>
      </c>
      <c r="AM450" s="68">
        <v>0.73169616819292504</v>
      </c>
      <c r="AN450" s="62">
        <v>0</v>
      </c>
      <c r="AO450" s="56">
        <v>1.7378434038563759</v>
      </c>
      <c r="AP450" s="56">
        <v>0</v>
      </c>
      <c r="AQ450" s="56">
        <v>0</v>
      </c>
      <c r="AR450" s="56">
        <v>0</v>
      </c>
      <c r="AS450" s="68">
        <v>1.7378434038563759</v>
      </c>
    </row>
    <row r="451" spans="2:45" ht="14.25" x14ac:dyDescent="0.2">
      <c r="B451" s="21" t="s">
        <v>48</v>
      </c>
      <c r="C451" s="52" t="s">
        <v>8</v>
      </c>
      <c r="D451" s="62">
        <v>102305.80526625454</v>
      </c>
      <c r="E451" s="56">
        <v>24296.464365246535</v>
      </c>
      <c r="F451" s="56">
        <v>12114.580289746267</v>
      </c>
      <c r="G451" s="56">
        <v>3895.7990900412856</v>
      </c>
      <c r="H451" s="56">
        <v>26123.614860442143</v>
      </c>
      <c r="I451" s="68">
        <v>168736.26387173071</v>
      </c>
      <c r="J451" s="62">
        <v>30275.057897350936</v>
      </c>
      <c r="K451" s="56">
        <v>28344.12489614985</v>
      </c>
      <c r="L451" s="56">
        <v>8542.3091192805041</v>
      </c>
      <c r="M451" s="56">
        <v>2122.3358345519664</v>
      </c>
      <c r="N451" s="56">
        <v>10547.500268832226</v>
      </c>
      <c r="O451" s="68">
        <v>79831.328016165484</v>
      </c>
      <c r="P451" s="62">
        <v>103918.84693548019</v>
      </c>
      <c r="Q451" s="56">
        <v>25044.794712956245</v>
      </c>
      <c r="R451" s="56">
        <v>12114.580289746267</v>
      </c>
      <c r="S451" s="56">
        <v>3977.2372451147617</v>
      </c>
      <c r="T451" s="56">
        <v>26711.207194549592</v>
      </c>
      <c r="U451" s="68">
        <v>171766.66637784685</v>
      </c>
      <c r="V451" s="62">
        <v>1706.3841196899975</v>
      </c>
      <c r="W451" s="56">
        <v>748.33034770971108</v>
      </c>
      <c r="X451" s="56">
        <v>0</v>
      </c>
      <c r="Y451" s="56">
        <v>81.438155073476267</v>
      </c>
      <c r="Z451" s="56">
        <v>378.22295129418927</v>
      </c>
      <c r="AA451" s="68">
        <v>2914.3755737673741</v>
      </c>
      <c r="AB451" s="62">
        <v>0</v>
      </c>
      <c r="AC451" s="56">
        <v>0</v>
      </c>
      <c r="AD451" s="56">
        <v>0</v>
      </c>
      <c r="AE451" s="56">
        <v>0</v>
      </c>
      <c r="AF451" s="56">
        <v>0</v>
      </c>
      <c r="AG451" s="68">
        <v>0</v>
      </c>
      <c r="AH451" s="62">
        <v>0</v>
      </c>
      <c r="AI451" s="56">
        <v>0</v>
      </c>
      <c r="AJ451" s="56">
        <v>0</v>
      </c>
      <c r="AK451" s="56">
        <v>0</v>
      </c>
      <c r="AL451" s="56">
        <v>0</v>
      </c>
      <c r="AM451" s="68">
        <v>0</v>
      </c>
      <c r="AN451" s="62">
        <v>0</v>
      </c>
      <c r="AO451" s="56">
        <v>0</v>
      </c>
      <c r="AP451" s="56">
        <v>0</v>
      </c>
      <c r="AQ451" s="56">
        <v>0</v>
      </c>
      <c r="AR451" s="56">
        <v>0</v>
      </c>
      <c r="AS451" s="68">
        <v>0</v>
      </c>
    </row>
    <row r="452" spans="2:45" ht="14.25" x14ac:dyDescent="0.2">
      <c r="B452" s="21" t="s">
        <v>48</v>
      </c>
      <c r="C452" s="52" t="s">
        <v>9</v>
      </c>
      <c r="D452" s="62">
        <v>53372.600554186705</v>
      </c>
      <c r="E452" s="56">
        <v>102927.08861178975</v>
      </c>
      <c r="F452" s="56">
        <v>22940.993554672456</v>
      </c>
      <c r="G452" s="56">
        <v>14815.543096359472</v>
      </c>
      <c r="H452" s="56">
        <v>25766.413424505212</v>
      </c>
      <c r="I452" s="68">
        <v>219822.63924151362</v>
      </c>
      <c r="J452" s="62">
        <v>16005.120006927344</v>
      </c>
      <c r="K452" s="56">
        <v>4556.7188340245975</v>
      </c>
      <c r="L452" s="56">
        <v>15743.843374751536</v>
      </c>
      <c r="M452" s="56">
        <v>82.814293954163389</v>
      </c>
      <c r="N452" s="56">
        <v>322.58068908808758</v>
      </c>
      <c r="O452" s="68">
        <v>36711.077198745726</v>
      </c>
      <c r="P452" s="62">
        <v>53400.680742324781</v>
      </c>
      <c r="Q452" s="56">
        <v>102976.55995775084</v>
      </c>
      <c r="R452" s="56">
        <v>22940.993554672456</v>
      </c>
      <c r="S452" s="56">
        <v>14815.543096359472</v>
      </c>
      <c r="T452" s="56">
        <v>25766.413424505212</v>
      </c>
      <c r="U452" s="68">
        <v>219900.19077561281</v>
      </c>
      <c r="V452" s="62">
        <v>0</v>
      </c>
      <c r="W452" s="56">
        <v>0</v>
      </c>
      <c r="X452" s="56">
        <v>0</v>
      </c>
      <c r="Y452" s="56">
        <v>0</v>
      </c>
      <c r="Z452" s="56">
        <v>0</v>
      </c>
      <c r="AA452" s="68">
        <v>0</v>
      </c>
      <c r="AB452" s="62">
        <v>0</v>
      </c>
      <c r="AC452" s="56">
        <v>0</v>
      </c>
      <c r="AD452" s="56">
        <v>0</v>
      </c>
      <c r="AE452" s="56">
        <v>0</v>
      </c>
      <c r="AF452" s="56">
        <v>0</v>
      </c>
      <c r="AG452" s="68">
        <v>0</v>
      </c>
      <c r="AH452" s="62">
        <v>0</v>
      </c>
      <c r="AI452" s="56">
        <v>0</v>
      </c>
      <c r="AJ452" s="56">
        <v>0</v>
      </c>
      <c r="AK452" s="56">
        <v>0</v>
      </c>
      <c r="AL452" s="56">
        <v>0</v>
      </c>
      <c r="AM452" s="68">
        <v>0</v>
      </c>
      <c r="AN452" s="62">
        <v>0</v>
      </c>
      <c r="AO452" s="56">
        <v>0</v>
      </c>
      <c r="AP452" s="56">
        <v>0</v>
      </c>
      <c r="AQ452" s="56">
        <v>0</v>
      </c>
      <c r="AR452" s="56">
        <v>0</v>
      </c>
      <c r="AS452" s="68">
        <v>0</v>
      </c>
    </row>
    <row r="453" spans="2:45" ht="14.25" x14ac:dyDescent="0.2">
      <c r="B453" s="21" t="s">
        <v>48</v>
      </c>
      <c r="C453" s="52" t="s">
        <v>10</v>
      </c>
      <c r="D453" s="62">
        <v>73244.192563900215</v>
      </c>
      <c r="E453" s="56">
        <v>45024.575592286601</v>
      </c>
      <c r="F453" s="56">
        <v>9497.4760287867848</v>
      </c>
      <c r="G453" s="56">
        <v>5229.4040189174639</v>
      </c>
      <c r="H453" s="56">
        <v>14816.899451734129</v>
      </c>
      <c r="I453" s="68">
        <v>147812.5476556253</v>
      </c>
      <c r="J453" s="62">
        <v>3656.0417768563852</v>
      </c>
      <c r="K453" s="56">
        <v>1919.8912627398811</v>
      </c>
      <c r="L453" s="56">
        <v>409.13336499646266</v>
      </c>
      <c r="M453" s="56">
        <v>0</v>
      </c>
      <c r="N453" s="56">
        <v>370.139322697441</v>
      </c>
      <c r="O453" s="68">
        <v>6355.2057272901702</v>
      </c>
      <c r="P453" s="62">
        <v>73935.149299185461</v>
      </c>
      <c r="Q453" s="56">
        <v>45162.305855154329</v>
      </c>
      <c r="R453" s="56">
        <v>9497.4760287867848</v>
      </c>
      <c r="S453" s="56">
        <v>5229.4040189174639</v>
      </c>
      <c r="T453" s="56">
        <v>14816.899451734129</v>
      </c>
      <c r="U453" s="68">
        <v>148641.23465377826</v>
      </c>
      <c r="V453" s="62">
        <v>590.97889439089272</v>
      </c>
      <c r="W453" s="56">
        <v>0</v>
      </c>
      <c r="X453" s="56">
        <v>0</v>
      </c>
      <c r="Y453" s="56">
        <v>0</v>
      </c>
      <c r="Z453" s="56">
        <v>0</v>
      </c>
      <c r="AA453" s="68">
        <v>590.97889439089272</v>
      </c>
      <c r="AB453" s="62">
        <v>0</v>
      </c>
      <c r="AC453" s="56">
        <v>24.809814582013395</v>
      </c>
      <c r="AD453" s="56">
        <v>0</v>
      </c>
      <c r="AE453" s="56">
        <v>0</v>
      </c>
      <c r="AF453" s="56">
        <v>0</v>
      </c>
      <c r="AG453" s="68">
        <v>24.809814582013395</v>
      </c>
      <c r="AH453" s="62">
        <v>0</v>
      </c>
      <c r="AI453" s="56">
        <v>21.86627725872367</v>
      </c>
      <c r="AJ453" s="56">
        <v>0</v>
      </c>
      <c r="AK453" s="56">
        <v>0</v>
      </c>
      <c r="AL453" s="56">
        <v>0</v>
      </c>
      <c r="AM453" s="68">
        <v>21.86627725872367</v>
      </c>
      <c r="AN453" s="62">
        <v>0</v>
      </c>
      <c r="AO453" s="56">
        <v>46.676091840737072</v>
      </c>
      <c r="AP453" s="56">
        <v>0</v>
      </c>
      <c r="AQ453" s="56">
        <v>0</v>
      </c>
      <c r="AR453" s="56">
        <v>0</v>
      </c>
      <c r="AS453" s="68">
        <v>46.676091840737072</v>
      </c>
    </row>
    <row r="454" spans="2:45" ht="14.25" x14ac:dyDescent="0.2">
      <c r="B454" s="21" t="s">
        <v>48</v>
      </c>
      <c r="C454" s="52" t="s">
        <v>11</v>
      </c>
      <c r="D454" s="62">
        <v>1192.8341267812809</v>
      </c>
      <c r="E454" s="56">
        <v>804.27527602574708</v>
      </c>
      <c r="F454" s="56">
        <v>165.84388427572031</v>
      </c>
      <c r="G454" s="56">
        <v>812.50454032003165</v>
      </c>
      <c r="H454" s="56">
        <v>820.32362717989417</v>
      </c>
      <c r="I454" s="68">
        <v>3795.7814545826745</v>
      </c>
      <c r="J454" s="62">
        <v>182.24439536520356</v>
      </c>
      <c r="K454" s="56">
        <v>1179.6142823744967</v>
      </c>
      <c r="L454" s="56">
        <v>1822.9284634651067</v>
      </c>
      <c r="M454" s="56">
        <v>0</v>
      </c>
      <c r="N454" s="56">
        <v>2012.5787067761594</v>
      </c>
      <c r="O454" s="68">
        <v>5197.3658479809674</v>
      </c>
      <c r="P454" s="62">
        <v>1219.330542765857</v>
      </c>
      <c r="Q454" s="56">
        <v>1024.4070065840274</v>
      </c>
      <c r="R454" s="56">
        <v>939.31075390370893</v>
      </c>
      <c r="S454" s="56">
        <v>812.50454032003165</v>
      </c>
      <c r="T454" s="56">
        <v>2355.5291633065799</v>
      </c>
      <c r="U454" s="68">
        <v>6351.082006880205</v>
      </c>
      <c r="V454" s="62">
        <v>6.7324934300595736</v>
      </c>
      <c r="W454" s="56">
        <v>28.2383562111701</v>
      </c>
      <c r="X454" s="56">
        <v>0</v>
      </c>
      <c r="Y454" s="56">
        <v>0</v>
      </c>
      <c r="Z454" s="56">
        <v>68.550803416737523</v>
      </c>
      <c r="AA454" s="68">
        <v>103.52165305796721</v>
      </c>
      <c r="AB454" s="62">
        <v>2497.3769400878487</v>
      </c>
      <c r="AC454" s="56">
        <v>959.08735596075019</v>
      </c>
      <c r="AD454" s="56">
        <v>598.43552385686746</v>
      </c>
      <c r="AE454" s="56">
        <v>410.48756857305023</v>
      </c>
      <c r="AF454" s="56">
        <v>639.67138826514531</v>
      </c>
      <c r="AG454" s="68">
        <v>5105.0587767436627</v>
      </c>
      <c r="AH454" s="62">
        <v>1730.5340038946993</v>
      </c>
      <c r="AI454" s="56">
        <v>412.53035724623595</v>
      </c>
      <c r="AJ454" s="56">
        <v>175.03134577112115</v>
      </c>
      <c r="AK454" s="56">
        <v>0</v>
      </c>
      <c r="AL454" s="56">
        <v>3151.461894657104</v>
      </c>
      <c r="AM454" s="68">
        <v>5469.5576015691604</v>
      </c>
      <c r="AN454" s="62">
        <v>4227.9109439825479</v>
      </c>
      <c r="AO454" s="56">
        <v>1371.6177132069861</v>
      </c>
      <c r="AP454" s="56">
        <v>773.46686962798867</v>
      </c>
      <c r="AQ454" s="56">
        <v>410.48756857305023</v>
      </c>
      <c r="AR454" s="56">
        <v>3791.1332829222497</v>
      </c>
      <c r="AS454" s="68">
        <v>10574.616378312821</v>
      </c>
    </row>
    <row r="455" spans="2:45" ht="14.25" x14ac:dyDescent="0.2">
      <c r="B455" s="21" t="s">
        <v>48</v>
      </c>
      <c r="C455" s="52" t="s">
        <v>12</v>
      </c>
      <c r="D455" s="62">
        <v>24343.662401428421</v>
      </c>
      <c r="E455" s="56">
        <v>13014.589621086161</v>
      </c>
      <c r="F455" s="56">
        <v>3908.5319561634888</v>
      </c>
      <c r="G455" s="56">
        <v>2258.3707106939537</v>
      </c>
      <c r="H455" s="56">
        <v>5741.4504847370245</v>
      </c>
      <c r="I455" s="68">
        <v>49266.605174109049</v>
      </c>
      <c r="J455" s="62">
        <v>846.23180230998423</v>
      </c>
      <c r="K455" s="56">
        <v>369.3627802799864</v>
      </c>
      <c r="L455" s="56">
        <v>12.777276430893028</v>
      </c>
      <c r="M455" s="56">
        <v>34.605002626968172</v>
      </c>
      <c r="N455" s="56">
        <v>263.9936973732469</v>
      </c>
      <c r="O455" s="68">
        <v>1526.9705590210783</v>
      </c>
      <c r="P455" s="62">
        <v>24399.79847123487</v>
      </c>
      <c r="Q455" s="56">
        <v>13150.698104190889</v>
      </c>
      <c r="R455" s="56">
        <v>3908.5319561634888</v>
      </c>
      <c r="S455" s="56">
        <v>2258.3707106939537</v>
      </c>
      <c r="T455" s="56">
        <v>5921.5093675211419</v>
      </c>
      <c r="U455" s="68">
        <v>49638.908609804348</v>
      </c>
      <c r="V455" s="62">
        <v>29.082389756408688</v>
      </c>
      <c r="W455" s="56">
        <v>59.793659362451656</v>
      </c>
      <c r="X455" s="56">
        <v>0</v>
      </c>
      <c r="Y455" s="56">
        <v>0</v>
      </c>
      <c r="Z455" s="56">
        <v>180.05888278411757</v>
      </c>
      <c r="AA455" s="68">
        <v>268.93493190297789</v>
      </c>
      <c r="AB455" s="62">
        <v>482.97524653931066</v>
      </c>
      <c r="AC455" s="56">
        <v>244.15096777659355</v>
      </c>
      <c r="AD455" s="56">
        <v>87.474591997333434</v>
      </c>
      <c r="AE455" s="56">
        <v>53.513884966595</v>
      </c>
      <c r="AF455" s="56">
        <v>128.1525426503656</v>
      </c>
      <c r="AG455" s="68">
        <v>996.2672339301987</v>
      </c>
      <c r="AH455" s="62">
        <v>335.71741335467016</v>
      </c>
      <c r="AI455" s="56">
        <v>183.84950557221842</v>
      </c>
      <c r="AJ455" s="56">
        <v>67.370676867890097</v>
      </c>
      <c r="AK455" s="56">
        <v>37.136545234376129</v>
      </c>
      <c r="AL455" s="56">
        <v>98.858773717856806</v>
      </c>
      <c r="AM455" s="68">
        <v>722.93291474701198</v>
      </c>
      <c r="AN455" s="62">
        <v>818.69265989398104</v>
      </c>
      <c r="AO455" s="56">
        <v>428.00047334881202</v>
      </c>
      <c r="AP455" s="56">
        <v>154.84526886522349</v>
      </c>
      <c r="AQ455" s="56">
        <v>90.65043020097113</v>
      </c>
      <c r="AR455" s="56">
        <v>227.01131636822248</v>
      </c>
      <c r="AS455" s="68">
        <v>1719.2001486772108</v>
      </c>
    </row>
    <row r="456" spans="2:45" ht="14.25" x14ac:dyDescent="0.2">
      <c r="B456" s="21" t="s">
        <v>48</v>
      </c>
      <c r="C456" s="52" t="s">
        <v>13</v>
      </c>
      <c r="D456" s="62">
        <v>87829.988813919525</v>
      </c>
      <c r="E456" s="56">
        <v>51323.737084776243</v>
      </c>
      <c r="F456" s="56">
        <v>30485.338676148818</v>
      </c>
      <c r="G456" s="56">
        <v>12941.113431637596</v>
      </c>
      <c r="H456" s="56">
        <v>34049.880984066513</v>
      </c>
      <c r="I456" s="68">
        <v>216630.05899054883</v>
      </c>
      <c r="J456" s="62">
        <v>24117.30147839617</v>
      </c>
      <c r="K456" s="56">
        <v>13035.838070717251</v>
      </c>
      <c r="L456" s="56">
        <v>7705.1516462715554</v>
      </c>
      <c r="M456" s="56">
        <v>1014.5893181291166</v>
      </c>
      <c r="N456" s="56">
        <v>4751.9278814004592</v>
      </c>
      <c r="O456" s="68">
        <v>50624.808394914558</v>
      </c>
      <c r="P456" s="62">
        <v>88771.350905949439</v>
      </c>
      <c r="Q456" s="56">
        <v>51908.95407145701</v>
      </c>
      <c r="R456" s="56">
        <v>30498.19755638951</v>
      </c>
      <c r="S456" s="56">
        <v>12941.113431637596</v>
      </c>
      <c r="T456" s="56">
        <v>34150.844863765778</v>
      </c>
      <c r="U456" s="68">
        <v>218270.46082919952</v>
      </c>
      <c r="V456" s="62">
        <v>953.45764948363433</v>
      </c>
      <c r="W456" s="56">
        <v>0</v>
      </c>
      <c r="X456" s="56">
        <v>0</v>
      </c>
      <c r="Y456" s="56">
        <v>0</v>
      </c>
      <c r="Z456" s="56">
        <v>100.96387969926892</v>
      </c>
      <c r="AA456" s="68">
        <v>1054.4215291829032</v>
      </c>
      <c r="AB456" s="62">
        <v>0</v>
      </c>
      <c r="AC456" s="56">
        <v>0</v>
      </c>
      <c r="AD456" s="56">
        <v>14.702129571081608</v>
      </c>
      <c r="AE456" s="56">
        <v>0</v>
      </c>
      <c r="AF456" s="56">
        <v>0</v>
      </c>
      <c r="AG456" s="68">
        <v>14.702129571081608</v>
      </c>
      <c r="AH456" s="62">
        <v>0</v>
      </c>
      <c r="AI456" s="56">
        <v>0</v>
      </c>
      <c r="AJ456" s="56">
        <v>0</v>
      </c>
      <c r="AK456" s="56">
        <v>0</v>
      </c>
      <c r="AL456" s="56">
        <v>0</v>
      </c>
      <c r="AM456" s="68">
        <v>0</v>
      </c>
      <c r="AN456" s="62">
        <v>0</v>
      </c>
      <c r="AO456" s="56">
        <v>0</v>
      </c>
      <c r="AP456" s="56">
        <v>14.702129571081608</v>
      </c>
      <c r="AQ456" s="56">
        <v>0</v>
      </c>
      <c r="AR456" s="56">
        <v>0</v>
      </c>
      <c r="AS456" s="68">
        <v>14.702129571081608</v>
      </c>
    </row>
    <row r="457" spans="2:45" ht="14.25" x14ac:dyDescent="0.2">
      <c r="B457" s="21" t="s">
        <v>48</v>
      </c>
      <c r="C457" s="52" t="s">
        <v>14</v>
      </c>
      <c r="D457" s="62">
        <v>102987.69954628301</v>
      </c>
      <c r="E457" s="56">
        <v>17928.146039998086</v>
      </c>
      <c r="F457" s="56">
        <v>16531.086710897478</v>
      </c>
      <c r="G457" s="56">
        <v>5597.2204867769133</v>
      </c>
      <c r="H457" s="56">
        <v>8219.755099504493</v>
      </c>
      <c r="I457" s="68">
        <v>151263.90788345985</v>
      </c>
      <c r="J457" s="62">
        <v>3084.5085552921746</v>
      </c>
      <c r="K457" s="56">
        <v>45.66942265474038</v>
      </c>
      <c r="L457" s="56">
        <v>0</v>
      </c>
      <c r="M457" s="56">
        <v>0</v>
      </c>
      <c r="N457" s="56">
        <v>73.844221931558252</v>
      </c>
      <c r="O457" s="68">
        <v>3204.0221998784732</v>
      </c>
      <c r="P457" s="62">
        <v>102987.69954628301</v>
      </c>
      <c r="Q457" s="56">
        <v>17928.146039998086</v>
      </c>
      <c r="R457" s="56">
        <v>16531.086710897478</v>
      </c>
      <c r="S457" s="56">
        <v>5597.2204867769133</v>
      </c>
      <c r="T457" s="56">
        <v>8293.5993214360515</v>
      </c>
      <c r="U457" s="68">
        <v>151337.75210539141</v>
      </c>
      <c r="V457" s="62">
        <v>0</v>
      </c>
      <c r="W457" s="56">
        <v>0</v>
      </c>
      <c r="X457" s="56">
        <v>0</v>
      </c>
      <c r="Y457" s="56">
        <v>0</v>
      </c>
      <c r="Z457" s="56">
        <v>0</v>
      </c>
      <c r="AA457" s="68">
        <v>0</v>
      </c>
      <c r="AB457" s="62">
        <v>0</v>
      </c>
      <c r="AC457" s="56">
        <v>0</v>
      </c>
      <c r="AD457" s="56">
        <v>0</v>
      </c>
      <c r="AE457" s="56">
        <v>0</v>
      </c>
      <c r="AF457" s="56">
        <v>0</v>
      </c>
      <c r="AG457" s="68">
        <v>0</v>
      </c>
      <c r="AH457" s="62">
        <v>0</v>
      </c>
      <c r="AI457" s="56">
        <v>0</v>
      </c>
      <c r="AJ457" s="56">
        <v>0</v>
      </c>
      <c r="AK457" s="56">
        <v>0</v>
      </c>
      <c r="AL457" s="56">
        <v>0</v>
      </c>
      <c r="AM457" s="68">
        <v>0</v>
      </c>
      <c r="AN457" s="62">
        <v>0</v>
      </c>
      <c r="AO457" s="56">
        <v>0</v>
      </c>
      <c r="AP457" s="56">
        <v>0</v>
      </c>
      <c r="AQ457" s="56">
        <v>0</v>
      </c>
      <c r="AR457" s="56">
        <v>0</v>
      </c>
      <c r="AS457" s="68">
        <v>0</v>
      </c>
    </row>
    <row r="458" spans="2:45" ht="14.25" x14ac:dyDescent="0.2">
      <c r="B458" s="21" t="s">
        <v>48</v>
      </c>
      <c r="C458" s="52" t="s">
        <v>15</v>
      </c>
      <c r="D458" s="62">
        <v>35829.854937666343</v>
      </c>
      <c r="E458" s="56">
        <v>31601.436550547984</v>
      </c>
      <c r="F458" s="56">
        <v>12040.48841572007</v>
      </c>
      <c r="G458" s="56">
        <v>3433.2056042085774</v>
      </c>
      <c r="H458" s="56">
        <v>7055.8482438507435</v>
      </c>
      <c r="I458" s="68">
        <v>89960.833751993719</v>
      </c>
      <c r="J458" s="62">
        <v>93391.767604359862</v>
      </c>
      <c r="K458" s="56">
        <v>58156.763969280502</v>
      </c>
      <c r="L458" s="56">
        <v>23312.717932457861</v>
      </c>
      <c r="M458" s="56">
        <v>8114.5107283091666</v>
      </c>
      <c r="N458" s="56">
        <v>26944.689735516702</v>
      </c>
      <c r="O458" s="68">
        <v>209920.44996992411</v>
      </c>
      <c r="P458" s="62">
        <v>38471.623486953395</v>
      </c>
      <c r="Q458" s="56">
        <v>37865.222106282257</v>
      </c>
      <c r="R458" s="56">
        <v>12798.357450943671</v>
      </c>
      <c r="S458" s="56">
        <v>3544.0650962079194</v>
      </c>
      <c r="T458" s="56">
        <v>9712.8178330122973</v>
      </c>
      <c r="U458" s="68">
        <v>102392.08597339952</v>
      </c>
      <c r="V458" s="62">
        <v>1731.4955005029788</v>
      </c>
      <c r="W458" s="56">
        <v>449.7384614321939</v>
      </c>
      <c r="X458" s="56">
        <v>303.62628353632596</v>
      </c>
      <c r="Y458" s="56">
        <v>0</v>
      </c>
      <c r="Z458" s="56">
        <v>308.90600071447761</v>
      </c>
      <c r="AA458" s="68">
        <v>2793.7662461859763</v>
      </c>
      <c r="AB458" s="62">
        <v>470.22442058754655</v>
      </c>
      <c r="AC458" s="56">
        <v>4552.0080888890261</v>
      </c>
      <c r="AD458" s="56">
        <v>431.81823117543922</v>
      </c>
      <c r="AE458" s="56">
        <v>0</v>
      </c>
      <c r="AF458" s="56">
        <v>6.2275422087971517</v>
      </c>
      <c r="AG458" s="68">
        <v>5460.2782828608106</v>
      </c>
      <c r="AH458" s="62">
        <v>567.0437172354973</v>
      </c>
      <c r="AI458" s="56">
        <v>98.981916263692085</v>
      </c>
      <c r="AJ458" s="56">
        <v>237.13438146428885</v>
      </c>
      <c r="AK458" s="56">
        <v>146.42181626895615</v>
      </c>
      <c r="AL458" s="56">
        <v>391.80332792060238</v>
      </c>
      <c r="AM458" s="68">
        <v>1441.385159153037</v>
      </c>
      <c r="AN458" s="62">
        <v>1037.2681378230438</v>
      </c>
      <c r="AO458" s="56">
        <v>4650.9900051527175</v>
      </c>
      <c r="AP458" s="56">
        <v>668.95261263972804</v>
      </c>
      <c r="AQ458" s="56">
        <v>146.42181626895615</v>
      </c>
      <c r="AR458" s="56">
        <v>398.03087012939955</v>
      </c>
      <c r="AS458" s="68">
        <v>6901.6634420138453</v>
      </c>
    </row>
    <row r="459" spans="2:45" ht="15" x14ac:dyDescent="0.25">
      <c r="B459" s="21" t="s">
        <v>48</v>
      </c>
      <c r="C459" s="53" t="s">
        <v>16</v>
      </c>
      <c r="D459" s="63">
        <v>628344.2111319463</v>
      </c>
      <c r="E459" s="57">
        <v>356488.99714038405</v>
      </c>
      <c r="F459" s="57">
        <v>134952.31914133829</v>
      </c>
      <c r="G459" s="57">
        <v>60195.479804299568</v>
      </c>
      <c r="H459" s="57">
        <v>152636.67796307371</v>
      </c>
      <c r="I459" s="69">
        <v>1332617.6851810485</v>
      </c>
      <c r="J459" s="63">
        <v>174878.86112628441</v>
      </c>
      <c r="K459" s="57">
        <v>109223.81436517826</v>
      </c>
      <c r="L459" s="57">
        <v>57672.963821134777</v>
      </c>
      <c r="M459" s="57">
        <v>11408.46123929006</v>
      </c>
      <c r="N459" s="57">
        <v>45930.546217837</v>
      </c>
      <c r="O459" s="69">
        <v>399114.6467697249</v>
      </c>
      <c r="P459" s="63">
        <v>634460.8789331509</v>
      </c>
      <c r="Q459" s="57">
        <v>364705.74880018743</v>
      </c>
      <c r="R459" s="57">
        <v>136496.51392643069</v>
      </c>
      <c r="S459" s="57">
        <v>60387.777451372385</v>
      </c>
      <c r="T459" s="57">
        <v>157771.31240688436</v>
      </c>
      <c r="U459" s="69">
        <v>1353822.2315180337</v>
      </c>
      <c r="V459" s="63">
        <v>5094.9618651703013</v>
      </c>
      <c r="W459" s="57">
        <v>1286.1008247155266</v>
      </c>
      <c r="X459" s="57">
        <v>303.62628353632596</v>
      </c>
      <c r="Y459" s="57">
        <v>81.438155073476267</v>
      </c>
      <c r="Z459" s="57">
        <v>1036.7025179087907</v>
      </c>
      <c r="AA459" s="69">
        <v>7802.8296464044188</v>
      </c>
      <c r="AB459" s="63">
        <v>4472.5558232520443</v>
      </c>
      <c r="AC459" s="57">
        <v>6395.7176302745056</v>
      </c>
      <c r="AD459" s="57">
        <v>1230.2523952059448</v>
      </c>
      <c r="AE459" s="57">
        <v>518.85355912149703</v>
      </c>
      <c r="AF459" s="57">
        <v>1129.758398358126</v>
      </c>
      <c r="AG459" s="69">
        <v>13747.137806212093</v>
      </c>
      <c r="AH459" s="63">
        <v>3477.8349068616221</v>
      </c>
      <c r="AI459" s="57">
        <v>1384.2320484557661</v>
      </c>
      <c r="AJ459" s="57">
        <v>582.08035567653098</v>
      </c>
      <c r="AK459" s="57">
        <v>242.82896435071353</v>
      </c>
      <c r="AL459" s="57">
        <v>4058.9910793236904</v>
      </c>
      <c r="AM459" s="69">
        <v>9745.9673546683152</v>
      </c>
      <c r="AN459" s="63">
        <v>7950.390730113666</v>
      </c>
      <c r="AO459" s="57">
        <v>7779.9496787302623</v>
      </c>
      <c r="AP459" s="57">
        <v>1812.3327508824752</v>
      </c>
      <c r="AQ459" s="57">
        <v>761.68252347221051</v>
      </c>
      <c r="AR459" s="57">
        <v>5188.7494776818103</v>
      </c>
      <c r="AS459" s="69">
        <v>23493.105160880459</v>
      </c>
    </row>
    <row r="460" spans="2:45" ht="14.25" x14ac:dyDescent="0.2">
      <c r="B460" s="21" t="s">
        <v>49</v>
      </c>
      <c r="C460" s="52" t="s">
        <v>4</v>
      </c>
      <c r="D460" s="62">
        <v>13608.321296587819</v>
      </c>
      <c r="E460" s="56">
        <v>829.59953975305859</v>
      </c>
      <c r="F460" s="56">
        <v>16675.91106538428</v>
      </c>
      <c r="G460" s="56">
        <v>29.097883978128984</v>
      </c>
      <c r="H460" s="56">
        <v>156.76234084593332</v>
      </c>
      <c r="I460" s="68">
        <v>31299.692126549216</v>
      </c>
      <c r="J460" s="62">
        <v>5.061205189393422</v>
      </c>
      <c r="K460" s="56">
        <v>6.9924007022420032</v>
      </c>
      <c r="L460" s="56">
        <v>33.134483201918634</v>
      </c>
      <c r="M460" s="56">
        <v>23.173151199297504</v>
      </c>
      <c r="N460" s="56">
        <v>0</v>
      </c>
      <c r="O460" s="68">
        <v>68.361240292851562</v>
      </c>
      <c r="P460" s="62">
        <v>13608.321296587819</v>
      </c>
      <c r="Q460" s="56">
        <v>829.59953975305859</v>
      </c>
      <c r="R460" s="56">
        <v>16675.91106538428</v>
      </c>
      <c r="S460" s="56">
        <v>52.271035177426484</v>
      </c>
      <c r="T460" s="56">
        <v>156.76234084593332</v>
      </c>
      <c r="U460" s="68">
        <v>31322.865277748511</v>
      </c>
      <c r="V460" s="62">
        <v>0</v>
      </c>
      <c r="W460" s="56">
        <v>0</v>
      </c>
      <c r="X460" s="56">
        <v>0</v>
      </c>
      <c r="Y460" s="56">
        <v>0</v>
      </c>
      <c r="Z460" s="56">
        <v>0</v>
      </c>
      <c r="AA460" s="68">
        <v>0</v>
      </c>
      <c r="AB460" s="62">
        <v>4.346968770759629</v>
      </c>
      <c r="AC460" s="56">
        <v>0</v>
      </c>
      <c r="AD460" s="56">
        <v>4.2970344912542133</v>
      </c>
      <c r="AE460" s="56">
        <v>0</v>
      </c>
      <c r="AF460" s="56">
        <v>0</v>
      </c>
      <c r="AG460" s="68">
        <v>8.6440032620138432</v>
      </c>
      <c r="AH460" s="62">
        <v>3.161227581887494</v>
      </c>
      <c r="AI460" s="56">
        <v>0</v>
      </c>
      <c r="AJ460" s="56">
        <v>3.124914088513437</v>
      </c>
      <c r="AK460" s="56">
        <v>0</v>
      </c>
      <c r="AL460" s="56">
        <v>0</v>
      </c>
      <c r="AM460" s="68">
        <v>6.286141670400931</v>
      </c>
      <c r="AN460" s="62">
        <v>7.508196352647122</v>
      </c>
      <c r="AO460" s="56">
        <v>0</v>
      </c>
      <c r="AP460" s="56">
        <v>7.4219485797676512</v>
      </c>
      <c r="AQ460" s="56">
        <v>0</v>
      </c>
      <c r="AR460" s="56">
        <v>0</v>
      </c>
      <c r="AS460" s="68">
        <v>14.930144932414773</v>
      </c>
    </row>
    <row r="461" spans="2:45" ht="14.25" x14ac:dyDescent="0.2">
      <c r="B461" s="21" t="s">
        <v>49</v>
      </c>
      <c r="C461" s="52" t="s">
        <v>5</v>
      </c>
      <c r="D461" s="62">
        <v>2806.7543443439199</v>
      </c>
      <c r="E461" s="56">
        <v>1734.0194334546347</v>
      </c>
      <c r="F461" s="56">
        <v>1022.2744104575819</v>
      </c>
      <c r="G461" s="56">
        <v>195.12994694453698</v>
      </c>
      <c r="H461" s="56">
        <v>115.51452353890903</v>
      </c>
      <c r="I461" s="68">
        <v>5873.692658739581</v>
      </c>
      <c r="J461" s="62">
        <v>1106.2855420928431</v>
      </c>
      <c r="K461" s="56">
        <v>23.584742115227822</v>
      </c>
      <c r="L461" s="56">
        <v>82.010562100325927</v>
      </c>
      <c r="M461" s="56">
        <v>0</v>
      </c>
      <c r="N461" s="56">
        <v>125.93117651248724</v>
      </c>
      <c r="O461" s="68">
        <v>1337.8120228208838</v>
      </c>
      <c r="P461" s="62">
        <v>2806.7543443439199</v>
      </c>
      <c r="Q461" s="56">
        <v>1743.7468470188385</v>
      </c>
      <c r="R461" s="56">
        <v>1022.2744104575819</v>
      </c>
      <c r="S461" s="56">
        <v>195.12994694453698</v>
      </c>
      <c r="T461" s="56">
        <v>158.5468149840631</v>
      </c>
      <c r="U461" s="68">
        <v>5926.4523637489383</v>
      </c>
      <c r="V461" s="62">
        <v>0</v>
      </c>
      <c r="W461" s="56">
        <v>9.7274135642038537</v>
      </c>
      <c r="X461" s="56">
        <v>0</v>
      </c>
      <c r="Y461" s="56">
        <v>0</v>
      </c>
      <c r="Z461" s="56">
        <v>43.03229144515408</v>
      </c>
      <c r="AA461" s="68">
        <v>52.75970500935793</v>
      </c>
      <c r="AB461" s="62">
        <v>160.39553787665133</v>
      </c>
      <c r="AC461" s="56">
        <v>72.335635434911538</v>
      </c>
      <c r="AD461" s="56">
        <v>47.293579005000502</v>
      </c>
      <c r="AE461" s="56">
        <v>0.97887119860846938</v>
      </c>
      <c r="AF461" s="56">
        <v>9.1058321062135654</v>
      </c>
      <c r="AG461" s="68">
        <v>290.10945562138534</v>
      </c>
      <c r="AH461" s="62">
        <v>178.44149866673141</v>
      </c>
      <c r="AI461" s="56">
        <v>24.114446781738401</v>
      </c>
      <c r="AJ461" s="56">
        <v>56.96644716397855</v>
      </c>
      <c r="AK461" s="56">
        <v>1.1979941217079171</v>
      </c>
      <c r="AL461" s="56">
        <v>4.3203469813083561</v>
      </c>
      <c r="AM461" s="68">
        <v>265.04073371546463</v>
      </c>
      <c r="AN461" s="62">
        <v>338.83703654338274</v>
      </c>
      <c r="AO461" s="56">
        <v>96.450082216649946</v>
      </c>
      <c r="AP461" s="56">
        <v>104.26002616897907</v>
      </c>
      <c r="AQ461" s="56">
        <v>2.1768653203163861</v>
      </c>
      <c r="AR461" s="56">
        <v>13.426179087521923</v>
      </c>
      <c r="AS461" s="68">
        <v>555.15018933684996</v>
      </c>
    </row>
    <row r="462" spans="2:45" ht="14.25" x14ac:dyDescent="0.2">
      <c r="B462" s="21" t="s">
        <v>49</v>
      </c>
      <c r="C462" s="52" t="s">
        <v>6</v>
      </c>
      <c r="D462" s="62">
        <v>5727.6907838702937</v>
      </c>
      <c r="E462" s="56">
        <v>2833.5483737883064</v>
      </c>
      <c r="F462" s="56">
        <v>1972.6883882735583</v>
      </c>
      <c r="G462" s="56">
        <v>597.49778009660304</v>
      </c>
      <c r="H462" s="56">
        <v>0</v>
      </c>
      <c r="I462" s="68">
        <v>11131.425326028761</v>
      </c>
      <c r="J462" s="62">
        <v>35.712385908761959</v>
      </c>
      <c r="K462" s="56">
        <v>0</v>
      </c>
      <c r="L462" s="56">
        <v>0</v>
      </c>
      <c r="M462" s="56">
        <v>0</v>
      </c>
      <c r="N462" s="56">
        <v>0</v>
      </c>
      <c r="O462" s="68">
        <v>35.712385908761959</v>
      </c>
      <c r="P462" s="62">
        <v>5756.9714985181226</v>
      </c>
      <c r="Q462" s="56">
        <v>2833.5483737883064</v>
      </c>
      <c r="R462" s="56">
        <v>1972.6883882735583</v>
      </c>
      <c r="S462" s="56">
        <v>597.49778009660304</v>
      </c>
      <c r="T462" s="56">
        <v>0</v>
      </c>
      <c r="U462" s="68">
        <v>11160.70604067659</v>
      </c>
      <c r="V462" s="62">
        <v>0</v>
      </c>
      <c r="W462" s="56">
        <v>0</v>
      </c>
      <c r="X462" s="56">
        <v>0</v>
      </c>
      <c r="Y462" s="56">
        <v>0</v>
      </c>
      <c r="Z462" s="56">
        <v>0</v>
      </c>
      <c r="AA462" s="68">
        <v>0</v>
      </c>
      <c r="AB462" s="62">
        <v>0.68421479542895525</v>
      </c>
      <c r="AC462" s="56">
        <v>0.46117989884560251</v>
      </c>
      <c r="AD462" s="56">
        <v>0</v>
      </c>
      <c r="AE462" s="56">
        <v>0</v>
      </c>
      <c r="AF462" s="56">
        <v>0</v>
      </c>
      <c r="AG462" s="68">
        <v>1.1453946942745579</v>
      </c>
      <c r="AH462" s="62">
        <v>0.49757861105304135</v>
      </c>
      <c r="AI462" s="56">
        <v>0.33538189329757584</v>
      </c>
      <c r="AJ462" s="56">
        <v>0</v>
      </c>
      <c r="AK462" s="56">
        <v>0</v>
      </c>
      <c r="AL462" s="56">
        <v>0</v>
      </c>
      <c r="AM462" s="68">
        <v>0.83296050435061719</v>
      </c>
      <c r="AN462" s="62">
        <v>1.1817934064819966</v>
      </c>
      <c r="AO462" s="56">
        <v>0.79656179214317835</v>
      </c>
      <c r="AP462" s="56">
        <v>0</v>
      </c>
      <c r="AQ462" s="56">
        <v>0</v>
      </c>
      <c r="AR462" s="56">
        <v>0</v>
      </c>
      <c r="AS462" s="68">
        <v>1.9783551986251751</v>
      </c>
    </row>
    <row r="463" spans="2:45" ht="14.25" x14ac:dyDescent="0.2">
      <c r="B463" s="21" t="s">
        <v>49</v>
      </c>
      <c r="C463" s="52" t="s">
        <v>7</v>
      </c>
      <c r="D463" s="62">
        <v>3591.8088136240253</v>
      </c>
      <c r="E463" s="56">
        <v>6380.9658356469408</v>
      </c>
      <c r="F463" s="56">
        <v>804.72634863552298</v>
      </c>
      <c r="G463" s="56">
        <v>160.59087433647832</v>
      </c>
      <c r="H463" s="56">
        <v>756.25320730621002</v>
      </c>
      <c r="I463" s="68">
        <v>11694.345079549175</v>
      </c>
      <c r="J463" s="62">
        <v>109.3817841143711</v>
      </c>
      <c r="K463" s="56">
        <v>5.9046050350599897</v>
      </c>
      <c r="L463" s="56">
        <v>0</v>
      </c>
      <c r="M463" s="56">
        <v>0</v>
      </c>
      <c r="N463" s="56">
        <v>0</v>
      </c>
      <c r="O463" s="68">
        <v>115.28638914943109</v>
      </c>
      <c r="P463" s="62">
        <v>3591.8088136240253</v>
      </c>
      <c r="Q463" s="56">
        <v>6380.9658356469408</v>
      </c>
      <c r="R463" s="56">
        <v>804.72634863552298</v>
      </c>
      <c r="S463" s="56">
        <v>160.59087433647832</v>
      </c>
      <c r="T463" s="56">
        <v>756.25320730621002</v>
      </c>
      <c r="U463" s="68">
        <v>11694.345079549175</v>
      </c>
      <c r="V463" s="62">
        <v>0</v>
      </c>
      <c r="W463" s="56">
        <v>0</v>
      </c>
      <c r="X463" s="56">
        <v>0</v>
      </c>
      <c r="Y463" s="56">
        <v>0</v>
      </c>
      <c r="Z463" s="56">
        <v>0</v>
      </c>
      <c r="AA463" s="68">
        <v>0</v>
      </c>
      <c r="AB463" s="62">
        <v>0</v>
      </c>
      <c r="AC463" s="56">
        <v>0</v>
      </c>
      <c r="AD463" s="56">
        <v>0</v>
      </c>
      <c r="AE463" s="56">
        <v>0</v>
      </c>
      <c r="AF463" s="56">
        <v>0</v>
      </c>
      <c r="AG463" s="68">
        <v>0</v>
      </c>
      <c r="AH463" s="62">
        <v>0</v>
      </c>
      <c r="AI463" s="56">
        <v>0</v>
      </c>
      <c r="AJ463" s="56">
        <v>0</v>
      </c>
      <c r="AK463" s="56">
        <v>0</v>
      </c>
      <c r="AL463" s="56">
        <v>0</v>
      </c>
      <c r="AM463" s="68">
        <v>0</v>
      </c>
      <c r="AN463" s="62">
        <v>0</v>
      </c>
      <c r="AO463" s="56">
        <v>0</v>
      </c>
      <c r="AP463" s="56">
        <v>0</v>
      </c>
      <c r="AQ463" s="56">
        <v>0</v>
      </c>
      <c r="AR463" s="56">
        <v>0</v>
      </c>
      <c r="AS463" s="68">
        <v>0</v>
      </c>
    </row>
    <row r="464" spans="2:45" ht="14.25" x14ac:dyDescent="0.2">
      <c r="B464" s="21" t="s">
        <v>49</v>
      </c>
      <c r="C464" s="52" t="s">
        <v>8</v>
      </c>
      <c r="D464" s="62">
        <v>8961.7312709568087</v>
      </c>
      <c r="E464" s="56">
        <v>5682.7213158672312</v>
      </c>
      <c r="F464" s="56">
        <v>2537.7746209123052</v>
      </c>
      <c r="G464" s="56">
        <v>293.27354596097001</v>
      </c>
      <c r="H464" s="56">
        <v>1725.1891884573108</v>
      </c>
      <c r="I464" s="68">
        <v>19200.689942154619</v>
      </c>
      <c r="J464" s="62">
        <v>2357.9906379666181</v>
      </c>
      <c r="K464" s="56">
        <v>1704.889258328948</v>
      </c>
      <c r="L464" s="56">
        <v>4158.6537496258752</v>
      </c>
      <c r="M464" s="56">
        <v>10.437200632970928</v>
      </c>
      <c r="N464" s="56">
        <v>324.04900859214615</v>
      </c>
      <c r="O464" s="68">
        <v>8556.0198551465564</v>
      </c>
      <c r="P464" s="62">
        <v>9143.572372121007</v>
      </c>
      <c r="Q464" s="56">
        <v>5682.7213158672312</v>
      </c>
      <c r="R464" s="56">
        <v>2537.7746209123052</v>
      </c>
      <c r="S464" s="56">
        <v>293.27354596097001</v>
      </c>
      <c r="T464" s="56">
        <v>1755.4051328324451</v>
      </c>
      <c r="U464" s="68">
        <v>19412.746987693958</v>
      </c>
      <c r="V464" s="62">
        <v>167.56203653579973</v>
      </c>
      <c r="W464" s="56">
        <v>0</v>
      </c>
      <c r="X464" s="56">
        <v>0</v>
      </c>
      <c r="Y464" s="56">
        <v>0</v>
      </c>
      <c r="Z464" s="56">
        <v>30.215944375134377</v>
      </c>
      <c r="AA464" s="68">
        <v>197.7779809109341</v>
      </c>
      <c r="AB464" s="62">
        <v>0</v>
      </c>
      <c r="AC464" s="56">
        <v>0</v>
      </c>
      <c r="AD464" s="56">
        <v>0</v>
      </c>
      <c r="AE464" s="56">
        <v>0</v>
      </c>
      <c r="AF464" s="56">
        <v>0</v>
      </c>
      <c r="AG464" s="68">
        <v>0</v>
      </c>
      <c r="AH464" s="62">
        <v>0</v>
      </c>
      <c r="AI464" s="56">
        <v>0</v>
      </c>
      <c r="AJ464" s="56">
        <v>0</v>
      </c>
      <c r="AK464" s="56">
        <v>0</v>
      </c>
      <c r="AL464" s="56">
        <v>0</v>
      </c>
      <c r="AM464" s="68">
        <v>0</v>
      </c>
      <c r="AN464" s="62">
        <v>0</v>
      </c>
      <c r="AO464" s="56">
        <v>0</v>
      </c>
      <c r="AP464" s="56">
        <v>0</v>
      </c>
      <c r="AQ464" s="56">
        <v>0</v>
      </c>
      <c r="AR464" s="56">
        <v>0</v>
      </c>
      <c r="AS464" s="68">
        <v>0</v>
      </c>
    </row>
    <row r="465" spans="2:45" ht="14.25" x14ac:dyDescent="0.2">
      <c r="B465" s="21" t="s">
        <v>49</v>
      </c>
      <c r="C465" s="52" t="s">
        <v>9</v>
      </c>
      <c r="D465" s="62">
        <v>5131.1014330246107</v>
      </c>
      <c r="E465" s="56">
        <v>8277.1422123807497</v>
      </c>
      <c r="F465" s="56">
        <v>10955.98808429778</v>
      </c>
      <c r="G465" s="56">
        <v>3728.953745529936</v>
      </c>
      <c r="H465" s="56">
        <v>0</v>
      </c>
      <c r="I465" s="68">
        <v>28093.185475233073</v>
      </c>
      <c r="J465" s="62">
        <v>84.913509893279965</v>
      </c>
      <c r="K465" s="56">
        <v>106.05274190642125</v>
      </c>
      <c r="L465" s="56">
        <v>0</v>
      </c>
      <c r="M465" s="56">
        <v>0</v>
      </c>
      <c r="N465" s="56">
        <v>0</v>
      </c>
      <c r="O465" s="68">
        <v>190.96625179970121</v>
      </c>
      <c r="P465" s="62">
        <v>5131.1014330246107</v>
      </c>
      <c r="Q465" s="56">
        <v>8277.1422123807497</v>
      </c>
      <c r="R465" s="56">
        <v>10955.98808429778</v>
      </c>
      <c r="S465" s="56">
        <v>3728.953745529936</v>
      </c>
      <c r="T465" s="56">
        <v>0</v>
      </c>
      <c r="U465" s="68">
        <v>28093.185475233073</v>
      </c>
      <c r="V465" s="62">
        <v>0</v>
      </c>
      <c r="W465" s="56">
        <v>0</v>
      </c>
      <c r="X465" s="56">
        <v>0</v>
      </c>
      <c r="Y465" s="56">
        <v>0</v>
      </c>
      <c r="Z465" s="56">
        <v>0</v>
      </c>
      <c r="AA465" s="68">
        <v>0</v>
      </c>
      <c r="AB465" s="62">
        <v>0</v>
      </c>
      <c r="AC465" s="56">
        <v>0</v>
      </c>
      <c r="AD465" s="56">
        <v>0</v>
      </c>
      <c r="AE465" s="56">
        <v>0</v>
      </c>
      <c r="AF465" s="56">
        <v>0</v>
      </c>
      <c r="AG465" s="68">
        <v>0</v>
      </c>
      <c r="AH465" s="62">
        <v>0</v>
      </c>
      <c r="AI465" s="56">
        <v>0</v>
      </c>
      <c r="AJ465" s="56">
        <v>0</v>
      </c>
      <c r="AK465" s="56">
        <v>0</v>
      </c>
      <c r="AL465" s="56">
        <v>0</v>
      </c>
      <c r="AM465" s="68">
        <v>0</v>
      </c>
      <c r="AN465" s="62">
        <v>0</v>
      </c>
      <c r="AO465" s="56">
        <v>0</v>
      </c>
      <c r="AP465" s="56">
        <v>0</v>
      </c>
      <c r="AQ465" s="56">
        <v>0</v>
      </c>
      <c r="AR465" s="56">
        <v>0</v>
      </c>
      <c r="AS465" s="68">
        <v>0</v>
      </c>
    </row>
    <row r="466" spans="2:45" ht="14.25" x14ac:dyDescent="0.2">
      <c r="B466" s="21" t="s">
        <v>49</v>
      </c>
      <c r="C466" s="52" t="s">
        <v>10</v>
      </c>
      <c r="D466" s="62">
        <v>6673.1279007423627</v>
      </c>
      <c r="E466" s="56">
        <v>10968.355036489755</v>
      </c>
      <c r="F466" s="56">
        <v>2306.1578987433923</v>
      </c>
      <c r="G466" s="56">
        <v>2050.2475039919823</v>
      </c>
      <c r="H466" s="56">
        <v>586.49540426124372</v>
      </c>
      <c r="I466" s="68">
        <v>22584.383744228726</v>
      </c>
      <c r="J466" s="62">
        <v>0</v>
      </c>
      <c r="K466" s="56">
        <v>877.84072674025026</v>
      </c>
      <c r="L466" s="56">
        <v>65.454111519472747</v>
      </c>
      <c r="M466" s="56">
        <v>141.55910847324157</v>
      </c>
      <c r="N466" s="56">
        <v>533.14052158190668</v>
      </c>
      <c r="O466" s="68">
        <v>1617.9944683148713</v>
      </c>
      <c r="P466" s="62">
        <v>6525.3198581264696</v>
      </c>
      <c r="Q466" s="56">
        <v>10968.355036489755</v>
      </c>
      <c r="R466" s="56">
        <v>2306.1578987433923</v>
      </c>
      <c r="S466" s="56">
        <v>2050.2475039919823</v>
      </c>
      <c r="T466" s="56">
        <v>613.98560638074491</v>
      </c>
      <c r="U466" s="68">
        <v>22464.065903732335</v>
      </c>
      <c r="V466" s="62">
        <v>0</v>
      </c>
      <c r="W466" s="56">
        <v>0</v>
      </c>
      <c r="X466" s="56">
        <v>0</v>
      </c>
      <c r="Y466" s="56">
        <v>0</v>
      </c>
      <c r="Z466" s="56">
        <v>0</v>
      </c>
      <c r="AA466" s="68">
        <v>0</v>
      </c>
      <c r="AB466" s="62">
        <v>0</v>
      </c>
      <c r="AC466" s="56">
        <v>0</v>
      </c>
      <c r="AD466" s="56">
        <v>0</v>
      </c>
      <c r="AE466" s="56">
        <v>0</v>
      </c>
      <c r="AF466" s="56">
        <v>0</v>
      </c>
      <c r="AG466" s="68">
        <v>0</v>
      </c>
      <c r="AH466" s="62">
        <v>0</v>
      </c>
      <c r="AI466" s="56">
        <v>0</v>
      </c>
      <c r="AJ466" s="56">
        <v>0</v>
      </c>
      <c r="AK466" s="56">
        <v>0</v>
      </c>
      <c r="AL466" s="56">
        <v>27.490202119501099</v>
      </c>
      <c r="AM466" s="68">
        <v>27.490202119501099</v>
      </c>
      <c r="AN466" s="62">
        <v>0</v>
      </c>
      <c r="AO466" s="56">
        <v>0</v>
      </c>
      <c r="AP466" s="56">
        <v>0</v>
      </c>
      <c r="AQ466" s="56">
        <v>0</v>
      </c>
      <c r="AR466" s="56">
        <v>27.490202119501099</v>
      </c>
      <c r="AS466" s="68">
        <v>27.490202119501099</v>
      </c>
    </row>
    <row r="467" spans="2:45" ht="14.25" x14ac:dyDescent="0.2">
      <c r="B467" s="21" t="s">
        <v>49</v>
      </c>
      <c r="C467" s="52" t="s">
        <v>11</v>
      </c>
      <c r="D467" s="62">
        <v>49.630967317287492</v>
      </c>
      <c r="E467" s="56">
        <v>0</v>
      </c>
      <c r="F467" s="56">
        <v>0</v>
      </c>
      <c r="G467" s="56">
        <v>0</v>
      </c>
      <c r="H467" s="56">
        <v>29.684991967527573</v>
      </c>
      <c r="I467" s="68">
        <v>79.315959284815065</v>
      </c>
      <c r="J467" s="62">
        <v>276.20394296113273</v>
      </c>
      <c r="K467" s="56">
        <v>0</v>
      </c>
      <c r="L467" s="56">
        <v>0</v>
      </c>
      <c r="M467" s="56">
        <v>0</v>
      </c>
      <c r="N467" s="56">
        <v>15.254298694245257</v>
      </c>
      <c r="O467" s="68">
        <v>291.458241655378</v>
      </c>
      <c r="P467" s="62">
        <v>77.60629990518963</v>
      </c>
      <c r="Q467" s="56">
        <v>0</v>
      </c>
      <c r="R467" s="56">
        <v>0</v>
      </c>
      <c r="S467" s="56">
        <v>0</v>
      </c>
      <c r="T467" s="56">
        <v>44.939290661772837</v>
      </c>
      <c r="U467" s="68">
        <v>122.54559056696246</v>
      </c>
      <c r="V467" s="62">
        <v>27.975332587902134</v>
      </c>
      <c r="W467" s="56">
        <v>0</v>
      </c>
      <c r="X467" s="56">
        <v>0</v>
      </c>
      <c r="Y467" s="56">
        <v>0</v>
      </c>
      <c r="Z467" s="56">
        <v>0</v>
      </c>
      <c r="AA467" s="68">
        <v>27.975332587902134</v>
      </c>
      <c r="AB467" s="62">
        <v>1051.5347694316174</v>
      </c>
      <c r="AC467" s="56">
        <v>0</v>
      </c>
      <c r="AD467" s="56">
        <v>0</v>
      </c>
      <c r="AE467" s="56">
        <v>0</v>
      </c>
      <c r="AF467" s="56">
        <v>5.7581985841682615</v>
      </c>
      <c r="AG467" s="68">
        <v>1057.2929680157856</v>
      </c>
      <c r="AH467" s="62">
        <v>0</v>
      </c>
      <c r="AI467" s="56">
        <v>0</v>
      </c>
      <c r="AJ467" s="56">
        <v>0</v>
      </c>
      <c r="AK467" s="56">
        <v>0</v>
      </c>
      <c r="AL467" s="56">
        <v>9.9606980398509641</v>
      </c>
      <c r="AM467" s="68">
        <v>9.9606980398509641</v>
      </c>
      <c r="AN467" s="62">
        <v>1051.5347694316174</v>
      </c>
      <c r="AO467" s="56">
        <v>0</v>
      </c>
      <c r="AP467" s="56">
        <v>0</v>
      </c>
      <c r="AQ467" s="56">
        <v>0</v>
      </c>
      <c r="AR467" s="56">
        <v>15.718896624019223</v>
      </c>
      <c r="AS467" s="68">
        <v>1067.2536660556366</v>
      </c>
    </row>
    <row r="468" spans="2:45" ht="14.25" x14ac:dyDescent="0.2">
      <c r="B468" s="21" t="s">
        <v>49</v>
      </c>
      <c r="C468" s="52" t="s">
        <v>12</v>
      </c>
      <c r="D468" s="62">
        <v>2108.3538687276782</v>
      </c>
      <c r="E468" s="56">
        <v>3602.159345240967</v>
      </c>
      <c r="F468" s="56">
        <v>387.82512173113355</v>
      </c>
      <c r="G468" s="56">
        <v>151.77780302886771</v>
      </c>
      <c r="H468" s="56">
        <v>303.47006869826237</v>
      </c>
      <c r="I468" s="68">
        <v>6553.5862074269098</v>
      </c>
      <c r="J468" s="62">
        <v>749.91447591107215</v>
      </c>
      <c r="K468" s="56">
        <v>388.61052975915891</v>
      </c>
      <c r="L468" s="56">
        <v>0</v>
      </c>
      <c r="M468" s="56">
        <v>0.70496011874646614</v>
      </c>
      <c r="N468" s="56">
        <v>0</v>
      </c>
      <c r="O468" s="68">
        <v>1139.2299657889776</v>
      </c>
      <c r="P468" s="62">
        <v>2108.3538687276782</v>
      </c>
      <c r="Q468" s="56">
        <v>3602.159345240967</v>
      </c>
      <c r="R468" s="56">
        <v>387.82512173113355</v>
      </c>
      <c r="S468" s="56">
        <v>151.77780302886771</v>
      </c>
      <c r="T468" s="56">
        <v>303.47006869826237</v>
      </c>
      <c r="U468" s="68">
        <v>6553.5862074269098</v>
      </c>
      <c r="V468" s="62">
        <v>0</v>
      </c>
      <c r="W468" s="56">
        <v>0</v>
      </c>
      <c r="X468" s="56">
        <v>0</v>
      </c>
      <c r="Y468" s="56">
        <v>0</v>
      </c>
      <c r="Z468" s="56">
        <v>0</v>
      </c>
      <c r="AA468" s="68">
        <v>0</v>
      </c>
      <c r="AB468" s="62">
        <v>73.718188387018955</v>
      </c>
      <c r="AC468" s="56">
        <v>65.563856152146982</v>
      </c>
      <c r="AD468" s="56">
        <v>10.485678141650093</v>
      </c>
      <c r="AE468" s="56">
        <v>2.8858255759050024</v>
      </c>
      <c r="AF468" s="56">
        <v>8.1537241995404024</v>
      </c>
      <c r="AG468" s="68">
        <v>160.80727245626142</v>
      </c>
      <c r="AH468" s="62">
        <v>22.886531419428085</v>
      </c>
      <c r="AI468" s="56">
        <v>48.004583887886817</v>
      </c>
      <c r="AJ468" s="56">
        <v>8.2062629088672505</v>
      </c>
      <c r="AK468" s="56">
        <v>0.83278380533398955</v>
      </c>
      <c r="AL468" s="56">
        <v>4.3899342821493503</v>
      </c>
      <c r="AM468" s="68">
        <v>84.32009630366548</v>
      </c>
      <c r="AN468" s="62">
        <v>96.604719806447036</v>
      </c>
      <c r="AO468" s="56">
        <v>113.56844004003378</v>
      </c>
      <c r="AP468" s="56">
        <v>18.691941050517343</v>
      </c>
      <c r="AQ468" s="56">
        <v>3.7186093812389922</v>
      </c>
      <c r="AR468" s="56">
        <v>12.543658481689754</v>
      </c>
      <c r="AS468" s="68">
        <v>245.12736875992687</v>
      </c>
    </row>
    <row r="469" spans="2:45" ht="14.25" x14ac:dyDescent="0.2">
      <c r="B469" s="21" t="s">
        <v>49</v>
      </c>
      <c r="C469" s="52" t="s">
        <v>13</v>
      </c>
      <c r="D469" s="62">
        <v>9948.5989859047259</v>
      </c>
      <c r="E469" s="56">
        <v>7383.573960673335</v>
      </c>
      <c r="F469" s="56">
        <v>3826.7096953483715</v>
      </c>
      <c r="G469" s="56">
        <v>1583.1075431531367</v>
      </c>
      <c r="H469" s="56">
        <v>3834.2526218512926</v>
      </c>
      <c r="I469" s="68">
        <v>26576.242806930873</v>
      </c>
      <c r="J469" s="62">
        <v>3218.8829544214259</v>
      </c>
      <c r="K469" s="56">
        <v>2369.9035320102976</v>
      </c>
      <c r="L469" s="56">
        <v>156.35056612773212</v>
      </c>
      <c r="M469" s="56">
        <v>90.287522273315801</v>
      </c>
      <c r="N469" s="56">
        <v>38.762739205421347</v>
      </c>
      <c r="O469" s="68">
        <v>5874.1873140381922</v>
      </c>
      <c r="P469" s="62">
        <v>11236.610492615388</v>
      </c>
      <c r="Q469" s="56">
        <v>7383.573960673335</v>
      </c>
      <c r="R469" s="56">
        <v>3826.7096953483715</v>
      </c>
      <c r="S469" s="56">
        <v>1673.3950654264524</v>
      </c>
      <c r="T469" s="56">
        <v>3834.2526218512926</v>
      </c>
      <c r="U469" s="68">
        <v>27954.541835914846</v>
      </c>
      <c r="V469" s="62">
        <v>1288.0115067106576</v>
      </c>
      <c r="W469" s="56">
        <v>0</v>
      </c>
      <c r="X469" s="56">
        <v>0</v>
      </c>
      <c r="Y469" s="56">
        <v>90.287522273315801</v>
      </c>
      <c r="Z469" s="56">
        <v>0</v>
      </c>
      <c r="AA469" s="68">
        <v>1378.2990289839734</v>
      </c>
      <c r="AB469" s="62">
        <v>0</v>
      </c>
      <c r="AC469" s="56">
        <v>0</v>
      </c>
      <c r="AD469" s="56">
        <v>0</v>
      </c>
      <c r="AE469" s="56">
        <v>0</v>
      </c>
      <c r="AF469" s="56">
        <v>0</v>
      </c>
      <c r="AG469" s="68">
        <v>0</v>
      </c>
      <c r="AH469" s="62">
        <v>0</v>
      </c>
      <c r="AI469" s="56">
        <v>0</v>
      </c>
      <c r="AJ469" s="56">
        <v>0</v>
      </c>
      <c r="AK469" s="56">
        <v>0</v>
      </c>
      <c r="AL469" s="56">
        <v>0</v>
      </c>
      <c r="AM469" s="68">
        <v>0</v>
      </c>
      <c r="AN469" s="62">
        <v>0</v>
      </c>
      <c r="AO469" s="56">
        <v>0</v>
      </c>
      <c r="AP469" s="56">
        <v>0</v>
      </c>
      <c r="AQ469" s="56">
        <v>0</v>
      </c>
      <c r="AR469" s="56">
        <v>0</v>
      </c>
      <c r="AS469" s="68">
        <v>0</v>
      </c>
    </row>
    <row r="470" spans="2:45" ht="14.25" x14ac:dyDescent="0.2">
      <c r="B470" s="21" t="s">
        <v>49</v>
      </c>
      <c r="C470" s="52" t="s">
        <v>14</v>
      </c>
      <c r="D470" s="62">
        <v>11078.384065889913</v>
      </c>
      <c r="E470" s="56">
        <v>2804.8273810619335</v>
      </c>
      <c r="F470" s="56">
        <v>1624.9284756297816</v>
      </c>
      <c r="G470" s="56">
        <v>452.68053022826894</v>
      </c>
      <c r="H470" s="56">
        <v>0</v>
      </c>
      <c r="I470" s="68">
        <v>15960.820452809894</v>
      </c>
      <c r="J470" s="62">
        <v>2995.3469824717358</v>
      </c>
      <c r="K470" s="56">
        <v>10.258422994936501</v>
      </c>
      <c r="L470" s="56">
        <v>0</v>
      </c>
      <c r="M470" s="56">
        <v>0</v>
      </c>
      <c r="N470" s="56">
        <v>0</v>
      </c>
      <c r="O470" s="68">
        <v>3005.6054054666724</v>
      </c>
      <c r="P470" s="62">
        <v>11078.384065889913</v>
      </c>
      <c r="Q470" s="56">
        <v>2804.8273810619335</v>
      </c>
      <c r="R470" s="56">
        <v>1624.9284756297816</v>
      </c>
      <c r="S470" s="56">
        <v>452.68053022826894</v>
      </c>
      <c r="T470" s="56">
        <v>0</v>
      </c>
      <c r="U470" s="68">
        <v>15960.820452809894</v>
      </c>
      <c r="V470" s="62">
        <v>0</v>
      </c>
      <c r="W470" s="56">
        <v>0</v>
      </c>
      <c r="X470" s="56">
        <v>0</v>
      </c>
      <c r="Y470" s="56">
        <v>0</v>
      </c>
      <c r="Z470" s="56">
        <v>0</v>
      </c>
      <c r="AA470" s="68">
        <v>0</v>
      </c>
      <c r="AB470" s="62">
        <v>0</v>
      </c>
      <c r="AC470" s="56">
        <v>0</v>
      </c>
      <c r="AD470" s="56">
        <v>0</v>
      </c>
      <c r="AE470" s="56">
        <v>0</v>
      </c>
      <c r="AF470" s="56">
        <v>0</v>
      </c>
      <c r="AG470" s="68">
        <v>0</v>
      </c>
      <c r="AH470" s="62">
        <v>0</v>
      </c>
      <c r="AI470" s="56">
        <v>0</v>
      </c>
      <c r="AJ470" s="56">
        <v>0</v>
      </c>
      <c r="AK470" s="56">
        <v>0</v>
      </c>
      <c r="AL470" s="56">
        <v>0</v>
      </c>
      <c r="AM470" s="68">
        <v>0</v>
      </c>
      <c r="AN470" s="62">
        <v>0</v>
      </c>
      <c r="AO470" s="56">
        <v>0</v>
      </c>
      <c r="AP470" s="56">
        <v>0</v>
      </c>
      <c r="AQ470" s="56">
        <v>0</v>
      </c>
      <c r="AR470" s="56">
        <v>0</v>
      </c>
      <c r="AS470" s="68">
        <v>0</v>
      </c>
    </row>
    <row r="471" spans="2:45" ht="14.25" x14ac:dyDescent="0.2">
      <c r="B471" s="21" t="s">
        <v>49</v>
      </c>
      <c r="C471" s="52" t="s">
        <v>15</v>
      </c>
      <c r="D471" s="62">
        <v>906.13565812845923</v>
      </c>
      <c r="E471" s="56">
        <v>2035.9787305570414</v>
      </c>
      <c r="F471" s="56">
        <v>1834.545780575688</v>
      </c>
      <c r="G471" s="56">
        <v>60.931770895818346</v>
      </c>
      <c r="H471" s="56">
        <v>346.18818032079309</v>
      </c>
      <c r="I471" s="68">
        <v>5183.7801204777988</v>
      </c>
      <c r="J471" s="62">
        <v>1425.8310330758109</v>
      </c>
      <c r="K471" s="56">
        <v>3071.7500872952828</v>
      </c>
      <c r="L471" s="56">
        <v>446.69818167491167</v>
      </c>
      <c r="M471" s="56">
        <v>173.66413319896273</v>
      </c>
      <c r="N471" s="56">
        <v>300.79871211488535</v>
      </c>
      <c r="O471" s="68">
        <v>5418.7421473598524</v>
      </c>
      <c r="P471" s="62">
        <v>1419.0864089589932</v>
      </c>
      <c r="Q471" s="56">
        <v>2089.6270726081443</v>
      </c>
      <c r="R471" s="56">
        <v>1834.545780575688</v>
      </c>
      <c r="S471" s="56">
        <v>60.931770895818346</v>
      </c>
      <c r="T471" s="56">
        <v>346.18818032079309</v>
      </c>
      <c r="U471" s="68">
        <v>5750.3792133594361</v>
      </c>
      <c r="V471" s="62">
        <v>28.475393946406765</v>
      </c>
      <c r="W471" s="56">
        <v>53.648342051102766</v>
      </c>
      <c r="X471" s="56">
        <v>0</v>
      </c>
      <c r="Y471" s="56">
        <v>0</v>
      </c>
      <c r="Z471" s="56">
        <v>0</v>
      </c>
      <c r="AA471" s="68">
        <v>82.123735997509527</v>
      </c>
      <c r="AB471" s="62">
        <v>484.47535688412705</v>
      </c>
      <c r="AC471" s="56">
        <v>0</v>
      </c>
      <c r="AD471" s="56">
        <v>0</v>
      </c>
      <c r="AE471" s="56">
        <v>0</v>
      </c>
      <c r="AF471" s="56">
        <v>0</v>
      </c>
      <c r="AG471" s="68">
        <v>484.47535688412705</v>
      </c>
      <c r="AH471" s="62">
        <v>0</v>
      </c>
      <c r="AI471" s="56">
        <v>0</v>
      </c>
      <c r="AJ471" s="56">
        <v>0</v>
      </c>
      <c r="AK471" s="56">
        <v>0</v>
      </c>
      <c r="AL471" s="56">
        <v>0</v>
      </c>
      <c r="AM471" s="68">
        <v>0</v>
      </c>
      <c r="AN471" s="62">
        <v>484.47535688412705</v>
      </c>
      <c r="AO471" s="56">
        <v>0</v>
      </c>
      <c r="AP471" s="56">
        <v>0</v>
      </c>
      <c r="AQ471" s="56">
        <v>0</v>
      </c>
      <c r="AR471" s="56">
        <v>0</v>
      </c>
      <c r="AS471" s="68">
        <v>484.47535688412705</v>
      </c>
    </row>
    <row r="472" spans="2:45" ht="15" x14ac:dyDescent="0.25">
      <c r="B472" s="21" t="s">
        <v>49</v>
      </c>
      <c r="C472" s="53" t="s">
        <v>16</v>
      </c>
      <c r="D472" s="63">
        <v>70591.639389117903</v>
      </c>
      <c r="E472" s="57">
        <v>52532.891164913912</v>
      </c>
      <c r="F472" s="57">
        <v>43949.529889989404</v>
      </c>
      <c r="G472" s="57">
        <v>9303.2889281447315</v>
      </c>
      <c r="H472" s="57">
        <v>7853.8105272474822</v>
      </c>
      <c r="I472" s="69">
        <v>184231.15989941347</v>
      </c>
      <c r="J472" s="63">
        <v>12365.524454006445</v>
      </c>
      <c r="K472" s="57">
        <v>8565.7870468878227</v>
      </c>
      <c r="L472" s="57">
        <v>4942.3016542502373</v>
      </c>
      <c r="M472" s="57">
        <v>439.82607589653497</v>
      </c>
      <c r="N472" s="57">
        <v>1337.9364567010921</v>
      </c>
      <c r="O472" s="69">
        <v>27651.375687742137</v>
      </c>
      <c r="P472" s="63">
        <v>72483.890752443127</v>
      </c>
      <c r="Q472" s="57">
        <v>52596.266920529219</v>
      </c>
      <c r="R472" s="57">
        <v>43949.529889989404</v>
      </c>
      <c r="S472" s="57">
        <v>9416.7496016173463</v>
      </c>
      <c r="T472" s="57">
        <v>7969.8032638815175</v>
      </c>
      <c r="U472" s="69">
        <v>186416.24042846067</v>
      </c>
      <c r="V472" s="63">
        <v>1512.0242697807662</v>
      </c>
      <c r="W472" s="57">
        <v>63.375755615306616</v>
      </c>
      <c r="X472" s="57">
        <v>0</v>
      </c>
      <c r="Y472" s="57">
        <v>90.287522273315801</v>
      </c>
      <c r="Z472" s="57">
        <v>73.248235820288443</v>
      </c>
      <c r="AA472" s="69">
        <v>1738.9357834896771</v>
      </c>
      <c r="AB472" s="63">
        <v>1775.1550361456034</v>
      </c>
      <c r="AC472" s="57">
        <v>138.36067148590411</v>
      </c>
      <c r="AD472" s="57">
        <v>62.076291637904809</v>
      </c>
      <c r="AE472" s="57">
        <v>3.8646967745134715</v>
      </c>
      <c r="AF472" s="57">
        <v>23.01775488992223</v>
      </c>
      <c r="AG472" s="69">
        <v>2002.4744509338482</v>
      </c>
      <c r="AH472" s="63">
        <v>204.98683627910003</v>
      </c>
      <c r="AI472" s="57">
        <v>72.454412562922784</v>
      </c>
      <c r="AJ472" s="57">
        <v>68.297624161359224</v>
      </c>
      <c r="AK472" s="57">
        <v>2.0307779270419068</v>
      </c>
      <c r="AL472" s="57">
        <v>46.161181422809776</v>
      </c>
      <c r="AM472" s="69">
        <v>393.93083235323394</v>
      </c>
      <c r="AN472" s="63">
        <v>1980.141872424703</v>
      </c>
      <c r="AO472" s="57">
        <v>210.81508404882692</v>
      </c>
      <c r="AP472" s="57">
        <v>130.37391579926404</v>
      </c>
      <c r="AQ472" s="57">
        <v>5.8954747015553775</v>
      </c>
      <c r="AR472" s="57">
        <v>69.178936312731992</v>
      </c>
      <c r="AS472" s="69">
        <v>2396.4052832870807</v>
      </c>
    </row>
    <row r="473" spans="2:45" ht="14.25" x14ac:dyDescent="0.2">
      <c r="B473" s="21" t="s">
        <v>50</v>
      </c>
      <c r="C473" s="52" t="s">
        <v>4</v>
      </c>
      <c r="D473" s="62">
        <v>2673.4177696019715</v>
      </c>
      <c r="E473" s="56">
        <v>39.822543382922369</v>
      </c>
      <c r="F473" s="56">
        <v>0</v>
      </c>
      <c r="G473" s="56">
        <v>42.46763500540235</v>
      </c>
      <c r="H473" s="56">
        <v>0</v>
      </c>
      <c r="I473" s="68">
        <v>2755.7079479902964</v>
      </c>
      <c r="J473" s="62">
        <v>34.249360263483688</v>
      </c>
      <c r="K473" s="56">
        <v>0</v>
      </c>
      <c r="L473" s="56">
        <v>0</v>
      </c>
      <c r="M473" s="56">
        <v>0</v>
      </c>
      <c r="N473" s="56">
        <v>0</v>
      </c>
      <c r="O473" s="68">
        <v>34.249360263483688</v>
      </c>
      <c r="P473" s="62">
        <v>2673.4177696019715</v>
      </c>
      <c r="Q473" s="56">
        <v>39.822543382922369</v>
      </c>
      <c r="R473" s="56">
        <v>0</v>
      </c>
      <c r="S473" s="56">
        <v>42.46763500540235</v>
      </c>
      <c r="T473" s="56">
        <v>0</v>
      </c>
      <c r="U473" s="68">
        <v>2755.7079479902964</v>
      </c>
      <c r="V473" s="62">
        <v>0</v>
      </c>
      <c r="W473" s="56">
        <v>0</v>
      </c>
      <c r="X473" s="56">
        <v>0</v>
      </c>
      <c r="Y473" s="56">
        <v>0</v>
      </c>
      <c r="Z473" s="56">
        <v>0</v>
      </c>
      <c r="AA473" s="68">
        <v>0</v>
      </c>
      <c r="AB473" s="62">
        <v>0</v>
      </c>
      <c r="AC473" s="56">
        <v>0</v>
      </c>
      <c r="AD473" s="56">
        <v>0</v>
      </c>
      <c r="AE473" s="56">
        <v>0</v>
      </c>
      <c r="AF473" s="56">
        <v>0</v>
      </c>
      <c r="AG473" s="68">
        <v>0</v>
      </c>
      <c r="AH473" s="62">
        <v>0</v>
      </c>
      <c r="AI473" s="56">
        <v>0</v>
      </c>
      <c r="AJ473" s="56">
        <v>0</v>
      </c>
      <c r="AK473" s="56">
        <v>0</v>
      </c>
      <c r="AL473" s="56">
        <v>0</v>
      </c>
      <c r="AM473" s="68">
        <v>0</v>
      </c>
      <c r="AN473" s="62">
        <v>0</v>
      </c>
      <c r="AO473" s="56">
        <v>0</v>
      </c>
      <c r="AP473" s="56">
        <v>0</v>
      </c>
      <c r="AQ473" s="56">
        <v>0</v>
      </c>
      <c r="AR473" s="56">
        <v>0</v>
      </c>
      <c r="AS473" s="68">
        <v>0</v>
      </c>
    </row>
    <row r="474" spans="2:45" ht="14.25" x14ac:dyDescent="0.2">
      <c r="B474" s="21" t="s">
        <v>50</v>
      </c>
      <c r="C474" s="52" t="s">
        <v>5</v>
      </c>
      <c r="D474" s="62">
        <v>2003.3751412754557</v>
      </c>
      <c r="E474" s="56">
        <v>915.1942936725136</v>
      </c>
      <c r="F474" s="56">
        <v>238.4585101362793</v>
      </c>
      <c r="G474" s="56">
        <v>97.664860153370995</v>
      </c>
      <c r="H474" s="56">
        <v>572.70078834510582</v>
      </c>
      <c r="I474" s="68">
        <v>3827.3935935827249</v>
      </c>
      <c r="J474" s="62">
        <v>162.56147225996878</v>
      </c>
      <c r="K474" s="56">
        <v>12.631044718268486</v>
      </c>
      <c r="L474" s="56">
        <v>20.880022127923297</v>
      </c>
      <c r="M474" s="56">
        <v>10.546976537913798</v>
      </c>
      <c r="N474" s="56">
        <v>58.745493874623826</v>
      </c>
      <c r="O474" s="68">
        <v>265.36500951869823</v>
      </c>
      <c r="P474" s="62">
        <v>2003.3751412754557</v>
      </c>
      <c r="Q474" s="56">
        <v>915.1942936725136</v>
      </c>
      <c r="R474" s="56">
        <v>238.4585101362793</v>
      </c>
      <c r="S474" s="56">
        <v>97.664860153370995</v>
      </c>
      <c r="T474" s="56">
        <v>572.70078834510582</v>
      </c>
      <c r="U474" s="68">
        <v>3827.3935935827249</v>
      </c>
      <c r="V474" s="62">
        <v>0</v>
      </c>
      <c r="W474" s="56">
        <v>0</v>
      </c>
      <c r="X474" s="56">
        <v>0</v>
      </c>
      <c r="Y474" s="56">
        <v>0</v>
      </c>
      <c r="Z474" s="56">
        <v>0</v>
      </c>
      <c r="AA474" s="68">
        <v>0</v>
      </c>
      <c r="AB474" s="62">
        <v>96.047404770126505</v>
      </c>
      <c r="AC474" s="56">
        <v>131.08474395128539</v>
      </c>
      <c r="AD474" s="56">
        <v>12.01795486956761</v>
      </c>
      <c r="AE474" s="56">
        <v>5.0929125339384003</v>
      </c>
      <c r="AF474" s="56">
        <v>27.879423202375033</v>
      </c>
      <c r="AG474" s="68">
        <v>272.12243932729297</v>
      </c>
      <c r="AH474" s="62">
        <v>96.463318883673395</v>
      </c>
      <c r="AI474" s="56">
        <v>38.712084669465213</v>
      </c>
      <c r="AJ474" s="56">
        <v>10.720840322761976</v>
      </c>
      <c r="AK474" s="56">
        <v>6.2331782931837196</v>
      </c>
      <c r="AL474" s="56">
        <v>26.170441587379795</v>
      </c>
      <c r="AM474" s="68">
        <v>178.29986375646413</v>
      </c>
      <c r="AN474" s="62">
        <v>192.5107236538</v>
      </c>
      <c r="AO474" s="56">
        <v>169.7968286207506</v>
      </c>
      <c r="AP474" s="56">
        <v>22.738795192329587</v>
      </c>
      <c r="AQ474" s="56">
        <v>11.326090827122121</v>
      </c>
      <c r="AR474" s="56">
        <v>54.049864789754842</v>
      </c>
      <c r="AS474" s="68">
        <v>450.42230308375701</v>
      </c>
    </row>
    <row r="475" spans="2:45" ht="14.25" x14ac:dyDescent="0.2">
      <c r="B475" s="21" t="s">
        <v>50</v>
      </c>
      <c r="C475" s="52" t="s">
        <v>6</v>
      </c>
      <c r="D475" s="62">
        <v>2007.5596206737996</v>
      </c>
      <c r="E475" s="56">
        <v>834.71581835421841</v>
      </c>
      <c r="F475" s="56">
        <v>1263.2318606311846</v>
      </c>
      <c r="G475" s="56">
        <v>286.13422508582818</v>
      </c>
      <c r="H475" s="56">
        <v>2839.9786044411512</v>
      </c>
      <c r="I475" s="68">
        <v>7231.6201291861807</v>
      </c>
      <c r="J475" s="62">
        <v>38.105696387339322</v>
      </c>
      <c r="K475" s="56">
        <v>0</v>
      </c>
      <c r="L475" s="56">
        <v>0</v>
      </c>
      <c r="M475" s="56">
        <v>0</v>
      </c>
      <c r="N475" s="56">
        <v>149.94790249684181</v>
      </c>
      <c r="O475" s="68">
        <v>188.0535988841811</v>
      </c>
      <c r="P475" s="62">
        <v>2007.5596206737996</v>
      </c>
      <c r="Q475" s="56">
        <v>834.71581835421841</v>
      </c>
      <c r="R475" s="56">
        <v>1263.2318606311846</v>
      </c>
      <c r="S475" s="56">
        <v>286.13422508582818</v>
      </c>
      <c r="T475" s="56">
        <v>2839.9786044411512</v>
      </c>
      <c r="U475" s="68">
        <v>7231.6201291861807</v>
      </c>
      <c r="V475" s="62">
        <v>0</v>
      </c>
      <c r="W475" s="56">
        <v>0</v>
      </c>
      <c r="X475" s="56">
        <v>0</v>
      </c>
      <c r="Y475" s="56">
        <v>0</v>
      </c>
      <c r="Z475" s="56">
        <v>0</v>
      </c>
      <c r="AA475" s="68">
        <v>0</v>
      </c>
      <c r="AB475" s="62">
        <v>0.77022061567137357</v>
      </c>
      <c r="AC475" s="56">
        <v>0</v>
      </c>
      <c r="AD475" s="56">
        <v>0</v>
      </c>
      <c r="AE475" s="56">
        <v>0</v>
      </c>
      <c r="AF475" s="56">
        <v>0</v>
      </c>
      <c r="AG475" s="68">
        <v>0.77022061567137357</v>
      </c>
      <c r="AH475" s="62">
        <v>0.56012425733926419</v>
      </c>
      <c r="AI475" s="56">
        <v>0</v>
      </c>
      <c r="AJ475" s="56">
        <v>0</v>
      </c>
      <c r="AK475" s="56">
        <v>0</v>
      </c>
      <c r="AL475" s="56">
        <v>0</v>
      </c>
      <c r="AM475" s="68">
        <v>0.56012425733926419</v>
      </c>
      <c r="AN475" s="62">
        <v>1.3303448730106378</v>
      </c>
      <c r="AO475" s="56">
        <v>0</v>
      </c>
      <c r="AP475" s="56">
        <v>0</v>
      </c>
      <c r="AQ475" s="56">
        <v>0</v>
      </c>
      <c r="AR475" s="56">
        <v>0</v>
      </c>
      <c r="AS475" s="68">
        <v>1.3303448730106378</v>
      </c>
    </row>
    <row r="476" spans="2:45" ht="14.25" x14ac:dyDescent="0.2">
      <c r="B476" s="21" t="s">
        <v>50</v>
      </c>
      <c r="C476" s="52" t="s">
        <v>7</v>
      </c>
      <c r="D476" s="62">
        <v>1942.41775041694</v>
      </c>
      <c r="E476" s="56">
        <v>732.32211035299838</v>
      </c>
      <c r="F476" s="56">
        <v>630.36953740920922</v>
      </c>
      <c r="G476" s="56">
        <v>663.9235305076935</v>
      </c>
      <c r="H476" s="56">
        <v>212.28464745218585</v>
      </c>
      <c r="I476" s="68">
        <v>4181.3175761390285</v>
      </c>
      <c r="J476" s="62">
        <v>15.954867499646207</v>
      </c>
      <c r="K476" s="56">
        <v>4.6666581327508325</v>
      </c>
      <c r="L476" s="56">
        <v>0</v>
      </c>
      <c r="M476" s="56">
        <v>0</v>
      </c>
      <c r="N476" s="56">
        <v>0</v>
      </c>
      <c r="O476" s="68">
        <v>20.621525632397038</v>
      </c>
      <c r="P476" s="62">
        <v>1942.41775041694</v>
      </c>
      <c r="Q476" s="56">
        <v>732.32211035299838</v>
      </c>
      <c r="R476" s="56">
        <v>630.36953740920922</v>
      </c>
      <c r="S476" s="56">
        <v>663.9235305076935</v>
      </c>
      <c r="T476" s="56">
        <v>212.28464745218585</v>
      </c>
      <c r="U476" s="68">
        <v>4181.3175761390285</v>
      </c>
      <c r="V476" s="62">
        <v>0</v>
      </c>
      <c r="W476" s="56">
        <v>0</v>
      </c>
      <c r="X476" s="56">
        <v>0</v>
      </c>
      <c r="Y476" s="56">
        <v>0</v>
      </c>
      <c r="Z476" s="56">
        <v>0</v>
      </c>
      <c r="AA476" s="68">
        <v>0</v>
      </c>
      <c r="AB476" s="62">
        <v>0</v>
      </c>
      <c r="AC476" s="56">
        <v>0</v>
      </c>
      <c r="AD476" s="56">
        <v>0</v>
      </c>
      <c r="AE476" s="56">
        <v>0</v>
      </c>
      <c r="AF476" s="56">
        <v>0</v>
      </c>
      <c r="AG476" s="68">
        <v>0</v>
      </c>
      <c r="AH476" s="62">
        <v>0</v>
      </c>
      <c r="AI476" s="56">
        <v>0</v>
      </c>
      <c r="AJ476" s="56">
        <v>0</v>
      </c>
      <c r="AK476" s="56">
        <v>0</v>
      </c>
      <c r="AL476" s="56">
        <v>0</v>
      </c>
      <c r="AM476" s="68">
        <v>0</v>
      </c>
      <c r="AN476" s="62">
        <v>0</v>
      </c>
      <c r="AO476" s="56">
        <v>0</v>
      </c>
      <c r="AP476" s="56">
        <v>0</v>
      </c>
      <c r="AQ476" s="56">
        <v>0</v>
      </c>
      <c r="AR476" s="56">
        <v>0</v>
      </c>
      <c r="AS476" s="68">
        <v>0</v>
      </c>
    </row>
    <row r="477" spans="2:45" ht="14.25" x14ac:dyDescent="0.2">
      <c r="B477" s="21" t="s">
        <v>50</v>
      </c>
      <c r="C477" s="52" t="s">
        <v>8</v>
      </c>
      <c r="D477" s="62">
        <v>8615.846176308607</v>
      </c>
      <c r="E477" s="56">
        <v>8423.891463144937</v>
      </c>
      <c r="F477" s="56">
        <v>1419.4387038135733</v>
      </c>
      <c r="G477" s="56">
        <v>1655.6851394646108</v>
      </c>
      <c r="H477" s="56">
        <v>1831.3281637019491</v>
      </c>
      <c r="I477" s="68">
        <v>21946.189646433682</v>
      </c>
      <c r="J477" s="62">
        <v>2491.2485628917652</v>
      </c>
      <c r="K477" s="56">
        <v>328.48272054433164</v>
      </c>
      <c r="L477" s="56">
        <v>890.36778458742253</v>
      </c>
      <c r="M477" s="56">
        <v>69.526629270770883</v>
      </c>
      <c r="N477" s="56">
        <v>604.82893672976672</v>
      </c>
      <c r="O477" s="68">
        <v>4384.4546340240568</v>
      </c>
      <c r="P477" s="62">
        <v>8622.8762848032984</v>
      </c>
      <c r="Q477" s="56">
        <v>8423.891463144937</v>
      </c>
      <c r="R477" s="56">
        <v>1419.4387038135733</v>
      </c>
      <c r="S477" s="56">
        <v>1655.6851394646108</v>
      </c>
      <c r="T477" s="56">
        <v>1831.3281637019491</v>
      </c>
      <c r="U477" s="68">
        <v>21953.219754928374</v>
      </c>
      <c r="V477" s="62">
        <v>0</v>
      </c>
      <c r="W477" s="56">
        <v>0</v>
      </c>
      <c r="X477" s="56">
        <v>0</v>
      </c>
      <c r="Y477" s="56">
        <v>0</v>
      </c>
      <c r="Z477" s="56">
        <v>0</v>
      </c>
      <c r="AA477" s="68">
        <v>0</v>
      </c>
      <c r="AB477" s="62">
        <v>0</v>
      </c>
      <c r="AC477" s="56">
        <v>0</v>
      </c>
      <c r="AD477" s="56">
        <v>0</v>
      </c>
      <c r="AE477" s="56">
        <v>0</v>
      </c>
      <c r="AF477" s="56">
        <v>0</v>
      </c>
      <c r="AG477" s="68">
        <v>0</v>
      </c>
      <c r="AH477" s="62">
        <v>0</v>
      </c>
      <c r="AI477" s="56">
        <v>0</v>
      </c>
      <c r="AJ477" s="56">
        <v>0</v>
      </c>
      <c r="AK477" s="56">
        <v>0</v>
      </c>
      <c r="AL477" s="56">
        <v>0</v>
      </c>
      <c r="AM477" s="68">
        <v>0</v>
      </c>
      <c r="AN477" s="62">
        <v>0</v>
      </c>
      <c r="AO477" s="56">
        <v>0</v>
      </c>
      <c r="AP477" s="56">
        <v>0</v>
      </c>
      <c r="AQ477" s="56">
        <v>0</v>
      </c>
      <c r="AR477" s="56">
        <v>0</v>
      </c>
      <c r="AS477" s="68">
        <v>0</v>
      </c>
    </row>
    <row r="478" spans="2:45" ht="14.25" x14ac:dyDescent="0.2">
      <c r="B478" s="21" t="s">
        <v>50</v>
      </c>
      <c r="C478" s="52" t="s">
        <v>9</v>
      </c>
      <c r="D478" s="62">
        <v>1858.7087533999766</v>
      </c>
      <c r="E478" s="56">
        <v>140.34340780627892</v>
      </c>
      <c r="F478" s="56">
        <v>166.93527730301321</v>
      </c>
      <c r="G478" s="56">
        <v>0</v>
      </c>
      <c r="H478" s="56">
        <v>0</v>
      </c>
      <c r="I478" s="68">
        <v>2165.9874385092689</v>
      </c>
      <c r="J478" s="62">
        <v>1747.603167678878</v>
      </c>
      <c r="K478" s="56">
        <v>0</v>
      </c>
      <c r="L478" s="56">
        <v>5.6030770907417127</v>
      </c>
      <c r="M478" s="56">
        <v>0</v>
      </c>
      <c r="N478" s="56">
        <v>0</v>
      </c>
      <c r="O478" s="68">
        <v>1753.2062447696196</v>
      </c>
      <c r="P478" s="62">
        <v>1858.7087533999766</v>
      </c>
      <c r="Q478" s="56">
        <v>140.34340780627892</v>
      </c>
      <c r="R478" s="56">
        <v>166.93527730301321</v>
      </c>
      <c r="S478" s="56">
        <v>0</v>
      </c>
      <c r="T478" s="56">
        <v>0</v>
      </c>
      <c r="U478" s="68">
        <v>2165.9874385092689</v>
      </c>
      <c r="V478" s="62">
        <v>0</v>
      </c>
      <c r="W478" s="56">
        <v>0</v>
      </c>
      <c r="X478" s="56">
        <v>0</v>
      </c>
      <c r="Y478" s="56">
        <v>0</v>
      </c>
      <c r="Z478" s="56">
        <v>0</v>
      </c>
      <c r="AA478" s="68">
        <v>0</v>
      </c>
      <c r="AB478" s="62">
        <v>0</v>
      </c>
      <c r="AC478" s="56">
        <v>0</v>
      </c>
      <c r="AD478" s="56">
        <v>0</v>
      </c>
      <c r="AE478" s="56">
        <v>0</v>
      </c>
      <c r="AF478" s="56">
        <v>0</v>
      </c>
      <c r="AG478" s="68">
        <v>0</v>
      </c>
      <c r="AH478" s="62">
        <v>0</v>
      </c>
      <c r="AI478" s="56">
        <v>0</v>
      </c>
      <c r="AJ478" s="56">
        <v>0</v>
      </c>
      <c r="AK478" s="56">
        <v>0</v>
      </c>
      <c r="AL478" s="56">
        <v>0</v>
      </c>
      <c r="AM478" s="68">
        <v>0</v>
      </c>
      <c r="AN478" s="62">
        <v>0</v>
      </c>
      <c r="AO478" s="56">
        <v>0</v>
      </c>
      <c r="AP478" s="56">
        <v>0</v>
      </c>
      <c r="AQ478" s="56">
        <v>0</v>
      </c>
      <c r="AR478" s="56">
        <v>0</v>
      </c>
      <c r="AS478" s="68">
        <v>0</v>
      </c>
    </row>
    <row r="479" spans="2:45" ht="14.25" x14ac:dyDescent="0.2">
      <c r="B479" s="21" t="s">
        <v>50</v>
      </c>
      <c r="C479" s="52" t="s">
        <v>10</v>
      </c>
      <c r="D479" s="62">
        <v>2791.165376195032</v>
      </c>
      <c r="E479" s="56">
        <v>2824.4311314125794</v>
      </c>
      <c r="F479" s="56">
        <v>2664.3978681879853</v>
      </c>
      <c r="G479" s="56">
        <v>951.79973030611598</v>
      </c>
      <c r="H479" s="56">
        <v>1958.5963957866206</v>
      </c>
      <c r="I479" s="68">
        <v>11190.390501888336</v>
      </c>
      <c r="J479" s="62">
        <v>320.21883452073644</v>
      </c>
      <c r="K479" s="56">
        <v>26.28914779452667</v>
      </c>
      <c r="L479" s="56">
        <v>56.282998291277671</v>
      </c>
      <c r="M479" s="56">
        <v>99.294798815047102</v>
      </c>
      <c r="N479" s="56">
        <v>0</v>
      </c>
      <c r="O479" s="68">
        <v>502.08577942158792</v>
      </c>
      <c r="P479" s="62">
        <v>2791.165376195032</v>
      </c>
      <c r="Q479" s="56">
        <v>2824.4311314125794</v>
      </c>
      <c r="R479" s="56">
        <v>2664.3978681879853</v>
      </c>
      <c r="S479" s="56">
        <v>951.79973030611598</v>
      </c>
      <c r="T479" s="56">
        <v>1958.5963957866206</v>
      </c>
      <c r="U479" s="68">
        <v>11190.390501888336</v>
      </c>
      <c r="V479" s="62">
        <v>0</v>
      </c>
      <c r="W479" s="56">
        <v>0</v>
      </c>
      <c r="X479" s="56">
        <v>0</v>
      </c>
      <c r="Y479" s="56">
        <v>0</v>
      </c>
      <c r="Z479" s="56">
        <v>0</v>
      </c>
      <c r="AA479" s="68">
        <v>0</v>
      </c>
      <c r="AB479" s="62">
        <v>0</v>
      </c>
      <c r="AC479" s="56">
        <v>0</v>
      </c>
      <c r="AD479" s="56">
        <v>0</v>
      </c>
      <c r="AE479" s="56">
        <v>0</v>
      </c>
      <c r="AF479" s="56">
        <v>0</v>
      </c>
      <c r="AG479" s="68">
        <v>0</v>
      </c>
      <c r="AH479" s="62">
        <v>0</v>
      </c>
      <c r="AI479" s="56">
        <v>0</v>
      </c>
      <c r="AJ479" s="56">
        <v>0</v>
      </c>
      <c r="AK479" s="56">
        <v>0</v>
      </c>
      <c r="AL479" s="56">
        <v>0</v>
      </c>
      <c r="AM479" s="68">
        <v>0</v>
      </c>
      <c r="AN479" s="62">
        <v>0</v>
      </c>
      <c r="AO479" s="56">
        <v>0</v>
      </c>
      <c r="AP479" s="56">
        <v>0</v>
      </c>
      <c r="AQ479" s="56">
        <v>0</v>
      </c>
      <c r="AR479" s="56">
        <v>0</v>
      </c>
      <c r="AS479" s="68">
        <v>0</v>
      </c>
    </row>
    <row r="480" spans="2:45" ht="14.25" x14ac:dyDescent="0.2">
      <c r="B480" s="21" t="s">
        <v>50</v>
      </c>
      <c r="C480" s="52" t="s">
        <v>11</v>
      </c>
      <c r="D480" s="62">
        <v>0</v>
      </c>
      <c r="E480" s="56">
        <v>221.70015698050543</v>
      </c>
      <c r="F480" s="56">
        <v>0</v>
      </c>
      <c r="G480" s="56">
        <v>0</v>
      </c>
      <c r="H480" s="56">
        <v>0</v>
      </c>
      <c r="I480" s="68">
        <v>221.70015698050543</v>
      </c>
      <c r="J480" s="62">
        <v>0</v>
      </c>
      <c r="K480" s="56">
        <v>693.68947653169516</v>
      </c>
      <c r="L480" s="56">
        <v>0</v>
      </c>
      <c r="M480" s="56">
        <v>0</v>
      </c>
      <c r="N480" s="56">
        <v>0</v>
      </c>
      <c r="O480" s="68">
        <v>693.68947653169516</v>
      </c>
      <c r="P480" s="62">
        <v>0</v>
      </c>
      <c r="Q480" s="56">
        <v>915.39026246617698</v>
      </c>
      <c r="R480" s="56">
        <v>0</v>
      </c>
      <c r="S480" s="56">
        <v>0</v>
      </c>
      <c r="T480" s="56">
        <v>0</v>
      </c>
      <c r="U480" s="68">
        <v>915.39026246617698</v>
      </c>
      <c r="V480" s="62">
        <v>0</v>
      </c>
      <c r="W480" s="56">
        <v>0</v>
      </c>
      <c r="X480" s="56">
        <v>0</v>
      </c>
      <c r="Y480" s="56">
        <v>0</v>
      </c>
      <c r="Z480" s="56">
        <v>0</v>
      </c>
      <c r="AA480" s="68">
        <v>0</v>
      </c>
      <c r="AB480" s="62">
        <v>0</v>
      </c>
      <c r="AC480" s="56">
        <v>2404.7323959201985</v>
      </c>
      <c r="AD480" s="56">
        <v>0</v>
      </c>
      <c r="AE480" s="56">
        <v>0</v>
      </c>
      <c r="AF480" s="56">
        <v>0</v>
      </c>
      <c r="AG480" s="68">
        <v>2404.7323959201985</v>
      </c>
      <c r="AH480" s="62">
        <v>0</v>
      </c>
      <c r="AI480" s="56">
        <v>0</v>
      </c>
      <c r="AJ480" s="56">
        <v>0</v>
      </c>
      <c r="AK480" s="56">
        <v>0</v>
      </c>
      <c r="AL480" s="56">
        <v>0</v>
      </c>
      <c r="AM480" s="68">
        <v>0</v>
      </c>
      <c r="AN480" s="62">
        <v>0</v>
      </c>
      <c r="AO480" s="56">
        <v>2404.7323959201985</v>
      </c>
      <c r="AP480" s="56">
        <v>0</v>
      </c>
      <c r="AQ480" s="56">
        <v>0</v>
      </c>
      <c r="AR480" s="56">
        <v>0</v>
      </c>
      <c r="AS480" s="68">
        <v>2404.7323959201985</v>
      </c>
    </row>
    <row r="481" spans="2:45" ht="14.25" x14ac:dyDescent="0.2">
      <c r="B481" s="21" t="s">
        <v>50</v>
      </c>
      <c r="C481" s="52" t="s">
        <v>12</v>
      </c>
      <c r="D481" s="62">
        <v>796.50993756325397</v>
      </c>
      <c r="E481" s="56">
        <v>811.73268403451857</v>
      </c>
      <c r="F481" s="56">
        <v>332.69193220807227</v>
      </c>
      <c r="G481" s="56">
        <v>312.28399436688642</v>
      </c>
      <c r="H481" s="56">
        <v>661.53582701109428</v>
      </c>
      <c r="I481" s="68">
        <v>2914.7543751838248</v>
      </c>
      <c r="J481" s="62">
        <v>2.2388119790828722</v>
      </c>
      <c r="K481" s="56">
        <v>5.3111127020401678</v>
      </c>
      <c r="L481" s="56">
        <v>0</v>
      </c>
      <c r="M481" s="56">
        <v>2.7562655942519321</v>
      </c>
      <c r="N481" s="56">
        <v>14.187401747347867</v>
      </c>
      <c r="O481" s="68">
        <v>24.493592022722837</v>
      </c>
      <c r="P481" s="62">
        <v>796.50993756325397</v>
      </c>
      <c r="Q481" s="56">
        <v>811.73268403451857</v>
      </c>
      <c r="R481" s="56">
        <v>332.69193220807227</v>
      </c>
      <c r="S481" s="56">
        <v>312.28399436688642</v>
      </c>
      <c r="T481" s="56">
        <v>661.53582701109428</v>
      </c>
      <c r="U481" s="68">
        <v>2914.7543751838248</v>
      </c>
      <c r="V481" s="62">
        <v>0</v>
      </c>
      <c r="W481" s="56">
        <v>0</v>
      </c>
      <c r="X481" s="56">
        <v>0</v>
      </c>
      <c r="Y481" s="56">
        <v>0</v>
      </c>
      <c r="Z481" s="56">
        <v>0</v>
      </c>
      <c r="AA481" s="68">
        <v>0</v>
      </c>
      <c r="AB481" s="62">
        <v>15.379572218330262</v>
      </c>
      <c r="AC481" s="56">
        <v>17.526424286873532</v>
      </c>
      <c r="AD481" s="56">
        <v>9.1669301177125515</v>
      </c>
      <c r="AE481" s="56">
        <v>7.1506867828228948</v>
      </c>
      <c r="AF481" s="56">
        <v>6.5452503902592021</v>
      </c>
      <c r="AG481" s="68">
        <v>55.768863795998435</v>
      </c>
      <c r="AH481" s="62">
        <v>12.861270040158285</v>
      </c>
      <c r="AI481" s="56">
        <v>14.236913536981225</v>
      </c>
      <c r="AJ481" s="56">
        <v>7.3796120424735818</v>
      </c>
      <c r="AK481" s="56">
        <v>5.5026412267354843</v>
      </c>
      <c r="AL481" s="56">
        <v>6.895769091555815</v>
      </c>
      <c r="AM481" s="68">
        <v>46.876205937904402</v>
      </c>
      <c r="AN481" s="62">
        <v>28.240842258488545</v>
      </c>
      <c r="AO481" s="56">
        <v>31.763337823854762</v>
      </c>
      <c r="AP481" s="56">
        <v>16.546542160186135</v>
      </c>
      <c r="AQ481" s="56">
        <v>12.653328009558379</v>
      </c>
      <c r="AR481" s="56">
        <v>13.441019481815017</v>
      </c>
      <c r="AS481" s="68">
        <v>102.64506973390282</v>
      </c>
    </row>
    <row r="482" spans="2:45" ht="14.25" x14ac:dyDescent="0.2">
      <c r="B482" s="21" t="s">
        <v>50</v>
      </c>
      <c r="C482" s="52" t="s">
        <v>13</v>
      </c>
      <c r="D482" s="62">
        <v>2610.1353434381267</v>
      </c>
      <c r="E482" s="56">
        <v>4203.8789262353721</v>
      </c>
      <c r="F482" s="56">
        <v>11109.076146513429</v>
      </c>
      <c r="G482" s="56">
        <v>1199.9203178574867</v>
      </c>
      <c r="H482" s="56">
        <v>666.96571658677055</v>
      </c>
      <c r="I482" s="68">
        <v>19789.976450631191</v>
      </c>
      <c r="J482" s="62">
        <v>379.31637199272677</v>
      </c>
      <c r="K482" s="56">
        <v>592.82938958622458</v>
      </c>
      <c r="L482" s="56">
        <v>56.259542153719849</v>
      </c>
      <c r="M482" s="56">
        <v>52.562584386379321</v>
      </c>
      <c r="N482" s="56">
        <v>0</v>
      </c>
      <c r="O482" s="68">
        <v>1080.9678881190505</v>
      </c>
      <c r="P482" s="62">
        <v>2610.1353434381267</v>
      </c>
      <c r="Q482" s="56">
        <v>4203.8789262353721</v>
      </c>
      <c r="R482" s="56">
        <v>11006.187438016306</v>
      </c>
      <c r="S482" s="56">
        <v>1199.9203178574867</v>
      </c>
      <c r="T482" s="56">
        <v>666.96571658677055</v>
      </c>
      <c r="U482" s="68">
        <v>19687.087742134067</v>
      </c>
      <c r="V482" s="62">
        <v>0</v>
      </c>
      <c r="W482" s="56">
        <v>0</v>
      </c>
      <c r="X482" s="56">
        <v>0</v>
      </c>
      <c r="Y482" s="56">
        <v>0</v>
      </c>
      <c r="Z482" s="56">
        <v>0</v>
      </c>
      <c r="AA482" s="68">
        <v>0</v>
      </c>
      <c r="AB482" s="62">
        <v>0</v>
      </c>
      <c r="AC482" s="56">
        <v>0</v>
      </c>
      <c r="AD482" s="56">
        <v>0</v>
      </c>
      <c r="AE482" s="56">
        <v>0</v>
      </c>
      <c r="AF482" s="56">
        <v>0</v>
      </c>
      <c r="AG482" s="68">
        <v>0</v>
      </c>
      <c r="AH482" s="62">
        <v>0</v>
      </c>
      <c r="AI482" s="56">
        <v>0</v>
      </c>
      <c r="AJ482" s="56">
        <v>0</v>
      </c>
      <c r="AK482" s="56">
        <v>0</v>
      </c>
      <c r="AL482" s="56">
        <v>0</v>
      </c>
      <c r="AM482" s="68">
        <v>0</v>
      </c>
      <c r="AN482" s="62">
        <v>0</v>
      </c>
      <c r="AO482" s="56">
        <v>0</v>
      </c>
      <c r="AP482" s="56">
        <v>0</v>
      </c>
      <c r="AQ482" s="56">
        <v>0</v>
      </c>
      <c r="AR482" s="56">
        <v>0</v>
      </c>
      <c r="AS482" s="68">
        <v>0</v>
      </c>
    </row>
    <row r="483" spans="2:45" ht="14.25" x14ac:dyDescent="0.2">
      <c r="B483" s="21" t="s">
        <v>50</v>
      </c>
      <c r="C483" s="52" t="s">
        <v>14</v>
      </c>
      <c r="D483" s="62">
        <v>5091.6123564156878</v>
      </c>
      <c r="E483" s="56">
        <v>7442.0120243507099</v>
      </c>
      <c r="F483" s="56">
        <v>4735.4209668393814</v>
      </c>
      <c r="G483" s="56">
        <v>2314.0496872580766</v>
      </c>
      <c r="H483" s="56">
        <v>1082.75143377621</v>
      </c>
      <c r="I483" s="68">
        <v>20665.846468640062</v>
      </c>
      <c r="J483" s="62">
        <v>346.48867622122805</v>
      </c>
      <c r="K483" s="56">
        <v>0</v>
      </c>
      <c r="L483" s="56">
        <v>0</v>
      </c>
      <c r="M483" s="56">
        <v>24.133196592571782</v>
      </c>
      <c r="N483" s="56">
        <v>0</v>
      </c>
      <c r="O483" s="68">
        <v>370.62187281379983</v>
      </c>
      <c r="P483" s="62">
        <v>5091.6123564156878</v>
      </c>
      <c r="Q483" s="56">
        <v>7442.0120243507099</v>
      </c>
      <c r="R483" s="56">
        <v>4735.4209668393814</v>
      </c>
      <c r="S483" s="56">
        <v>2314.0496872580766</v>
      </c>
      <c r="T483" s="56">
        <v>1082.75143377621</v>
      </c>
      <c r="U483" s="68">
        <v>20665.846468640062</v>
      </c>
      <c r="V483" s="62">
        <v>0</v>
      </c>
      <c r="W483" s="56">
        <v>0</v>
      </c>
      <c r="X483" s="56">
        <v>0</v>
      </c>
      <c r="Y483" s="56">
        <v>0</v>
      </c>
      <c r="Z483" s="56">
        <v>0</v>
      </c>
      <c r="AA483" s="68">
        <v>0</v>
      </c>
      <c r="AB483" s="62">
        <v>0</v>
      </c>
      <c r="AC483" s="56">
        <v>0</v>
      </c>
      <c r="AD483" s="56">
        <v>0</v>
      </c>
      <c r="AE483" s="56">
        <v>0</v>
      </c>
      <c r="AF483" s="56">
        <v>0</v>
      </c>
      <c r="AG483" s="68">
        <v>0</v>
      </c>
      <c r="AH483" s="62">
        <v>0</v>
      </c>
      <c r="AI483" s="56">
        <v>0</v>
      </c>
      <c r="AJ483" s="56">
        <v>0</v>
      </c>
      <c r="AK483" s="56">
        <v>0</v>
      </c>
      <c r="AL483" s="56">
        <v>0</v>
      </c>
      <c r="AM483" s="68">
        <v>0</v>
      </c>
      <c r="AN483" s="62">
        <v>0</v>
      </c>
      <c r="AO483" s="56">
        <v>0</v>
      </c>
      <c r="AP483" s="56">
        <v>0</v>
      </c>
      <c r="AQ483" s="56">
        <v>0</v>
      </c>
      <c r="AR483" s="56">
        <v>0</v>
      </c>
      <c r="AS483" s="68">
        <v>0</v>
      </c>
    </row>
    <row r="484" spans="2:45" ht="14.25" x14ac:dyDescent="0.2">
      <c r="B484" s="21" t="s">
        <v>50</v>
      </c>
      <c r="C484" s="52" t="s">
        <v>15</v>
      </c>
      <c r="D484" s="62">
        <v>755.5904696793757</v>
      </c>
      <c r="E484" s="56">
        <v>13251.467574851453</v>
      </c>
      <c r="F484" s="56">
        <v>93.756266495678958</v>
      </c>
      <c r="G484" s="56">
        <v>372.62169616500699</v>
      </c>
      <c r="H484" s="56">
        <v>784.02211883520124</v>
      </c>
      <c r="I484" s="68">
        <v>15257.458126026719</v>
      </c>
      <c r="J484" s="62">
        <v>469.53006035526056</v>
      </c>
      <c r="K484" s="56">
        <v>531.7810652876974</v>
      </c>
      <c r="L484" s="56">
        <v>2818.9762995256574</v>
      </c>
      <c r="M484" s="56">
        <v>0</v>
      </c>
      <c r="N484" s="56">
        <v>367.4285144674443</v>
      </c>
      <c r="O484" s="68">
        <v>4187.7159396360603</v>
      </c>
      <c r="P484" s="62">
        <v>755.5904696793757</v>
      </c>
      <c r="Q484" s="56">
        <v>13251.467574851453</v>
      </c>
      <c r="R484" s="56">
        <v>93.756266495678958</v>
      </c>
      <c r="S484" s="56">
        <v>372.62169616500699</v>
      </c>
      <c r="T484" s="56">
        <v>784.02211883520124</v>
      </c>
      <c r="U484" s="68">
        <v>15257.458126026719</v>
      </c>
      <c r="V484" s="62">
        <v>0</v>
      </c>
      <c r="W484" s="56">
        <v>0</v>
      </c>
      <c r="X484" s="56">
        <v>0</v>
      </c>
      <c r="Y484" s="56">
        <v>0</v>
      </c>
      <c r="Z484" s="56">
        <v>0</v>
      </c>
      <c r="AA484" s="68">
        <v>0</v>
      </c>
      <c r="AB484" s="62">
        <v>0</v>
      </c>
      <c r="AC484" s="56">
        <v>0</v>
      </c>
      <c r="AD484" s="56">
        <v>0</v>
      </c>
      <c r="AE484" s="56">
        <v>0</v>
      </c>
      <c r="AF484" s="56">
        <v>0</v>
      </c>
      <c r="AG484" s="68">
        <v>0</v>
      </c>
      <c r="AH484" s="62">
        <v>0</v>
      </c>
      <c r="AI484" s="56">
        <v>0</v>
      </c>
      <c r="AJ484" s="56">
        <v>0</v>
      </c>
      <c r="AK484" s="56">
        <v>0</v>
      </c>
      <c r="AL484" s="56">
        <v>0</v>
      </c>
      <c r="AM484" s="68">
        <v>0</v>
      </c>
      <c r="AN484" s="62">
        <v>0</v>
      </c>
      <c r="AO484" s="56">
        <v>0</v>
      </c>
      <c r="AP484" s="56">
        <v>0</v>
      </c>
      <c r="AQ484" s="56">
        <v>0</v>
      </c>
      <c r="AR484" s="56">
        <v>0</v>
      </c>
      <c r="AS484" s="68">
        <v>0</v>
      </c>
    </row>
    <row r="485" spans="2:45" ht="15" x14ac:dyDescent="0.25">
      <c r="B485" s="21" t="s">
        <v>50</v>
      </c>
      <c r="C485" s="53" t="s">
        <v>16</v>
      </c>
      <c r="D485" s="63">
        <v>31146.338694968217</v>
      </c>
      <c r="E485" s="57">
        <v>39841.512134579025</v>
      </c>
      <c r="F485" s="57">
        <v>22653.777069537799</v>
      </c>
      <c r="G485" s="57">
        <v>7896.5508161704765</v>
      </c>
      <c r="H485" s="57">
        <v>10610.16369593629</v>
      </c>
      <c r="I485" s="69">
        <v>112148.34241119178</v>
      </c>
      <c r="J485" s="63">
        <v>6007.5158820501165</v>
      </c>
      <c r="K485" s="57">
        <v>2195.680615297535</v>
      </c>
      <c r="L485" s="57">
        <v>3848.3697237767424</v>
      </c>
      <c r="M485" s="57">
        <v>258.82045119693481</v>
      </c>
      <c r="N485" s="57">
        <v>1195.1382493160245</v>
      </c>
      <c r="O485" s="69">
        <v>13505.524921637352</v>
      </c>
      <c r="P485" s="63">
        <v>31153.368803462909</v>
      </c>
      <c r="Q485" s="57">
        <v>40535.202240064689</v>
      </c>
      <c r="R485" s="57">
        <v>22550.888361040674</v>
      </c>
      <c r="S485" s="57">
        <v>7896.5508161704765</v>
      </c>
      <c r="T485" s="57">
        <v>10610.16369593629</v>
      </c>
      <c r="U485" s="69">
        <v>112746.17391667502</v>
      </c>
      <c r="V485" s="63">
        <v>0</v>
      </c>
      <c r="W485" s="57">
        <v>0</v>
      </c>
      <c r="X485" s="57">
        <v>0</v>
      </c>
      <c r="Y485" s="57">
        <v>0</v>
      </c>
      <c r="Z485" s="57">
        <v>0</v>
      </c>
      <c r="AA485" s="69">
        <v>0</v>
      </c>
      <c r="AB485" s="63">
        <v>112.19719760412814</v>
      </c>
      <c r="AC485" s="57">
        <v>2553.3435641583574</v>
      </c>
      <c r="AD485" s="57">
        <v>21.184884987280164</v>
      </c>
      <c r="AE485" s="57">
        <v>12.243599316761296</v>
      </c>
      <c r="AF485" s="57">
        <v>34.424673592634242</v>
      </c>
      <c r="AG485" s="69">
        <v>2733.3939196591605</v>
      </c>
      <c r="AH485" s="63">
        <v>109.88471318117092</v>
      </c>
      <c r="AI485" s="57">
        <v>52.948998206446433</v>
      </c>
      <c r="AJ485" s="57">
        <v>18.100452365235558</v>
      </c>
      <c r="AK485" s="57">
        <v>11.735819519919204</v>
      </c>
      <c r="AL485" s="57">
        <v>33.066210678935612</v>
      </c>
      <c r="AM485" s="69">
        <v>225.73619395170778</v>
      </c>
      <c r="AN485" s="63">
        <v>222.08191078529919</v>
      </c>
      <c r="AO485" s="57">
        <v>2606.2925623648043</v>
      </c>
      <c r="AP485" s="57">
        <v>39.285337352515725</v>
      </c>
      <c r="AQ485" s="57">
        <v>23.979418836680502</v>
      </c>
      <c r="AR485" s="57">
        <v>67.490884271569854</v>
      </c>
      <c r="AS485" s="69">
        <v>2959.13011361087</v>
      </c>
    </row>
    <row r="486" spans="2:45" ht="14.25" x14ac:dyDescent="0.2">
      <c r="B486" s="21" t="s">
        <v>51</v>
      </c>
      <c r="C486" s="52" t="s">
        <v>4</v>
      </c>
      <c r="D486" s="62">
        <v>7103.0765352002854</v>
      </c>
      <c r="E486" s="56">
        <v>1003.5987704271865</v>
      </c>
      <c r="F486" s="56">
        <v>173.26058173064371</v>
      </c>
      <c r="G486" s="56">
        <v>1302.1966477844205</v>
      </c>
      <c r="H486" s="56">
        <v>166.85236407296364</v>
      </c>
      <c r="I486" s="68">
        <v>9748.9848992154984</v>
      </c>
      <c r="J486" s="62">
        <v>0</v>
      </c>
      <c r="K486" s="56">
        <v>0</v>
      </c>
      <c r="L486" s="56">
        <v>0</v>
      </c>
      <c r="M486" s="56">
        <v>0</v>
      </c>
      <c r="N486" s="56">
        <v>0</v>
      </c>
      <c r="O486" s="68">
        <v>0</v>
      </c>
      <c r="P486" s="62">
        <v>7104.1927420305656</v>
      </c>
      <c r="Q486" s="56">
        <v>1003.5987704271865</v>
      </c>
      <c r="R486" s="56">
        <v>173.26058173064371</v>
      </c>
      <c r="S486" s="56">
        <v>1302.1966477844205</v>
      </c>
      <c r="T486" s="56">
        <v>166.85236407296364</v>
      </c>
      <c r="U486" s="68">
        <v>9750.1011060457786</v>
      </c>
      <c r="V486" s="62">
        <v>0</v>
      </c>
      <c r="W486" s="56">
        <v>0</v>
      </c>
      <c r="X486" s="56">
        <v>0</v>
      </c>
      <c r="Y486" s="56">
        <v>0</v>
      </c>
      <c r="Z486" s="56">
        <v>0</v>
      </c>
      <c r="AA486" s="68">
        <v>0</v>
      </c>
      <c r="AB486" s="62">
        <v>0.94902176276233341</v>
      </c>
      <c r="AC486" s="56">
        <v>0</v>
      </c>
      <c r="AD486" s="56">
        <v>0</v>
      </c>
      <c r="AE486" s="56">
        <v>0</v>
      </c>
      <c r="AF486" s="56">
        <v>0</v>
      </c>
      <c r="AG486" s="68">
        <v>0.94902176276233341</v>
      </c>
      <c r="AH486" s="62">
        <v>0.69015305387885606</v>
      </c>
      <c r="AI486" s="56">
        <v>0</v>
      </c>
      <c r="AJ486" s="56">
        <v>0</v>
      </c>
      <c r="AK486" s="56">
        <v>0</v>
      </c>
      <c r="AL486" s="56">
        <v>0</v>
      </c>
      <c r="AM486" s="68">
        <v>0.69015305387885606</v>
      </c>
      <c r="AN486" s="62">
        <v>1.6391748166411897</v>
      </c>
      <c r="AO486" s="56">
        <v>0</v>
      </c>
      <c r="AP486" s="56">
        <v>0</v>
      </c>
      <c r="AQ486" s="56">
        <v>0</v>
      </c>
      <c r="AR486" s="56">
        <v>0</v>
      </c>
      <c r="AS486" s="68">
        <v>1.6391748166411897</v>
      </c>
    </row>
    <row r="487" spans="2:45" ht="14.25" x14ac:dyDescent="0.2">
      <c r="B487" s="21" t="s">
        <v>51</v>
      </c>
      <c r="C487" s="52" t="s">
        <v>5</v>
      </c>
      <c r="D487" s="62">
        <v>2270.520124928853</v>
      </c>
      <c r="E487" s="56">
        <v>2827.7987396635922</v>
      </c>
      <c r="F487" s="56">
        <v>1285.332395721123</v>
      </c>
      <c r="G487" s="56">
        <v>1164.5715528299409</v>
      </c>
      <c r="H487" s="56">
        <v>4147.8891675420073</v>
      </c>
      <c r="I487" s="68">
        <v>11696.111980685515</v>
      </c>
      <c r="J487" s="62">
        <v>396.28848772805094</v>
      </c>
      <c r="K487" s="56">
        <v>97.268752046549338</v>
      </c>
      <c r="L487" s="56">
        <v>0</v>
      </c>
      <c r="M487" s="56">
        <v>0</v>
      </c>
      <c r="N487" s="56">
        <v>212.7695813649828</v>
      </c>
      <c r="O487" s="68">
        <v>706.32682113958333</v>
      </c>
      <c r="P487" s="62">
        <v>2270.520124928853</v>
      </c>
      <c r="Q487" s="56">
        <v>2852.8471862166571</v>
      </c>
      <c r="R487" s="56">
        <v>1285.332395721123</v>
      </c>
      <c r="S487" s="56">
        <v>1164.5715528299409</v>
      </c>
      <c r="T487" s="56">
        <v>4147.8891675420073</v>
      </c>
      <c r="U487" s="68">
        <v>11721.160427238579</v>
      </c>
      <c r="V487" s="62">
        <v>0</v>
      </c>
      <c r="W487" s="56">
        <v>25.04844655306497</v>
      </c>
      <c r="X487" s="56">
        <v>0</v>
      </c>
      <c r="Y487" s="56">
        <v>0</v>
      </c>
      <c r="Z487" s="56">
        <v>0</v>
      </c>
      <c r="AA487" s="68">
        <v>25.04844655306497</v>
      </c>
      <c r="AB487" s="62">
        <v>110.90510862651477</v>
      </c>
      <c r="AC487" s="56">
        <v>119.26441875501027</v>
      </c>
      <c r="AD487" s="56">
        <v>57.479041364192874</v>
      </c>
      <c r="AE487" s="56">
        <v>52.562575808131903</v>
      </c>
      <c r="AF487" s="56">
        <v>203.09587321208275</v>
      </c>
      <c r="AG487" s="68">
        <v>543.30701776593241</v>
      </c>
      <c r="AH487" s="62">
        <v>96.401251097247652</v>
      </c>
      <c r="AI487" s="56">
        <v>93.469981210828664</v>
      </c>
      <c r="AJ487" s="56">
        <v>50.974590247307063</v>
      </c>
      <c r="AK487" s="56">
        <v>48.043992186634433</v>
      </c>
      <c r="AL487" s="56">
        <v>203.19717055447757</v>
      </c>
      <c r="AM487" s="68">
        <v>492.08698529649541</v>
      </c>
      <c r="AN487" s="62">
        <v>207.30635972376243</v>
      </c>
      <c r="AO487" s="56">
        <v>212.73439996583895</v>
      </c>
      <c r="AP487" s="56">
        <v>108.45363161149994</v>
      </c>
      <c r="AQ487" s="56">
        <v>100.60656799476634</v>
      </c>
      <c r="AR487" s="56">
        <v>406.29304376656023</v>
      </c>
      <c r="AS487" s="68">
        <v>1035.3940030624274</v>
      </c>
    </row>
    <row r="488" spans="2:45" ht="14.25" x14ac:dyDescent="0.2">
      <c r="B488" s="21" t="s">
        <v>51</v>
      </c>
      <c r="C488" s="52" t="s">
        <v>6</v>
      </c>
      <c r="D488" s="62">
        <v>9780.2793494418675</v>
      </c>
      <c r="E488" s="56">
        <v>8474.8450100746577</v>
      </c>
      <c r="F488" s="56">
        <v>2346.3832724738704</v>
      </c>
      <c r="G488" s="56">
        <v>5249.6331935421431</v>
      </c>
      <c r="H488" s="56">
        <v>2416.7130164060873</v>
      </c>
      <c r="I488" s="68">
        <v>28267.853841938617</v>
      </c>
      <c r="J488" s="62">
        <v>74.167457815692927</v>
      </c>
      <c r="K488" s="56">
        <v>1.8831142039957844</v>
      </c>
      <c r="L488" s="56">
        <v>0</v>
      </c>
      <c r="M488" s="56">
        <v>0</v>
      </c>
      <c r="N488" s="56">
        <v>141.37510888639059</v>
      </c>
      <c r="O488" s="68">
        <v>217.42568090607929</v>
      </c>
      <c r="P488" s="62">
        <v>9854.4468072575601</v>
      </c>
      <c r="Q488" s="56">
        <v>8474.8450100746577</v>
      </c>
      <c r="R488" s="56">
        <v>2346.3832724738704</v>
      </c>
      <c r="S488" s="56">
        <v>5249.6331935421431</v>
      </c>
      <c r="T488" s="56">
        <v>2416.7130164060873</v>
      </c>
      <c r="U488" s="68">
        <v>28342.021299754309</v>
      </c>
      <c r="V488" s="62">
        <v>0</v>
      </c>
      <c r="W488" s="56">
        <v>0</v>
      </c>
      <c r="X488" s="56">
        <v>0</v>
      </c>
      <c r="Y488" s="56">
        <v>0</v>
      </c>
      <c r="Z488" s="56">
        <v>0</v>
      </c>
      <c r="AA488" s="68">
        <v>0</v>
      </c>
      <c r="AB488" s="62">
        <v>3.8308657379604742</v>
      </c>
      <c r="AC488" s="56">
        <v>0.56666473369896042</v>
      </c>
      <c r="AD488" s="56">
        <v>0</v>
      </c>
      <c r="AE488" s="56">
        <v>0</v>
      </c>
      <c r="AF488" s="56">
        <v>0</v>
      </c>
      <c r="AG488" s="68">
        <v>4.3975304716594348</v>
      </c>
      <c r="AH488" s="62">
        <v>2.0211242283564115</v>
      </c>
      <c r="AI488" s="56">
        <v>0.41209318040236242</v>
      </c>
      <c r="AJ488" s="56">
        <v>0</v>
      </c>
      <c r="AK488" s="56">
        <v>0</v>
      </c>
      <c r="AL488" s="56">
        <v>0</v>
      </c>
      <c r="AM488" s="68">
        <v>2.4332174087587739</v>
      </c>
      <c r="AN488" s="62">
        <v>5.8519899663168866</v>
      </c>
      <c r="AO488" s="56">
        <v>0.97875791410132296</v>
      </c>
      <c r="AP488" s="56">
        <v>0</v>
      </c>
      <c r="AQ488" s="56">
        <v>0</v>
      </c>
      <c r="AR488" s="56">
        <v>0</v>
      </c>
      <c r="AS488" s="68">
        <v>6.83074788041821</v>
      </c>
    </row>
    <row r="489" spans="2:45" ht="14.25" x14ac:dyDescent="0.2">
      <c r="B489" s="21" t="s">
        <v>51</v>
      </c>
      <c r="C489" s="52" t="s">
        <v>7</v>
      </c>
      <c r="D489" s="62">
        <v>1171.3092359022257</v>
      </c>
      <c r="E489" s="56">
        <v>8580.3484423070204</v>
      </c>
      <c r="F489" s="56">
        <v>6520.5387333612953</v>
      </c>
      <c r="G489" s="56">
        <v>1285.6285960513896</v>
      </c>
      <c r="H489" s="56">
        <v>1160.8728140623678</v>
      </c>
      <c r="I489" s="68">
        <v>18718.697821684302</v>
      </c>
      <c r="J489" s="62">
        <v>17.416498257549751</v>
      </c>
      <c r="K489" s="56">
        <v>2.7841857415618154</v>
      </c>
      <c r="L489" s="56">
        <v>3.4752288833363538</v>
      </c>
      <c r="M489" s="56">
        <v>0</v>
      </c>
      <c r="N489" s="56">
        <v>11.678275922322706</v>
      </c>
      <c r="O489" s="68">
        <v>35.354188804770622</v>
      </c>
      <c r="P489" s="62">
        <v>1171.3092359022257</v>
      </c>
      <c r="Q489" s="56">
        <v>8580.3484423070204</v>
      </c>
      <c r="R489" s="56">
        <v>6520.5387333612953</v>
      </c>
      <c r="S489" s="56">
        <v>1285.6285960513896</v>
      </c>
      <c r="T489" s="56">
        <v>1160.8728140623678</v>
      </c>
      <c r="U489" s="68">
        <v>18718.697821684302</v>
      </c>
      <c r="V489" s="62">
        <v>0</v>
      </c>
      <c r="W489" s="56">
        <v>0</v>
      </c>
      <c r="X489" s="56">
        <v>0</v>
      </c>
      <c r="Y489" s="56">
        <v>0</v>
      </c>
      <c r="Z489" s="56">
        <v>0</v>
      </c>
      <c r="AA489" s="68">
        <v>0</v>
      </c>
      <c r="AB489" s="62">
        <v>0</v>
      </c>
      <c r="AC489" s="56">
        <v>0</v>
      </c>
      <c r="AD489" s="56">
        <v>0.33468595535137985</v>
      </c>
      <c r="AE489" s="56">
        <v>0</v>
      </c>
      <c r="AF489" s="56">
        <v>0</v>
      </c>
      <c r="AG489" s="68">
        <v>0.33468595535137985</v>
      </c>
      <c r="AH489" s="62">
        <v>0</v>
      </c>
      <c r="AI489" s="56">
        <v>0</v>
      </c>
      <c r="AJ489" s="56">
        <v>0.24339224161075801</v>
      </c>
      <c r="AK489" s="56">
        <v>0</v>
      </c>
      <c r="AL489" s="56">
        <v>0</v>
      </c>
      <c r="AM489" s="68">
        <v>0.24339224161075801</v>
      </c>
      <c r="AN489" s="62">
        <v>0</v>
      </c>
      <c r="AO489" s="56">
        <v>0</v>
      </c>
      <c r="AP489" s="56">
        <v>0.57807819696213791</v>
      </c>
      <c r="AQ489" s="56">
        <v>0</v>
      </c>
      <c r="AR489" s="56">
        <v>0</v>
      </c>
      <c r="AS489" s="68">
        <v>0.57807819696213791</v>
      </c>
    </row>
    <row r="490" spans="2:45" ht="14.25" x14ac:dyDescent="0.2">
      <c r="B490" s="21" t="s">
        <v>51</v>
      </c>
      <c r="C490" s="52" t="s">
        <v>8</v>
      </c>
      <c r="D490" s="62">
        <v>10937.928970608287</v>
      </c>
      <c r="E490" s="56">
        <v>15591.727539567872</v>
      </c>
      <c r="F490" s="56">
        <v>8482.8714954598399</v>
      </c>
      <c r="G490" s="56">
        <v>4921.7444326045279</v>
      </c>
      <c r="H490" s="56">
        <v>4196.8084761528744</v>
      </c>
      <c r="I490" s="68">
        <v>44131.080914393424</v>
      </c>
      <c r="J490" s="62">
        <v>5929.9160735400728</v>
      </c>
      <c r="K490" s="56">
        <v>9725.0603937992364</v>
      </c>
      <c r="L490" s="56">
        <v>4377.0515973085448</v>
      </c>
      <c r="M490" s="56">
        <v>668.39724977936476</v>
      </c>
      <c r="N490" s="56">
        <v>5422.8294077988248</v>
      </c>
      <c r="O490" s="68">
        <v>26123.25472222604</v>
      </c>
      <c r="P490" s="62">
        <v>10937.928970608287</v>
      </c>
      <c r="Q490" s="56">
        <v>15591.727539567872</v>
      </c>
      <c r="R490" s="56">
        <v>8482.8714954598399</v>
      </c>
      <c r="S490" s="56">
        <v>5053.99223692135</v>
      </c>
      <c r="T490" s="56">
        <v>5234.8603153743952</v>
      </c>
      <c r="U490" s="68">
        <v>45301.38055793177</v>
      </c>
      <c r="V490" s="62">
        <v>0</v>
      </c>
      <c r="W490" s="56">
        <v>0</v>
      </c>
      <c r="X490" s="56">
        <v>0</v>
      </c>
      <c r="Y490" s="56">
        <v>132.24780431682174</v>
      </c>
      <c r="Z490" s="56">
        <v>0</v>
      </c>
      <c r="AA490" s="68">
        <v>132.24780431682174</v>
      </c>
      <c r="AB490" s="62">
        <v>0</v>
      </c>
      <c r="AC490" s="56">
        <v>0</v>
      </c>
      <c r="AD490" s="56">
        <v>0</v>
      </c>
      <c r="AE490" s="56">
        <v>0</v>
      </c>
      <c r="AF490" s="56">
        <v>0</v>
      </c>
      <c r="AG490" s="68">
        <v>0</v>
      </c>
      <c r="AH490" s="62">
        <v>0</v>
      </c>
      <c r="AI490" s="56">
        <v>0</v>
      </c>
      <c r="AJ490" s="56">
        <v>0</v>
      </c>
      <c r="AK490" s="56">
        <v>0</v>
      </c>
      <c r="AL490" s="56">
        <v>0</v>
      </c>
      <c r="AM490" s="68">
        <v>0</v>
      </c>
      <c r="AN490" s="62">
        <v>0</v>
      </c>
      <c r="AO490" s="56">
        <v>0</v>
      </c>
      <c r="AP490" s="56">
        <v>0</v>
      </c>
      <c r="AQ490" s="56">
        <v>0</v>
      </c>
      <c r="AR490" s="56">
        <v>0</v>
      </c>
      <c r="AS490" s="68">
        <v>0</v>
      </c>
    </row>
    <row r="491" spans="2:45" ht="14.25" x14ac:dyDescent="0.2">
      <c r="B491" s="21" t="s">
        <v>51</v>
      </c>
      <c r="C491" s="52" t="s">
        <v>9</v>
      </c>
      <c r="D491" s="62">
        <v>0</v>
      </c>
      <c r="E491" s="56">
        <v>7806.3044137301604</v>
      </c>
      <c r="F491" s="56">
        <v>7041.2223392154774</v>
      </c>
      <c r="G491" s="56">
        <v>1021.9323226538025</v>
      </c>
      <c r="H491" s="56">
        <v>2469.7728848728002</v>
      </c>
      <c r="I491" s="68">
        <v>18339.23196047224</v>
      </c>
      <c r="J491" s="62">
        <v>0</v>
      </c>
      <c r="K491" s="56">
        <v>764.46180200227991</v>
      </c>
      <c r="L491" s="56">
        <v>656.21636199668774</v>
      </c>
      <c r="M491" s="56">
        <v>381.05128997845975</v>
      </c>
      <c r="N491" s="56">
        <v>0</v>
      </c>
      <c r="O491" s="68">
        <v>1801.7294539774275</v>
      </c>
      <c r="P491" s="62">
        <v>0</v>
      </c>
      <c r="Q491" s="56">
        <v>7806.3044137301604</v>
      </c>
      <c r="R491" s="56">
        <v>7041.2223392154774</v>
      </c>
      <c r="S491" s="56">
        <v>1021.9323226538025</v>
      </c>
      <c r="T491" s="56">
        <v>2469.7728848728002</v>
      </c>
      <c r="U491" s="68">
        <v>18339.23196047224</v>
      </c>
      <c r="V491" s="62">
        <v>0</v>
      </c>
      <c r="W491" s="56">
        <v>0</v>
      </c>
      <c r="X491" s="56">
        <v>0</v>
      </c>
      <c r="Y491" s="56">
        <v>0</v>
      </c>
      <c r="Z491" s="56">
        <v>0</v>
      </c>
      <c r="AA491" s="68">
        <v>0</v>
      </c>
      <c r="AB491" s="62">
        <v>0</v>
      </c>
      <c r="AC491" s="56">
        <v>0</v>
      </c>
      <c r="AD491" s="56">
        <v>0</v>
      </c>
      <c r="AE491" s="56">
        <v>0</v>
      </c>
      <c r="AF491" s="56">
        <v>0</v>
      </c>
      <c r="AG491" s="68">
        <v>0</v>
      </c>
      <c r="AH491" s="62">
        <v>0</v>
      </c>
      <c r="AI491" s="56">
        <v>0</v>
      </c>
      <c r="AJ491" s="56">
        <v>0</v>
      </c>
      <c r="AK491" s="56">
        <v>0</v>
      </c>
      <c r="AL491" s="56">
        <v>0</v>
      </c>
      <c r="AM491" s="68">
        <v>0</v>
      </c>
      <c r="AN491" s="62">
        <v>0</v>
      </c>
      <c r="AO491" s="56">
        <v>0</v>
      </c>
      <c r="AP491" s="56">
        <v>0</v>
      </c>
      <c r="AQ491" s="56">
        <v>0</v>
      </c>
      <c r="AR491" s="56">
        <v>0</v>
      </c>
      <c r="AS491" s="68">
        <v>0</v>
      </c>
    </row>
    <row r="492" spans="2:45" ht="14.25" x14ac:dyDescent="0.2">
      <c r="B492" s="21" t="s">
        <v>51</v>
      </c>
      <c r="C492" s="52" t="s">
        <v>10</v>
      </c>
      <c r="D492" s="62">
        <v>7315.3332778812601</v>
      </c>
      <c r="E492" s="56">
        <v>10024.467798944506</v>
      </c>
      <c r="F492" s="56">
        <v>7163.2678988462349</v>
      </c>
      <c r="G492" s="56">
        <v>2550.6460327372283</v>
      </c>
      <c r="H492" s="56">
        <v>3359.8377064655097</v>
      </c>
      <c r="I492" s="68">
        <v>30413.552714874753</v>
      </c>
      <c r="J492" s="62">
        <v>324.72897289183368</v>
      </c>
      <c r="K492" s="56">
        <v>657.99882552623274</v>
      </c>
      <c r="L492" s="56">
        <v>768.27996321094975</v>
      </c>
      <c r="M492" s="56">
        <v>0</v>
      </c>
      <c r="N492" s="56">
        <v>327.63134052359629</v>
      </c>
      <c r="O492" s="68">
        <v>2078.6391021526124</v>
      </c>
      <c r="P492" s="62">
        <v>7315.3332778812601</v>
      </c>
      <c r="Q492" s="56">
        <v>10024.467798944506</v>
      </c>
      <c r="R492" s="56">
        <v>7163.2678988462349</v>
      </c>
      <c r="S492" s="56">
        <v>2550.6460327372283</v>
      </c>
      <c r="T492" s="56">
        <v>3359.8377064655097</v>
      </c>
      <c r="U492" s="68">
        <v>30413.552714874753</v>
      </c>
      <c r="V492" s="62">
        <v>0</v>
      </c>
      <c r="W492" s="56">
        <v>0</v>
      </c>
      <c r="X492" s="56">
        <v>0</v>
      </c>
      <c r="Y492" s="56">
        <v>0</v>
      </c>
      <c r="Z492" s="56">
        <v>0</v>
      </c>
      <c r="AA492" s="68">
        <v>0</v>
      </c>
      <c r="AB492" s="62">
        <v>0</v>
      </c>
      <c r="AC492" s="56">
        <v>0</v>
      </c>
      <c r="AD492" s="56">
        <v>0</v>
      </c>
      <c r="AE492" s="56">
        <v>0</v>
      </c>
      <c r="AF492" s="56">
        <v>0</v>
      </c>
      <c r="AG492" s="68">
        <v>0</v>
      </c>
      <c r="AH492" s="62">
        <v>0</v>
      </c>
      <c r="AI492" s="56">
        <v>0</v>
      </c>
      <c r="AJ492" s="56">
        <v>0</v>
      </c>
      <c r="AK492" s="56">
        <v>0</v>
      </c>
      <c r="AL492" s="56">
        <v>0</v>
      </c>
      <c r="AM492" s="68">
        <v>0</v>
      </c>
      <c r="AN492" s="62">
        <v>0</v>
      </c>
      <c r="AO492" s="56">
        <v>0</v>
      </c>
      <c r="AP492" s="56">
        <v>0</v>
      </c>
      <c r="AQ492" s="56">
        <v>0</v>
      </c>
      <c r="AR492" s="56">
        <v>0</v>
      </c>
      <c r="AS492" s="68">
        <v>0</v>
      </c>
    </row>
    <row r="493" spans="2:45" ht="14.25" x14ac:dyDescent="0.2">
      <c r="B493" s="21" t="s">
        <v>51</v>
      </c>
      <c r="C493" s="52" t="s">
        <v>11</v>
      </c>
      <c r="D493" s="62">
        <v>17.282052317409143</v>
      </c>
      <c r="E493" s="56">
        <v>482.63077336434532</v>
      </c>
      <c r="F493" s="56">
        <v>69.352011847147025</v>
      </c>
      <c r="G493" s="56">
        <v>3851.8692144715119</v>
      </c>
      <c r="H493" s="56">
        <v>0</v>
      </c>
      <c r="I493" s="68">
        <v>4421.1340520004142</v>
      </c>
      <c r="J493" s="62">
        <v>0</v>
      </c>
      <c r="K493" s="56">
        <v>482.63077336434532</v>
      </c>
      <c r="L493" s="56">
        <v>0</v>
      </c>
      <c r="M493" s="56">
        <v>0</v>
      </c>
      <c r="N493" s="56">
        <v>0</v>
      </c>
      <c r="O493" s="68">
        <v>482.63077336434532</v>
      </c>
      <c r="P493" s="62">
        <v>17.282052317409143</v>
      </c>
      <c r="Q493" s="56">
        <v>482.63077336434532</v>
      </c>
      <c r="R493" s="56">
        <v>69.352011847147025</v>
      </c>
      <c r="S493" s="56">
        <v>3851.8692144715119</v>
      </c>
      <c r="T493" s="56">
        <v>0</v>
      </c>
      <c r="U493" s="68">
        <v>4421.1340520004142</v>
      </c>
      <c r="V493" s="62">
        <v>0</v>
      </c>
      <c r="W493" s="56">
        <v>0</v>
      </c>
      <c r="X493" s="56">
        <v>0</v>
      </c>
      <c r="Y493" s="56">
        <v>0</v>
      </c>
      <c r="Z493" s="56">
        <v>0</v>
      </c>
      <c r="AA493" s="68">
        <v>0</v>
      </c>
      <c r="AB493" s="62">
        <v>0</v>
      </c>
      <c r="AC493" s="56">
        <v>466.54308091886713</v>
      </c>
      <c r="AD493" s="56">
        <v>62.140902697184892</v>
      </c>
      <c r="AE493" s="56">
        <v>1818.2043726776003</v>
      </c>
      <c r="AF493" s="56">
        <v>0</v>
      </c>
      <c r="AG493" s="68">
        <v>2346.8883562936526</v>
      </c>
      <c r="AH493" s="62">
        <v>34.564104634818285</v>
      </c>
      <c r="AI493" s="56">
        <v>0</v>
      </c>
      <c r="AJ493" s="56">
        <v>51.41159974670618</v>
      </c>
      <c r="AK493" s="56">
        <v>862.36007371702772</v>
      </c>
      <c r="AL493" s="56">
        <v>0</v>
      </c>
      <c r="AM493" s="68">
        <v>948.33577809855217</v>
      </c>
      <c r="AN493" s="62">
        <v>34.564104634818285</v>
      </c>
      <c r="AO493" s="56">
        <v>466.54308091886713</v>
      </c>
      <c r="AP493" s="56">
        <v>113.55250244389106</v>
      </c>
      <c r="AQ493" s="56">
        <v>2680.5644463946282</v>
      </c>
      <c r="AR493" s="56">
        <v>0</v>
      </c>
      <c r="AS493" s="68">
        <v>3295.2241343922046</v>
      </c>
    </row>
    <row r="494" spans="2:45" ht="14.25" x14ac:dyDescent="0.2">
      <c r="B494" s="21" t="s">
        <v>51</v>
      </c>
      <c r="C494" s="52" t="s">
        <v>12</v>
      </c>
      <c r="D494" s="62">
        <v>2332.9810940050788</v>
      </c>
      <c r="E494" s="56">
        <v>5428.548249361852</v>
      </c>
      <c r="F494" s="56">
        <v>2396.6448814715291</v>
      </c>
      <c r="G494" s="56">
        <v>1009.5345207006762</v>
      </c>
      <c r="H494" s="56">
        <v>893.59935194154139</v>
      </c>
      <c r="I494" s="68">
        <v>12061.308097480671</v>
      </c>
      <c r="J494" s="62">
        <v>4.7911564952572814</v>
      </c>
      <c r="K494" s="56">
        <v>83.187935161816455</v>
      </c>
      <c r="L494" s="56">
        <v>5.4574766160338619</v>
      </c>
      <c r="M494" s="56">
        <v>5.1779155187719752</v>
      </c>
      <c r="N494" s="56">
        <v>23.300328586820498</v>
      </c>
      <c r="O494" s="68">
        <v>121.91481237870008</v>
      </c>
      <c r="P494" s="62">
        <v>2332.9810940050788</v>
      </c>
      <c r="Q494" s="56">
        <v>5428.548249361852</v>
      </c>
      <c r="R494" s="56">
        <v>2396.6448814715291</v>
      </c>
      <c r="S494" s="56">
        <v>1009.5345207006762</v>
      </c>
      <c r="T494" s="56">
        <v>893.59935194154139</v>
      </c>
      <c r="U494" s="68">
        <v>12061.308097480671</v>
      </c>
      <c r="V494" s="62">
        <v>0</v>
      </c>
      <c r="W494" s="56">
        <v>0</v>
      </c>
      <c r="X494" s="56">
        <v>0</v>
      </c>
      <c r="Y494" s="56">
        <v>0</v>
      </c>
      <c r="Z494" s="56">
        <v>0</v>
      </c>
      <c r="AA494" s="68">
        <v>0</v>
      </c>
      <c r="AB494" s="62">
        <v>29.161773135820127</v>
      </c>
      <c r="AC494" s="56">
        <v>98.010322767226242</v>
      </c>
      <c r="AD494" s="56">
        <v>57.185996923865567</v>
      </c>
      <c r="AE494" s="56">
        <v>22.510693566694805</v>
      </c>
      <c r="AF494" s="56">
        <v>16.865428132711425</v>
      </c>
      <c r="AG494" s="68">
        <v>223.73421452631817</v>
      </c>
      <c r="AH494" s="62">
        <v>26.2237135027531</v>
      </c>
      <c r="AI494" s="56">
        <v>68.890883382799387</v>
      </c>
      <c r="AJ494" s="56">
        <v>49.687472030402503</v>
      </c>
      <c r="AK494" s="56">
        <v>17.905284971530104</v>
      </c>
      <c r="AL494" s="56">
        <v>15.788873885475518</v>
      </c>
      <c r="AM494" s="68">
        <v>178.49622777296054</v>
      </c>
      <c r="AN494" s="62">
        <v>55.385486638573212</v>
      </c>
      <c r="AO494" s="56">
        <v>166.90120615002559</v>
      </c>
      <c r="AP494" s="56">
        <v>106.87346895426806</v>
      </c>
      <c r="AQ494" s="56">
        <v>40.415978538224913</v>
      </c>
      <c r="AR494" s="56">
        <v>32.654302018186939</v>
      </c>
      <c r="AS494" s="68">
        <v>402.23044229927871</v>
      </c>
    </row>
    <row r="495" spans="2:45" ht="14.25" x14ac:dyDescent="0.2">
      <c r="B495" s="21" t="s">
        <v>51</v>
      </c>
      <c r="C495" s="52" t="s">
        <v>13</v>
      </c>
      <c r="D495" s="62">
        <v>4990.7197603914801</v>
      </c>
      <c r="E495" s="56">
        <v>26925.979711075426</v>
      </c>
      <c r="F495" s="56">
        <v>10360.6050361258</v>
      </c>
      <c r="G495" s="56">
        <v>23630.838282743378</v>
      </c>
      <c r="H495" s="56">
        <v>4053.6774099867862</v>
      </c>
      <c r="I495" s="68">
        <v>69961.820200322836</v>
      </c>
      <c r="J495" s="62">
        <v>628.19037365217241</v>
      </c>
      <c r="K495" s="56">
        <v>4073.1386898427995</v>
      </c>
      <c r="L495" s="56">
        <v>4283.1350428953392</v>
      </c>
      <c r="M495" s="56">
        <v>8781.2585170788516</v>
      </c>
      <c r="N495" s="56">
        <v>2917.6430143180428</v>
      </c>
      <c r="O495" s="68">
        <v>20683.365637787203</v>
      </c>
      <c r="P495" s="62">
        <v>4990.7197603914801</v>
      </c>
      <c r="Q495" s="56">
        <v>26951.959051201186</v>
      </c>
      <c r="R495" s="56">
        <v>10360.6050361258</v>
      </c>
      <c r="S495" s="56">
        <v>23630.838282743378</v>
      </c>
      <c r="T495" s="56">
        <v>4053.6774099867862</v>
      </c>
      <c r="U495" s="68">
        <v>69987.799540448585</v>
      </c>
      <c r="V495" s="62">
        <v>0</v>
      </c>
      <c r="W495" s="56">
        <v>25.979340125760658</v>
      </c>
      <c r="X495" s="56">
        <v>0</v>
      </c>
      <c r="Y495" s="56">
        <v>0</v>
      </c>
      <c r="Z495" s="56">
        <v>0</v>
      </c>
      <c r="AA495" s="68">
        <v>25.979340125760658</v>
      </c>
      <c r="AB495" s="62">
        <v>0</v>
      </c>
      <c r="AC495" s="56">
        <v>0</v>
      </c>
      <c r="AD495" s="56">
        <v>0</v>
      </c>
      <c r="AE495" s="56">
        <v>0</v>
      </c>
      <c r="AF495" s="56">
        <v>0</v>
      </c>
      <c r="AG495" s="68">
        <v>0</v>
      </c>
      <c r="AH495" s="62">
        <v>0</v>
      </c>
      <c r="AI495" s="56">
        <v>0</v>
      </c>
      <c r="AJ495" s="56">
        <v>0</v>
      </c>
      <c r="AK495" s="56">
        <v>0</v>
      </c>
      <c r="AL495" s="56">
        <v>0</v>
      </c>
      <c r="AM495" s="68">
        <v>0</v>
      </c>
      <c r="AN495" s="62">
        <v>0</v>
      </c>
      <c r="AO495" s="56">
        <v>0</v>
      </c>
      <c r="AP495" s="56">
        <v>0</v>
      </c>
      <c r="AQ495" s="56">
        <v>0</v>
      </c>
      <c r="AR495" s="56">
        <v>0</v>
      </c>
      <c r="AS495" s="68">
        <v>0</v>
      </c>
    </row>
    <row r="496" spans="2:45" ht="14.25" x14ac:dyDescent="0.2">
      <c r="B496" s="21" t="s">
        <v>51</v>
      </c>
      <c r="C496" s="52" t="s">
        <v>14</v>
      </c>
      <c r="D496" s="62">
        <v>24374.778346563719</v>
      </c>
      <c r="E496" s="56">
        <v>9107.3246062303551</v>
      </c>
      <c r="F496" s="56">
        <v>7360.6348212582361</v>
      </c>
      <c r="G496" s="56">
        <v>6297.035820753229</v>
      </c>
      <c r="H496" s="56">
        <v>3077.9870580737161</v>
      </c>
      <c r="I496" s="68">
        <v>50217.760652879224</v>
      </c>
      <c r="J496" s="62">
        <v>139.68813059981176</v>
      </c>
      <c r="K496" s="56">
        <v>0</v>
      </c>
      <c r="L496" s="56">
        <v>0</v>
      </c>
      <c r="M496" s="56">
        <v>189.56662945047313</v>
      </c>
      <c r="N496" s="56">
        <v>34.458688887158154</v>
      </c>
      <c r="O496" s="68">
        <v>363.71344893744305</v>
      </c>
      <c r="P496" s="62">
        <v>24374.778346563719</v>
      </c>
      <c r="Q496" s="56">
        <v>9107.3246062303551</v>
      </c>
      <c r="R496" s="56">
        <v>7360.6348212582361</v>
      </c>
      <c r="S496" s="56">
        <v>6297.035820753229</v>
      </c>
      <c r="T496" s="56">
        <v>3077.9870580737161</v>
      </c>
      <c r="U496" s="68">
        <v>50217.760652879224</v>
      </c>
      <c r="V496" s="62">
        <v>0</v>
      </c>
      <c r="W496" s="56">
        <v>0</v>
      </c>
      <c r="X496" s="56">
        <v>0</v>
      </c>
      <c r="Y496" s="56">
        <v>0</v>
      </c>
      <c r="Z496" s="56">
        <v>0</v>
      </c>
      <c r="AA496" s="68">
        <v>0</v>
      </c>
      <c r="AB496" s="62">
        <v>0</v>
      </c>
      <c r="AC496" s="56">
        <v>0</v>
      </c>
      <c r="AD496" s="56">
        <v>0</v>
      </c>
      <c r="AE496" s="56">
        <v>0</v>
      </c>
      <c r="AF496" s="56">
        <v>0</v>
      </c>
      <c r="AG496" s="68">
        <v>0</v>
      </c>
      <c r="AH496" s="62">
        <v>0</v>
      </c>
      <c r="AI496" s="56">
        <v>0</v>
      </c>
      <c r="AJ496" s="56">
        <v>0</v>
      </c>
      <c r="AK496" s="56">
        <v>0</v>
      </c>
      <c r="AL496" s="56">
        <v>0</v>
      </c>
      <c r="AM496" s="68">
        <v>0</v>
      </c>
      <c r="AN496" s="62">
        <v>0</v>
      </c>
      <c r="AO496" s="56">
        <v>0</v>
      </c>
      <c r="AP496" s="56">
        <v>0</v>
      </c>
      <c r="AQ496" s="56">
        <v>0</v>
      </c>
      <c r="AR496" s="56">
        <v>0</v>
      </c>
      <c r="AS496" s="68">
        <v>0</v>
      </c>
    </row>
    <row r="497" spans="2:45" ht="14.25" x14ac:dyDescent="0.2">
      <c r="B497" s="21" t="s">
        <v>51</v>
      </c>
      <c r="C497" s="52" t="s">
        <v>15</v>
      </c>
      <c r="D497" s="62">
        <v>2034.0968059971058</v>
      </c>
      <c r="E497" s="56">
        <v>16176.863037472063</v>
      </c>
      <c r="F497" s="56">
        <v>21659.174004270633</v>
      </c>
      <c r="G497" s="56">
        <v>14553.266330508524</v>
      </c>
      <c r="H497" s="56">
        <v>6205.4376174300405</v>
      </c>
      <c r="I497" s="68">
        <v>60628.837795678344</v>
      </c>
      <c r="J497" s="62">
        <v>5037.5033328874997</v>
      </c>
      <c r="K497" s="56">
        <v>23281.167675318815</v>
      </c>
      <c r="L497" s="56">
        <v>74995.949420012708</v>
      </c>
      <c r="M497" s="56">
        <v>11916.597447275031</v>
      </c>
      <c r="N497" s="56">
        <v>26656.986533296236</v>
      </c>
      <c r="O497" s="68">
        <v>141888.20440879019</v>
      </c>
      <c r="P497" s="62">
        <v>2133.611018684916</v>
      </c>
      <c r="Q497" s="56">
        <v>17535.803376120777</v>
      </c>
      <c r="R497" s="56">
        <v>21785.55202172833</v>
      </c>
      <c r="S497" s="56">
        <v>14553.266330508524</v>
      </c>
      <c r="T497" s="56">
        <v>6205.4376174300405</v>
      </c>
      <c r="U497" s="68">
        <v>62213.670364472571</v>
      </c>
      <c r="V497" s="62">
        <v>0</v>
      </c>
      <c r="W497" s="56">
        <v>1155.7394304496165</v>
      </c>
      <c r="X497" s="56">
        <v>0</v>
      </c>
      <c r="Y497" s="56">
        <v>0</v>
      </c>
      <c r="Z497" s="56">
        <v>0</v>
      </c>
      <c r="AA497" s="68">
        <v>1155.7394304496165</v>
      </c>
      <c r="AB497" s="62">
        <v>0</v>
      </c>
      <c r="AC497" s="56">
        <v>1095.6879774658996</v>
      </c>
      <c r="AD497" s="56">
        <v>44.151625132737514</v>
      </c>
      <c r="AE497" s="56">
        <v>0</v>
      </c>
      <c r="AF497" s="56">
        <v>0</v>
      </c>
      <c r="AG497" s="68">
        <v>1139.8396025986372</v>
      </c>
      <c r="AH497" s="62">
        <v>0</v>
      </c>
      <c r="AI497" s="56">
        <v>95.726249688292185</v>
      </c>
      <c r="AJ497" s="56">
        <v>82.226392324962148</v>
      </c>
      <c r="AK497" s="56">
        <v>0</v>
      </c>
      <c r="AL497" s="56">
        <v>0</v>
      </c>
      <c r="AM497" s="68">
        <v>177.95264201325432</v>
      </c>
      <c r="AN497" s="62">
        <v>0</v>
      </c>
      <c r="AO497" s="56">
        <v>1191.4142271541918</v>
      </c>
      <c r="AP497" s="56">
        <v>126.37801745769966</v>
      </c>
      <c r="AQ497" s="56">
        <v>0</v>
      </c>
      <c r="AR497" s="56">
        <v>0</v>
      </c>
      <c r="AS497" s="68">
        <v>1317.7922446118916</v>
      </c>
    </row>
    <row r="498" spans="2:45" ht="15" x14ac:dyDescent="0.25">
      <c r="B498" s="21" t="s">
        <v>51</v>
      </c>
      <c r="C498" s="53" t="s">
        <v>16</v>
      </c>
      <c r="D498" s="63">
        <v>72328.305553237587</v>
      </c>
      <c r="E498" s="57">
        <v>112430.4370922191</v>
      </c>
      <c r="F498" s="57">
        <v>74859.287471781819</v>
      </c>
      <c r="G498" s="57">
        <v>66838.896947380767</v>
      </c>
      <c r="H498" s="57">
        <v>32149.447867006726</v>
      </c>
      <c r="I498" s="69">
        <v>358606.37493162649</v>
      </c>
      <c r="J498" s="63">
        <v>12552.690483867942</v>
      </c>
      <c r="K498" s="57">
        <v>39169.582147007633</v>
      </c>
      <c r="L498" s="57">
        <v>85089.565090923585</v>
      </c>
      <c r="M498" s="57">
        <v>21942.049049080953</v>
      </c>
      <c r="N498" s="57">
        <v>35748.672279584382</v>
      </c>
      <c r="O498" s="69">
        <v>194502.55905046445</v>
      </c>
      <c r="P498" s="63">
        <v>72503.103430571384</v>
      </c>
      <c r="Q498" s="57">
        <v>113840.40521754665</v>
      </c>
      <c r="R498" s="57">
        <v>74985.665489239516</v>
      </c>
      <c r="S498" s="57">
        <v>66971.14475169759</v>
      </c>
      <c r="T498" s="57">
        <v>33187.499706228242</v>
      </c>
      <c r="U498" s="69">
        <v>361487.81859528384</v>
      </c>
      <c r="V498" s="63">
        <v>0</v>
      </c>
      <c r="W498" s="57">
        <v>1206.7672171284421</v>
      </c>
      <c r="X498" s="57">
        <v>0</v>
      </c>
      <c r="Y498" s="57">
        <v>132.24780431682174</v>
      </c>
      <c r="Z498" s="57">
        <v>0</v>
      </c>
      <c r="AA498" s="69">
        <v>1339.0150214452638</v>
      </c>
      <c r="AB498" s="63">
        <v>144.84676926305767</v>
      </c>
      <c r="AC498" s="57">
        <v>1780.072464640702</v>
      </c>
      <c r="AD498" s="57">
        <v>221.29225207333221</v>
      </c>
      <c r="AE498" s="57">
        <v>1893.2776420524269</v>
      </c>
      <c r="AF498" s="57">
        <v>219.96130134479418</v>
      </c>
      <c r="AG498" s="69">
        <v>4259.4504293743148</v>
      </c>
      <c r="AH498" s="63">
        <v>159.90034651705429</v>
      </c>
      <c r="AI498" s="57">
        <v>258.4992074623226</v>
      </c>
      <c r="AJ498" s="57">
        <v>234.54344659098876</v>
      </c>
      <c r="AK498" s="57">
        <v>928.30935087519208</v>
      </c>
      <c r="AL498" s="57">
        <v>218.98604443995305</v>
      </c>
      <c r="AM498" s="69">
        <v>1800.2383958855105</v>
      </c>
      <c r="AN498" s="63">
        <v>304.74711578011193</v>
      </c>
      <c r="AO498" s="57">
        <v>2038.5716721030244</v>
      </c>
      <c r="AP498" s="57">
        <v>455.83569866432106</v>
      </c>
      <c r="AQ498" s="57">
        <v>2821.5869929276214</v>
      </c>
      <c r="AR498" s="57">
        <v>438.94734578474714</v>
      </c>
      <c r="AS498" s="69">
        <v>6059.6888252598173</v>
      </c>
    </row>
    <row r="499" spans="2:45" ht="14.25" x14ac:dyDescent="0.2">
      <c r="B499" s="21" t="s">
        <v>52</v>
      </c>
      <c r="C499" s="52" t="s">
        <v>4</v>
      </c>
      <c r="D499" s="62">
        <v>505.42430309099188</v>
      </c>
      <c r="E499" s="56">
        <v>2439.3210330521924</v>
      </c>
      <c r="F499" s="56">
        <v>751.6158302393028</v>
      </c>
      <c r="G499" s="56">
        <v>95.539722176650059</v>
      </c>
      <c r="H499" s="56">
        <v>0</v>
      </c>
      <c r="I499" s="68">
        <v>3791.900888559137</v>
      </c>
      <c r="J499" s="62">
        <v>16.068993794131639</v>
      </c>
      <c r="K499" s="56">
        <v>14.492022851316541</v>
      </c>
      <c r="L499" s="56">
        <v>4.6789471913264791</v>
      </c>
      <c r="M499" s="56">
        <v>0</v>
      </c>
      <c r="N499" s="56">
        <v>0</v>
      </c>
      <c r="O499" s="68">
        <v>35.239963836774663</v>
      </c>
      <c r="P499" s="62">
        <v>505.42430309099188</v>
      </c>
      <c r="Q499" s="56">
        <v>2439.3210330521924</v>
      </c>
      <c r="R499" s="56">
        <v>751.6158302393028</v>
      </c>
      <c r="S499" s="56">
        <v>95.539722176650059</v>
      </c>
      <c r="T499" s="56">
        <v>0</v>
      </c>
      <c r="U499" s="68">
        <v>3791.900888559137</v>
      </c>
      <c r="V499" s="62">
        <v>0</v>
      </c>
      <c r="W499" s="56">
        <v>0</v>
      </c>
      <c r="X499" s="56">
        <v>0</v>
      </c>
      <c r="Y499" s="56">
        <v>0</v>
      </c>
      <c r="Z499" s="56">
        <v>0</v>
      </c>
      <c r="AA499" s="68">
        <v>0</v>
      </c>
      <c r="AB499" s="62">
        <v>0</v>
      </c>
      <c r="AC499" s="56">
        <v>0</v>
      </c>
      <c r="AD499" s="56">
        <v>0</v>
      </c>
      <c r="AE499" s="56">
        <v>0</v>
      </c>
      <c r="AF499" s="56">
        <v>0</v>
      </c>
      <c r="AG499" s="68">
        <v>0</v>
      </c>
      <c r="AH499" s="62">
        <v>0</v>
      </c>
      <c r="AI499" s="56">
        <v>0</v>
      </c>
      <c r="AJ499" s="56">
        <v>0</v>
      </c>
      <c r="AK499" s="56">
        <v>0</v>
      </c>
      <c r="AL499" s="56">
        <v>0</v>
      </c>
      <c r="AM499" s="68">
        <v>0</v>
      </c>
      <c r="AN499" s="62">
        <v>0</v>
      </c>
      <c r="AO499" s="56">
        <v>0</v>
      </c>
      <c r="AP499" s="56">
        <v>0</v>
      </c>
      <c r="AQ499" s="56">
        <v>0</v>
      </c>
      <c r="AR499" s="56">
        <v>0</v>
      </c>
      <c r="AS499" s="68">
        <v>0</v>
      </c>
    </row>
    <row r="500" spans="2:45" ht="14.25" x14ac:dyDescent="0.2">
      <c r="B500" s="21" t="s">
        <v>52</v>
      </c>
      <c r="C500" s="52" t="s">
        <v>5</v>
      </c>
      <c r="D500" s="62">
        <v>1897.1767380280585</v>
      </c>
      <c r="E500" s="56">
        <v>3953.3471641519259</v>
      </c>
      <c r="F500" s="56">
        <v>67.069735136140636</v>
      </c>
      <c r="G500" s="56">
        <v>984.93426101827561</v>
      </c>
      <c r="H500" s="56">
        <v>1172.5386489190616</v>
      </c>
      <c r="I500" s="68">
        <v>8075.0665472534638</v>
      </c>
      <c r="J500" s="62">
        <v>0</v>
      </c>
      <c r="K500" s="56">
        <v>239.23009781916093</v>
      </c>
      <c r="L500" s="56">
        <v>1.4156996708514813</v>
      </c>
      <c r="M500" s="56">
        <v>0</v>
      </c>
      <c r="N500" s="56">
        <v>90.494037986080102</v>
      </c>
      <c r="O500" s="68">
        <v>331.13983547609251</v>
      </c>
      <c r="P500" s="62">
        <v>1897.1767380280585</v>
      </c>
      <c r="Q500" s="56">
        <v>3953.3471641519259</v>
      </c>
      <c r="R500" s="56">
        <v>67.069735136140636</v>
      </c>
      <c r="S500" s="56">
        <v>984.93426101827561</v>
      </c>
      <c r="T500" s="56">
        <v>1200.1555472545383</v>
      </c>
      <c r="U500" s="68">
        <v>8102.6834455889402</v>
      </c>
      <c r="V500" s="62">
        <v>0</v>
      </c>
      <c r="W500" s="56">
        <v>0</v>
      </c>
      <c r="X500" s="56">
        <v>0</v>
      </c>
      <c r="Y500" s="56">
        <v>0</v>
      </c>
      <c r="Z500" s="56">
        <v>27.616898335476744</v>
      </c>
      <c r="AA500" s="68">
        <v>27.616898335476744</v>
      </c>
      <c r="AB500" s="62">
        <v>87.792014154442768</v>
      </c>
      <c r="AC500" s="56">
        <v>184.45320182696153</v>
      </c>
      <c r="AD500" s="56">
        <v>2.1842218570552685</v>
      </c>
      <c r="AE500" s="56">
        <v>44.986144892044152</v>
      </c>
      <c r="AF500" s="56">
        <v>54.598732717781623</v>
      </c>
      <c r="AG500" s="68">
        <v>374.01431544828529</v>
      </c>
      <c r="AH500" s="62">
        <v>91.60835621371217</v>
      </c>
      <c r="AI500" s="56">
        <v>207.3585562941858</v>
      </c>
      <c r="AJ500" s="56">
        <v>1.4773060980258246</v>
      </c>
      <c r="AK500" s="56">
        <v>44.324467885635215</v>
      </c>
      <c r="AL500" s="56">
        <v>49.295910356857817</v>
      </c>
      <c r="AM500" s="68">
        <v>394.06459684841684</v>
      </c>
      <c r="AN500" s="62">
        <v>179.40037036815491</v>
      </c>
      <c r="AO500" s="56">
        <v>391.81175812114731</v>
      </c>
      <c r="AP500" s="56">
        <v>3.6615279550810933</v>
      </c>
      <c r="AQ500" s="56">
        <v>89.310612777679353</v>
      </c>
      <c r="AR500" s="56">
        <v>103.89464307463945</v>
      </c>
      <c r="AS500" s="68">
        <v>768.07891229670258</v>
      </c>
    </row>
    <row r="501" spans="2:45" ht="14.25" x14ac:dyDescent="0.2">
      <c r="B501" s="21" t="s">
        <v>52</v>
      </c>
      <c r="C501" s="52" t="s">
        <v>6</v>
      </c>
      <c r="D501" s="62">
        <v>3994.9523916263606</v>
      </c>
      <c r="E501" s="56">
        <v>5511.5674915841964</v>
      </c>
      <c r="F501" s="56">
        <v>82.231207414545096</v>
      </c>
      <c r="G501" s="56">
        <v>2820.0249152595088</v>
      </c>
      <c r="H501" s="56">
        <v>2688.2317756764201</v>
      </c>
      <c r="I501" s="68">
        <v>15097.007781561033</v>
      </c>
      <c r="J501" s="62">
        <v>0</v>
      </c>
      <c r="K501" s="56">
        <v>40.2225097597995</v>
      </c>
      <c r="L501" s="56">
        <v>0</v>
      </c>
      <c r="M501" s="56">
        <v>0</v>
      </c>
      <c r="N501" s="56">
        <v>31.197707474801042</v>
      </c>
      <c r="O501" s="68">
        <v>71.420217234600543</v>
      </c>
      <c r="P501" s="62">
        <v>3994.9523916263606</v>
      </c>
      <c r="Q501" s="56">
        <v>5511.5674915841964</v>
      </c>
      <c r="R501" s="56">
        <v>82.231207414545096</v>
      </c>
      <c r="S501" s="56">
        <v>2820.0249152595088</v>
      </c>
      <c r="T501" s="56">
        <v>2688.2317756764201</v>
      </c>
      <c r="U501" s="68">
        <v>15097.007781561033</v>
      </c>
      <c r="V501" s="62">
        <v>0</v>
      </c>
      <c r="W501" s="56">
        <v>0</v>
      </c>
      <c r="X501" s="56">
        <v>0</v>
      </c>
      <c r="Y501" s="56">
        <v>0</v>
      </c>
      <c r="Z501" s="56">
        <v>0</v>
      </c>
      <c r="AA501" s="68">
        <v>0</v>
      </c>
      <c r="AB501" s="62">
        <v>0.74594341724531787</v>
      </c>
      <c r="AC501" s="56">
        <v>1.0861895483288839</v>
      </c>
      <c r="AD501" s="56">
        <v>0</v>
      </c>
      <c r="AE501" s="56">
        <v>0</v>
      </c>
      <c r="AF501" s="56">
        <v>0</v>
      </c>
      <c r="AG501" s="68">
        <v>1.8321329655742018</v>
      </c>
      <c r="AH501" s="62">
        <v>0.54246925374419863</v>
      </c>
      <c r="AI501" s="56">
        <v>0.78990499826737004</v>
      </c>
      <c r="AJ501" s="56">
        <v>0</v>
      </c>
      <c r="AK501" s="56">
        <v>0</v>
      </c>
      <c r="AL501" s="56">
        <v>0</v>
      </c>
      <c r="AM501" s="68">
        <v>1.3323742520115687</v>
      </c>
      <c r="AN501" s="62">
        <v>1.2884126709895167</v>
      </c>
      <c r="AO501" s="56">
        <v>1.8760945465962542</v>
      </c>
      <c r="AP501" s="56">
        <v>0</v>
      </c>
      <c r="AQ501" s="56">
        <v>0</v>
      </c>
      <c r="AR501" s="56">
        <v>0</v>
      </c>
      <c r="AS501" s="68">
        <v>3.1645072175857711</v>
      </c>
    </row>
    <row r="502" spans="2:45" ht="14.25" x14ac:dyDescent="0.2">
      <c r="B502" s="21" t="s">
        <v>52</v>
      </c>
      <c r="C502" s="52" t="s">
        <v>7</v>
      </c>
      <c r="D502" s="62">
        <v>1644.981531699593</v>
      </c>
      <c r="E502" s="56">
        <v>11056.381693184287</v>
      </c>
      <c r="F502" s="56">
        <v>1679.2460599501799</v>
      </c>
      <c r="G502" s="56">
        <v>950.41215735307833</v>
      </c>
      <c r="H502" s="56">
        <v>3535.3973669693787</v>
      </c>
      <c r="I502" s="68">
        <v>18866.418809156512</v>
      </c>
      <c r="J502" s="62">
        <v>0</v>
      </c>
      <c r="K502" s="56">
        <v>10.480394860041649</v>
      </c>
      <c r="L502" s="56">
        <v>2.2917512236782316</v>
      </c>
      <c r="M502" s="56">
        <v>0</v>
      </c>
      <c r="N502" s="56">
        <v>3.5122419916371039</v>
      </c>
      <c r="O502" s="68">
        <v>16.284388075356986</v>
      </c>
      <c r="P502" s="62">
        <v>1644.981531699593</v>
      </c>
      <c r="Q502" s="56">
        <v>11056.381693184287</v>
      </c>
      <c r="R502" s="56">
        <v>1679.2460599501799</v>
      </c>
      <c r="S502" s="56">
        <v>950.41215735307833</v>
      </c>
      <c r="T502" s="56">
        <v>3535.3973669693787</v>
      </c>
      <c r="U502" s="68">
        <v>18866.418809156512</v>
      </c>
      <c r="V502" s="62">
        <v>0</v>
      </c>
      <c r="W502" s="56">
        <v>0</v>
      </c>
      <c r="X502" s="56">
        <v>0</v>
      </c>
      <c r="Y502" s="56">
        <v>0</v>
      </c>
      <c r="Z502" s="56">
        <v>0</v>
      </c>
      <c r="AA502" s="68">
        <v>0</v>
      </c>
      <c r="AB502" s="62">
        <v>0</v>
      </c>
      <c r="AC502" s="56">
        <v>0</v>
      </c>
      <c r="AD502" s="56">
        <v>0</v>
      </c>
      <c r="AE502" s="56">
        <v>0</v>
      </c>
      <c r="AF502" s="56">
        <v>0</v>
      </c>
      <c r="AG502" s="68">
        <v>0</v>
      </c>
      <c r="AH502" s="62">
        <v>0</v>
      </c>
      <c r="AI502" s="56">
        <v>0</v>
      </c>
      <c r="AJ502" s="56">
        <v>0</v>
      </c>
      <c r="AK502" s="56">
        <v>0</v>
      </c>
      <c r="AL502" s="56">
        <v>0</v>
      </c>
      <c r="AM502" s="68">
        <v>0</v>
      </c>
      <c r="AN502" s="62">
        <v>0</v>
      </c>
      <c r="AO502" s="56">
        <v>0</v>
      </c>
      <c r="AP502" s="56">
        <v>0</v>
      </c>
      <c r="AQ502" s="56">
        <v>0</v>
      </c>
      <c r="AR502" s="56">
        <v>0</v>
      </c>
      <c r="AS502" s="68">
        <v>0</v>
      </c>
    </row>
    <row r="503" spans="2:45" ht="14.25" x14ac:dyDescent="0.2">
      <c r="B503" s="21" t="s">
        <v>52</v>
      </c>
      <c r="C503" s="52" t="s">
        <v>8</v>
      </c>
      <c r="D503" s="62">
        <v>14141.201178894118</v>
      </c>
      <c r="E503" s="56">
        <v>19080.047543140608</v>
      </c>
      <c r="F503" s="56">
        <v>12460.559645426143</v>
      </c>
      <c r="G503" s="56">
        <v>1483.8319529041162</v>
      </c>
      <c r="H503" s="56">
        <v>3641.102035164517</v>
      </c>
      <c r="I503" s="68">
        <v>50806.74235552951</v>
      </c>
      <c r="J503" s="62">
        <v>2988.5479388112308</v>
      </c>
      <c r="K503" s="56">
        <v>8730.2739835884804</v>
      </c>
      <c r="L503" s="56">
        <v>12595.319998306684</v>
      </c>
      <c r="M503" s="56">
        <v>2607.066450297506</v>
      </c>
      <c r="N503" s="56">
        <v>1388.6291407053902</v>
      </c>
      <c r="O503" s="68">
        <v>28309.837511709298</v>
      </c>
      <c r="P503" s="62">
        <v>14141.201178894118</v>
      </c>
      <c r="Q503" s="56">
        <v>19092.296682336371</v>
      </c>
      <c r="R503" s="56">
        <v>12460.559645426143</v>
      </c>
      <c r="S503" s="56">
        <v>1483.8319529041162</v>
      </c>
      <c r="T503" s="56">
        <v>3641.102035164517</v>
      </c>
      <c r="U503" s="68">
        <v>50818.991494725284</v>
      </c>
      <c r="V503" s="62">
        <v>0</v>
      </c>
      <c r="W503" s="56">
        <v>0</v>
      </c>
      <c r="X503" s="56">
        <v>0</v>
      </c>
      <c r="Y503" s="56">
        <v>0</v>
      </c>
      <c r="Z503" s="56">
        <v>0</v>
      </c>
      <c r="AA503" s="68">
        <v>0</v>
      </c>
      <c r="AB503" s="62">
        <v>0</v>
      </c>
      <c r="AC503" s="56">
        <v>0</v>
      </c>
      <c r="AD503" s="56">
        <v>0</v>
      </c>
      <c r="AE503" s="56">
        <v>0</v>
      </c>
      <c r="AF503" s="56">
        <v>60.580570677688584</v>
      </c>
      <c r="AG503" s="68">
        <v>60.580570677688584</v>
      </c>
      <c r="AH503" s="62">
        <v>0</v>
      </c>
      <c r="AI503" s="56">
        <v>0</v>
      </c>
      <c r="AJ503" s="56">
        <v>0</v>
      </c>
      <c r="AK503" s="56">
        <v>0</v>
      </c>
      <c r="AL503" s="56">
        <v>46.683549788934215</v>
      </c>
      <c r="AM503" s="68">
        <v>46.683549788934215</v>
      </c>
      <c r="AN503" s="62">
        <v>0</v>
      </c>
      <c r="AO503" s="56">
        <v>0</v>
      </c>
      <c r="AP503" s="56">
        <v>0</v>
      </c>
      <c r="AQ503" s="56">
        <v>0</v>
      </c>
      <c r="AR503" s="56">
        <v>107.26412046662278</v>
      </c>
      <c r="AS503" s="68">
        <v>107.26412046662278</v>
      </c>
    </row>
    <row r="504" spans="2:45" ht="14.25" x14ac:dyDescent="0.2">
      <c r="B504" s="21" t="s">
        <v>52</v>
      </c>
      <c r="C504" s="52" t="s">
        <v>9</v>
      </c>
      <c r="D504" s="62">
        <v>3882.4233134657384</v>
      </c>
      <c r="E504" s="56">
        <v>1395.8360658234205</v>
      </c>
      <c r="F504" s="56">
        <v>3406.8534878460259</v>
      </c>
      <c r="G504" s="56">
        <v>2388.2086053495068</v>
      </c>
      <c r="H504" s="56">
        <v>1090.7528313940077</v>
      </c>
      <c r="I504" s="68">
        <v>12164.074303878697</v>
      </c>
      <c r="J504" s="62">
        <v>0</v>
      </c>
      <c r="K504" s="56">
        <v>786.52385348370046</v>
      </c>
      <c r="L504" s="56">
        <v>0</v>
      </c>
      <c r="M504" s="56">
        <v>0</v>
      </c>
      <c r="N504" s="56">
        <v>233.71792352990531</v>
      </c>
      <c r="O504" s="68">
        <v>1020.2417770136058</v>
      </c>
      <c r="P504" s="62">
        <v>3882.4233134657384</v>
      </c>
      <c r="Q504" s="56">
        <v>1395.8360658234205</v>
      </c>
      <c r="R504" s="56">
        <v>3406.8534878460259</v>
      </c>
      <c r="S504" s="56">
        <v>2388.2086053495068</v>
      </c>
      <c r="T504" s="56">
        <v>1090.7528313940077</v>
      </c>
      <c r="U504" s="68">
        <v>12164.074303878697</v>
      </c>
      <c r="V504" s="62">
        <v>0</v>
      </c>
      <c r="W504" s="56">
        <v>0</v>
      </c>
      <c r="X504" s="56">
        <v>0</v>
      </c>
      <c r="Y504" s="56">
        <v>0</v>
      </c>
      <c r="Z504" s="56">
        <v>0</v>
      </c>
      <c r="AA504" s="68">
        <v>0</v>
      </c>
      <c r="AB504" s="62">
        <v>0</v>
      </c>
      <c r="AC504" s="56">
        <v>0</v>
      </c>
      <c r="AD504" s="56">
        <v>0</v>
      </c>
      <c r="AE504" s="56">
        <v>0</v>
      </c>
      <c r="AF504" s="56">
        <v>0</v>
      </c>
      <c r="AG504" s="68">
        <v>0</v>
      </c>
      <c r="AH504" s="62">
        <v>0</v>
      </c>
      <c r="AI504" s="56">
        <v>0</v>
      </c>
      <c r="AJ504" s="56">
        <v>0</v>
      </c>
      <c r="AK504" s="56">
        <v>0</v>
      </c>
      <c r="AL504" s="56">
        <v>0</v>
      </c>
      <c r="AM504" s="68">
        <v>0</v>
      </c>
      <c r="AN504" s="62">
        <v>0</v>
      </c>
      <c r="AO504" s="56">
        <v>0</v>
      </c>
      <c r="AP504" s="56">
        <v>0</v>
      </c>
      <c r="AQ504" s="56">
        <v>0</v>
      </c>
      <c r="AR504" s="56">
        <v>0</v>
      </c>
      <c r="AS504" s="68">
        <v>0</v>
      </c>
    </row>
    <row r="505" spans="2:45" ht="14.25" x14ac:dyDescent="0.2">
      <c r="B505" s="21" t="s">
        <v>52</v>
      </c>
      <c r="C505" s="52" t="s">
        <v>10</v>
      </c>
      <c r="D505" s="62">
        <v>3577.4595673970007</v>
      </c>
      <c r="E505" s="56">
        <v>8454.9501876320301</v>
      </c>
      <c r="F505" s="56">
        <v>5329.683150055148</v>
      </c>
      <c r="G505" s="56">
        <v>2733.1131427557161</v>
      </c>
      <c r="H505" s="56">
        <v>3188.5148267118584</v>
      </c>
      <c r="I505" s="68">
        <v>23283.720874551746</v>
      </c>
      <c r="J505" s="62">
        <v>0</v>
      </c>
      <c r="K505" s="56">
        <v>43.282543503729386</v>
      </c>
      <c r="L505" s="56">
        <v>256.80562777189317</v>
      </c>
      <c r="M505" s="56">
        <v>153.13296252576515</v>
      </c>
      <c r="N505" s="56">
        <v>0</v>
      </c>
      <c r="O505" s="68">
        <v>453.22113380138774</v>
      </c>
      <c r="P505" s="62">
        <v>3577.4595673970007</v>
      </c>
      <c r="Q505" s="56">
        <v>8454.9501876320301</v>
      </c>
      <c r="R505" s="56">
        <v>5329.683150055148</v>
      </c>
      <c r="S505" s="56">
        <v>2733.1131427557161</v>
      </c>
      <c r="T505" s="56">
        <v>3188.5148267118584</v>
      </c>
      <c r="U505" s="68">
        <v>23283.720874551746</v>
      </c>
      <c r="V505" s="62">
        <v>0</v>
      </c>
      <c r="W505" s="56">
        <v>0</v>
      </c>
      <c r="X505" s="56">
        <v>0</v>
      </c>
      <c r="Y505" s="56">
        <v>0</v>
      </c>
      <c r="Z505" s="56">
        <v>0</v>
      </c>
      <c r="AA505" s="68">
        <v>0</v>
      </c>
      <c r="AB505" s="62">
        <v>0</v>
      </c>
      <c r="AC505" s="56">
        <v>0</v>
      </c>
      <c r="AD505" s="56">
        <v>0</v>
      </c>
      <c r="AE505" s="56">
        <v>0</v>
      </c>
      <c r="AF505" s="56">
        <v>0</v>
      </c>
      <c r="AG505" s="68">
        <v>0</v>
      </c>
      <c r="AH505" s="62">
        <v>0</v>
      </c>
      <c r="AI505" s="56">
        <v>0</v>
      </c>
      <c r="AJ505" s="56">
        <v>0</v>
      </c>
      <c r="AK505" s="56">
        <v>0</v>
      </c>
      <c r="AL505" s="56">
        <v>0</v>
      </c>
      <c r="AM505" s="68">
        <v>0</v>
      </c>
      <c r="AN505" s="62">
        <v>0</v>
      </c>
      <c r="AO505" s="56">
        <v>0</v>
      </c>
      <c r="AP505" s="56">
        <v>0</v>
      </c>
      <c r="AQ505" s="56">
        <v>0</v>
      </c>
      <c r="AR505" s="56">
        <v>0</v>
      </c>
      <c r="AS505" s="68">
        <v>0</v>
      </c>
    </row>
    <row r="506" spans="2:45" ht="14.25" x14ac:dyDescent="0.2">
      <c r="B506" s="21" t="s">
        <v>52</v>
      </c>
      <c r="C506" s="52" t="s">
        <v>11</v>
      </c>
      <c r="D506" s="62">
        <v>21.789433606915999</v>
      </c>
      <c r="E506" s="56">
        <v>461.73598344631353</v>
      </c>
      <c r="F506" s="56">
        <v>336.17679559809358</v>
      </c>
      <c r="G506" s="56">
        <v>0</v>
      </c>
      <c r="H506" s="56">
        <v>0</v>
      </c>
      <c r="I506" s="68">
        <v>819.70221265132318</v>
      </c>
      <c r="J506" s="62">
        <v>48.302465873217159</v>
      </c>
      <c r="K506" s="56">
        <v>332.84783576793086</v>
      </c>
      <c r="L506" s="56">
        <v>1300.4306166416632</v>
      </c>
      <c r="M506" s="56">
        <v>0</v>
      </c>
      <c r="N506" s="56">
        <v>0</v>
      </c>
      <c r="O506" s="68">
        <v>1681.5809182828111</v>
      </c>
      <c r="P506" s="62">
        <v>53.890248903625235</v>
      </c>
      <c r="Q506" s="56">
        <v>618.27017126286432</v>
      </c>
      <c r="R506" s="56">
        <v>739.68022492427417</v>
      </c>
      <c r="S506" s="56">
        <v>0</v>
      </c>
      <c r="T506" s="56">
        <v>0</v>
      </c>
      <c r="U506" s="68">
        <v>1411.8406450907639</v>
      </c>
      <c r="V506" s="62">
        <v>0</v>
      </c>
      <c r="W506" s="56">
        <v>0</v>
      </c>
      <c r="X506" s="56">
        <v>0</v>
      </c>
      <c r="Y506" s="56">
        <v>0</v>
      </c>
      <c r="Z506" s="56">
        <v>0</v>
      </c>
      <c r="AA506" s="68">
        <v>0</v>
      </c>
      <c r="AB506" s="62">
        <v>32.100815296709236</v>
      </c>
      <c r="AC506" s="56">
        <v>2967.5728332754516</v>
      </c>
      <c r="AD506" s="56">
        <v>1145.5871432480624</v>
      </c>
      <c r="AE506" s="56">
        <v>0</v>
      </c>
      <c r="AF506" s="56">
        <v>0</v>
      </c>
      <c r="AG506" s="68">
        <v>4145.2607918202229</v>
      </c>
      <c r="AH506" s="62">
        <v>4.3167497675286324</v>
      </c>
      <c r="AI506" s="56">
        <v>181.78063781159184</v>
      </c>
      <c r="AJ506" s="56">
        <v>201.70849758747525</v>
      </c>
      <c r="AK506" s="56">
        <v>0</v>
      </c>
      <c r="AL506" s="56">
        <v>0</v>
      </c>
      <c r="AM506" s="68">
        <v>387.80588516659571</v>
      </c>
      <c r="AN506" s="62">
        <v>36.41756506423787</v>
      </c>
      <c r="AO506" s="56">
        <v>3149.3534710870435</v>
      </c>
      <c r="AP506" s="56">
        <v>1347.2956408355376</v>
      </c>
      <c r="AQ506" s="56">
        <v>0</v>
      </c>
      <c r="AR506" s="56">
        <v>0</v>
      </c>
      <c r="AS506" s="68">
        <v>4533.0666769868185</v>
      </c>
    </row>
    <row r="507" spans="2:45" ht="14.25" x14ac:dyDescent="0.2">
      <c r="B507" s="21" t="s">
        <v>52</v>
      </c>
      <c r="C507" s="52" t="s">
        <v>12</v>
      </c>
      <c r="D507" s="62">
        <v>1192.580551254383</v>
      </c>
      <c r="E507" s="56">
        <v>3705.0423668195931</v>
      </c>
      <c r="F507" s="56">
        <v>1128.7088069978884</v>
      </c>
      <c r="G507" s="56">
        <v>699.76026363026881</v>
      </c>
      <c r="H507" s="56">
        <v>1297.9824920873939</v>
      </c>
      <c r="I507" s="68">
        <v>8024.0744807895271</v>
      </c>
      <c r="J507" s="62">
        <v>5.8974029419732128</v>
      </c>
      <c r="K507" s="56">
        <v>14.55584892246274</v>
      </c>
      <c r="L507" s="56">
        <v>8.4703847639689371</v>
      </c>
      <c r="M507" s="56">
        <v>3.8087495793208519</v>
      </c>
      <c r="N507" s="56">
        <v>22.285805952258926</v>
      </c>
      <c r="O507" s="68">
        <v>55.018192159984665</v>
      </c>
      <c r="P507" s="62">
        <v>1192.580551254383</v>
      </c>
      <c r="Q507" s="56">
        <v>3705.0423668195931</v>
      </c>
      <c r="R507" s="56">
        <v>1128.7088069978884</v>
      </c>
      <c r="S507" s="56">
        <v>699.76026363026881</v>
      </c>
      <c r="T507" s="56">
        <v>1297.9824920873939</v>
      </c>
      <c r="U507" s="68">
        <v>8024.0744807895271</v>
      </c>
      <c r="V507" s="62">
        <v>0</v>
      </c>
      <c r="W507" s="56">
        <v>0</v>
      </c>
      <c r="X507" s="56">
        <v>0</v>
      </c>
      <c r="Y507" s="56">
        <v>0</v>
      </c>
      <c r="Z507" s="56">
        <v>0</v>
      </c>
      <c r="AA507" s="68">
        <v>0</v>
      </c>
      <c r="AB507" s="62">
        <v>29.293631737010465</v>
      </c>
      <c r="AC507" s="56">
        <v>93.637425332990233</v>
      </c>
      <c r="AD507" s="56">
        <v>20.252007723621048</v>
      </c>
      <c r="AE507" s="56">
        <v>13.925750016338927</v>
      </c>
      <c r="AF507" s="56">
        <v>27.610231055157957</v>
      </c>
      <c r="AG507" s="68">
        <v>184.71904586511863</v>
      </c>
      <c r="AH507" s="62">
        <v>22.773421264650494</v>
      </c>
      <c r="AI507" s="56">
        <v>62.313120156172438</v>
      </c>
      <c r="AJ507" s="56">
        <v>10.719729377959995</v>
      </c>
      <c r="AK507" s="56">
        <v>10.224829685579319</v>
      </c>
      <c r="AL507" s="56">
        <v>18.564194070334821</v>
      </c>
      <c r="AM507" s="68">
        <v>124.59529455469705</v>
      </c>
      <c r="AN507" s="62">
        <v>52.067053001660959</v>
      </c>
      <c r="AO507" s="56">
        <v>155.95054548916269</v>
      </c>
      <c r="AP507" s="56">
        <v>30.971737101581045</v>
      </c>
      <c r="AQ507" s="56">
        <v>24.150579701918254</v>
      </c>
      <c r="AR507" s="56">
        <v>46.174425125492775</v>
      </c>
      <c r="AS507" s="68">
        <v>309.31434041981566</v>
      </c>
    </row>
    <row r="508" spans="2:45" ht="14.25" x14ac:dyDescent="0.2">
      <c r="B508" s="21" t="s">
        <v>52</v>
      </c>
      <c r="C508" s="52" t="s">
        <v>13</v>
      </c>
      <c r="D508" s="62">
        <v>5627.2324220181417</v>
      </c>
      <c r="E508" s="56">
        <v>11424.361965542288</v>
      </c>
      <c r="F508" s="56">
        <v>7636.0586314138982</v>
      </c>
      <c r="G508" s="56">
        <v>4629.0156370784425</v>
      </c>
      <c r="H508" s="56">
        <v>5972.3476477605627</v>
      </c>
      <c r="I508" s="68">
        <v>35289.016303813325</v>
      </c>
      <c r="J508" s="62">
        <v>86.558817105892416</v>
      </c>
      <c r="K508" s="56">
        <v>2694.626999490913</v>
      </c>
      <c r="L508" s="56">
        <v>1608.0945342868376</v>
      </c>
      <c r="M508" s="56">
        <v>5339.6974021582955</v>
      </c>
      <c r="N508" s="56">
        <v>609.08802428686192</v>
      </c>
      <c r="O508" s="68">
        <v>10338.065777328804</v>
      </c>
      <c r="P508" s="62">
        <v>5627.2324220181417</v>
      </c>
      <c r="Q508" s="56">
        <v>11424.361965542288</v>
      </c>
      <c r="R508" s="56">
        <v>7637.0874828067099</v>
      </c>
      <c r="S508" s="56">
        <v>4629.0156370784425</v>
      </c>
      <c r="T508" s="56">
        <v>5972.3476477605627</v>
      </c>
      <c r="U508" s="68">
        <v>35290.045155206142</v>
      </c>
      <c r="V508" s="62">
        <v>0</v>
      </c>
      <c r="W508" s="56">
        <v>0</v>
      </c>
      <c r="X508" s="56">
        <v>0</v>
      </c>
      <c r="Y508" s="56">
        <v>0</v>
      </c>
      <c r="Z508" s="56">
        <v>0</v>
      </c>
      <c r="AA508" s="68">
        <v>0</v>
      </c>
      <c r="AB508" s="62">
        <v>0</v>
      </c>
      <c r="AC508" s="56">
        <v>0</v>
      </c>
      <c r="AD508" s="56">
        <v>0</v>
      </c>
      <c r="AE508" s="56">
        <v>0</v>
      </c>
      <c r="AF508" s="56">
        <v>0</v>
      </c>
      <c r="AG508" s="68">
        <v>0</v>
      </c>
      <c r="AH508" s="62">
        <v>0</v>
      </c>
      <c r="AI508" s="56">
        <v>0</v>
      </c>
      <c r="AJ508" s="56">
        <v>0</v>
      </c>
      <c r="AK508" s="56">
        <v>0</v>
      </c>
      <c r="AL508" s="56">
        <v>0</v>
      </c>
      <c r="AM508" s="68">
        <v>0</v>
      </c>
      <c r="AN508" s="62">
        <v>0</v>
      </c>
      <c r="AO508" s="56">
        <v>0</v>
      </c>
      <c r="AP508" s="56">
        <v>0</v>
      </c>
      <c r="AQ508" s="56">
        <v>0</v>
      </c>
      <c r="AR508" s="56">
        <v>0</v>
      </c>
      <c r="AS508" s="68">
        <v>0</v>
      </c>
    </row>
    <row r="509" spans="2:45" ht="14.25" x14ac:dyDescent="0.2">
      <c r="B509" s="21" t="s">
        <v>52</v>
      </c>
      <c r="C509" s="52" t="s">
        <v>14</v>
      </c>
      <c r="D509" s="62">
        <v>7741.7316349872981</v>
      </c>
      <c r="E509" s="56">
        <v>7745.2877457412706</v>
      </c>
      <c r="F509" s="56">
        <v>19918.53157412534</v>
      </c>
      <c r="G509" s="56">
        <v>1819.9785008859844</v>
      </c>
      <c r="H509" s="56">
        <v>1157.1847810520417</v>
      </c>
      <c r="I509" s="68">
        <v>38382.71423679193</v>
      </c>
      <c r="J509" s="62">
        <v>0</v>
      </c>
      <c r="K509" s="56">
        <v>0</v>
      </c>
      <c r="L509" s="56">
        <v>0</v>
      </c>
      <c r="M509" s="56">
        <v>0</v>
      </c>
      <c r="N509" s="56">
        <v>0</v>
      </c>
      <c r="O509" s="68">
        <v>0</v>
      </c>
      <c r="P509" s="62">
        <v>7741.7316349872981</v>
      </c>
      <c r="Q509" s="56">
        <v>7745.2877457412706</v>
      </c>
      <c r="R509" s="56">
        <v>19918.53157412534</v>
      </c>
      <c r="S509" s="56">
        <v>1819.9785008859844</v>
      </c>
      <c r="T509" s="56">
        <v>1157.1847810520417</v>
      </c>
      <c r="U509" s="68">
        <v>38382.71423679193</v>
      </c>
      <c r="V509" s="62">
        <v>0</v>
      </c>
      <c r="W509" s="56">
        <v>0</v>
      </c>
      <c r="X509" s="56">
        <v>0</v>
      </c>
      <c r="Y509" s="56">
        <v>0</v>
      </c>
      <c r="Z509" s="56">
        <v>0</v>
      </c>
      <c r="AA509" s="68">
        <v>0</v>
      </c>
      <c r="AB509" s="62">
        <v>0</v>
      </c>
      <c r="AC509" s="56">
        <v>0</v>
      </c>
      <c r="AD509" s="56">
        <v>0</v>
      </c>
      <c r="AE509" s="56">
        <v>0</v>
      </c>
      <c r="AF509" s="56">
        <v>0</v>
      </c>
      <c r="AG509" s="68">
        <v>0</v>
      </c>
      <c r="AH509" s="62">
        <v>0</v>
      </c>
      <c r="AI509" s="56">
        <v>0</v>
      </c>
      <c r="AJ509" s="56">
        <v>0</v>
      </c>
      <c r="AK509" s="56">
        <v>0</v>
      </c>
      <c r="AL509" s="56">
        <v>0</v>
      </c>
      <c r="AM509" s="68">
        <v>0</v>
      </c>
      <c r="AN509" s="62">
        <v>0</v>
      </c>
      <c r="AO509" s="56">
        <v>0</v>
      </c>
      <c r="AP509" s="56">
        <v>0</v>
      </c>
      <c r="AQ509" s="56">
        <v>0</v>
      </c>
      <c r="AR509" s="56">
        <v>0</v>
      </c>
      <c r="AS509" s="68">
        <v>0</v>
      </c>
    </row>
    <row r="510" spans="2:45" ht="14.25" x14ac:dyDescent="0.2">
      <c r="B510" s="21" t="s">
        <v>52</v>
      </c>
      <c r="C510" s="52" t="s">
        <v>15</v>
      </c>
      <c r="D510" s="62">
        <v>382.98087083450457</v>
      </c>
      <c r="E510" s="56">
        <v>1412.0347412496503</v>
      </c>
      <c r="F510" s="56">
        <v>6478.4921973994606</v>
      </c>
      <c r="G510" s="56">
        <v>1765.7107093392906</v>
      </c>
      <c r="H510" s="56">
        <v>4411.4660916725588</v>
      </c>
      <c r="I510" s="68">
        <v>14450.684610495469</v>
      </c>
      <c r="J510" s="62">
        <v>507.92045063009687</v>
      </c>
      <c r="K510" s="56">
        <v>14654.54194843022</v>
      </c>
      <c r="L510" s="56">
        <v>31051.908356522581</v>
      </c>
      <c r="M510" s="56">
        <v>23759.248353127925</v>
      </c>
      <c r="N510" s="56">
        <v>13573.883018147859</v>
      </c>
      <c r="O510" s="68">
        <v>83547.502126858642</v>
      </c>
      <c r="P510" s="62">
        <v>382.98087083450457</v>
      </c>
      <c r="Q510" s="56">
        <v>1412.0347412496503</v>
      </c>
      <c r="R510" s="56">
        <v>6761.7717542116425</v>
      </c>
      <c r="S510" s="56">
        <v>1765.7107093392906</v>
      </c>
      <c r="T510" s="56">
        <v>5003.2879578961756</v>
      </c>
      <c r="U510" s="68">
        <v>15325.786033531267</v>
      </c>
      <c r="V510" s="62">
        <v>0</v>
      </c>
      <c r="W510" s="56">
        <v>0</v>
      </c>
      <c r="X510" s="56">
        <v>0</v>
      </c>
      <c r="Y510" s="56">
        <v>0</v>
      </c>
      <c r="Z510" s="56">
        <v>0</v>
      </c>
      <c r="AA510" s="68">
        <v>0</v>
      </c>
      <c r="AB510" s="62">
        <v>0</v>
      </c>
      <c r="AC510" s="56">
        <v>0</v>
      </c>
      <c r="AD510" s="56">
        <v>0</v>
      </c>
      <c r="AE510" s="56">
        <v>0</v>
      </c>
      <c r="AF510" s="56">
        <v>0</v>
      </c>
      <c r="AG510" s="68">
        <v>0</v>
      </c>
      <c r="AH510" s="62">
        <v>0</v>
      </c>
      <c r="AI510" s="56">
        <v>0</v>
      </c>
      <c r="AJ510" s="56">
        <v>0</v>
      </c>
      <c r="AK510" s="56">
        <v>0</v>
      </c>
      <c r="AL510" s="56">
        <v>0</v>
      </c>
      <c r="AM510" s="68">
        <v>0</v>
      </c>
      <c r="AN510" s="62">
        <v>0</v>
      </c>
      <c r="AO510" s="56">
        <v>0</v>
      </c>
      <c r="AP510" s="56">
        <v>0</v>
      </c>
      <c r="AQ510" s="56">
        <v>0</v>
      </c>
      <c r="AR510" s="56">
        <v>0</v>
      </c>
      <c r="AS510" s="68">
        <v>0</v>
      </c>
    </row>
    <row r="511" spans="2:45" ht="15" x14ac:dyDescent="0.25">
      <c r="B511" s="21" t="s">
        <v>52</v>
      </c>
      <c r="C511" s="53" t="s">
        <v>16</v>
      </c>
      <c r="D511" s="63">
        <v>44609.933936903108</v>
      </c>
      <c r="E511" s="57">
        <v>76639.913981367863</v>
      </c>
      <c r="F511" s="57">
        <v>59275.227121602176</v>
      </c>
      <c r="G511" s="57">
        <v>20370.52986775084</v>
      </c>
      <c r="H511" s="57">
        <v>28155.5184974078</v>
      </c>
      <c r="I511" s="69">
        <v>229051.12340503183</v>
      </c>
      <c r="J511" s="63">
        <v>3653.2960691565427</v>
      </c>
      <c r="K511" s="57">
        <v>27561.078038477761</v>
      </c>
      <c r="L511" s="57">
        <v>46829.415916379476</v>
      </c>
      <c r="M511" s="57">
        <v>31862.95391768881</v>
      </c>
      <c r="N511" s="57">
        <v>15952.807900074793</v>
      </c>
      <c r="O511" s="69">
        <v>125859.55184177734</v>
      </c>
      <c r="P511" s="63">
        <v>44642.034752199812</v>
      </c>
      <c r="Q511" s="57">
        <v>76808.697308380186</v>
      </c>
      <c r="R511" s="57">
        <v>59963.038959133351</v>
      </c>
      <c r="S511" s="57">
        <v>20370.52986775084</v>
      </c>
      <c r="T511" s="57">
        <v>28774.957261966894</v>
      </c>
      <c r="U511" s="69">
        <v>230559.25814943117</v>
      </c>
      <c r="V511" s="63">
        <v>0</v>
      </c>
      <c r="W511" s="57">
        <v>0</v>
      </c>
      <c r="X511" s="57">
        <v>0</v>
      </c>
      <c r="Y511" s="57">
        <v>0</v>
      </c>
      <c r="Z511" s="57">
        <v>27.616898335476744</v>
      </c>
      <c r="AA511" s="69">
        <v>27.616898335476744</v>
      </c>
      <c r="AB511" s="63">
        <v>149.93240460540775</v>
      </c>
      <c r="AC511" s="57">
        <v>3246.749649983733</v>
      </c>
      <c r="AD511" s="57">
        <v>1168.0233728287387</v>
      </c>
      <c r="AE511" s="57">
        <v>58.91189490838309</v>
      </c>
      <c r="AF511" s="57">
        <v>142.78953445062817</v>
      </c>
      <c r="AG511" s="69">
        <v>4766.40685677689</v>
      </c>
      <c r="AH511" s="63">
        <v>119.2409964996355</v>
      </c>
      <c r="AI511" s="57">
        <v>452.24221926021761</v>
      </c>
      <c r="AJ511" s="57">
        <v>213.90553306346106</v>
      </c>
      <c r="AK511" s="57">
        <v>54.549297571214538</v>
      </c>
      <c r="AL511" s="57">
        <v>114.54365421612685</v>
      </c>
      <c r="AM511" s="69">
        <v>954.48170061065514</v>
      </c>
      <c r="AN511" s="63">
        <v>269.17340110504318</v>
      </c>
      <c r="AO511" s="57">
        <v>3698.991869243951</v>
      </c>
      <c r="AP511" s="57">
        <v>1381.9289058922</v>
      </c>
      <c r="AQ511" s="57">
        <v>113.46119247959763</v>
      </c>
      <c r="AR511" s="57">
        <v>257.33318866675506</v>
      </c>
      <c r="AS511" s="69">
        <v>5720.8885573875486</v>
      </c>
    </row>
    <row r="512" spans="2:45" ht="14.25" x14ac:dyDescent="0.2">
      <c r="B512" s="21" t="s">
        <v>56</v>
      </c>
      <c r="C512" s="52" t="s">
        <v>4</v>
      </c>
      <c r="D512" s="62">
        <v>32941.814535907251</v>
      </c>
      <c r="E512" s="56">
        <v>2011.1017709238524</v>
      </c>
      <c r="F512" s="56">
        <v>373.48503880049515</v>
      </c>
      <c r="G512" s="56">
        <v>453.12936323409025</v>
      </c>
      <c r="H512" s="56">
        <v>173.47100772905421</v>
      </c>
      <c r="I512" s="68">
        <v>35953.001716594757</v>
      </c>
      <c r="J512" s="62">
        <v>218.16666403286132</v>
      </c>
      <c r="K512" s="56">
        <v>107.2036564586485</v>
      </c>
      <c r="L512" s="56">
        <v>317.41116082238017</v>
      </c>
      <c r="M512" s="56">
        <v>0</v>
      </c>
      <c r="N512" s="56">
        <v>0</v>
      </c>
      <c r="O512" s="68">
        <v>642.78148131388991</v>
      </c>
      <c r="P512" s="62">
        <v>32979.003894276022</v>
      </c>
      <c r="Q512" s="56">
        <v>2111.0996645143296</v>
      </c>
      <c r="R512" s="56">
        <v>373.48503880049515</v>
      </c>
      <c r="S512" s="56">
        <v>453.12936323409025</v>
      </c>
      <c r="T512" s="56">
        <v>173.47100772905421</v>
      </c>
      <c r="U512" s="68">
        <v>36090.188968554008</v>
      </c>
      <c r="V512" s="62">
        <v>0</v>
      </c>
      <c r="W512" s="56">
        <v>99.997893590476963</v>
      </c>
      <c r="X512" s="56">
        <v>0</v>
      </c>
      <c r="Y512" s="56">
        <v>0</v>
      </c>
      <c r="Z512" s="56">
        <v>0</v>
      </c>
      <c r="AA512" s="68">
        <v>99.997893590476963</v>
      </c>
      <c r="AB512" s="62">
        <v>7.5006391472349367</v>
      </c>
      <c r="AC512" s="56">
        <v>0</v>
      </c>
      <c r="AD512" s="56">
        <v>0</v>
      </c>
      <c r="AE512" s="56">
        <v>0</v>
      </c>
      <c r="AF512" s="56">
        <v>0</v>
      </c>
      <c r="AG512" s="68">
        <v>7.5006391472349367</v>
      </c>
      <c r="AH512" s="62">
        <v>5.4546578557270422</v>
      </c>
      <c r="AI512" s="56">
        <v>0</v>
      </c>
      <c r="AJ512" s="56">
        <v>0</v>
      </c>
      <c r="AK512" s="56">
        <v>0</v>
      </c>
      <c r="AL512" s="56">
        <v>0</v>
      </c>
      <c r="AM512" s="68">
        <v>5.4546578557270422</v>
      </c>
      <c r="AN512" s="62">
        <v>12.955297002961979</v>
      </c>
      <c r="AO512" s="56">
        <v>0</v>
      </c>
      <c r="AP512" s="56">
        <v>0</v>
      </c>
      <c r="AQ512" s="56">
        <v>0</v>
      </c>
      <c r="AR512" s="56">
        <v>0</v>
      </c>
      <c r="AS512" s="68">
        <v>12.955297002961979</v>
      </c>
    </row>
    <row r="513" spans="2:45" ht="14.25" x14ac:dyDescent="0.2">
      <c r="B513" s="21" t="s">
        <v>56</v>
      </c>
      <c r="C513" s="52" t="s">
        <v>5</v>
      </c>
      <c r="D513" s="62">
        <v>4767.0341235256119</v>
      </c>
      <c r="E513" s="56">
        <v>5754.7106339677739</v>
      </c>
      <c r="F513" s="56">
        <v>1034.8978837353452</v>
      </c>
      <c r="G513" s="56">
        <v>688.00884423164393</v>
      </c>
      <c r="H513" s="56">
        <v>376.14591486730063</v>
      </c>
      <c r="I513" s="68">
        <v>12620.79740032767</v>
      </c>
      <c r="J513" s="62">
        <v>517.08139222531611</v>
      </c>
      <c r="K513" s="56">
        <v>381.51318450502868</v>
      </c>
      <c r="L513" s="56">
        <v>87.2437035882011</v>
      </c>
      <c r="M513" s="56">
        <v>0</v>
      </c>
      <c r="N513" s="56">
        <v>1.3348932285833897</v>
      </c>
      <c r="O513" s="68">
        <v>987.17317354712941</v>
      </c>
      <c r="P513" s="62">
        <v>4993.0429174220335</v>
      </c>
      <c r="Q513" s="56">
        <v>5754.7106339677739</v>
      </c>
      <c r="R513" s="56">
        <v>1034.8978837353452</v>
      </c>
      <c r="S513" s="56">
        <v>688.00884423164393</v>
      </c>
      <c r="T513" s="56">
        <v>376.14591486730063</v>
      </c>
      <c r="U513" s="68">
        <v>12846.806194224095</v>
      </c>
      <c r="V513" s="62">
        <v>226.00879389642222</v>
      </c>
      <c r="W513" s="56">
        <v>0</v>
      </c>
      <c r="X513" s="56">
        <v>0</v>
      </c>
      <c r="Y513" s="56">
        <v>0</v>
      </c>
      <c r="Z513" s="56">
        <v>0</v>
      </c>
      <c r="AA513" s="68">
        <v>226.00879389642222</v>
      </c>
      <c r="AB513" s="62">
        <v>238.12185376273004</v>
      </c>
      <c r="AC513" s="56">
        <v>280.5972298219196</v>
      </c>
      <c r="AD513" s="56">
        <v>51.193018713557521</v>
      </c>
      <c r="AE513" s="56">
        <v>32.143900039066274</v>
      </c>
      <c r="AF513" s="56">
        <v>8.7636020678765885</v>
      </c>
      <c r="AG513" s="68">
        <v>610.81960440514979</v>
      </c>
      <c r="AH513" s="62">
        <v>181.70436052078125</v>
      </c>
      <c r="AI513" s="56">
        <v>310.68537353175446</v>
      </c>
      <c r="AJ513" s="56">
        <v>47.013307582738037</v>
      </c>
      <c r="AK513" s="56">
        <v>34.311329555144511</v>
      </c>
      <c r="AL513" s="56">
        <v>0.91250910252416806</v>
      </c>
      <c r="AM513" s="68">
        <v>574.62688029294281</v>
      </c>
      <c r="AN513" s="62">
        <v>419.82621428351098</v>
      </c>
      <c r="AO513" s="56">
        <v>591.28260335367395</v>
      </c>
      <c r="AP513" s="56">
        <v>98.206326296295572</v>
      </c>
      <c r="AQ513" s="56">
        <v>66.455229594210778</v>
      </c>
      <c r="AR513" s="56">
        <v>9.6761111704007554</v>
      </c>
      <c r="AS513" s="68">
        <v>1185.4464846980936</v>
      </c>
    </row>
    <row r="514" spans="2:45" ht="14.25" x14ac:dyDescent="0.2">
      <c r="B514" s="21" t="s">
        <v>56</v>
      </c>
      <c r="C514" s="52" t="s">
        <v>6</v>
      </c>
      <c r="D514" s="62">
        <v>7412.0792979143334</v>
      </c>
      <c r="E514" s="56">
        <v>12359.278520371417</v>
      </c>
      <c r="F514" s="56">
        <v>6066.8585998603357</v>
      </c>
      <c r="G514" s="56">
        <v>2371.5147042490453</v>
      </c>
      <c r="H514" s="56">
        <v>0</v>
      </c>
      <c r="I514" s="68">
        <v>28209.731122395136</v>
      </c>
      <c r="J514" s="62">
        <v>133.97031092051759</v>
      </c>
      <c r="K514" s="56">
        <v>166.21201976057534</v>
      </c>
      <c r="L514" s="56">
        <v>22.981457653427587</v>
      </c>
      <c r="M514" s="56">
        <v>34.522605676970329</v>
      </c>
      <c r="N514" s="56">
        <v>0</v>
      </c>
      <c r="O514" s="68">
        <v>357.6863940114909</v>
      </c>
      <c r="P514" s="62">
        <v>7431.2833192717426</v>
      </c>
      <c r="Q514" s="56">
        <v>12359.278520371417</v>
      </c>
      <c r="R514" s="56">
        <v>6066.8585998603357</v>
      </c>
      <c r="S514" s="56">
        <v>2371.5147042490453</v>
      </c>
      <c r="T514" s="56">
        <v>0</v>
      </c>
      <c r="U514" s="68">
        <v>28228.935143752544</v>
      </c>
      <c r="V514" s="62">
        <v>19.204021357409101</v>
      </c>
      <c r="W514" s="56">
        <v>0</v>
      </c>
      <c r="X514" s="56">
        <v>0</v>
      </c>
      <c r="Y514" s="56">
        <v>0</v>
      </c>
      <c r="Z514" s="56">
        <v>0</v>
      </c>
      <c r="AA514" s="68">
        <v>19.204021357409101</v>
      </c>
      <c r="AB514" s="62">
        <v>0.23334899158118966</v>
      </c>
      <c r="AC514" s="56">
        <v>0</v>
      </c>
      <c r="AD514" s="56">
        <v>0</v>
      </c>
      <c r="AE514" s="56">
        <v>0</v>
      </c>
      <c r="AF514" s="56">
        <v>0</v>
      </c>
      <c r="AG514" s="68">
        <v>0.23334899158118966</v>
      </c>
      <c r="AH514" s="62">
        <v>0</v>
      </c>
      <c r="AI514" s="56">
        <v>0</v>
      </c>
      <c r="AJ514" s="56">
        <v>0</v>
      </c>
      <c r="AK514" s="56">
        <v>0</v>
      </c>
      <c r="AL514" s="56">
        <v>0</v>
      </c>
      <c r="AM514" s="68">
        <v>0</v>
      </c>
      <c r="AN514" s="62">
        <v>0.23334899158118966</v>
      </c>
      <c r="AO514" s="56">
        <v>0</v>
      </c>
      <c r="AP514" s="56">
        <v>0</v>
      </c>
      <c r="AQ514" s="56">
        <v>0</v>
      </c>
      <c r="AR514" s="56">
        <v>0</v>
      </c>
      <c r="AS514" s="68">
        <v>0.23334899158118966</v>
      </c>
    </row>
    <row r="515" spans="2:45" ht="14.25" x14ac:dyDescent="0.2">
      <c r="B515" s="21" t="s">
        <v>56</v>
      </c>
      <c r="C515" s="52" t="s">
        <v>7</v>
      </c>
      <c r="D515" s="62">
        <v>8007.1186141987764</v>
      </c>
      <c r="E515" s="56">
        <v>13649.513389827025</v>
      </c>
      <c r="F515" s="56">
        <v>6262.0346980119393</v>
      </c>
      <c r="G515" s="56">
        <v>12507.16397861624</v>
      </c>
      <c r="H515" s="56">
        <v>3819.3699911983358</v>
      </c>
      <c r="I515" s="68">
        <v>44245.200671852319</v>
      </c>
      <c r="J515" s="62">
        <v>73.787505058543189</v>
      </c>
      <c r="K515" s="56">
        <v>60.956742237812833</v>
      </c>
      <c r="L515" s="56">
        <v>1.7904078195403932</v>
      </c>
      <c r="M515" s="56">
        <v>0</v>
      </c>
      <c r="N515" s="56">
        <v>0</v>
      </c>
      <c r="O515" s="68">
        <v>136.53465511589641</v>
      </c>
      <c r="P515" s="62">
        <v>8007.1186141987764</v>
      </c>
      <c r="Q515" s="56">
        <v>13649.513389827025</v>
      </c>
      <c r="R515" s="56">
        <v>6262.0346980119393</v>
      </c>
      <c r="S515" s="56">
        <v>12507.16397861624</v>
      </c>
      <c r="T515" s="56">
        <v>3819.3699911983358</v>
      </c>
      <c r="U515" s="68">
        <v>44245.200671852319</v>
      </c>
      <c r="V515" s="62">
        <v>0</v>
      </c>
      <c r="W515" s="56">
        <v>0</v>
      </c>
      <c r="X515" s="56">
        <v>0</v>
      </c>
      <c r="Y515" s="56">
        <v>0</v>
      </c>
      <c r="Z515" s="56">
        <v>0</v>
      </c>
      <c r="AA515" s="68">
        <v>0</v>
      </c>
      <c r="AB515" s="62">
        <v>0</v>
      </c>
      <c r="AC515" s="56">
        <v>0</v>
      </c>
      <c r="AD515" s="56">
        <v>0</v>
      </c>
      <c r="AE515" s="56">
        <v>0</v>
      </c>
      <c r="AF515" s="56">
        <v>0</v>
      </c>
      <c r="AG515" s="68">
        <v>0</v>
      </c>
      <c r="AH515" s="62">
        <v>0</v>
      </c>
      <c r="AI515" s="56">
        <v>0</v>
      </c>
      <c r="AJ515" s="56">
        <v>0</v>
      </c>
      <c r="AK515" s="56">
        <v>0</v>
      </c>
      <c r="AL515" s="56">
        <v>0</v>
      </c>
      <c r="AM515" s="68">
        <v>0</v>
      </c>
      <c r="AN515" s="62">
        <v>0</v>
      </c>
      <c r="AO515" s="56">
        <v>0</v>
      </c>
      <c r="AP515" s="56">
        <v>0</v>
      </c>
      <c r="AQ515" s="56">
        <v>0</v>
      </c>
      <c r="AR515" s="56">
        <v>0</v>
      </c>
      <c r="AS515" s="68">
        <v>0</v>
      </c>
    </row>
    <row r="516" spans="2:45" ht="14.25" x14ac:dyDescent="0.2">
      <c r="B516" s="21" t="s">
        <v>56</v>
      </c>
      <c r="C516" s="52" t="s">
        <v>8</v>
      </c>
      <c r="D516" s="62">
        <v>34003.345651565352</v>
      </c>
      <c r="E516" s="56">
        <v>13046.671632360732</v>
      </c>
      <c r="F516" s="56">
        <v>10361.932231529403</v>
      </c>
      <c r="G516" s="56">
        <v>2956.3505273194965</v>
      </c>
      <c r="H516" s="56">
        <v>2315.7401007088797</v>
      </c>
      <c r="I516" s="68">
        <v>62684.040143483864</v>
      </c>
      <c r="J516" s="62">
        <v>14002.307080303553</v>
      </c>
      <c r="K516" s="56">
        <v>19428.836684106802</v>
      </c>
      <c r="L516" s="56">
        <v>10817.955817591843</v>
      </c>
      <c r="M516" s="56">
        <v>2407.0481191136573</v>
      </c>
      <c r="N516" s="56">
        <v>8622.3441900833677</v>
      </c>
      <c r="O516" s="68">
        <v>55278.491891199221</v>
      </c>
      <c r="P516" s="62">
        <v>35153.086916138629</v>
      </c>
      <c r="Q516" s="56">
        <v>13062.564703672355</v>
      </c>
      <c r="R516" s="56">
        <v>10736.623583354094</v>
      </c>
      <c r="S516" s="56">
        <v>2956.3505273194965</v>
      </c>
      <c r="T516" s="56">
        <v>2377.7769284871447</v>
      </c>
      <c r="U516" s="68">
        <v>64286.402658971725</v>
      </c>
      <c r="V516" s="62">
        <v>1055.3877741168747</v>
      </c>
      <c r="W516" s="56">
        <v>0</v>
      </c>
      <c r="X516" s="56">
        <v>0</v>
      </c>
      <c r="Y516" s="56">
        <v>0</v>
      </c>
      <c r="Z516" s="56">
        <v>62.036827778264772</v>
      </c>
      <c r="AA516" s="68">
        <v>1117.4246018951394</v>
      </c>
      <c r="AB516" s="62">
        <v>0</v>
      </c>
      <c r="AC516" s="56">
        <v>0</v>
      </c>
      <c r="AD516" s="56">
        <v>0</v>
      </c>
      <c r="AE516" s="56">
        <v>0</v>
      </c>
      <c r="AF516" s="56">
        <v>0</v>
      </c>
      <c r="AG516" s="68">
        <v>0</v>
      </c>
      <c r="AH516" s="62">
        <v>0</v>
      </c>
      <c r="AI516" s="56">
        <v>0</v>
      </c>
      <c r="AJ516" s="56">
        <v>0</v>
      </c>
      <c r="AK516" s="56">
        <v>0</v>
      </c>
      <c r="AL516" s="56">
        <v>0</v>
      </c>
      <c r="AM516" s="68">
        <v>0</v>
      </c>
      <c r="AN516" s="62">
        <v>0</v>
      </c>
      <c r="AO516" s="56">
        <v>0</v>
      </c>
      <c r="AP516" s="56">
        <v>0</v>
      </c>
      <c r="AQ516" s="56">
        <v>0</v>
      </c>
      <c r="AR516" s="56">
        <v>0</v>
      </c>
      <c r="AS516" s="68">
        <v>0</v>
      </c>
    </row>
    <row r="517" spans="2:45" ht="14.25" x14ac:dyDescent="0.2">
      <c r="B517" s="21" t="s">
        <v>56</v>
      </c>
      <c r="C517" s="52" t="s">
        <v>9</v>
      </c>
      <c r="D517" s="62">
        <v>16095.554839000919</v>
      </c>
      <c r="E517" s="56">
        <v>48436.460807321739</v>
      </c>
      <c r="F517" s="56">
        <v>24184.727546159062</v>
      </c>
      <c r="G517" s="56">
        <v>7371.1831983245684</v>
      </c>
      <c r="H517" s="56">
        <v>1471.3718455836306</v>
      </c>
      <c r="I517" s="68">
        <v>97559.298236389965</v>
      </c>
      <c r="J517" s="62">
        <v>1522.3862984546756</v>
      </c>
      <c r="K517" s="56">
        <v>4237.1392685439369</v>
      </c>
      <c r="L517" s="56">
        <v>743.8248233702268</v>
      </c>
      <c r="M517" s="56">
        <v>0</v>
      </c>
      <c r="N517" s="56">
        <v>483.3271583766745</v>
      </c>
      <c r="O517" s="68">
        <v>6986.6775487455134</v>
      </c>
      <c r="P517" s="62">
        <v>16095.554839000919</v>
      </c>
      <c r="Q517" s="56">
        <v>48764.977089568929</v>
      </c>
      <c r="R517" s="56">
        <v>24186.844577244789</v>
      </c>
      <c r="S517" s="56">
        <v>7371.1831983245684</v>
      </c>
      <c r="T517" s="56">
        <v>1471.3718455836306</v>
      </c>
      <c r="U517" s="68">
        <v>97889.931549722882</v>
      </c>
      <c r="V517" s="62">
        <v>0</v>
      </c>
      <c r="W517" s="56">
        <v>0</v>
      </c>
      <c r="X517" s="56">
        <v>0</v>
      </c>
      <c r="Y517" s="56">
        <v>0</v>
      </c>
      <c r="Z517" s="56">
        <v>0</v>
      </c>
      <c r="AA517" s="68">
        <v>0</v>
      </c>
      <c r="AB517" s="62">
        <v>0</v>
      </c>
      <c r="AC517" s="56">
        <v>261.09726249839287</v>
      </c>
      <c r="AD517" s="56">
        <v>0</v>
      </c>
      <c r="AE517" s="56">
        <v>0</v>
      </c>
      <c r="AF517" s="56">
        <v>0</v>
      </c>
      <c r="AG517" s="68">
        <v>261.09726249839287</v>
      </c>
      <c r="AH517" s="62">
        <v>0</v>
      </c>
      <c r="AI517" s="56">
        <v>138.72842693831072</v>
      </c>
      <c r="AJ517" s="56">
        <v>0</v>
      </c>
      <c r="AK517" s="56">
        <v>0</v>
      </c>
      <c r="AL517" s="56">
        <v>0</v>
      </c>
      <c r="AM517" s="68">
        <v>138.72842693831072</v>
      </c>
      <c r="AN517" s="62">
        <v>0</v>
      </c>
      <c r="AO517" s="56">
        <v>399.82568943670356</v>
      </c>
      <c r="AP517" s="56">
        <v>0</v>
      </c>
      <c r="AQ517" s="56">
        <v>0</v>
      </c>
      <c r="AR517" s="56">
        <v>0</v>
      </c>
      <c r="AS517" s="68">
        <v>399.82568943670356</v>
      </c>
    </row>
    <row r="518" spans="2:45" ht="14.25" x14ac:dyDescent="0.2">
      <c r="B518" s="21" t="s">
        <v>56</v>
      </c>
      <c r="C518" s="52" t="s">
        <v>10</v>
      </c>
      <c r="D518" s="62">
        <v>15294.645648398549</v>
      </c>
      <c r="E518" s="56">
        <v>33670.859979968074</v>
      </c>
      <c r="F518" s="56">
        <v>6158.0382724230894</v>
      </c>
      <c r="G518" s="56">
        <v>2245.6254361515726</v>
      </c>
      <c r="H518" s="56">
        <v>2607.6682298140699</v>
      </c>
      <c r="I518" s="68">
        <v>59976.837566755414</v>
      </c>
      <c r="J518" s="62">
        <v>3368.2913868132864</v>
      </c>
      <c r="K518" s="56">
        <v>2076.6405880434086</v>
      </c>
      <c r="L518" s="56">
        <v>362.9596291584491</v>
      </c>
      <c r="M518" s="56">
        <v>436.23499075002923</v>
      </c>
      <c r="N518" s="56">
        <v>218.58919315904882</v>
      </c>
      <c r="O518" s="68">
        <v>6462.715787924225</v>
      </c>
      <c r="P518" s="62">
        <v>15464.376805658367</v>
      </c>
      <c r="Q518" s="56">
        <v>33781.677066732263</v>
      </c>
      <c r="R518" s="56">
        <v>6158.0382724230894</v>
      </c>
      <c r="S518" s="56">
        <v>2245.6254361515726</v>
      </c>
      <c r="T518" s="56">
        <v>2607.6682298140699</v>
      </c>
      <c r="U518" s="68">
        <v>60257.385810779408</v>
      </c>
      <c r="V518" s="62">
        <v>57.689839142986855</v>
      </c>
      <c r="W518" s="56">
        <v>81.275126583245239</v>
      </c>
      <c r="X518" s="56">
        <v>0</v>
      </c>
      <c r="Y518" s="56">
        <v>0</v>
      </c>
      <c r="Z518" s="56">
        <v>0</v>
      </c>
      <c r="AA518" s="68">
        <v>138.96496572623209</v>
      </c>
      <c r="AB518" s="62">
        <v>0</v>
      </c>
      <c r="AC518" s="56">
        <v>0</v>
      </c>
      <c r="AD518" s="56">
        <v>0</v>
      </c>
      <c r="AE518" s="56">
        <v>0</v>
      </c>
      <c r="AF518" s="56">
        <v>0</v>
      </c>
      <c r="AG518" s="68">
        <v>0</v>
      </c>
      <c r="AH518" s="62">
        <v>0</v>
      </c>
      <c r="AI518" s="56">
        <v>0</v>
      </c>
      <c r="AJ518" s="56">
        <v>0</v>
      </c>
      <c r="AK518" s="56">
        <v>0</v>
      </c>
      <c r="AL518" s="56">
        <v>0</v>
      </c>
      <c r="AM518" s="68">
        <v>0</v>
      </c>
      <c r="AN518" s="62">
        <v>0</v>
      </c>
      <c r="AO518" s="56">
        <v>0</v>
      </c>
      <c r="AP518" s="56">
        <v>0</v>
      </c>
      <c r="AQ518" s="56">
        <v>0</v>
      </c>
      <c r="AR518" s="56">
        <v>0</v>
      </c>
      <c r="AS518" s="68">
        <v>0</v>
      </c>
    </row>
    <row r="519" spans="2:45" ht="14.25" x14ac:dyDescent="0.2">
      <c r="B519" s="21" t="s">
        <v>56</v>
      </c>
      <c r="C519" s="52" t="s">
        <v>11</v>
      </c>
      <c r="D519" s="62">
        <v>88.143143373437596</v>
      </c>
      <c r="E519" s="56">
        <v>228.96802777769517</v>
      </c>
      <c r="F519" s="56">
        <v>914.93805411434596</v>
      </c>
      <c r="G519" s="56">
        <v>0</v>
      </c>
      <c r="H519" s="56">
        <v>0</v>
      </c>
      <c r="I519" s="68">
        <v>1232.049225265479</v>
      </c>
      <c r="J519" s="62">
        <v>4.7235485599471501</v>
      </c>
      <c r="K519" s="56">
        <v>389.09348866784916</v>
      </c>
      <c r="L519" s="56">
        <v>144.34036452894583</v>
      </c>
      <c r="M519" s="56">
        <v>0</v>
      </c>
      <c r="N519" s="56">
        <v>0</v>
      </c>
      <c r="O519" s="68">
        <v>538.15740175674216</v>
      </c>
      <c r="P519" s="62">
        <v>81.294372580010432</v>
      </c>
      <c r="Q519" s="56">
        <v>527.81232349997481</v>
      </c>
      <c r="R519" s="56">
        <v>1015.9386984060275</v>
      </c>
      <c r="S519" s="56">
        <v>0</v>
      </c>
      <c r="T519" s="56">
        <v>0</v>
      </c>
      <c r="U519" s="68">
        <v>1625.0453944860128</v>
      </c>
      <c r="V519" s="62">
        <v>0</v>
      </c>
      <c r="W519" s="56">
        <v>0</v>
      </c>
      <c r="X519" s="56">
        <v>0</v>
      </c>
      <c r="Y519" s="56">
        <v>0</v>
      </c>
      <c r="Z519" s="56">
        <v>0</v>
      </c>
      <c r="AA519" s="68">
        <v>0</v>
      </c>
      <c r="AB519" s="62">
        <v>108.78342582787364</v>
      </c>
      <c r="AC519" s="56">
        <v>628.93066942524933</v>
      </c>
      <c r="AD519" s="56">
        <v>1204.1174689866527</v>
      </c>
      <c r="AE519" s="56">
        <v>0</v>
      </c>
      <c r="AF519" s="56">
        <v>0</v>
      </c>
      <c r="AG519" s="68">
        <v>1941.8315642397761</v>
      </c>
      <c r="AH519" s="62">
        <v>57.987094758758467</v>
      </c>
      <c r="AI519" s="56">
        <v>181.93393641657224</v>
      </c>
      <c r="AJ519" s="56">
        <v>0</v>
      </c>
      <c r="AK519" s="56">
        <v>0</v>
      </c>
      <c r="AL519" s="56">
        <v>0</v>
      </c>
      <c r="AM519" s="68">
        <v>239.92103117533071</v>
      </c>
      <c r="AN519" s="62">
        <v>166.7705205866321</v>
      </c>
      <c r="AO519" s="56">
        <v>810.86460584182169</v>
      </c>
      <c r="AP519" s="56">
        <v>1204.1174689866527</v>
      </c>
      <c r="AQ519" s="56">
        <v>0</v>
      </c>
      <c r="AR519" s="56">
        <v>0</v>
      </c>
      <c r="AS519" s="68">
        <v>2181.7525954151065</v>
      </c>
    </row>
    <row r="520" spans="2:45" ht="14.25" x14ac:dyDescent="0.2">
      <c r="B520" s="21" t="s">
        <v>56</v>
      </c>
      <c r="C520" s="52" t="s">
        <v>12</v>
      </c>
      <c r="D520" s="62">
        <v>3642.2315912777067</v>
      </c>
      <c r="E520" s="56">
        <v>4881.2563024712072</v>
      </c>
      <c r="F520" s="56">
        <v>1143.5887727611955</v>
      </c>
      <c r="G520" s="56">
        <v>722.98733716362335</v>
      </c>
      <c r="H520" s="56">
        <v>688.58421138640369</v>
      </c>
      <c r="I520" s="68">
        <v>11078.648215060131</v>
      </c>
      <c r="J520" s="62">
        <v>278.02577691643967</v>
      </c>
      <c r="K520" s="56">
        <v>397.59404577277508</v>
      </c>
      <c r="L520" s="56">
        <v>5.4195833517768595</v>
      </c>
      <c r="M520" s="56">
        <v>19.459039360283466</v>
      </c>
      <c r="N520" s="56">
        <v>11.776266000440353</v>
      </c>
      <c r="O520" s="68">
        <v>712.27471140171474</v>
      </c>
      <c r="P520" s="62">
        <v>3647.11924484056</v>
      </c>
      <c r="Q520" s="56">
        <v>4917.8696736102029</v>
      </c>
      <c r="R520" s="56">
        <v>1143.5887727611955</v>
      </c>
      <c r="S520" s="56">
        <v>738.26586804857254</v>
      </c>
      <c r="T520" s="56">
        <v>688.58421138640369</v>
      </c>
      <c r="U520" s="68">
        <v>11135.427770646929</v>
      </c>
      <c r="V520" s="62">
        <v>0</v>
      </c>
      <c r="W520" s="56">
        <v>36.613371138995966</v>
      </c>
      <c r="X520" s="56">
        <v>0</v>
      </c>
      <c r="Y520" s="56">
        <v>15.27853088494923</v>
      </c>
      <c r="Z520" s="56">
        <v>0</v>
      </c>
      <c r="AA520" s="68">
        <v>51.891902023945192</v>
      </c>
      <c r="AB520" s="62">
        <v>68.221739012145676</v>
      </c>
      <c r="AC520" s="56">
        <v>120.65276776985289</v>
      </c>
      <c r="AD520" s="56">
        <v>23.737702851839948</v>
      </c>
      <c r="AE520" s="56">
        <v>13.132810545608175</v>
      </c>
      <c r="AF520" s="56">
        <v>16.068504102393305</v>
      </c>
      <c r="AG520" s="68">
        <v>241.81352428184005</v>
      </c>
      <c r="AH520" s="62">
        <v>44.867141219482718</v>
      </c>
      <c r="AI520" s="56">
        <v>78.43868591547043</v>
      </c>
      <c r="AJ520" s="56">
        <v>15.392921734374715</v>
      </c>
      <c r="AK520" s="56">
        <v>11.856968282497744</v>
      </c>
      <c r="AL520" s="56">
        <v>10.634769806682737</v>
      </c>
      <c r="AM520" s="68">
        <v>161.19048695850836</v>
      </c>
      <c r="AN520" s="62">
        <v>113.08888023162835</v>
      </c>
      <c r="AO520" s="56">
        <v>199.09145368532339</v>
      </c>
      <c r="AP520" s="56">
        <v>39.130624586214658</v>
      </c>
      <c r="AQ520" s="56">
        <v>24.989778828105919</v>
      </c>
      <c r="AR520" s="56">
        <v>26.703273909076042</v>
      </c>
      <c r="AS520" s="68">
        <v>403.00401124034852</v>
      </c>
    </row>
    <row r="521" spans="2:45" ht="14.25" x14ac:dyDescent="0.2">
      <c r="B521" s="21" t="s">
        <v>56</v>
      </c>
      <c r="C521" s="52" t="s">
        <v>13</v>
      </c>
      <c r="D521" s="62">
        <v>12986.101950639577</v>
      </c>
      <c r="E521" s="56">
        <v>25221.201559457018</v>
      </c>
      <c r="F521" s="56">
        <v>9264.1221523127369</v>
      </c>
      <c r="G521" s="56">
        <v>512.05065549910796</v>
      </c>
      <c r="H521" s="56">
        <v>3100.0698972281361</v>
      </c>
      <c r="I521" s="68">
        <v>51083.546215136601</v>
      </c>
      <c r="J521" s="62">
        <v>4594.6255299406121</v>
      </c>
      <c r="K521" s="56">
        <v>2729.036591526381</v>
      </c>
      <c r="L521" s="56">
        <v>593.08366251857569</v>
      </c>
      <c r="M521" s="56">
        <v>913.13572149195102</v>
      </c>
      <c r="N521" s="56">
        <v>1630.6559948967463</v>
      </c>
      <c r="O521" s="68">
        <v>10460.537500374265</v>
      </c>
      <c r="P521" s="62">
        <v>13184.401733578796</v>
      </c>
      <c r="Q521" s="56">
        <v>25210.367276330337</v>
      </c>
      <c r="R521" s="56">
        <v>9264.1221523127369</v>
      </c>
      <c r="S521" s="56">
        <v>512.05065549910796</v>
      </c>
      <c r="T521" s="56">
        <v>3142.8406148315926</v>
      </c>
      <c r="U521" s="68">
        <v>51313.782432552587</v>
      </c>
      <c r="V521" s="62">
        <v>198.29978293921829</v>
      </c>
      <c r="W521" s="56">
        <v>10.790872647216764</v>
      </c>
      <c r="X521" s="56">
        <v>0</v>
      </c>
      <c r="Y521" s="56">
        <v>0</v>
      </c>
      <c r="Z521" s="56">
        <v>42.77071760345639</v>
      </c>
      <c r="AA521" s="68">
        <v>251.86137318989142</v>
      </c>
      <c r="AB521" s="62">
        <v>0</v>
      </c>
      <c r="AC521" s="56">
        <v>0</v>
      </c>
      <c r="AD521" s="56">
        <v>0</v>
      </c>
      <c r="AE521" s="56">
        <v>0</v>
      </c>
      <c r="AF521" s="56">
        <v>0</v>
      </c>
      <c r="AG521" s="68">
        <v>0</v>
      </c>
      <c r="AH521" s="62">
        <v>0</v>
      </c>
      <c r="AI521" s="56">
        <v>0</v>
      </c>
      <c r="AJ521" s="56">
        <v>0</v>
      </c>
      <c r="AK521" s="56">
        <v>0</v>
      </c>
      <c r="AL521" s="56">
        <v>0</v>
      </c>
      <c r="AM521" s="68">
        <v>0</v>
      </c>
      <c r="AN521" s="62">
        <v>0</v>
      </c>
      <c r="AO521" s="56">
        <v>0</v>
      </c>
      <c r="AP521" s="56">
        <v>0</v>
      </c>
      <c r="AQ521" s="56">
        <v>0</v>
      </c>
      <c r="AR521" s="56">
        <v>0</v>
      </c>
      <c r="AS521" s="68">
        <v>0</v>
      </c>
    </row>
    <row r="522" spans="2:45" ht="14.25" x14ac:dyDescent="0.2">
      <c r="B522" s="21" t="s">
        <v>56</v>
      </c>
      <c r="C522" s="52" t="s">
        <v>14</v>
      </c>
      <c r="D522" s="62">
        <v>3102.4787352828998</v>
      </c>
      <c r="E522" s="56">
        <v>8428.5558743899892</v>
      </c>
      <c r="F522" s="56">
        <v>5280.9426854261392</v>
      </c>
      <c r="G522" s="56">
        <v>11807.280039506506</v>
      </c>
      <c r="H522" s="56">
        <v>1166.677005426083</v>
      </c>
      <c r="I522" s="68">
        <v>29785.934340031621</v>
      </c>
      <c r="J522" s="62">
        <v>250.09736647401519</v>
      </c>
      <c r="K522" s="56">
        <v>0</v>
      </c>
      <c r="L522" s="56">
        <v>0</v>
      </c>
      <c r="M522" s="56">
        <v>0</v>
      </c>
      <c r="N522" s="56">
        <v>26.319179661041751</v>
      </c>
      <c r="O522" s="68">
        <v>276.41654613505693</v>
      </c>
      <c r="P522" s="62">
        <v>3102.4787352828998</v>
      </c>
      <c r="Q522" s="56">
        <v>8428.5558743899892</v>
      </c>
      <c r="R522" s="56">
        <v>5280.9426854261392</v>
      </c>
      <c r="S522" s="56">
        <v>11807.280039506506</v>
      </c>
      <c r="T522" s="56">
        <v>1166.677005426083</v>
      </c>
      <c r="U522" s="68">
        <v>29785.934340031621</v>
      </c>
      <c r="V522" s="62">
        <v>0</v>
      </c>
      <c r="W522" s="56">
        <v>0</v>
      </c>
      <c r="X522" s="56">
        <v>0</v>
      </c>
      <c r="Y522" s="56">
        <v>0</v>
      </c>
      <c r="Z522" s="56">
        <v>0</v>
      </c>
      <c r="AA522" s="68">
        <v>0</v>
      </c>
      <c r="AB522" s="62">
        <v>0</v>
      </c>
      <c r="AC522" s="56">
        <v>0</v>
      </c>
      <c r="AD522" s="56">
        <v>0</v>
      </c>
      <c r="AE522" s="56">
        <v>0</v>
      </c>
      <c r="AF522" s="56">
        <v>0</v>
      </c>
      <c r="AG522" s="68">
        <v>0</v>
      </c>
      <c r="AH522" s="62">
        <v>0</v>
      </c>
      <c r="AI522" s="56">
        <v>0</v>
      </c>
      <c r="AJ522" s="56">
        <v>0</v>
      </c>
      <c r="AK522" s="56">
        <v>0</v>
      </c>
      <c r="AL522" s="56">
        <v>0</v>
      </c>
      <c r="AM522" s="68">
        <v>0</v>
      </c>
      <c r="AN522" s="62">
        <v>0</v>
      </c>
      <c r="AO522" s="56">
        <v>0</v>
      </c>
      <c r="AP522" s="56">
        <v>0</v>
      </c>
      <c r="AQ522" s="56">
        <v>0</v>
      </c>
      <c r="AR522" s="56">
        <v>0</v>
      </c>
      <c r="AS522" s="68">
        <v>0</v>
      </c>
    </row>
    <row r="523" spans="2:45" ht="14.25" x14ac:dyDescent="0.2">
      <c r="B523" s="21" t="s">
        <v>56</v>
      </c>
      <c r="C523" s="52" t="s">
        <v>15</v>
      </c>
      <c r="D523" s="62">
        <v>4243.8943862943033</v>
      </c>
      <c r="E523" s="56">
        <v>4570.0321843525744</v>
      </c>
      <c r="F523" s="56">
        <v>3742.5487380082727</v>
      </c>
      <c r="G523" s="56">
        <v>483.59286504229192</v>
      </c>
      <c r="H523" s="56">
        <v>240.53715158603779</v>
      </c>
      <c r="I523" s="68">
        <v>13280.605325283483</v>
      </c>
      <c r="J523" s="62">
        <v>2546.0274103403081</v>
      </c>
      <c r="K523" s="56">
        <v>5181.5059009993684</v>
      </c>
      <c r="L523" s="56">
        <v>3761.4159202391538</v>
      </c>
      <c r="M523" s="56">
        <v>405.1950908036211</v>
      </c>
      <c r="N523" s="56">
        <v>1244.3265792795507</v>
      </c>
      <c r="O523" s="68">
        <v>13138.470901662004</v>
      </c>
      <c r="P523" s="62">
        <v>4243.8943862943033</v>
      </c>
      <c r="Q523" s="56">
        <v>4559.2023087066636</v>
      </c>
      <c r="R523" s="56">
        <v>3742.5487380082727</v>
      </c>
      <c r="S523" s="56">
        <v>483.59286504229192</v>
      </c>
      <c r="T523" s="56">
        <v>240.53715158603779</v>
      </c>
      <c r="U523" s="68">
        <v>13269.775449637571</v>
      </c>
      <c r="V523" s="62">
        <v>0</v>
      </c>
      <c r="W523" s="56">
        <v>0</v>
      </c>
      <c r="X523" s="56">
        <v>0</v>
      </c>
      <c r="Y523" s="56">
        <v>0</v>
      </c>
      <c r="Z523" s="56">
        <v>0</v>
      </c>
      <c r="AA523" s="68">
        <v>0</v>
      </c>
      <c r="AB523" s="62">
        <v>242.93321501606766</v>
      </c>
      <c r="AC523" s="56">
        <v>34.301753389317163</v>
      </c>
      <c r="AD523" s="56">
        <v>13.366463653898155</v>
      </c>
      <c r="AE523" s="56">
        <v>41.141194980991685</v>
      </c>
      <c r="AF523" s="56">
        <v>0</v>
      </c>
      <c r="AG523" s="68">
        <v>331.74262704027467</v>
      </c>
      <c r="AH523" s="62">
        <v>112.94773749111415</v>
      </c>
      <c r="AI523" s="56">
        <v>0</v>
      </c>
      <c r="AJ523" s="56">
        <v>0.77792269169130146</v>
      </c>
      <c r="AK523" s="56">
        <v>30.855896235743767</v>
      </c>
      <c r="AL523" s="56">
        <v>0</v>
      </c>
      <c r="AM523" s="68">
        <v>144.58155641854921</v>
      </c>
      <c r="AN523" s="62">
        <v>355.8809525071818</v>
      </c>
      <c r="AO523" s="56">
        <v>34.301753389317163</v>
      </c>
      <c r="AP523" s="56">
        <v>14.144386345589458</v>
      </c>
      <c r="AQ523" s="56">
        <v>71.997091216735456</v>
      </c>
      <c r="AR523" s="56">
        <v>0</v>
      </c>
      <c r="AS523" s="68">
        <v>476.32418345882388</v>
      </c>
    </row>
    <row r="524" spans="2:45" ht="15" x14ac:dyDescent="0.25">
      <c r="B524" s="21" t="s">
        <v>56</v>
      </c>
      <c r="C524" s="53" t="s">
        <v>16</v>
      </c>
      <c r="D524" s="63">
        <v>142584.44251737872</v>
      </c>
      <c r="E524" s="57">
        <v>172258.61068318918</v>
      </c>
      <c r="F524" s="57">
        <v>74788.114673142394</v>
      </c>
      <c r="G524" s="57">
        <v>42118.886949338172</v>
      </c>
      <c r="H524" s="57">
        <v>15959.635355527929</v>
      </c>
      <c r="I524" s="69">
        <v>447709.69017857633</v>
      </c>
      <c r="J524" s="63">
        <v>27509.490270040085</v>
      </c>
      <c r="K524" s="57">
        <v>35155.73217062257</v>
      </c>
      <c r="L524" s="57">
        <v>16858.426530642519</v>
      </c>
      <c r="M524" s="57">
        <v>4215.5955671965112</v>
      </c>
      <c r="N524" s="57">
        <v>12238.673454685459</v>
      </c>
      <c r="O524" s="69">
        <v>95977.91799318722</v>
      </c>
      <c r="P524" s="63">
        <v>144382.65577854306</v>
      </c>
      <c r="Q524" s="57">
        <v>173127.62852519137</v>
      </c>
      <c r="R524" s="57">
        <v>75265.923700344501</v>
      </c>
      <c r="S524" s="57">
        <v>42134.165480223121</v>
      </c>
      <c r="T524" s="57">
        <v>16064.442900909651</v>
      </c>
      <c r="U524" s="69">
        <v>450974.81638521177</v>
      </c>
      <c r="V524" s="63">
        <v>1556.590211452911</v>
      </c>
      <c r="W524" s="57">
        <v>228.67726395993492</v>
      </c>
      <c r="X524" s="57">
        <v>0</v>
      </c>
      <c r="Y524" s="57">
        <v>15.27853088494923</v>
      </c>
      <c r="Z524" s="57">
        <v>104.80754538172116</v>
      </c>
      <c r="AA524" s="69">
        <v>1905.3535516795164</v>
      </c>
      <c r="AB524" s="63">
        <v>665.79422175763295</v>
      </c>
      <c r="AC524" s="57">
        <v>1325.579682904732</v>
      </c>
      <c r="AD524" s="57">
        <v>1292.4146542059482</v>
      </c>
      <c r="AE524" s="57">
        <v>86.417905565666103</v>
      </c>
      <c r="AF524" s="57">
        <v>24.832106170269888</v>
      </c>
      <c r="AG524" s="69">
        <v>3395.0385706042493</v>
      </c>
      <c r="AH524" s="63">
        <v>402.96099184586365</v>
      </c>
      <c r="AI524" s="57">
        <v>709.78642280210761</v>
      </c>
      <c r="AJ524" s="57">
        <v>63.184152008804048</v>
      </c>
      <c r="AK524" s="57">
        <v>77.024194073386028</v>
      </c>
      <c r="AL524" s="57">
        <v>11.547278909206906</v>
      </c>
      <c r="AM524" s="69">
        <v>1264.5030396393679</v>
      </c>
      <c r="AN524" s="63">
        <v>1068.7552136034972</v>
      </c>
      <c r="AO524" s="57">
        <v>2035.3661057068391</v>
      </c>
      <c r="AP524" s="57">
        <v>1355.5988062147524</v>
      </c>
      <c r="AQ524" s="57">
        <v>163.44209963905217</v>
      </c>
      <c r="AR524" s="57">
        <v>36.379385079476798</v>
      </c>
      <c r="AS524" s="69">
        <v>4659.5416102436211</v>
      </c>
    </row>
    <row r="525" spans="2:45" ht="14.25" x14ac:dyDescent="0.2">
      <c r="B525" s="21" t="s">
        <v>57</v>
      </c>
      <c r="C525" s="52" t="s">
        <v>4</v>
      </c>
      <c r="D525" s="62">
        <v>4345.6107578722094</v>
      </c>
      <c r="E525" s="56">
        <v>5968.0314312833871</v>
      </c>
      <c r="F525" s="56">
        <v>61.287583760831879</v>
      </c>
      <c r="G525" s="56">
        <v>212.44328772931419</v>
      </c>
      <c r="H525" s="56">
        <v>138.16356606071258</v>
      </c>
      <c r="I525" s="68">
        <v>10725.536626706456</v>
      </c>
      <c r="J525" s="62">
        <v>52.211209469299995</v>
      </c>
      <c r="K525" s="56">
        <v>15.232058207662377</v>
      </c>
      <c r="L525" s="56">
        <v>123.05722931742289</v>
      </c>
      <c r="M525" s="56">
        <v>0</v>
      </c>
      <c r="N525" s="56">
        <v>3.9879657649164812</v>
      </c>
      <c r="O525" s="68">
        <v>194.48846275930174</v>
      </c>
      <c r="P525" s="62">
        <v>4345.6107578722094</v>
      </c>
      <c r="Q525" s="56">
        <v>5968.0314312833871</v>
      </c>
      <c r="R525" s="56">
        <v>61.287583760831879</v>
      </c>
      <c r="S525" s="56">
        <v>212.44328772931419</v>
      </c>
      <c r="T525" s="56">
        <v>138.16356606071258</v>
      </c>
      <c r="U525" s="68">
        <v>10725.536626706456</v>
      </c>
      <c r="V525" s="62">
        <v>0</v>
      </c>
      <c r="W525" s="56">
        <v>0</v>
      </c>
      <c r="X525" s="56">
        <v>0</v>
      </c>
      <c r="Y525" s="56">
        <v>0</v>
      </c>
      <c r="Z525" s="56">
        <v>0</v>
      </c>
      <c r="AA525" s="68">
        <v>0</v>
      </c>
      <c r="AB525" s="62">
        <v>0.26981817280575143</v>
      </c>
      <c r="AC525" s="56">
        <v>1.0039995957051484</v>
      </c>
      <c r="AD525" s="56">
        <v>0</v>
      </c>
      <c r="AE525" s="56">
        <v>0</v>
      </c>
      <c r="AF525" s="56">
        <v>0</v>
      </c>
      <c r="AG525" s="68">
        <v>1.2738177685108998</v>
      </c>
      <c r="AH525" s="62">
        <v>0.1962187204346936</v>
      </c>
      <c r="AI525" s="56">
        <v>0.73013434913459574</v>
      </c>
      <c r="AJ525" s="56">
        <v>0</v>
      </c>
      <c r="AK525" s="56">
        <v>0</v>
      </c>
      <c r="AL525" s="56">
        <v>0</v>
      </c>
      <c r="AM525" s="68">
        <v>0.92635306956928931</v>
      </c>
      <c r="AN525" s="62">
        <v>0.46603689324044512</v>
      </c>
      <c r="AO525" s="56">
        <v>1.7341339448397444</v>
      </c>
      <c r="AP525" s="56">
        <v>0</v>
      </c>
      <c r="AQ525" s="56">
        <v>0</v>
      </c>
      <c r="AR525" s="56">
        <v>0</v>
      </c>
      <c r="AS525" s="68">
        <v>2.2001708380801897</v>
      </c>
    </row>
    <row r="526" spans="2:45" ht="14.25" x14ac:dyDescent="0.2">
      <c r="B526" s="21" t="s">
        <v>57</v>
      </c>
      <c r="C526" s="52" t="s">
        <v>5</v>
      </c>
      <c r="D526" s="62">
        <v>1160.9838245071821</v>
      </c>
      <c r="E526" s="56">
        <v>4148.8569114331221</v>
      </c>
      <c r="F526" s="56">
        <v>230.70417018305102</v>
      </c>
      <c r="G526" s="56">
        <v>75.09377915254359</v>
      </c>
      <c r="H526" s="56">
        <v>79.486484685078793</v>
      </c>
      <c r="I526" s="68">
        <v>5695.1251699609747</v>
      </c>
      <c r="J526" s="62">
        <v>297.53249601483395</v>
      </c>
      <c r="K526" s="56">
        <v>303.2462391038199</v>
      </c>
      <c r="L526" s="56">
        <v>0</v>
      </c>
      <c r="M526" s="56">
        <v>0</v>
      </c>
      <c r="N526" s="56">
        <v>0.13088995293225963</v>
      </c>
      <c r="O526" s="68">
        <v>600.90962507158611</v>
      </c>
      <c r="P526" s="62">
        <v>1306.4764498887607</v>
      </c>
      <c r="Q526" s="56">
        <v>4148.8569114331221</v>
      </c>
      <c r="R526" s="56">
        <v>230.70417018305102</v>
      </c>
      <c r="S526" s="56">
        <v>75.09377915254359</v>
      </c>
      <c r="T526" s="56">
        <v>79.486484685078793</v>
      </c>
      <c r="U526" s="68">
        <v>5840.617795342554</v>
      </c>
      <c r="V526" s="62">
        <v>145.49262538157902</v>
      </c>
      <c r="W526" s="56">
        <v>0</v>
      </c>
      <c r="X526" s="56">
        <v>0</v>
      </c>
      <c r="Y526" s="56">
        <v>0</v>
      </c>
      <c r="Z526" s="56">
        <v>0</v>
      </c>
      <c r="AA526" s="68">
        <v>145.49262538157902</v>
      </c>
      <c r="AB526" s="62">
        <v>64.787332633722144</v>
      </c>
      <c r="AC526" s="56">
        <v>203.24920609620654</v>
      </c>
      <c r="AD526" s="56">
        <v>10.601581750148455</v>
      </c>
      <c r="AE526" s="56">
        <v>3.4791271019688073</v>
      </c>
      <c r="AF526" s="56">
        <v>3.4060373474146739</v>
      </c>
      <c r="AG526" s="68">
        <v>285.52328492946054</v>
      </c>
      <c r="AH526" s="62">
        <v>42.671745094418895</v>
      </c>
      <c r="AI526" s="56">
        <v>219.56673547554854</v>
      </c>
      <c r="AJ526" s="56">
        <v>7.5297420157324719</v>
      </c>
      <c r="AK526" s="56">
        <v>3.0875401753927054</v>
      </c>
      <c r="AL526" s="56">
        <v>0</v>
      </c>
      <c r="AM526" s="68">
        <v>272.85576276109259</v>
      </c>
      <c r="AN526" s="62">
        <v>107.45907772814101</v>
      </c>
      <c r="AO526" s="56">
        <v>422.81594157175516</v>
      </c>
      <c r="AP526" s="56">
        <v>18.131323765880921</v>
      </c>
      <c r="AQ526" s="56">
        <v>6.5666672773615122</v>
      </c>
      <c r="AR526" s="56">
        <v>3.4060373474146739</v>
      </c>
      <c r="AS526" s="68">
        <v>558.37904769055342</v>
      </c>
    </row>
    <row r="527" spans="2:45" ht="14.25" x14ac:dyDescent="0.2">
      <c r="B527" s="21" t="s">
        <v>57</v>
      </c>
      <c r="C527" s="52" t="s">
        <v>6</v>
      </c>
      <c r="D527" s="62">
        <v>9873.6456881843205</v>
      </c>
      <c r="E527" s="56">
        <v>8970.4900239302788</v>
      </c>
      <c r="F527" s="56">
        <v>926.98369263470909</v>
      </c>
      <c r="G527" s="56">
        <v>1796.8402837898029</v>
      </c>
      <c r="H527" s="56">
        <v>369.5717334774252</v>
      </c>
      <c r="I527" s="68">
        <v>21937.531422016538</v>
      </c>
      <c r="J527" s="62">
        <v>31.648932789412502</v>
      </c>
      <c r="K527" s="56">
        <v>3.9214466690810581</v>
      </c>
      <c r="L527" s="56">
        <v>6.98565525071223</v>
      </c>
      <c r="M527" s="56">
        <v>0</v>
      </c>
      <c r="N527" s="56">
        <v>5.0215658139222867</v>
      </c>
      <c r="O527" s="68">
        <v>47.577600523128069</v>
      </c>
      <c r="P527" s="62">
        <v>9873.6456881843205</v>
      </c>
      <c r="Q527" s="56">
        <v>8970.4900239302788</v>
      </c>
      <c r="R527" s="56">
        <v>926.98369263470909</v>
      </c>
      <c r="S527" s="56">
        <v>1796.8402837898029</v>
      </c>
      <c r="T527" s="56">
        <v>369.5717334774252</v>
      </c>
      <c r="U527" s="68">
        <v>21937.531422016538</v>
      </c>
      <c r="V527" s="62">
        <v>0</v>
      </c>
      <c r="W527" s="56">
        <v>0</v>
      </c>
      <c r="X527" s="56">
        <v>0</v>
      </c>
      <c r="Y527" s="56">
        <v>0</v>
      </c>
      <c r="Z527" s="56">
        <v>0</v>
      </c>
      <c r="AA527" s="68">
        <v>0</v>
      </c>
      <c r="AB527" s="62">
        <v>0</v>
      </c>
      <c r="AC527" s="56">
        <v>2.7452043229425338</v>
      </c>
      <c r="AD527" s="56">
        <v>0</v>
      </c>
      <c r="AE527" s="56">
        <v>0</v>
      </c>
      <c r="AF527" s="56">
        <v>0</v>
      </c>
      <c r="AG527" s="68">
        <v>2.7452043229425338</v>
      </c>
      <c r="AH527" s="62">
        <v>0</v>
      </c>
      <c r="AI527" s="56">
        <v>1.9963832457177231</v>
      </c>
      <c r="AJ527" s="56">
        <v>0</v>
      </c>
      <c r="AK527" s="56">
        <v>0</v>
      </c>
      <c r="AL527" s="56">
        <v>0</v>
      </c>
      <c r="AM527" s="68">
        <v>1.9963832457177231</v>
      </c>
      <c r="AN527" s="62">
        <v>0</v>
      </c>
      <c r="AO527" s="56">
        <v>4.7415875686602567</v>
      </c>
      <c r="AP527" s="56">
        <v>0</v>
      </c>
      <c r="AQ527" s="56">
        <v>0</v>
      </c>
      <c r="AR527" s="56">
        <v>0</v>
      </c>
      <c r="AS527" s="68">
        <v>4.7415875686602567</v>
      </c>
    </row>
    <row r="528" spans="2:45" ht="14.25" x14ac:dyDescent="0.2">
      <c r="B528" s="21" t="s">
        <v>57</v>
      </c>
      <c r="C528" s="52" t="s">
        <v>7</v>
      </c>
      <c r="D528" s="62">
        <v>1393.9207872038824</v>
      </c>
      <c r="E528" s="56">
        <v>9127.3077276077838</v>
      </c>
      <c r="F528" s="56">
        <v>3282.3225841171943</v>
      </c>
      <c r="G528" s="56">
        <v>1089.2958853485907</v>
      </c>
      <c r="H528" s="56">
        <v>0</v>
      </c>
      <c r="I528" s="68">
        <v>14892.84698427745</v>
      </c>
      <c r="J528" s="62">
        <v>3.0731564708834638</v>
      </c>
      <c r="K528" s="56">
        <v>164.86626576845867</v>
      </c>
      <c r="L528" s="56">
        <v>0</v>
      </c>
      <c r="M528" s="56">
        <v>0</v>
      </c>
      <c r="N528" s="56">
        <v>0</v>
      </c>
      <c r="O528" s="68">
        <v>167.93942223934215</v>
      </c>
      <c r="P528" s="62">
        <v>1393.9207872038824</v>
      </c>
      <c r="Q528" s="56">
        <v>9127.3077276077838</v>
      </c>
      <c r="R528" s="56">
        <v>3282.3225841171943</v>
      </c>
      <c r="S528" s="56">
        <v>1089.2958853485907</v>
      </c>
      <c r="T528" s="56">
        <v>0</v>
      </c>
      <c r="U528" s="68">
        <v>14892.84698427745</v>
      </c>
      <c r="V528" s="62">
        <v>0</v>
      </c>
      <c r="W528" s="56">
        <v>0</v>
      </c>
      <c r="X528" s="56">
        <v>0</v>
      </c>
      <c r="Y528" s="56">
        <v>0</v>
      </c>
      <c r="Z528" s="56">
        <v>0</v>
      </c>
      <c r="AA528" s="68">
        <v>0</v>
      </c>
      <c r="AB528" s="62">
        <v>0</v>
      </c>
      <c r="AC528" s="56">
        <v>0.37722811033634557</v>
      </c>
      <c r="AD528" s="56">
        <v>0.66262974158152932</v>
      </c>
      <c r="AE528" s="56">
        <v>0</v>
      </c>
      <c r="AF528" s="56">
        <v>0</v>
      </c>
      <c r="AG528" s="68">
        <v>1.0398578519178749</v>
      </c>
      <c r="AH528" s="62">
        <v>0</v>
      </c>
      <c r="AI528" s="56">
        <v>0.27432999175886902</v>
      </c>
      <c r="AJ528" s="56">
        <v>0.48188140429186055</v>
      </c>
      <c r="AK528" s="56">
        <v>0</v>
      </c>
      <c r="AL528" s="56">
        <v>0</v>
      </c>
      <c r="AM528" s="68">
        <v>0.75621139605072951</v>
      </c>
      <c r="AN528" s="62">
        <v>0</v>
      </c>
      <c r="AO528" s="56">
        <v>0.65155810209521459</v>
      </c>
      <c r="AP528" s="56">
        <v>1.1445111458733899</v>
      </c>
      <c r="AQ528" s="56">
        <v>0</v>
      </c>
      <c r="AR528" s="56">
        <v>0</v>
      </c>
      <c r="AS528" s="68">
        <v>1.7960692479686045</v>
      </c>
    </row>
    <row r="529" spans="2:45" ht="14.25" x14ac:dyDescent="0.2">
      <c r="B529" s="21" t="s">
        <v>57</v>
      </c>
      <c r="C529" s="52" t="s">
        <v>8</v>
      </c>
      <c r="D529" s="62">
        <v>11089.115106696265</v>
      </c>
      <c r="E529" s="56">
        <v>5396.3223269263581</v>
      </c>
      <c r="F529" s="56">
        <v>3923.2822736870339</v>
      </c>
      <c r="G529" s="56">
        <v>3054.7843021005942</v>
      </c>
      <c r="H529" s="56">
        <v>1476.0354344757011</v>
      </c>
      <c r="I529" s="68">
        <v>24939.539443885973</v>
      </c>
      <c r="J529" s="62">
        <v>8957.0173095068039</v>
      </c>
      <c r="K529" s="56">
        <v>12271.283140093263</v>
      </c>
      <c r="L529" s="56">
        <v>1557.297641546319</v>
      </c>
      <c r="M529" s="56">
        <v>78.041873332963462</v>
      </c>
      <c r="N529" s="56">
        <v>2624.4653266746836</v>
      </c>
      <c r="O529" s="68">
        <v>25488.105291154036</v>
      </c>
      <c r="P529" s="62">
        <v>11448.260647620225</v>
      </c>
      <c r="Q529" s="56">
        <v>5446.7089591713584</v>
      </c>
      <c r="R529" s="56">
        <v>3923.2822736870339</v>
      </c>
      <c r="S529" s="56">
        <v>3054.7843021005942</v>
      </c>
      <c r="T529" s="56">
        <v>1510.9849857632871</v>
      </c>
      <c r="U529" s="68">
        <v>25384.021168342522</v>
      </c>
      <c r="V529" s="62">
        <v>28.033739018664406</v>
      </c>
      <c r="W529" s="56">
        <v>50.386632245000349</v>
      </c>
      <c r="X529" s="56">
        <v>0</v>
      </c>
      <c r="Y529" s="56">
        <v>0</v>
      </c>
      <c r="Z529" s="56">
        <v>34.949551287586026</v>
      </c>
      <c r="AA529" s="68">
        <v>113.36992255125078</v>
      </c>
      <c r="AB529" s="62">
        <v>0</v>
      </c>
      <c r="AC529" s="56">
        <v>0</v>
      </c>
      <c r="AD529" s="56">
        <v>0</v>
      </c>
      <c r="AE529" s="56">
        <v>0</v>
      </c>
      <c r="AF529" s="56">
        <v>0</v>
      </c>
      <c r="AG529" s="68">
        <v>0</v>
      </c>
      <c r="AH529" s="62">
        <v>0</v>
      </c>
      <c r="AI529" s="56">
        <v>0</v>
      </c>
      <c r="AJ529" s="56">
        <v>0</v>
      </c>
      <c r="AK529" s="56">
        <v>0</v>
      </c>
      <c r="AL529" s="56">
        <v>0</v>
      </c>
      <c r="AM529" s="68">
        <v>0</v>
      </c>
      <c r="AN529" s="62">
        <v>0</v>
      </c>
      <c r="AO529" s="56">
        <v>0</v>
      </c>
      <c r="AP529" s="56">
        <v>0</v>
      </c>
      <c r="AQ529" s="56">
        <v>0</v>
      </c>
      <c r="AR529" s="56">
        <v>0</v>
      </c>
      <c r="AS529" s="68">
        <v>0</v>
      </c>
    </row>
    <row r="530" spans="2:45" ht="14.25" x14ac:dyDescent="0.2">
      <c r="B530" s="21" t="s">
        <v>57</v>
      </c>
      <c r="C530" s="52" t="s">
        <v>9</v>
      </c>
      <c r="D530" s="62">
        <v>2506.6178796804238</v>
      </c>
      <c r="E530" s="56">
        <v>9989.3602112139906</v>
      </c>
      <c r="F530" s="56">
        <v>1310.5698529945687</v>
      </c>
      <c r="G530" s="56">
        <v>687.80496062631789</v>
      </c>
      <c r="H530" s="56">
        <v>0</v>
      </c>
      <c r="I530" s="68">
        <v>14494.352904515303</v>
      </c>
      <c r="J530" s="62">
        <v>132.28722052120412</v>
      </c>
      <c r="K530" s="56">
        <v>2127.2000442994686</v>
      </c>
      <c r="L530" s="56">
        <v>0</v>
      </c>
      <c r="M530" s="56">
        <v>435.09981816060184</v>
      </c>
      <c r="N530" s="56">
        <v>0</v>
      </c>
      <c r="O530" s="68">
        <v>2694.5870829812748</v>
      </c>
      <c r="P530" s="62">
        <v>2506.6178796804238</v>
      </c>
      <c r="Q530" s="56">
        <v>9989.3602112139906</v>
      </c>
      <c r="R530" s="56">
        <v>1310.5698529945687</v>
      </c>
      <c r="S530" s="56">
        <v>687.80496062631789</v>
      </c>
      <c r="T530" s="56">
        <v>0</v>
      </c>
      <c r="U530" s="68">
        <v>14494.352904515303</v>
      </c>
      <c r="V530" s="62">
        <v>0</v>
      </c>
      <c r="W530" s="56">
        <v>0</v>
      </c>
      <c r="X530" s="56">
        <v>0</v>
      </c>
      <c r="Y530" s="56">
        <v>0</v>
      </c>
      <c r="Z530" s="56">
        <v>0</v>
      </c>
      <c r="AA530" s="68">
        <v>0</v>
      </c>
      <c r="AB530" s="62">
        <v>0</v>
      </c>
      <c r="AC530" s="56">
        <v>0</v>
      </c>
      <c r="AD530" s="56">
        <v>0</v>
      </c>
      <c r="AE530" s="56">
        <v>0</v>
      </c>
      <c r="AF530" s="56">
        <v>0</v>
      </c>
      <c r="AG530" s="68">
        <v>0</v>
      </c>
      <c r="AH530" s="62">
        <v>0</v>
      </c>
      <c r="AI530" s="56">
        <v>0</v>
      </c>
      <c r="AJ530" s="56">
        <v>0</v>
      </c>
      <c r="AK530" s="56">
        <v>0</v>
      </c>
      <c r="AL530" s="56">
        <v>0</v>
      </c>
      <c r="AM530" s="68">
        <v>0</v>
      </c>
      <c r="AN530" s="62">
        <v>0</v>
      </c>
      <c r="AO530" s="56">
        <v>0</v>
      </c>
      <c r="AP530" s="56">
        <v>0</v>
      </c>
      <c r="AQ530" s="56">
        <v>0</v>
      </c>
      <c r="AR530" s="56">
        <v>0</v>
      </c>
      <c r="AS530" s="68">
        <v>0</v>
      </c>
    </row>
    <row r="531" spans="2:45" ht="14.25" x14ac:dyDescent="0.2">
      <c r="B531" s="21" t="s">
        <v>57</v>
      </c>
      <c r="C531" s="52" t="s">
        <v>10</v>
      </c>
      <c r="D531" s="62">
        <v>6659.2890374103326</v>
      </c>
      <c r="E531" s="56">
        <v>5920.1395908987997</v>
      </c>
      <c r="F531" s="56">
        <v>2160.3566863970491</v>
      </c>
      <c r="G531" s="56">
        <v>143.21594523859827</v>
      </c>
      <c r="H531" s="56">
        <v>3679.7168455295136</v>
      </c>
      <c r="I531" s="68">
        <v>18562.718105474298</v>
      </c>
      <c r="J531" s="62">
        <v>1088.5205291278387</v>
      </c>
      <c r="K531" s="56">
        <v>355.38021228671977</v>
      </c>
      <c r="L531" s="56">
        <v>18.08844593931893</v>
      </c>
      <c r="M531" s="56">
        <v>4.1884937781899065</v>
      </c>
      <c r="N531" s="56">
        <v>1098.6842075153841</v>
      </c>
      <c r="O531" s="68">
        <v>2564.861888647451</v>
      </c>
      <c r="P531" s="62">
        <v>6659.2890374103326</v>
      </c>
      <c r="Q531" s="56">
        <v>5922.0061045190896</v>
      </c>
      <c r="R531" s="56">
        <v>2160.3566863970491</v>
      </c>
      <c r="S531" s="56">
        <v>143.21594523859827</v>
      </c>
      <c r="T531" s="56">
        <v>3679.7168455295136</v>
      </c>
      <c r="U531" s="68">
        <v>18564.584619094585</v>
      </c>
      <c r="V531" s="62">
        <v>0</v>
      </c>
      <c r="W531" s="56">
        <v>0</v>
      </c>
      <c r="X531" s="56">
        <v>0</v>
      </c>
      <c r="Y531" s="56">
        <v>0</v>
      </c>
      <c r="Z531" s="56">
        <v>0</v>
      </c>
      <c r="AA531" s="68">
        <v>0</v>
      </c>
      <c r="AB531" s="62">
        <v>0</v>
      </c>
      <c r="AC531" s="56">
        <v>0</v>
      </c>
      <c r="AD531" s="56">
        <v>0</v>
      </c>
      <c r="AE531" s="56">
        <v>0</v>
      </c>
      <c r="AF531" s="56">
        <v>0</v>
      </c>
      <c r="AG531" s="68">
        <v>0</v>
      </c>
      <c r="AH531" s="62">
        <v>0</v>
      </c>
      <c r="AI531" s="56">
        <v>0</v>
      </c>
      <c r="AJ531" s="56">
        <v>0</v>
      </c>
      <c r="AK531" s="56">
        <v>0</v>
      </c>
      <c r="AL531" s="56">
        <v>0</v>
      </c>
      <c r="AM531" s="68">
        <v>0</v>
      </c>
      <c r="AN531" s="62">
        <v>0</v>
      </c>
      <c r="AO531" s="56">
        <v>0</v>
      </c>
      <c r="AP531" s="56">
        <v>0</v>
      </c>
      <c r="AQ531" s="56">
        <v>0</v>
      </c>
      <c r="AR531" s="56">
        <v>0</v>
      </c>
      <c r="AS531" s="68">
        <v>0</v>
      </c>
    </row>
    <row r="532" spans="2:45" ht="14.25" x14ac:dyDescent="0.2">
      <c r="B532" s="21" t="s">
        <v>57</v>
      </c>
      <c r="C532" s="52" t="s">
        <v>11</v>
      </c>
      <c r="D532" s="62">
        <v>97.195397066329662</v>
      </c>
      <c r="E532" s="56">
        <v>0</v>
      </c>
      <c r="F532" s="56">
        <v>0</v>
      </c>
      <c r="G532" s="56">
        <v>0</v>
      </c>
      <c r="H532" s="56">
        <v>0</v>
      </c>
      <c r="I532" s="68">
        <v>97.195397066329662</v>
      </c>
      <c r="J532" s="62">
        <v>45.969681472126098</v>
      </c>
      <c r="K532" s="56">
        <v>0</v>
      </c>
      <c r="L532" s="56">
        <v>0</v>
      </c>
      <c r="M532" s="56">
        <v>76.905444897020345</v>
      </c>
      <c r="N532" s="56">
        <v>0</v>
      </c>
      <c r="O532" s="68">
        <v>122.87512636914646</v>
      </c>
      <c r="P532" s="62">
        <v>140.76548765197779</v>
      </c>
      <c r="Q532" s="56">
        <v>0</v>
      </c>
      <c r="R532" s="56">
        <v>0</v>
      </c>
      <c r="S532" s="56">
        <v>74.783464103095014</v>
      </c>
      <c r="T532" s="56">
        <v>0</v>
      </c>
      <c r="U532" s="68">
        <v>215.54895175507284</v>
      </c>
      <c r="V532" s="62">
        <v>0</v>
      </c>
      <c r="W532" s="56">
        <v>0</v>
      </c>
      <c r="X532" s="56">
        <v>0</v>
      </c>
      <c r="Y532" s="56">
        <v>74.783464103095014</v>
      </c>
      <c r="Z532" s="56">
        <v>0</v>
      </c>
      <c r="AA532" s="68">
        <v>74.783464103095014</v>
      </c>
      <c r="AB532" s="62">
        <v>66.543560270088733</v>
      </c>
      <c r="AC532" s="56">
        <v>0</v>
      </c>
      <c r="AD532" s="56">
        <v>0</v>
      </c>
      <c r="AE532" s="56">
        <v>0</v>
      </c>
      <c r="AF532" s="56">
        <v>0</v>
      </c>
      <c r="AG532" s="68">
        <v>66.543560270088733</v>
      </c>
      <c r="AH532" s="62">
        <v>9.8453136901197222</v>
      </c>
      <c r="AI532" s="56">
        <v>0</v>
      </c>
      <c r="AJ532" s="56">
        <v>0</v>
      </c>
      <c r="AK532" s="56">
        <v>74.783464103095014</v>
      </c>
      <c r="AL532" s="56">
        <v>0</v>
      </c>
      <c r="AM532" s="68">
        <v>84.628777793214738</v>
      </c>
      <c r="AN532" s="62">
        <v>76.388873960208457</v>
      </c>
      <c r="AO532" s="56">
        <v>0</v>
      </c>
      <c r="AP532" s="56">
        <v>0</v>
      </c>
      <c r="AQ532" s="56">
        <v>74.783464103095014</v>
      </c>
      <c r="AR532" s="56">
        <v>0</v>
      </c>
      <c r="AS532" s="68">
        <v>151.17233806330347</v>
      </c>
    </row>
    <row r="533" spans="2:45" ht="14.25" x14ac:dyDescent="0.2">
      <c r="B533" s="21" t="s">
        <v>57</v>
      </c>
      <c r="C533" s="52" t="s">
        <v>12</v>
      </c>
      <c r="D533" s="62">
        <v>2527.0734432669865</v>
      </c>
      <c r="E533" s="56">
        <v>1989.6806882259284</v>
      </c>
      <c r="F533" s="56">
        <v>452.09203679090643</v>
      </c>
      <c r="G533" s="56">
        <v>264.40936012610996</v>
      </c>
      <c r="H533" s="56">
        <v>466.0664467586011</v>
      </c>
      <c r="I533" s="68">
        <v>5699.3219751685347</v>
      </c>
      <c r="J533" s="62">
        <v>78.48156461334348</v>
      </c>
      <c r="K533" s="56">
        <v>73.149265954226024</v>
      </c>
      <c r="L533" s="56">
        <v>1.4625510092967153</v>
      </c>
      <c r="M533" s="56">
        <v>0</v>
      </c>
      <c r="N533" s="56">
        <v>26.220306656571324</v>
      </c>
      <c r="O533" s="68">
        <v>179.31368823343757</v>
      </c>
      <c r="P533" s="62">
        <v>2553.6236242466334</v>
      </c>
      <c r="Q533" s="56">
        <v>2012.6197495903323</v>
      </c>
      <c r="R533" s="56">
        <v>452.09203679090643</v>
      </c>
      <c r="S533" s="56">
        <v>264.40936012610996</v>
      </c>
      <c r="T533" s="56">
        <v>492.28675341517243</v>
      </c>
      <c r="U533" s="68">
        <v>5775.0315241691569</v>
      </c>
      <c r="V533" s="62">
        <v>0</v>
      </c>
      <c r="W533" s="56">
        <v>22.939061364403937</v>
      </c>
      <c r="X533" s="56">
        <v>0</v>
      </c>
      <c r="Y533" s="56">
        <v>0</v>
      </c>
      <c r="Z533" s="56">
        <v>26.220306656571324</v>
      </c>
      <c r="AA533" s="68">
        <v>49.159368020975265</v>
      </c>
      <c r="AB533" s="62">
        <v>48.83224913838469</v>
      </c>
      <c r="AC533" s="56">
        <v>49.399351245972539</v>
      </c>
      <c r="AD533" s="56">
        <v>12.504557491965922</v>
      </c>
      <c r="AE533" s="56">
        <v>7.8203128170612048</v>
      </c>
      <c r="AF533" s="56">
        <v>8.1982509055345609</v>
      </c>
      <c r="AG533" s="68">
        <v>126.75472159891891</v>
      </c>
      <c r="AH533" s="62">
        <v>27.056567382095064</v>
      </c>
      <c r="AI533" s="56">
        <v>28.020773221807097</v>
      </c>
      <c r="AJ533" s="56">
        <v>7.1920802560231323</v>
      </c>
      <c r="AK533" s="56">
        <v>6.9434003747511372</v>
      </c>
      <c r="AL533" s="56">
        <v>1.260287602131658</v>
      </c>
      <c r="AM533" s="68">
        <v>70.47310883680808</v>
      </c>
      <c r="AN533" s="62">
        <v>75.888816520479736</v>
      </c>
      <c r="AO533" s="56">
        <v>77.420124467779615</v>
      </c>
      <c r="AP533" s="56">
        <v>19.696637747989055</v>
      </c>
      <c r="AQ533" s="56">
        <v>14.763713191812343</v>
      </c>
      <c r="AR533" s="56">
        <v>9.4585385076662192</v>
      </c>
      <c r="AS533" s="68">
        <v>197.22783043572699</v>
      </c>
    </row>
    <row r="534" spans="2:45" ht="14.25" x14ac:dyDescent="0.2">
      <c r="B534" s="21" t="s">
        <v>57</v>
      </c>
      <c r="C534" s="52" t="s">
        <v>13</v>
      </c>
      <c r="D534" s="62">
        <v>6854.7689567447369</v>
      </c>
      <c r="E534" s="56">
        <v>12183.518779214453</v>
      </c>
      <c r="F534" s="56">
        <v>3590.9461965085879</v>
      </c>
      <c r="G534" s="56">
        <v>1262.1116761724672</v>
      </c>
      <c r="H534" s="56">
        <v>8841.7267248206899</v>
      </c>
      <c r="I534" s="68">
        <v>32733.072333460914</v>
      </c>
      <c r="J534" s="62">
        <v>1920.6670622792519</v>
      </c>
      <c r="K534" s="56">
        <v>3167.6843453419256</v>
      </c>
      <c r="L534" s="56">
        <v>777.07377915873201</v>
      </c>
      <c r="M534" s="56">
        <v>447.20758574082237</v>
      </c>
      <c r="N534" s="56">
        <v>465.52949871772836</v>
      </c>
      <c r="O534" s="68">
        <v>6778.1622712384615</v>
      </c>
      <c r="P534" s="62">
        <v>6868.1241803260382</v>
      </c>
      <c r="Q534" s="56">
        <v>12225.754632713939</v>
      </c>
      <c r="R534" s="56">
        <v>3590.9461965085879</v>
      </c>
      <c r="S534" s="56">
        <v>1262.1116761724672</v>
      </c>
      <c r="T534" s="56">
        <v>8841.7267248206899</v>
      </c>
      <c r="U534" s="68">
        <v>32788.663410541703</v>
      </c>
      <c r="V534" s="62">
        <v>0</v>
      </c>
      <c r="W534" s="56">
        <v>0</v>
      </c>
      <c r="X534" s="56">
        <v>0</v>
      </c>
      <c r="Y534" s="56">
        <v>0</v>
      </c>
      <c r="Z534" s="56">
        <v>0</v>
      </c>
      <c r="AA534" s="68">
        <v>0</v>
      </c>
      <c r="AB534" s="62">
        <v>0</v>
      </c>
      <c r="AC534" s="56">
        <v>0</v>
      </c>
      <c r="AD534" s="56">
        <v>0</v>
      </c>
      <c r="AE534" s="56">
        <v>0</v>
      </c>
      <c r="AF534" s="56">
        <v>0</v>
      </c>
      <c r="AG534" s="68">
        <v>0</v>
      </c>
      <c r="AH534" s="62">
        <v>0</v>
      </c>
      <c r="AI534" s="56">
        <v>0</v>
      </c>
      <c r="AJ534" s="56">
        <v>0</v>
      </c>
      <c r="AK534" s="56">
        <v>0</v>
      </c>
      <c r="AL534" s="56">
        <v>0</v>
      </c>
      <c r="AM534" s="68">
        <v>0</v>
      </c>
      <c r="AN534" s="62">
        <v>0</v>
      </c>
      <c r="AO534" s="56">
        <v>0</v>
      </c>
      <c r="AP534" s="56">
        <v>0</v>
      </c>
      <c r="AQ534" s="56">
        <v>0</v>
      </c>
      <c r="AR534" s="56">
        <v>0</v>
      </c>
      <c r="AS534" s="68">
        <v>0</v>
      </c>
    </row>
    <row r="535" spans="2:45" ht="14.25" x14ac:dyDescent="0.2">
      <c r="B535" s="21" t="s">
        <v>57</v>
      </c>
      <c r="C535" s="52" t="s">
        <v>14</v>
      </c>
      <c r="D535" s="62">
        <v>12586.251099105593</v>
      </c>
      <c r="E535" s="56">
        <v>5029.2720764259493</v>
      </c>
      <c r="F535" s="56">
        <v>5258.9857476693624</v>
      </c>
      <c r="G535" s="56">
        <v>1322.7196077243427</v>
      </c>
      <c r="H535" s="56">
        <v>1180.454446277412</v>
      </c>
      <c r="I535" s="68">
        <v>25377.682977202661</v>
      </c>
      <c r="J535" s="62">
        <v>153.36455185041001</v>
      </c>
      <c r="K535" s="56">
        <v>371.02395980927491</v>
      </c>
      <c r="L535" s="56">
        <v>0</v>
      </c>
      <c r="M535" s="56">
        <v>0</v>
      </c>
      <c r="N535" s="56">
        <v>0</v>
      </c>
      <c r="O535" s="68">
        <v>524.38851165968504</v>
      </c>
      <c r="P535" s="62">
        <v>12586.251099105593</v>
      </c>
      <c r="Q535" s="56">
        <v>5029.2720764259493</v>
      </c>
      <c r="R535" s="56">
        <v>5258.9857476693624</v>
      </c>
      <c r="S535" s="56">
        <v>1322.7196077243427</v>
      </c>
      <c r="T535" s="56">
        <v>1180.454446277412</v>
      </c>
      <c r="U535" s="68">
        <v>25377.682977202661</v>
      </c>
      <c r="V535" s="62">
        <v>0</v>
      </c>
      <c r="W535" s="56">
        <v>0</v>
      </c>
      <c r="X535" s="56">
        <v>0</v>
      </c>
      <c r="Y535" s="56">
        <v>0</v>
      </c>
      <c r="Z535" s="56">
        <v>0</v>
      </c>
      <c r="AA535" s="68">
        <v>0</v>
      </c>
      <c r="AB535" s="62">
        <v>0</v>
      </c>
      <c r="AC535" s="56">
        <v>0</v>
      </c>
      <c r="AD535" s="56">
        <v>0</v>
      </c>
      <c r="AE535" s="56">
        <v>0</v>
      </c>
      <c r="AF535" s="56">
        <v>0</v>
      </c>
      <c r="AG535" s="68">
        <v>0</v>
      </c>
      <c r="AH535" s="62">
        <v>0</v>
      </c>
      <c r="AI535" s="56">
        <v>0</v>
      </c>
      <c r="AJ535" s="56">
        <v>0</v>
      </c>
      <c r="AK535" s="56">
        <v>0</v>
      </c>
      <c r="AL535" s="56">
        <v>0</v>
      </c>
      <c r="AM535" s="68">
        <v>0</v>
      </c>
      <c r="AN535" s="62">
        <v>0</v>
      </c>
      <c r="AO535" s="56">
        <v>0</v>
      </c>
      <c r="AP535" s="56">
        <v>0</v>
      </c>
      <c r="AQ535" s="56">
        <v>0</v>
      </c>
      <c r="AR535" s="56">
        <v>0</v>
      </c>
      <c r="AS535" s="68">
        <v>0</v>
      </c>
    </row>
    <row r="536" spans="2:45" ht="14.25" x14ac:dyDescent="0.2">
      <c r="B536" s="21" t="s">
        <v>57</v>
      </c>
      <c r="C536" s="52" t="s">
        <v>15</v>
      </c>
      <c r="D536" s="62">
        <v>982.04308452810733</v>
      </c>
      <c r="E536" s="56">
        <v>1299.8607392755196</v>
      </c>
      <c r="F536" s="56">
        <v>306.48874265771474</v>
      </c>
      <c r="G536" s="56">
        <v>11.66001924238728</v>
      </c>
      <c r="H536" s="56">
        <v>1007.8246710616047</v>
      </c>
      <c r="I536" s="68">
        <v>3607.8772567653336</v>
      </c>
      <c r="J536" s="62">
        <v>1407.835186165707</v>
      </c>
      <c r="K536" s="56">
        <v>1756.9845617704393</v>
      </c>
      <c r="L536" s="56">
        <v>440.51764185173568</v>
      </c>
      <c r="M536" s="56">
        <v>188.11674836739013</v>
      </c>
      <c r="N536" s="56">
        <v>443.91791000717865</v>
      </c>
      <c r="O536" s="68">
        <v>4237.3720481624505</v>
      </c>
      <c r="P536" s="62">
        <v>982.04308452810733</v>
      </c>
      <c r="Q536" s="56">
        <v>1377.7662101664478</v>
      </c>
      <c r="R536" s="56">
        <v>596.34195942132033</v>
      </c>
      <c r="S536" s="56">
        <v>11.66001924238728</v>
      </c>
      <c r="T536" s="56">
        <v>1114.6664597120205</v>
      </c>
      <c r="U536" s="68">
        <v>4082.4777330702823</v>
      </c>
      <c r="V536" s="62">
        <v>0</v>
      </c>
      <c r="W536" s="56">
        <v>0</v>
      </c>
      <c r="X536" s="56">
        <v>289.85321676360559</v>
      </c>
      <c r="Y536" s="56">
        <v>0</v>
      </c>
      <c r="Z536" s="56">
        <v>0</v>
      </c>
      <c r="AA536" s="68">
        <v>289.85321676360559</v>
      </c>
      <c r="AB536" s="62">
        <v>0</v>
      </c>
      <c r="AC536" s="56">
        <v>0</v>
      </c>
      <c r="AD536" s="56">
        <v>0</v>
      </c>
      <c r="AE536" s="56">
        <v>0</v>
      </c>
      <c r="AF536" s="56">
        <v>0</v>
      </c>
      <c r="AG536" s="68">
        <v>0</v>
      </c>
      <c r="AH536" s="62">
        <v>0</v>
      </c>
      <c r="AI536" s="56">
        <v>0</v>
      </c>
      <c r="AJ536" s="56">
        <v>0</v>
      </c>
      <c r="AK536" s="56">
        <v>0</v>
      </c>
      <c r="AL536" s="56">
        <v>0</v>
      </c>
      <c r="AM536" s="68">
        <v>0</v>
      </c>
      <c r="AN536" s="62">
        <v>0</v>
      </c>
      <c r="AO536" s="56">
        <v>0</v>
      </c>
      <c r="AP536" s="56">
        <v>0</v>
      </c>
      <c r="AQ536" s="56">
        <v>0</v>
      </c>
      <c r="AR536" s="56">
        <v>0</v>
      </c>
      <c r="AS536" s="68">
        <v>0</v>
      </c>
    </row>
    <row r="537" spans="2:45" ht="15" x14ac:dyDescent="0.25">
      <c r="B537" s="21" t="s">
        <v>57</v>
      </c>
      <c r="C537" s="53" t="s">
        <v>16</v>
      </c>
      <c r="D537" s="63">
        <v>60076.51506226635</v>
      </c>
      <c r="E537" s="57">
        <v>70022.840506435576</v>
      </c>
      <c r="F537" s="57">
        <v>21504.019567401006</v>
      </c>
      <c r="G537" s="57">
        <v>9920.3791072510721</v>
      </c>
      <c r="H537" s="57">
        <v>17239.046353146736</v>
      </c>
      <c r="I537" s="69">
        <v>178762.80059650083</v>
      </c>
      <c r="J537" s="63">
        <v>14168.608900281117</v>
      </c>
      <c r="K537" s="57">
        <v>20609.971539304337</v>
      </c>
      <c r="L537" s="57">
        <v>2924.4829440735371</v>
      </c>
      <c r="M537" s="57">
        <v>1229.559964276988</v>
      </c>
      <c r="N537" s="57">
        <v>4667.9576711033169</v>
      </c>
      <c r="O537" s="69">
        <v>43600.581019039309</v>
      </c>
      <c r="P537" s="63">
        <v>60664.628723718473</v>
      </c>
      <c r="Q537" s="57">
        <v>70218.174038055717</v>
      </c>
      <c r="R537" s="57">
        <v>21793.872784164614</v>
      </c>
      <c r="S537" s="57">
        <v>9995.1625713541671</v>
      </c>
      <c r="T537" s="57">
        <v>17407.057999741312</v>
      </c>
      <c r="U537" s="69">
        <v>180078.89611703434</v>
      </c>
      <c r="V537" s="63">
        <v>173.52636440024344</v>
      </c>
      <c r="W537" s="57">
        <v>73.325693609404283</v>
      </c>
      <c r="X537" s="57">
        <v>289.85321676360559</v>
      </c>
      <c r="Y537" s="57">
        <v>74.783464103095014</v>
      </c>
      <c r="Z537" s="57">
        <v>61.16985794415735</v>
      </c>
      <c r="AA537" s="69">
        <v>672.65859682050564</v>
      </c>
      <c r="AB537" s="63">
        <v>180.43296021500123</v>
      </c>
      <c r="AC537" s="57">
        <v>256.77498937116309</v>
      </c>
      <c r="AD537" s="57">
        <v>23.768768983695907</v>
      </c>
      <c r="AE537" s="57">
        <v>11.299439919030013</v>
      </c>
      <c r="AF537" s="57">
        <v>11.604288252949233</v>
      </c>
      <c r="AG537" s="69">
        <v>483.88044674183959</v>
      </c>
      <c r="AH537" s="63">
        <v>79.769844887068359</v>
      </c>
      <c r="AI537" s="57">
        <v>250.58835628396676</v>
      </c>
      <c r="AJ537" s="57">
        <v>15.203703676047464</v>
      </c>
      <c r="AK537" s="57">
        <v>84.814404653238853</v>
      </c>
      <c r="AL537" s="57">
        <v>1.260287602131658</v>
      </c>
      <c r="AM537" s="69">
        <v>431.63659710245309</v>
      </c>
      <c r="AN537" s="63">
        <v>260.20280510206953</v>
      </c>
      <c r="AO537" s="57">
        <v>507.36334565512993</v>
      </c>
      <c r="AP537" s="57">
        <v>38.972472659743367</v>
      </c>
      <c r="AQ537" s="57">
        <v>96.113844572268874</v>
      </c>
      <c r="AR537" s="57">
        <v>12.864575855080892</v>
      </c>
      <c r="AS537" s="69">
        <v>915.51704384429343</v>
      </c>
    </row>
    <row r="538" spans="2:45" ht="14.25" x14ac:dyDescent="0.2">
      <c r="B538" s="21" t="s">
        <v>53</v>
      </c>
      <c r="C538" s="52" t="s">
        <v>4</v>
      </c>
      <c r="D538" s="62">
        <v>5713.6246926690928</v>
      </c>
      <c r="E538" s="56">
        <v>860.5243358733411</v>
      </c>
      <c r="F538" s="56">
        <v>5074.9871696577684</v>
      </c>
      <c r="G538" s="56">
        <v>208.02781075508045</v>
      </c>
      <c r="H538" s="56">
        <v>39.619236817363266</v>
      </c>
      <c r="I538" s="68">
        <v>11896.783245772644</v>
      </c>
      <c r="J538" s="62">
        <v>1.93994694267255</v>
      </c>
      <c r="K538" s="56">
        <v>144.60842548065764</v>
      </c>
      <c r="L538" s="56">
        <v>0</v>
      </c>
      <c r="M538" s="56">
        <v>120.22158325548051</v>
      </c>
      <c r="N538" s="56">
        <v>25.742463208235836</v>
      </c>
      <c r="O538" s="68">
        <v>292.51241888704658</v>
      </c>
      <c r="P538" s="62">
        <v>5713.6246926690928</v>
      </c>
      <c r="Q538" s="56">
        <v>860.5243358733411</v>
      </c>
      <c r="R538" s="56">
        <v>5074.9871696577684</v>
      </c>
      <c r="S538" s="56">
        <v>208.02781075508045</v>
      </c>
      <c r="T538" s="56">
        <v>39.619236817363266</v>
      </c>
      <c r="U538" s="68">
        <v>11896.783245772644</v>
      </c>
      <c r="V538" s="62">
        <v>0</v>
      </c>
      <c r="W538" s="56">
        <v>0</v>
      </c>
      <c r="X538" s="56">
        <v>0</v>
      </c>
      <c r="Y538" s="56">
        <v>0</v>
      </c>
      <c r="Z538" s="56">
        <v>0</v>
      </c>
      <c r="AA538" s="68">
        <v>0</v>
      </c>
      <c r="AB538" s="62">
        <v>0</v>
      </c>
      <c r="AC538" s="56">
        <v>0</v>
      </c>
      <c r="AD538" s="56">
        <v>0</v>
      </c>
      <c r="AE538" s="56">
        <v>0</v>
      </c>
      <c r="AF538" s="56">
        <v>0</v>
      </c>
      <c r="AG538" s="68">
        <v>0</v>
      </c>
      <c r="AH538" s="62">
        <v>0</v>
      </c>
      <c r="AI538" s="56">
        <v>0</v>
      </c>
      <c r="AJ538" s="56">
        <v>0</v>
      </c>
      <c r="AK538" s="56">
        <v>0</v>
      </c>
      <c r="AL538" s="56">
        <v>0</v>
      </c>
      <c r="AM538" s="68">
        <v>0</v>
      </c>
      <c r="AN538" s="62">
        <v>0</v>
      </c>
      <c r="AO538" s="56">
        <v>0</v>
      </c>
      <c r="AP538" s="56">
        <v>0</v>
      </c>
      <c r="AQ538" s="56">
        <v>0</v>
      </c>
      <c r="AR538" s="56">
        <v>0</v>
      </c>
      <c r="AS538" s="68">
        <v>0</v>
      </c>
    </row>
    <row r="539" spans="2:45" ht="14.25" x14ac:dyDescent="0.2">
      <c r="B539" s="21" t="s">
        <v>53</v>
      </c>
      <c r="C539" s="52" t="s">
        <v>5</v>
      </c>
      <c r="D539" s="62">
        <v>3017.0500356282569</v>
      </c>
      <c r="E539" s="56">
        <v>2564.2371430726025</v>
      </c>
      <c r="F539" s="56">
        <v>2799.3524722707925</v>
      </c>
      <c r="G539" s="56">
        <v>218.26927803506013</v>
      </c>
      <c r="H539" s="56">
        <v>31.890891163249456</v>
      </c>
      <c r="I539" s="68">
        <v>8630.7998201699647</v>
      </c>
      <c r="J539" s="62">
        <v>112.34813596216853</v>
      </c>
      <c r="K539" s="56">
        <v>181.44035592829178</v>
      </c>
      <c r="L539" s="56">
        <v>76.429497247010417</v>
      </c>
      <c r="M539" s="56">
        <v>3.0428710823017671</v>
      </c>
      <c r="N539" s="56">
        <v>4.3566016927815152</v>
      </c>
      <c r="O539" s="68">
        <v>377.61746191255406</v>
      </c>
      <c r="P539" s="62">
        <v>3017.0500356282569</v>
      </c>
      <c r="Q539" s="56">
        <v>2564.2371430726025</v>
      </c>
      <c r="R539" s="56">
        <v>2799.3524722707925</v>
      </c>
      <c r="S539" s="56">
        <v>218.26927803506013</v>
      </c>
      <c r="T539" s="56">
        <v>31.890891163249456</v>
      </c>
      <c r="U539" s="68">
        <v>8630.7998201699647</v>
      </c>
      <c r="V539" s="62">
        <v>0</v>
      </c>
      <c r="W539" s="56">
        <v>0</v>
      </c>
      <c r="X539" s="56">
        <v>0</v>
      </c>
      <c r="Y539" s="56">
        <v>0</v>
      </c>
      <c r="Z539" s="56">
        <v>0</v>
      </c>
      <c r="AA539" s="68">
        <v>0</v>
      </c>
      <c r="AB539" s="62">
        <v>129.52271592817638</v>
      </c>
      <c r="AC539" s="56">
        <v>109.84802833405202</v>
      </c>
      <c r="AD539" s="56">
        <v>131.96949307140898</v>
      </c>
      <c r="AE539" s="56">
        <v>10.364175229713585</v>
      </c>
      <c r="AF539" s="56">
        <v>1.0331682224804244</v>
      </c>
      <c r="AG539" s="68">
        <v>382.73758078583137</v>
      </c>
      <c r="AH539" s="62">
        <v>112.21532173937319</v>
      </c>
      <c r="AI539" s="56">
        <v>102.40490102405003</v>
      </c>
      <c r="AJ539" s="56">
        <v>137.59304907221079</v>
      </c>
      <c r="AK539" s="56">
        <v>11.585731750555055</v>
      </c>
      <c r="AL539" s="56">
        <v>0.38825266949330967</v>
      </c>
      <c r="AM539" s="68">
        <v>364.18725625568243</v>
      </c>
      <c r="AN539" s="62">
        <v>241.73803766754955</v>
      </c>
      <c r="AO539" s="56">
        <v>212.25292935810202</v>
      </c>
      <c r="AP539" s="56">
        <v>269.56254214361979</v>
      </c>
      <c r="AQ539" s="56">
        <v>21.949906980268644</v>
      </c>
      <c r="AR539" s="56">
        <v>1.4214208919737339</v>
      </c>
      <c r="AS539" s="68">
        <v>746.92483704151391</v>
      </c>
    </row>
    <row r="540" spans="2:45" ht="14.25" x14ac:dyDescent="0.2">
      <c r="B540" s="21" t="s">
        <v>53</v>
      </c>
      <c r="C540" s="52" t="s">
        <v>6</v>
      </c>
      <c r="D540" s="62">
        <v>5562.7439826481759</v>
      </c>
      <c r="E540" s="56">
        <v>8064.366242561382</v>
      </c>
      <c r="F540" s="56">
        <v>3904.6003608336632</v>
      </c>
      <c r="G540" s="56">
        <v>2564.3983277749194</v>
      </c>
      <c r="H540" s="56">
        <v>304.03944916422716</v>
      </c>
      <c r="I540" s="68">
        <v>20400.148362982374</v>
      </c>
      <c r="J540" s="62">
        <v>384.49278251084183</v>
      </c>
      <c r="K540" s="56">
        <v>78.447641973435566</v>
      </c>
      <c r="L540" s="56">
        <v>37.074872192675699</v>
      </c>
      <c r="M540" s="56">
        <v>0</v>
      </c>
      <c r="N540" s="56">
        <v>0</v>
      </c>
      <c r="O540" s="68">
        <v>500.01529667695314</v>
      </c>
      <c r="P540" s="62">
        <v>5562.7439826481759</v>
      </c>
      <c r="Q540" s="56">
        <v>8064.366242561382</v>
      </c>
      <c r="R540" s="56">
        <v>3904.6003608336632</v>
      </c>
      <c r="S540" s="56">
        <v>2564.3983277749194</v>
      </c>
      <c r="T540" s="56">
        <v>304.03944916422716</v>
      </c>
      <c r="U540" s="68">
        <v>20400.148362982374</v>
      </c>
      <c r="V540" s="62">
        <v>0</v>
      </c>
      <c r="W540" s="56">
        <v>0</v>
      </c>
      <c r="X540" s="56">
        <v>0</v>
      </c>
      <c r="Y540" s="56">
        <v>0</v>
      </c>
      <c r="Z540" s="56">
        <v>0</v>
      </c>
      <c r="AA540" s="68">
        <v>0</v>
      </c>
      <c r="AB540" s="62">
        <v>0.63129732345635114</v>
      </c>
      <c r="AC540" s="56">
        <v>0</v>
      </c>
      <c r="AD540" s="56">
        <v>0</v>
      </c>
      <c r="AE540" s="56">
        <v>0</v>
      </c>
      <c r="AF540" s="56">
        <v>0</v>
      </c>
      <c r="AG540" s="68">
        <v>0.63129732345635114</v>
      </c>
      <c r="AH540" s="62">
        <v>0.45909566332891233</v>
      </c>
      <c r="AI540" s="56">
        <v>0</v>
      </c>
      <c r="AJ540" s="56">
        <v>0</v>
      </c>
      <c r="AK540" s="56">
        <v>0</v>
      </c>
      <c r="AL540" s="56">
        <v>0</v>
      </c>
      <c r="AM540" s="68">
        <v>0.45909566332891233</v>
      </c>
      <c r="AN540" s="62">
        <v>1.0903929867852638</v>
      </c>
      <c r="AO540" s="56">
        <v>0</v>
      </c>
      <c r="AP540" s="56">
        <v>0</v>
      </c>
      <c r="AQ540" s="56">
        <v>0</v>
      </c>
      <c r="AR540" s="56">
        <v>0</v>
      </c>
      <c r="AS540" s="68">
        <v>1.0903929867852638</v>
      </c>
    </row>
    <row r="541" spans="2:45" ht="14.25" x14ac:dyDescent="0.2">
      <c r="B541" s="21" t="s">
        <v>53</v>
      </c>
      <c r="C541" s="52" t="s">
        <v>7</v>
      </c>
      <c r="D541" s="62">
        <v>1449.1431639903942</v>
      </c>
      <c r="E541" s="56">
        <v>2852.4825507007904</v>
      </c>
      <c r="F541" s="56">
        <v>2548.4477479904008</v>
      </c>
      <c r="G541" s="56">
        <v>1241.0948185410512</v>
      </c>
      <c r="H541" s="56">
        <v>97.922377339638885</v>
      </c>
      <c r="I541" s="68">
        <v>8189.0906585622752</v>
      </c>
      <c r="J541" s="62">
        <v>0</v>
      </c>
      <c r="K541" s="56">
        <v>0</v>
      </c>
      <c r="L541" s="56">
        <v>0</v>
      </c>
      <c r="M541" s="56">
        <v>0</v>
      </c>
      <c r="N541" s="56">
        <v>0</v>
      </c>
      <c r="O541" s="68">
        <v>0</v>
      </c>
      <c r="P541" s="62">
        <v>1449.1431639903942</v>
      </c>
      <c r="Q541" s="56">
        <v>2852.4825507007904</v>
      </c>
      <c r="R541" s="56">
        <v>2548.4477479904008</v>
      </c>
      <c r="S541" s="56">
        <v>1241.0948185410512</v>
      </c>
      <c r="T541" s="56">
        <v>97.922377339638885</v>
      </c>
      <c r="U541" s="68">
        <v>8189.0906585622752</v>
      </c>
      <c r="V541" s="62">
        <v>0</v>
      </c>
      <c r="W541" s="56">
        <v>0</v>
      </c>
      <c r="X541" s="56">
        <v>0</v>
      </c>
      <c r="Y541" s="56">
        <v>0</v>
      </c>
      <c r="Z541" s="56">
        <v>0</v>
      </c>
      <c r="AA541" s="68">
        <v>0</v>
      </c>
      <c r="AB541" s="62">
        <v>0</v>
      </c>
      <c r="AC541" s="56">
        <v>0</v>
      </c>
      <c r="AD541" s="56">
        <v>0</v>
      </c>
      <c r="AE541" s="56">
        <v>0</v>
      </c>
      <c r="AF541" s="56">
        <v>0</v>
      </c>
      <c r="AG541" s="68">
        <v>0</v>
      </c>
      <c r="AH541" s="62">
        <v>0</v>
      </c>
      <c r="AI541" s="56">
        <v>0</v>
      </c>
      <c r="AJ541" s="56">
        <v>0</v>
      </c>
      <c r="AK541" s="56">
        <v>0</v>
      </c>
      <c r="AL541" s="56">
        <v>0</v>
      </c>
      <c r="AM541" s="68">
        <v>0</v>
      </c>
      <c r="AN541" s="62">
        <v>0</v>
      </c>
      <c r="AO541" s="56">
        <v>0</v>
      </c>
      <c r="AP541" s="56">
        <v>0</v>
      </c>
      <c r="AQ541" s="56">
        <v>0</v>
      </c>
      <c r="AR541" s="56">
        <v>0</v>
      </c>
      <c r="AS541" s="68">
        <v>0</v>
      </c>
    </row>
    <row r="542" spans="2:45" ht="14.25" x14ac:dyDescent="0.2">
      <c r="B542" s="21" t="s">
        <v>53</v>
      </c>
      <c r="C542" s="52" t="s">
        <v>8</v>
      </c>
      <c r="D542" s="62">
        <v>16507.11111192239</v>
      </c>
      <c r="E542" s="56">
        <v>10385.400538754557</v>
      </c>
      <c r="F542" s="56">
        <v>4636.5590657497223</v>
      </c>
      <c r="G542" s="56">
        <v>3311.7884739546798</v>
      </c>
      <c r="H542" s="56">
        <v>575.07119533425112</v>
      </c>
      <c r="I542" s="68">
        <v>35415.930385715626</v>
      </c>
      <c r="J542" s="62">
        <v>6538.591924414216</v>
      </c>
      <c r="K542" s="56">
        <v>6933.6335044147154</v>
      </c>
      <c r="L542" s="56">
        <v>6835.3858883777357</v>
      </c>
      <c r="M542" s="56">
        <v>199.07485426801648</v>
      </c>
      <c r="N542" s="56">
        <v>655.15853862611948</v>
      </c>
      <c r="O542" s="68">
        <v>21161.844710100799</v>
      </c>
      <c r="P542" s="62">
        <v>16594.607926087516</v>
      </c>
      <c r="Q542" s="56">
        <v>10428.818656974985</v>
      </c>
      <c r="R542" s="56">
        <v>4656.4595150689502</v>
      </c>
      <c r="S542" s="56">
        <v>3311.7884739546798</v>
      </c>
      <c r="T542" s="56">
        <v>575.07119533425112</v>
      </c>
      <c r="U542" s="68">
        <v>35566.745767420398</v>
      </c>
      <c r="V542" s="62">
        <v>66.206893196948371</v>
      </c>
      <c r="W542" s="56">
        <v>43.418118220427274</v>
      </c>
      <c r="X542" s="56">
        <v>19.900449319227835</v>
      </c>
      <c r="Y542" s="56">
        <v>0</v>
      </c>
      <c r="Z542" s="56">
        <v>0</v>
      </c>
      <c r="AA542" s="68">
        <v>129.52546073660346</v>
      </c>
      <c r="AB542" s="62">
        <v>0</v>
      </c>
      <c r="AC542" s="56">
        <v>0</v>
      </c>
      <c r="AD542" s="56">
        <v>0</v>
      </c>
      <c r="AE542" s="56">
        <v>0</v>
      </c>
      <c r="AF542" s="56">
        <v>0</v>
      </c>
      <c r="AG542" s="68">
        <v>0</v>
      </c>
      <c r="AH542" s="62">
        <v>0</v>
      </c>
      <c r="AI542" s="56">
        <v>0</v>
      </c>
      <c r="AJ542" s="56">
        <v>0</v>
      </c>
      <c r="AK542" s="56">
        <v>0</v>
      </c>
      <c r="AL542" s="56">
        <v>0</v>
      </c>
      <c r="AM542" s="68">
        <v>0</v>
      </c>
      <c r="AN542" s="62">
        <v>0</v>
      </c>
      <c r="AO542" s="56">
        <v>0</v>
      </c>
      <c r="AP542" s="56">
        <v>0</v>
      </c>
      <c r="AQ542" s="56">
        <v>0</v>
      </c>
      <c r="AR542" s="56">
        <v>0</v>
      </c>
      <c r="AS542" s="68">
        <v>0</v>
      </c>
    </row>
    <row r="543" spans="2:45" ht="14.25" x14ac:dyDescent="0.2">
      <c r="B543" s="21" t="s">
        <v>53</v>
      </c>
      <c r="C543" s="52" t="s">
        <v>9</v>
      </c>
      <c r="D543" s="62">
        <v>13373.505149678398</v>
      </c>
      <c r="E543" s="56">
        <v>18638.251931476447</v>
      </c>
      <c r="F543" s="56">
        <v>5752.8671171741516</v>
      </c>
      <c r="G543" s="56">
        <v>3428.5258888202234</v>
      </c>
      <c r="H543" s="56">
        <v>0</v>
      </c>
      <c r="I543" s="68">
        <v>41193.150087149217</v>
      </c>
      <c r="J543" s="62">
        <v>821.78445882349911</v>
      </c>
      <c r="K543" s="56">
        <v>491.7034887713715</v>
      </c>
      <c r="L543" s="56">
        <v>1533.7549411228599</v>
      </c>
      <c r="M543" s="56">
        <v>37.701949044262193</v>
      </c>
      <c r="N543" s="56">
        <v>0</v>
      </c>
      <c r="O543" s="68">
        <v>2884.9448377619929</v>
      </c>
      <c r="P543" s="62">
        <v>13373.505149678398</v>
      </c>
      <c r="Q543" s="56">
        <v>18638.251931476447</v>
      </c>
      <c r="R543" s="56">
        <v>5876.1760047329408</v>
      </c>
      <c r="S543" s="56">
        <v>3428.5258888202234</v>
      </c>
      <c r="T543" s="56">
        <v>0</v>
      </c>
      <c r="U543" s="68">
        <v>41316.458974708003</v>
      </c>
      <c r="V543" s="62">
        <v>0</v>
      </c>
      <c r="W543" s="56">
        <v>0</v>
      </c>
      <c r="X543" s="56">
        <v>0</v>
      </c>
      <c r="Y543" s="56">
        <v>0</v>
      </c>
      <c r="Z543" s="56">
        <v>0</v>
      </c>
      <c r="AA543" s="68">
        <v>0</v>
      </c>
      <c r="AB543" s="62">
        <v>0</v>
      </c>
      <c r="AC543" s="56">
        <v>0</v>
      </c>
      <c r="AD543" s="56">
        <v>82.205925039192223</v>
      </c>
      <c r="AE543" s="56">
        <v>0</v>
      </c>
      <c r="AF543" s="56">
        <v>0</v>
      </c>
      <c r="AG543" s="68">
        <v>82.205925039192223</v>
      </c>
      <c r="AH543" s="62">
        <v>0</v>
      </c>
      <c r="AI543" s="56">
        <v>0</v>
      </c>
      <c r="AJ543" s="56">
        <v>41.102962519596112</v>
      </c>
      <c r="AK543" s="56">
        <v>0</v>
      </c>
      <c r="AL543" s="56">
        <v>0</v>
      </c>
      <c r="AM543" s="68">
        <v>41.102962519596112</v>
      </c>
      <c r="AN543" s="62">
        <v>0</v>
      </c>
      <c r="AO543" s="56">
        <v>0</v>
      </c>
      <c r="AP543" s="56">
        <v>123.30888755878836</v>
      </c>
      <c r="AQ543" s="56">
        <v>0</v>
      </c>
      <c r="AR543" s="56">
        <v>0</v>
      </c>
      <c r="AS543" s="68">
        <v>123.30888755878836</v>
      </c>
    </row>
    <row r="544" spans="2:45" ht="14.25" x14ac:dyDescent="0.2">
      <c r="B544" s="21" t="s">
        <v>53</v>
      </c>
      <c r="C544" s="52" t="s">
        <v>10</v>
      </c>
      <c r="D544" s="62">
        <v>8736.9076696496231</v>
      </c>
      <c r="E544" s="56">
        <v>10325.815710979356</v>
      </c>
      <c r="F544" s="56">
        <v>4770.6935408574054</v>
      </c>
      <c r="G544" s="56">
        <v>1039.1204391532453</v>
      </c>
      <c r="H544" s="56">
        <v>501.91351245108672</v>
      </c>
      <c r="I544" s="68">
        <v>25374.450873090707</v>
      </c>
      <c r="J544" s="62">
        <v>957.28989387577553</v>
      </c>
      <c r="K544" s="56">
        <v>1894.5277138910096</v>
      </c>
      <c r="L544" s="56">
        <v>822.47609196551105</v>
      </c>
      <c r="M544" s="56">
        <v>24.487138745404625</v>
      </c>
      <c r="N544" s="56">
        <v>27.085205142878113</v>
      </c>
      <c r="O544" s="68">
        <v>3725.8660436205791</v>
      </c>
      <c r="P544" s="62">
        <v>8753.6669242583102</v>
      </c>
      <c r="Q544" s="56">
        <v>10325.815710979356</v>
      </c>
      <c r="R544" s="56">
        <v>4770.6935408574054</v>
      </c>
      <c r="S544" s="56">
        <v>1039.1204391532453</v>
      </c>
      <c r="T544" s="56">
        <v>501.91351245108672</v>
      </c>
      <c r="U544" s="68">
        <v>25391.210127699393</v>
      </c>
      <c r="V544" s="62">
        <v>0</v>
      </c>
      <c r="W544" s="56">
        <v>0</v>
      </c>
      <c r="X544" s="56">
        <v>0</v>
      </c>
      <c r="Y544" s="56">
        <v>0</v>
      </c>
      <c r="Z544" s="56">
        <v>0</v>
      </c>
      <c r="AA544" s="68">
        <v>0</v>
      </c>
      <c r="AB544" s="62">
        <v>0</v>
      </c>
      <c r="AC544" s="56">
        <v>0</v>
      </c>
      <c r="AD544" s="56">
        <v>0</v>
      </c>
      <c r="AE544" s="56">
        <v>0</v>
      </c>
      <c r="AF544" s="56">
        <v>0</v>
      </c>
      <c r="AG544" s="68">
        <v>0</v>
      </c>
      <c r="AH544" s="62">
        <v>0</v>
      </c>
      <c r="AI544" s="56">
        <v>0</v>
      </c>
      <c r="AJ544" s="56">
        <v>0</v>
      </c>
      <c r="AK544" s="56">
        <v>0</v>
      </c>
      <c r="AL544" s="56">
        <v>0</v>
      </c>
      <c r="AM544" s="68">
        <v>0</v>
      </c>
      <c r="AN544" s="62">
        <v>0</v>
      </c>
      <c r="AO544" s="56">
        <v>0</v>
      </c>
      <c r="AP544" s="56">
        <v>0</v>
      </c>
      <c r="AQ544" s="56">
        <v>0</v>
      </c>
      <c r="AR544" s="56">
        <v>0</v>
      </c>
      <c r="AS544" s="68">
        <v>0</v>
      </c>
    </row>
    <row r="545" spans="2:45" ht="14.25" x14ac:dyDescent="0.2">
      <c r="B545" s="21" t="s">
        <v>53</v>
      </c>
      <c r="C545" s="52" t="s">
        <v>11</v>
      </c>
      <c r="D545" s="62">
        <v>43.770592100500465</v>
      </c>
      <c r="E545" s="56">
        <v>183.93691373909564</v>
      </c>
      <c r="F545" s="56">
        <v>87.141076110159915</v>
      </c>
      <c r="G545" s="56">
        <v>214.74874828751828</v>
      </c>
      <c r="H545" s="56">
        <v>0</v>
      </c>
      <c r="I545" s="68">
        <v>529.59733023727426</v>
      </c>
      <c r="J545" s="62">
        <v>631.98772667876176</v>
      </c>
      <c r="K545" s="56">
        <v>201.97439002033718</v>
      </c>
      <c r="L545" s="56">
        <v>37.156631519696077</v>
      </c>
      <c r="M545" s="56">
        <v>0</v>
      </c>
      <c r="N545" s="56">
        <v>0</v>
      </c>
      <c r="O545" s="68">
        <v>871.11874821879496</v>
      </c>
      <c r="P545" s="62">
        <v>559.38047976970711</v>
      </c>
      <c r="Q545" s="56">
        <v>323.28951793915212</v>
      </c>
      <c r="R545" s="56">
        <v>105.65598464898459</v>
      </c>
      <c r="S545" s="56">
        <v>214.74874828751828</v>
      </c>
      <c r="T545" s="56">
        <v>0</v>
      </c>
      <c r="U545" s="68">
        <v>1203.074730645362</v>
      </c>
      <c r="V545" s="62">
        <v>0</v>
      </c>
      <c r="W545" s="56">
        <v>0</v>
      </c>
      <c r="X545" s="56">
        <v>0</v>
      </c>
      <c r="Y545" s="56">
        <v>0</v>
      </c>
      <c r="Z545" s="56">
        <v>0</v>
      </c>
      <c r="AA545" s="68">
        <v>0</v>
      </c>
      <c r="AB545" s="62">
        <v>281.24175691047634</v>
      </c>
      <c r="AC545" s="56">
        <v>475.63653691216444</v>
      </c>
      <c r="AD545" s="56">
        <v>14.336948179213394</v>
      </c>
      <c r="AE545" s="56">
        <v>369.60509928411057</v>
      </c>
      <c r="AF545" s="56">
        <v>0</v>
      </c>
      <c r="AG545" s="68">
        <v>1140.8203412859648</v>
      </c>
      <c r="AH545" s="62">
        <v>234.3681307587303</v>
      </c>
      <c r="AI545" s="56">
        <v>97.249413652729359</v>
      </c>
      <c r="AJ545" s="56">
        <v>23.983076248524107</v>
      </c>
      <c r="AK545" s="56">
        <v>587.7775345763223</v>
      </c>
      <c r="AL545" s="56">
        <v>0</v>
      </c>
      <c r="AM545" s="68">
        <v>943.37815523630604</v>
      </c>
      <c r="AN545" s="62">
        <v>515.60988766920661</v>
      </c>
      <c r="AO545" s="56">
        <v>572.88595056489385</v>
      </c>
      <c r="AP545" s="56">
        <v>38.320024427737501</v>
      </c>
      <c r="AQ545" s="56">
        <v>957.38263386043297</v>
      </c>
      <c r="AR545" s="56">
        <v>0</v>
      </c>
      <c r="AS545" s="68">
        <v>2084.1984965222709</v>
      </c>
    </row>
    <row r="546" spans="2:45" ht="14.25" x14ac:dyDescent="0.2">
      <c r="B546" s="21" t="s">
        <v>53</v>
      </c>
      <c r="C546" s="52" t="s">
        <v>12</v>
      </c>
      <c r="D546" s="62">
        <v>2796.4413420536994</v>
      </c>
      <c r="E546" s="56">
        <v>3090.943941041211</v>
      </c>
      <c r="F546" s="56">
        <v>1701.1941243571221</v>
      </c>
      <c r="G546" s="56">
        <v>809.19716015724089</v>
      </c>
      <c r="H546" s="56">
        <v>182.45398821071802</v>
      </c>
      <c r="I546" s="68">
        <v>8580.230555819986</v>
      </c>
      <c r="J546" s="62">
        <v>44.732737847885204</v>
      </c>
      <c r="K546" s="56">
        <v>89.064662443875434</v>
      </c>
      <c r="L546" s="56">
        <v>6.6561762460521425</v>
      </c>
      <c r="M546" s="56">
        <v>0.58851211480109844</v>
      </c>
      <c r="N546" s="56">
        <v>1.8406671771829046</v>
      </c>
      <c r="O546" s="68">
        <v>142.88275582979676</v>
      </c>
      <c r="P546" s="62">
        <v>2796.4413420536994</v>
      </c>
      <c r="Q546" s="56">
        <v>3090.943941041211</v>
      </c>
      <c r="R546" s="56">
        <v>1701.1941243571221</v>
      </c>
      <c r="S546" s="56">
        <v>809.19716015724089</v>
      </c>
      <c r="T546" s="56">
        <v>182.45398821071802</v>
      </c>
      <c r="U546" s="68">
        <v>8580.230555819986</v>
      </c>
      <c r="V546" s="62">
        <v>0</v>
      </c>
      <c r="W546" s="56">
        <v>0</v>
      </c>
      <c r="X546" s="56">
        <v>0</v>
      </c>
      <c r="Y546" s="56">
        <v>0</v>
      </c>
      <c r="Z546" s="56">
        <v>0</v>
      </c>
      <c r="AA546" s="68">
        <v>0</v>
      </c>
      <c r="AB546" s="62">
        <v>57.990458248444739</v>
      </c>
      <c r="AC546" s="56">
        <v>60.601324525010774</v>
      </c>
      <c r="AD546" s="56">
        <v>34.844850733522314</v>
      </c>
      <c r="AE546" s="56">
        <v>14.04695683259264</v>
      </c>
      <c r="AF546" s="56">
        <v>0.9382286839577213</v>
      </c>
      <c r="AG546" s="68">
        <v>168.42181902352817</v>
      </c>
      <c r="AH546" s="62">
        <v>33.298755933006646</v>
      </c>
      <c r="AI546" s="56">
        <v>43.135004719578312</v>
      </c>
      <c r="AJ546" s="56">
        <v>24.223371978717303</v>
      </c>
      <c r="AK546" s="56">
        <v>9.836624967451808</v>
      </c>
      <c r="AL546" s="56">
        <v>1.1882425528228595</v>
      </c>
      <c r="AM546" s="68">
        <v>111.6820001515769</v>
      </c>
      <c r="AN546" s="62">
        <v>91.289214181451385</v>
      </c>
      <c r="AO546" s="56">
        <v>103.73632924458906</v>
      </c>
      <c r="AP546" s="56">
        <v>59.068222712239617</v>
      </c>
      <c r="AQ546" s="56">
        <v>23.883581800044446</v>
      </c>
      <c r="AR546" s="56">
        <v>2.1264712367805809</v>
      </c>
      <c r="AS546" s="68">
        <v>280.10381917510483</v>
      </c>
    </row>
    <row r="547" spans="2:45" ht="14.25" x14ac:dyDescent="0.2">
      <c r="B547" s="21" t="s">
        <v>53</v>
      </c>
      <c r="C547" s="52" t="s">
        <v>13</v>
      </c>
      <c r="D547" s="62">
        <v>10344.229308039423</v>
      </c>
      <c r="E547" s="56">
        <v>14362.869737457491</v>
      </c>
      <c r="F547" s="56">
        <v>13327.515541937079</v>
      </c>
      <c r="G547" s="56">
        <v>2327.6174379265744</v>
      </c>
      <c r="H547" s="56">
        <v>465.02397065549201</v>
      </c>
      <c r="I547" s="68">
        <v>40827.255996016072</v>
      </c>
      <c r="J547" s="62">
        <v>2231.2674324863324</v>
      </c>
      <c r="K547" s="56">
        <v>3110.2148214298536</v>
      </c>
      <c r="L547" s="56">
        <v>2533.1995000727889</v>
      </c>
      <c r="M547" s="56">
        <v>134.49941675211269</v>
      </c>
      <c r="N547" s="56">
        <v>73.597141107613879</v>
      </c>
      <c r="O547" s="68">
        <v>8082.7783118487023</v>
      </c>
      <c r="P547" s="62">
        <v>10366.421835397603</v>
      </c>
      <c r="Q547" s="56">
        <v>14331.405671934252</v>
      </c>
      <c r="R547" s="56">
        <v>13327.515541937079</v>
      </c>
      <c r="S547" s="56">
        <v>2327.6174379265744</v>
      </c>
      <c r="T547" s="56">
        <v>465.02397065549201</v>
      </c>
      <c r="U547" s="68">
        <v>40817.984457851016</v>
      </c>
      <c r="V547" s="62">
        <v>22.192527358180254</v>
      </c>
      <c r="W547" s="56">
        <v>0</v>
      </c>
      <c r="X547" s="56">
        <v>0</v>
      </c>
      <c r="Y547" s="56">
        <v>0</v>
      </c>
      <c r="Z547" s="56">
        <v>0</v>
      </c>
      <c r="AA547" s="68">
        <v>22.192527358180254</v>
      </c>
      <c r="AB547" s="62">
        <v>0</v>
      </c>
      <c r="AC547" s="56">
        <v>0</v>
      </c>
      <c r="AD547" s="56">
        <v>0</v>
      </c>
      <c r="AE547" s="56">
        <v>0</v>
      </c>
      <c r="AF547" s="56">
        <v>0</v>
      </c>
      <c r="AG547" s="68">
        <v>0</v>
      </c>
      <c r="AH547" s="62">
        <v>0</v>
      </c>
      <c r="AI547" s="56">
        <v>0</v>
      </c>
      <c r="AJ547" s="56">
        <v>0</v>
      </c>
      <c r="AK547" s="56">
        <v>0</v>
      </c>
      <c r="AL547" s="56">
        <v>0</v>
      </c>
      <c r="AM547" s="68">
        <v>0</v>
      </c>
      <c r="AN547" s="62">
        <v>0</v>
      </c>
      <c r="AO547" s="56">
        <v>0</v>
      </c>
      <c r="AP547" s="56">
        <v>0</v>
      </c>
      <c r="AQ547" s="56">
        <v>0</v>
      </c>
      <c r="AR547" s="56">
        <v>0</v>
      </c>
      <c r="AS547" s="68">
        <v>0</v>
      </c>
    </row>
    <row r="548" spans="2:45" ht="14.25" x14ac:dyDescent="0.2">
      <c r="B548" s="21" t="s">
        <v>53</v>
      </c>
      <c r="C548" s="52" t="s">
        <v>14</v>
      </c>
      <c r="D548" s="62">
        <v>16793.522246691376</v>
      </c>
      <c r="E548" s="56">
        <v>4142.1365566265113</v>
      </c>
      <c r="F548" s="56">
        <v>2378.235457453065</v>
      </c>
      <c r="G548" s="56">
        <v>1024.1154926920501</v>
      </c>
      <c r="H548" s="56">
        <v>1473.662630694897</v>
      </c>
      <c r="I548" s="68">
        <v>25811.672384157911</v>
      </c>
      <c r="J548" s="62">
        <v>211.46132050638721</v>
      </c>
      <c r="K548" s="56">
        <v>37.321150338872741</v>
      </c>
      <c r="L548" s="56">
        <v>8.1805510344719448</v>
      </c>
      <c r="M548" s="56">
        <v>0</v>
      </c>
      <c r="N548" s="56">
        <v>0</v>
      </c>
      <c r="O548" s="68">
        <v>256.96302187973185</v>
      </c>
      <c r="P548" s="62">
        <v>16793.522246691376</v>
      </c>
      <c r="Q548" s="56">
        <v>4142.1365566265113</v>
      </c>
      <c r="R548" s="56">
        <v>2378.235457453065</v>
      </c>
      <c r="S548" s="56">
        <v>1024.1154926920501</v>
      </c>
      <c r="T548" s="56">
        <v>1473.662630694897</v>
      </c>
      <c r="U548" s="68">
        <v>25811.672384157911</v>
      </c>
      <c r="V548" s="62">
        <v>0</v>
      </c>
      <c r="W548" s="56">
        <v>0</v>
      </c>
      <c r="X548" s="56">
        <v>0</v>
      </c>
      <c r="Y548" s="56">
        <v>0</v>
      </c>
      <c r="Z548" s="56">
        <v>0</v>
      </c>
      <c r="AA548" s="68">
        <v>0</v>
      </c>
      <c r="AB548" s="62">
        <v>0</v>
      </c>
      <c r="AC548" s="56">
        <v>0</v>
      </c>
      <c r="AD548" s="56">
        <v>0</v>
      </c>
      <c r="AE548" s="56">
        <v>0</v>
      </c>
      <c r="AF548" s="56">
        <v>0</v>
      </c>
      <c r="AG548" s="68">
        <v>0</v>
      </c>
      <c r="AH548" s="62">
        <v>0</v>
      </c>
      <c r="AI548" s="56">
        <v>0</v>
      </c>
      <c r="AJ548" s="56">
        <v>0</v>
      </c>
      <c r="AK548" s="56">
        <v>0</v>
      </c>
      <c r="AL548" s="56">
        <v>0</v>
      </c>
      <c r="AM548" s="68">
        <v>0</v>
      </c>
      <c r="AN548" s="62">
        <v>0</v>
      </c>
      <c r="AO548" s="56">
        <v>0</v>
      </c>
      <c r="AP548" s="56">
        <v>0</v>
      </c>
      <c r="AQ548" s="56">
        <v>0</v>
      </c>
      <c r="AR548" s="56">
        <v>0</v>
      </c>
      <c r="AS548" s="68">
        <v>0</v>
      </c>
    </row>
    <row r="549" spans="2:45" ht="14.25" x14ac:dyDescent="0.2">
      <c r="B549" s="21" t="s">
        <v>53</v>
      </c>
      <c r="C549" s="52" t="s">
        <v>15</v>
      </c>
      <c r="D549" s="62">
        <v>1655.1606516369116</v>
      </c>
      <c r="E549" s="56">
        <v>2604.465599042358</v>
      </c>
      <c r="F549" s="56">
        <v>1247.3164231414121</v>
      </c>
      <c r="G549" s="56">
        <v>0</v>
      </c>
      <c r="H549" s="56">
        <v>621.75828777796528</v>
      </c>
      <c r="I549" s="68">
        <v>6128.7009615986444</v>
      </c>
      <c r="J549" s="62">
        <v>6176.6083780246272</v>
      </c>
      <c r="K549" s="56">
        <v>7859.5957889427928</v>
      </c>
      <c r="L549" s="56">
        <v>3606.2894135610077</v>
      </c>
      <c r="M549" s="56">
        <v>0</v>
      </c>
      <c r="N549" s="56">
        <v>1863.4130721840593</v>
      </c>
      <c r="O549" s="68">
        <v>19505.906652712492</v>
      </c>
      <c r="P549" s="62">
        <v>1668.5856552828207</v>
      </c>
      <c r="Q549" s="56">
        <v>2604.465599042358</v>
      </c>
      <c r="R549" s="56">
        <v>1247.3164231414121</v>
      </c>
      <c r="S549" s="56">
        <v>0</v>
      </c>
      <c r="T549" s="56">
        <v>660.73217469887129</v>
      </c>
      <c r="U549" s="68">
        <v>6181.0998521654601</v>
      </c>
      <c r="V549" s="62">
        <v>13.425003645909156</v>
      </c>
      <c r="W549" s="56">
        <v>0</v>
      </c>
      <c r="X549" s="56">
        <v>0</v>
      </c>
      <c r="Y549" s="56">
        <v>0</v>
      </c>
      <c r="Z549" s="56">
        <v>0</v>
      </c>
      <c r="AA549" s="68">
        <v>13.425003645909156</v>
      </c>
      <c r="AB549" s="62">
        <v>0</v>
      </c>
      <c r="AC549" s="56">
        <v>78.844573451976373</v>
      </c>
      <c r="AD549" s="56">
        <v>0</v>
      </c>
      <c r="AE549" s="56">
        <v>0</v>
      </c>
      <c r="AF549" s="56">
        <v>0</v>
      </c>
      <c r="AG549" s="68">
        <v>78.844573451976373</v>
      </c>
      <c r="AH549" s="62">
        <v>0</v>
      </c>
      <c r="AI549" s="56">
        <v>52.563048967984244</v>
      </c>
      <c r="AJ549" s="56">
        <v>0</v>
      </c>
      <c r="AK549" s="56">
        <v>0</v>
      </c>
      <c r="AL549" s="56">
        <v>32.121335374372897</v>
      </c>
      <c r="AM549" s="68">
        <v>84.684384342357134</v>
      </c>
      <c r="AN549" s="62">
        <v>0</v>
      </c>
      <c r="AO549" s="56">
        <v>131.4076224199606</v>
      </c>
      <c r="AP549" s="56">
        <v>0</v>
      </c>
      <c r="AQ549" s="56">
        <v>0</v>
      </c>
      <c r="AR549" s="56">
        <v>32.121335374372897</v>
      </c>
      <c r="AS549" s="68">
        <v>163.52895779433351</v>
      </c>
    </row>
    <row r="550" spans="2:45" ht="15" x14ac:dyDescent="0.25">
      <c r="B550" s="21" t="s">
        <v>53</v>
      </c>
      <c r="C550" s="53" t="s">
        <v>16</v>
      </c>
      <c r="D550" s="63">
        <v>85993.209946708215</v>
      </c>
      <c r="E550" s="57">
        <v>78075.431201325162</v>
      </c>
      <c r="F550" s="57">
        <v>48228.910097532775</v>
      </c>
      <c r="G550" s="57">
        <v>16386.903876097647</v>
      </c>
      <c r="H550" s="57">
        <v>4293.3555396088886</v>
      </c>
      <c r="I550" s="69">
        <v>232977.81066127244</v>
      </c>
      <c r="J550" s="63">
        <v>18112.504738073159</v>
      </c>
      <c r="K550" s="57">
        <v>21022.531943635226</v>
      </c>
      <c r="L550" s="57">
        <v>15496.603563339811</v>
      </c>
      <c r="M550" s="57">
        <v>519.61632526237929</v>
      </c>
      <c r="N550" s="57">
        <v>2651.1936891388705</v>
      </c>
      <c r="O550" s="69">
        <v>57802.450259449455</v>
      </c>
      <c r="P550" s="63">
        <v>86648.693434155328</v>
      </c>
      <c r="Q550" s="57">
        <v>78226.737858222419</v>
      </c>
      <c r="R550" s="57">
        <v>48390.634342949605</v>
      </c>
      <c r="S550" s="57">
        <v>16386.903876097647</v>
      </c>
      <c r="T550" s="57">
        <v>4332.3294265297945</v>
      </c>
      <c r="U550" s="69">
        <v>233985.2989379545</v>
      </c>
      <c r="V550" s="63">
        <v>101.82442420103777</v>
      </c>
      <c r="W550" s="57">
        <v>43.418118220427274</v>
      </c>
      <c r="X550" s="57">
        <v>19.900449319227835</v>
      </c>
      <c r="Y550" s="57">
        <v>0</v>
      </c>
      <c r="Z550" s="57">
        <v>0</v>
      </c>
      <c r="AA550" s="69">
        <v>165.14299174069291</v>
      </c>
      <c r="AB550" s="63">
        <v>469.38622841055394</v>
      </c>
      <c r="AC550" s="57">
        <v>724.9304632232039</v>
      </c>
      <c r="AD550" s="57">
        <v>263.35721702333689</v>
      </c>
      <c r="AE550" s="57">
        <v>394.0162313464167</v>
      </c>
      <c r="AF550" s="57">
        <v>1.9713969064381458</v>
      </c>
      <c r="AG550" s="69">
        <v>1853.6615369099493</v>
      </c>
      <c r="AH550" s="63">
        <v>380.34130409443901</v>
      </c>
      <c r="AI550" s="57">
        <v>295.35236836434194</v>
      </c>
      <c r="AJ550" s="57">
        <v>226.90245981904826</v>
      </c>
      <c r="AK550" s="57">
        <v>609.19989129432918</v>
      </c>
      <c r="AL550" s="57">
        <v>33.697830596689066</v>
      </c>
      <c r="AM550" s="69">
        <v>1545.4938541688482</v>
      </c>
      <c r="AN550" s="63">
        <v>849.72753250499306</v>
      </c>
      <c r="AO550" s="57">
        <v>1020.2828315875456</v>
      </c>
      <c r="AP550" s="57">
        <v>490.25967684238515</v>
      </c>
      <c r="AQ550" s="57">
        <v>1003.2161226407461</v>
      </c>
      <c r="AR550" s="57">
        <v>35.66922750312721</v>
      </c>
      <c r="AS550" s="69">
        <v>3399.1553910787957</v>
      </c>
    </row>
    <row r="551" spans="2:45" ht="14.25" x14ac:dyDescent="0.2">
      <c r="B551" s="21" t="s">
        <v>54</v>
      </c>
      <c r="C551" s="52" t="s">
        <v>4</v>
      </c>
      <c r="D551" s="62">
        <v>35430.758026469019</v>
      </c>
      <c r="E551" s="56">
        <v>0</v>
      </c>
      <c r="F551" s="56">
        <v>13.189961780905316</v>
      </c>
      <c r="G551" s="56">
        <v>436.94179224917644</v>
      </c>
      <c r="H551" s="56">
        <v>0</v>
      </c>
      <c r="I551" s="68">
        <v>35880.889780499099</v>
      </c>
      <c r="J551" s="62">
        <v>934.19681513748935</v>
      </c>
      <c r="K551" s="56">
        <v>0</v>
      </c>
      <c r="L551" s="56">
        <v>0</v>
      </c>
      <c r="M551" s="56">
        <v>0</v>
      </c>
      <c r="N551" s="56">
        <v>0</v>
      </c>
      <c r="O551" s="68">
        <v>934.19681513748935</v>
      </c>
      <c r="P551" s="62">
        <v>35430.758026469019</v>
      </c>
      <c r="Q551" s="56">
        <v>0</v>
      </c>
      <c r="R551" s="56">
        <v>13.189961780905316</v>
      </c>
      <c r="S551" s="56">
        <v>436.94179224917644</v>
      </c>
      <c r="T551" s="56">
        <v>0</v>
      </c>
      <c r="U551" s="68">
        <v>35880.889780499099</v>
      </c>
      <c r="V551" s="62">
        <v>0</v>
      </c>
      <c r="W551" s="56">
        <v>0</v>
      </c>
      <c r="X551" s="56">
        <v>0</v>
      </c>
      <c r="Y551" s="56">
        <v>0</v>
      </c>
      <c r="Z551" s="56">
        <v>0</v>
      </c>
      <c r="AA551" s="68">
        <v>0</v>
      </c>
      <c r="AB551" s="62">
        <v>3.0457759251667094</v>
      </c>
      <c r="AC551" s="56">
        <v>0</v>
      </c>
      <c r="AD551" s="56">
        <v>0</v>
      </c>
      <c r="AE551" s="56">
        <v>0</v>
      </c>
      <c r="AF551" s="56">
        <v>0</v>
      </c>
      <c r="AG551" s="68">
        <v>3.0457759251667094</v>
      </c>
      <c r="AH551" s="62">
        <v>2.2149666516245357</v>
      </c>
      <c r="AI551" s="56">
        <v>0</v>
      </c>
      <c r="AJ551" s="56">
        <v>0</v>
      </c>
      <c r="AK551" s="56">
        <v>0</v>
      </c>
      <c r="AL551" s="56">
        <v>0</v>
      </c>
      <c r="AM551" s="68">
        <v>2.2149666516245357</v>
      </c>
      <c r="AN551" s="62">
        <v>5.2607425767912455</v>
      </c>
      <c r="AO551" s="56">
        <v>0</v>
      </c>
      <c r="AP551" s="56">
        <v>0</v>
      </c>
      <c r="AQ551" s="56">
        <v>0</v>
      </c>
      <c r="AR551" s="56">
        <v>0</v>
      </c>
      <c r="AS551" s="68">
        <v>5.2607425767912455</v>
      </c>
    </row>
    <row r="552" spans="2:45" ht="14.25" x14ac:dyDescent="0.2">
      <c r="B552" s="21" t="s">
        <v>54</v>
      </c>
      <c r="C552" s="52" t="s">
        <v>5</v>
      </c>
      <c r="D552" s="62">
        <v>7010.9182100155258</v>
      </c>
      <c r="E552" s="56">
        <v>2586.5639837883</v>
      </c>
      <c r="F552" s="56">
        <v>974.19678929664565</v>
      </c>
      <c r="G552" s="56">
        <v>1025.6196457100491</v>
      </c>
      <c r="H552" s="56">
        <v>258.72159830055807</v>
      </c>
      <c r="I552" s="68">
        <v>11856.020227111079</v>
      </c>
      <c r="J552" s="62">
        <v>772.58846569756997</v>
      </c>
      <c r="K552" s="56">
        <v>44.82554834194346</v>
      </c>
      <c r="L552" s="56">
        <v>0</v>
      </c>
      <c r="M552" s="56">
        <v>0</v>
      </c>
      <c r="N552" s="56">
        <v>0</v>
      </c>
      <c r="O552" s="68">
        <v>817.4140140395134</v>
      </c>
      <c r="P552" s="62">
        <v>7318.4813960996098</v>
      </c>
      <c r="Q552" s="56">
        <v>2586.5639837883</v>
      </c>
      <c r="R552" s="56">
        <v>974.19678929664565</v>
      </c>
      <c r="S552" s="56">
        <v>1025.6196457100491</v>
      </c>
      <c r="T552" s="56">
        <v>258.72159830055807</v>
      </c>
      <c r="U552" s="68">
        <v>12163.583413195161</v>
      </c>
      <c r="V552" s="62">
        <v>307.56318608408333</v>
      </c>
      <c r="W552" s="56">
        <v>0</v>
      </c>
      <c r="X552" s="56">
        <v>0</v>
      </c>
      <c r="Y552" s="56">
        <v>0</v>
      </c>
      <c r="Z552" s="56">
        <v>0</v>
      </c>
      <c r="AA552" s="68">
        <v>307.56318608408333</v>
      </c>
      <c r="AB552" s="62">
        <v>316.0220427380458</v>
      </c>
      <c r="AC552" s="56">
        <v>121.69222536186979</v>
      </c>
      <c r="AD552" s="56">
        <v>45.748856542747362</v>
      </c>
      <c r="AE552" s="56">
        <v>47.499401291437565</v>
      </c>
      <c r="AF552" s="56">
        <v>7.4502208605418785</v>
      </c>
      <c r="AG552" s="68">
        <v>538.4127467946422</v>
      </c>
      <c r="AH552" s="62">
        <v>263.408083446896</v>
      </c>
      <c r="AI552" s="56">
        <v>132.43674038642337</v>
      </c>
      <c r="AJ552" s="56">
        <v>53.843410261083633</v>
      </c>
      <c r="AK552" s="56">
        <v>41.76180121702302</v>
      </c>
      <c r="AL552" s="56">
        <v>7.7277258455034357</v>
      </c>
      <c r="AM552" s="68">
        <v>499.17776115692936</v>
      </c>
      <c r="AN552" s="62">
        <v>579.43012618494151</v>
      </c>
      <c r="AO552" s="56">
        <v>254.12896574829315</v>
      </c>
      <c r="AP552" s="56">
        <v>99.592266803830981</v>
      </c>
      <c r="AQ552" s="56">
        <v>89.26120250846057</v>
      </c>
      <c r="AR552" s="56">
        <v>15.177946706045311</v>
      </c>
      <c r="AS552" s="68">
        <v>1037.5905079515719</v>
      </c>
    </row>
    <row r="553" spans="2:45" ht="14.25" x14ac:dyDescent="0.2">
      <c r="B553" s="21" t="s">
        <v>54</v>
      </c>
      <c r="C553" s="52" t="s">
        <v>6</v>
      </c>
      <c r="D553" s="62">
        <v>19990.932171834069</v>
      </c>
      <c r="E553" s="56">
        <v>5926.1484705219109</v>
      </c>
      <c r="F553" s="56">
        <v>0</v>
      </c>
      <c r="G553" s="56">
        <v>0</v>
      </c>
      <c r="H553" s="56">
        <v>2788.7487904126688</v>
      </c>
      <c r="I553" s="68">
        <v>28705.829432768649</v>
      </c>
      <c r="J553" s="62">
        <v>4.4781801337964753</v>
      </c>
      <c r="K553" s="56">
        <v>0</v>
      </c>
      <c r="L553" s="56">
        <v>0</v>
      </c>
      <c r="M553" s="56">
        <v>0</v>
      </c>
      <c r="N553" s="56">
        <v>456.10377413291309</v>
      </c>
      <c r="O553" s="68">
        <v>460.58195426670954</v>
      </c>
      <c r="P553" s="62">
        <v>19995.410351967868</v>
      </c>
      <c r="Q553" s="56">
        <v>5926.1484705219109</v>
      </c>
      <c r="R553" s="56">
        <v>0</v>
      </c>
      <c r="S553" s="56">
        <v>0</v>
      </c>
      <c r="T553" s="56">
        <v>2788.7487904126688</v>
      </c>
      <c r="U553" s="68">
        <v>28710.307612902448</v>
      </c>
      <c r="V553" s="62">
        <v>0</v>
      </c>
      <c r="W553" s="56">
        <v>0</v>
      </c>
      <c r="X553" s="56">
        <v>0</v>
      </c>
      <c r="Y553" s="56">
        <v>0</v>
      </c>
      <c r="Z553" s="56">
        <v>0</v>
      </c>
      <c r="AA553" s="68">
        <v>0</v>
      </c>
      <c r="AB553" s="62">
        <v>4.5907747132910295</v>
      </c>
      <c r="AC553" s="56">
        <v>0</v>
      </c>
      <c r="AD553" s="56">
        <v>0</v>
      </c>
      <c r="AE553" s="56">
        <v>0</v>
      </c>
      <c r="AF553" s="56">
        <v>0</v>
      </c>
      <c r="AG553" s="68">
        <v>4.5907747132910295</v>
      </c>
      <c r="AH553" s="62">
        <v>3.338529538906994</v>
      </c>
      <c r="AI553" s="56">
        <v>0</v>
      </c>
      <c r="AJ553" s="56">
        <v>0</v>
      </c>
      <c r="AK553" s="56">
        <v>0</v>
      </c>
      <c r="AL553" s="56">
        <v>0</v>
      </c>
      <c r="AM553" s="68">
        <v>3.338529538906994</v>
      </c>
      <c r="AN553" s="62">
        <v>7.9293042521980244</v>
      </c>
      <c r="AO553" s="56">
        <v>0</v>
      </c>
      <c r="AP553" s="56">
        <v>0</v>
      </c>
      <c r="AQ553" s="56">
        <v>0</v>
      </c>
      <c r="AR553" s="56">
        <v>0</v>
      </c>
      <c r="AS553" s="68">
        <v>7.9293042521980244</v>
      </c>
    </row>
    <row r="554" spans="2:45" ht="14.25" x14ac:dyDescent="0.2">
      <c r="B554" s="21" t="s">
        <v>54</v>
      </c>
      <c r="C554" s="52" t="s">
        <v>7</v>
      </c>
      <c r="D554" s="62">
        <v>8933.3715418407064</v>
      </c>
      <c r="E554" s="56">
        <v>12193.210277544798</v>
      </c>
      <c r="F554" s="56">
        <v>2279.8723943785358</v>
      </c>
      <c r="G554" s="56">
        <v>6236.9186407050156</v>
      </c>
      <c r="H554" s="56">
        <v>1764.8815590969095</v>
      </c>
      <c r="I554" s="68">
        <v>31408.254413565966</v>
      </c>
      <c r="J554" s="62">
        <v>113.90554281188317</v>
      </c>
      <c r="K554" s="56">
        <v>0</v>
      </c>
      <c r="L554" s="56">
        <v>0</v>
      </c>
      <c r="M554" s="56">
        <v>0</v>
      </c>
      <c r="N554" s="56">
        <v>0</v>
      </c>
      <c r="O554" s="68">
        <v>113.90554281188317</v>
      </c>
      <c r="P554" s="62">
        <v>8933.3715418407064</v>
      </c>
      <c r="Q554" s="56">
        <v>12193.210277544798</v>
      </c>
      <c r="R554" s="56">
        <v>2279.8723943785358</v>
      </c>
      <c r="S554" s="56">
        <v>6236.9186407050156</v>
      </c>
      <c r="T554" s="56">
        <v>1764.8815590969095</v>
      </c>
      <c r="U554" s="68">
        <v>31408.254413565966</v>
      </c>
      <c r="V554" s="62">
        <v>0</v>
      </c>
      <c r="W554" s="56">
        <v>0</v>
      </c>
      <c r="X554" s="56">
        <v>0</v>
      </c>
      <c r="Y554" s="56">
        <v>0</v>
      </c>
      <c r="Z554" s="56">
        <v>0</v>
      </c>
      <c r="AA554" s="68">
        <v>0</v>
      </c>
      <c r="AB554" s="62">
        <v>0</v>
      </c>
      <c r="AC554" s="56">
        <v>0</v>
      </c>
      <c r="AD554" s="56">
        <v>0</v>
      </c>
      <c r="AE554" s="56">
        <v>0</v>
      </c>
      <c r="AF554" s="56">
        <v>0</v>
      </c>
      <c r="AG554" s="68">
        <v>0</v>
      </c>
      <c r="AH554" s="62">
        <v>0</v>
      </c>
      <c r="AI554" s="56">
        <v>0</v>
      </c>
      <c r="AJ554" s="56">
        <v>0</v>
      </c>
      <c r="AK554" s="56">
        <v>0</v>
      </c>
      <c r="AL554" s="56">
        <v>0</v>
      </c>
      <c r="AM554" s="68">
        <v>0</v>
      </c>
      <c r="AN554" s="62">
        <v>0</v>
      </c>
      <c r="AO554" s="56">
        <v>0</v>
      </c>
      <c r="AP554" s="56">
        <v>0</v>
      </c>
      <c r="AQ554" s="56">
        <v>0</v>
      </c>
      <c r="AR554" s="56">
        <v>0</v>
      </c>
      <c r="AS554" s="68">
        <v>0</v>
      </c>
    </row>
    <row r="555" spans="2:45" ht="14.25" x14ac:dyDescent="0.2">
      <c r="B555" s="21" t="s">
        <v>54</v>
      </c>
      <c r="C555" s="52" t="s">
        <v>8</v>
      </c>
      <c r="D555" s="62">
        <v>36016.454399239279</v>
      </c>
      <c r="E555" s="56">
        <v>6490.3662852107618</v>
      </c>
      <c r="F555" s="56">
        <v>3813.4322138593134</v>
      </c>
      <c r="G555" s="56">
        <v>4795.4000850677467</v>
      </c>
      <c r="H555" s="56">
        <v>3326.9782465205544</v>
      </c>
      <c r="I555" s="68">
        <v>54442.631229897677</v>
      </c>
      <c r="J555" s="62">
        <v>34922.411637705671</v>
      </c>
      <c r="K555" s="56">
        <v>1397.6471369905753</v>
      </c>
      <c r="L555" s="56">
        <v>502.3277077085429</v>
      </c>
      <c r="M555" s="56">
        <v>0</v>
      </c>
      <c r="N555" s="56">
        <v>2163.7704137971659</v>
      </c>
      <c r="O555" s="68">
        <v>38986.156896201952</v>
      </c>
      <c r="P555" s="62">
        <v>41991.067750371454</v>
      </c>
      <c r="Q555" s="56">
        <v>6929.1025484476859</v>
      </c>
      <c r="R555" s="56">
        <v>3813.4322138593134</v>
      </c>
      <c r="S555" s="56">
        <v>4795.4000850677467</v>
      </c>
      <c r="T555" s="56">
        <v>3347.8813998314049</v>
      </c>
      <c r="U555" s="68">
        <v>60876.883997577628</v>
      </c>
      <c r="V555" s="62">
        <v>5974.6133511321768</v>
      </c>
      <c r="W555" s="56">
        <v>438.73626323692378</v>
      </c>
      <c r="X555" s="56">
        <v>0</v>
      </c>
      <c r="Y555" s="56">
        <v>0</v>
      </c>
      <c r="Z555" s="56">
        <v>20.903153310850261</v>
      </c>
      <c r="AA555" s="68">
        <v>6434.2527676799509</v>
      </c>
      <c r="AB555" s="62">
        <v>0</v>
      </c>
      <c r="AC555" s="56">
        <v>0</v>
      </c>
      <c r="AD555" s="56">
        <v>0</v>
      </c>
      <c r="AE555" s="56">
        <v>0</v>
      </c>
      <c r="AF555" s="56">
        <v>0</v>
      </c>
      <c r="AG555" s="68">
        <v>0</v>
      </c>
      <c r="AH555" s="62">
        <v>0</v>
      </c>
      <c r="AI555" s="56">
        <v>0</v>
      </c>
      <c r="AJ555" s="56">
        <v>0</v>
      </c>
      <c r="AK555" s="56">
        <v>0</v>
      </c>
      <c r="AL555" s="56">
        <v>0</v>
      </c>
      <c r="AM555" s="68">
        <v>0</v>
      </c>
      <c r="AN555" s="62">
        <v>0</v>
      </c>
      <c r="AO555" s="56">
        <v>0</v>
      </c>
      <c r="AP555" s="56">
        <v>0</v>
      </c>
      <c r="AQ555" s="56">
        <v>0</v>
      </c>
      <c r="AR555" s="56">
        <v>0</v>
      </c>
      <c r="AS555" s="68">
        <v>0</v>
      </c>
    </row>
    <row r="556" spans="2:45" ht="14.25" x14ac:dyDescent="0.2">
      <c r="B556" s="21" t="s">
        <v>54</v>
      </c>
      <c r="C556" s="52" t="s">
        <v>9</v>
      </c>
      <c r="D556" s="62">
        <v>101961.28975837209</v>
      </c>
      <c r="E556" s="56">
        <v>71671.166109559883</v>
      </c>
      <c r="F556" s="56">
        <v>3430.8468042692839</v>
      </c>
      <c r="G556" s="56">
        <v>6492.4288646339019</v>
      </c>
      <c r="H556" s="56">
        <v>0</v>
      </c>
      <c r="I556" s="68">
        <v>183555.73153683514</v>
      </c>
      <c r="J556" s="62">
        <v>0</v>
      </c>
      <c r="K556" s="56">
        <v>1299.7734181379278</v>
      </c>
      <c r="L556" s="56">
        <v>0</v>
      </c>
      <c r="M556" s="56">
        <v>168.79329873242523</v>
      </c>
      <c r="N556" s="56">
        <v>0</v>
      </c>
      <c r="O556" s="68">
        <v>1468.566716870353</v>
      </c>
      <c r="P556" s="62">
        <v>101961.28975837209</v>
      </c>
      <c r="Q556" s="56">
        <v>71706.793647617116</v>
      </c>
      <c r="R556" s="56">
        <v>3430.8468042692839</v>
      </c>
      <c r="S556" s="56">
        <v>6513.0945874258732</v>
      </c>
      <c r="T556" s="56">
        <v>0</v>
      </c>
      <c r="U556" s="68">
        <v>183612.02479768434</v>
      </c>
      <c r="V556" s="62">
        <v>0</v>
      </c>
      <c r="W556" s="56">
        <v>0</v>
      </c>
      <c r="X556" s="56">
        <v>0</v>
      </c>
      <c r="Y556" s="56">
        <v>0</v>
      </c>
      <c r="Z556" s="56">
        <v>0</v>
      </c>
      <c r="AA556" s="68">
        <v>0</v>
      </c>
      <c r="AB556" s="62">
        <v>0</v>
      </c>
      <c r="AC556" s="56">
        <v>0</v>
      </c>
      <c r="AD556" s="56">
        <v>0</v>
      </c>
      <c r="AE556" s="56">
        <v>0</v>
      </c>
      <c r="AF556" s="56">
        <v>0</v>
      </c>
      <c r="AG556" s="68">
        <v>0</v>
      </c>
      <c r="AH556" s="62">
        <v>0</v>
      </c>
      <c r="AI556" s="56">
        <v>0</v>
      </c>
      <c r="AJ556" s="56">
        <v>0</v>
      </c>
      <c r="AK556" s="56">
        <v>0</v>
      </c>
      <c r="AL556" s="56">
        <v>0</v>
      </c>
      <c r="AM556" s="68">
        <v>0</v>
      </c>
      <c r="AN556" s="62">
        <v>0</v>
      </c>
      <c r="AO556" s="56">
        <v>0</v>
      </c>
      <c r="AP556" s="56">
        <v>0</v>
      </c>
      <c r="AQ556" s="56">
        <v>0</v>
      </c>
      <c r="AR556" s="56">
        <v>0</v>
      </c>
      <c r="AS556" s="68">
        <v>0</v>
      </c>
    </row>
    <row r="557" spans="2:45" ht="14.25" x14ac:dyDescent="0.2">
      <c r="B557" s="21" t="s">
        <v>54</v>
      </c>
      <c r="C557" s="52" t="s">
        <v>10</v>
      </c>
      <c r="D557" s="62">
        <v>22110.959560331481</v>
      </c>
      <c r="E557" s="56">
        <v>8207.2074231950155</v>
      </c>
      <c r="F557" s="56">
        <v>952.52012724319161</v>
      </c>
      <c r="G557" s="56">
        <v>0</v>
      </c>
      <c r="H557" s="56">
        <v>543.47485269963977</v>
      </c>
      <c r="I557" s="68">
        <v>31814.161963469323</v>
      </c>
      <c r="J557" s="62">
        <v>6835.7911818323537</v>
      </c>
      <c r="K557" s="56">
        <v>0</v>
      </c>
      <c r="L557" s="56">
        <v>0</v>
      </c>
      <c r="M557" s="56">
        <v>0</v>
      </c>
      <c r="N557" s="56">
        <v>0</v>
      </c>
      <c r="O557" s="68">
        <v>6835.7911818323537</v>
      </c>
      <c r="P557" s="62">
        <v>25755.64886759999</v>
      </c>
      <c r="Q557" s="56">
        <v>8207.2074231950155</v>
      </c>
      <c r="R557" s="56">
        <v>952.52012724319161</v>
      </c>
      <c r="S557" s="56">
        <v>0</v>
      </c>
      <c r="T557" s="56">
        <v>543.47485269963977</v>
      </c>
      <c r="U557" s="68">
        <v>35458.851270737847</v>
      </c>
      <c r="V557" s="62">
        <v>3644.6893072685116</v>
      </c>
      <c r="W557" s="56">
        <v>0</v>
      </c>
      <c r="X557" s="56">
        <v>0</v>
      </c>
      <c r="Y557" s="56">
        <v>0</v>
      </c>
      <c r="Z557" s="56">
        <v>0</v>
      </c>
      <c r="AA557" s="68">
        <v>3644.6893072685116</v>
      </c>
      <c r="AB557" s="62">
        <v>0</v>
      </c>
      <c r="AC557" s="56">
        <v>0</v>
      </c>
      <c r="AD557" s="56">
        <v>0</v>
      </c>
      <c r="AE557" s="56">
        <v>0</v>
      </c>
      <c r="AF557" s="56">
        <v>0</v>
      </c>
      <c r="AG557" s="68">
        <v>0</v>
      </c>
      <c r="AH557" s="62">
        <v>0</v>
      </c>
      <c r="AI557" s="56">
        <v>0</v>
      </c>
      <c r="AJ557" s="56">
        <v>0</v>
      </c>
      <c r="AK557" s="56">
        <v>0</v>
      </c>
      <c r="AL557" s="56">
        <v>0</v>
      </c>
      <c r="AM557" s="68">
        <v>0</v>
      </c>
      <c r="AN557" s="62">
        <v>0</v>
      </c>
      <c r="AO557" s="56">
        <v>0</v>
      </c>
      <c r="AP557" s="56">
        <v>0</v>
      </c>
      <c r="AQ557" s="56">
        <v>0</v>
      </c>
      <c r="AR557" s="56">
        <v>0</v>
      </c>
      <c r="AS557" s="68">
        <v>0</v>
      </c>
    </row>
    <row r="558" spans="2:45" ht="14.25" x14ac:dyDescent="0.2">
      <c r="B558" s="21" t="s">
        <v>54</v>
      </c>
      <c r="C558" s="52" t="s">
        <v>11</v>
      </c>
      <c r="D558" s="62">
        <v>531.4502713577948</v>
      </c>
      <c r="E558" s="56">
        <v>370.93444142484572</v>
      </c>
      <c r="F558" s="56">
        <v>307.1021260394001</v>
      </c>
      <c r="G558" s="56">
        <v>0</v>
      </c>
      <c r="H558" s="56">
        <v>495.01080017356719</v>
      </c>
      <c r="I558" s="68">
        <v>1704.497638995608</v>
      </c>
      <c r="J558" s="62">
        <v>9.795380492134985</v>
      </c>
      <c r="K558" s="56">
        <v>0</v>
      </c>
      <c r="L558" s="56">
        <v>0</v>
      </c>
      <c r="M558" s="56">
        <v>0</v>
      </c>
      <c r="N558" s="56">
        <v>0</v>
      </c>
      <c r="O558" s="68">
        <v>9.795380492134985</v>
      </c>
      <c r="P558" s="62">
        <v>541.24593770733713</v>
      </c>
      <c r="Q558" s="56">
        <v>370.93444142484572</v>
      </c>
      <c r="R558" s="56">
        <v>307.1021260394001</v>
      </c>
      <c r="S558" s="56">
        <v>0</v>
      </c>
      <c r="T558" s="56">
        <v>495.01080017356719</v>
      </c>
      <c r="U558" s="68">
        <v>1714.2933053451504</v>
      </c>
      <c r="V558" s="62">
        <v>0</v>
      </c>
      <c r="W558" s="56">
        <v>0</v>
      </c>
      <c r="X558" s="56">
        <v>0</v>
      </c>
      <c r="Y558" s="56">
        <v>0</v>
      </c>
      <c r="Z558" s="56">
        <v>0</v>
      </c>
      <c r="AA558" s="68">
        <v>0</v>
      </c>
      <c r="AB558" s="62">
        <v>1919.7720327634527</v>
      </c>
      <c r="AC558" s="56">
        <v>3178.2212568299856</v>
      </c>
      <c r="AD558" s="56">
        <v>233.76625772410335</v>
      </c>
      <c r="AE558" s="56">
        <v>0</v>
      </c>
      <c r="AF558" s="56">
        <v>2270.5583524438448</v>
      </c>
      <c r="AG558" s="68">
        <v>7602.3178997613859</v>
      </c>
      <c r="AH558" s="62">
        <v>380.95294678915127</v>
      </c>
      <c r="AI558" s="56">
        <v>0</v>
      </c>
      <c r="AJ558" s="56">
        <v>0</v>
      </c>
      <c r="AK558" s="56">
        <v>0</v>
      </c>
      <c r="AL558" s="56">
        <v>0</v>
      </c>
      <c r="AM558" s="68">
        <v>380.95294678915127</v>
      </c>
      <c r="AN558" s="62">
        <v>2300.7249795526041</v>
      </c>
      <c r="AO558" s="56">
        <v>3178.2212568299856</v>
      </c>
      <c r="AP558" s="56">
        <v>233.76625772410335</v>
      </c>
      <c r="AQ558" s="56">
        <v>0</v>
      </c>
      <c r="AR558" s="56">
        <v>2270.5583524438448</v>
      </c>
      <c r="AS558" s="68">
        <v>7983.2708465505375</v>
      </c>
    </row>
    <row r="559" spans="2:45" ht="14.25" x14ac:dyDescent="0.2">
      <c r="B559" s="21" t="s">
        <v>54</v>
      </c>
      <c r="C559" s="52" t="s">
        <v>12</v>
      </c>
      <c r="D559" s="62">
        <v>6211.0505595451132</v>
      </c>
      <c r="E559" s="56">
        <v>4693.5247812737143</v>
      </c>
      <c r="F559" s="56">
        <v>870.02952018448764</v>
      </c>
      <c r="G559" s="56">
        <v>420.20076238612029</v>
      </c>
      <c r="H559" s="56">
        <v>1522.6549499054722</v>
      </c>
      <c r="I559" s="68">
        <v>13717.460573294909</v>
      </c>
      <c r="J559" s="62">
        <v>1642.5869816429963</v>
      </c>
      <c r="K559" s="56">
        <v>123.81690291684677</v>
      </c>
      <c r="L559" s="56">
        <v>12.797602786906044</v>
      </c>
      <c r="M559" s="56">
        <v>15.334926290802635</v>
      </c>
      <c r="N559" s="56">
        <v>17.127687248085099</v>
      </c>
      <c r="O559" s="68">
        <v>1811.664100885637</v>
      </c>
      <c r="P559" s="62">
        <v>6374.4516377173059</v>
      </c>
      <c r="Q559" s="56">
        <v>4693.5247812737143</v>
      </c>
      <c r="R559" s="56">
        <v>870.02952018448764</v>
      </c>
      <c r="S559" s="56">
        <v>420.20076238612029</v>
      </c>
      <c r="T559" s="56">
        <v>1522.6549499054722</v>
      </c>
      <c r="U559" s="68">
        <v>13880.861651467105</v>
      </c>
      <c r="V559" s="62">
        <v>163.40107817219294</v>
      </c>
      <c r="W559" s="56">
        <v>0</v>
      </c>
      <c r="X559" s="56">
        <v>0</v>
      </c>
      <c r="Y559" s="56">
        <v>0</v>
      </c>
      <c r="Z559" s="56">
        <v>0</v>
      </c>
      <c r="AA559" s="68">
        <v>163.40107817219294</v>
      </c>
      <c r="AB559" s="62">
        <v>163.05886442817393</v>
      </c>
      <c r="AC559" s="56">
        <v>42.796408263056961</v>
      </c>
      <c r="AD559" s="56">
        <v>16.889252339467188</v>
      </c>
      <c r="AE559" s="56">
        <v>4.5281993681225927</v>
      </c>
      <c r="AF559" s="56">
        <v>10.304774648336455</v>
      </c>
      <c r="AG559" s="68">
        <v>237.57749904715723</v>
      </c>
      <c r="AH559" s="62">
        <v>134.0589053093062</v>
      </c>
      <c r="AI559" s="56">
        <v>17.637623373715758</v>
      </c>
      <c r="AJ559" s="56">
        <v>15.944449872517007</v>
      </c>
      <c r="AK559" s="56">
        <v>3.120703762088632</v>
      </c>
      <c r="AL559" s="56">
        <v>8.2119092096878923</v>
      </c>
      <c r="AM559" s="68">
        <v>178.97359152731548</v>
      </c>
      <c r="AN559" s="62">
        <v>297.11776973748022</v>
      </c>
      <c r="AO559" s="56">
        <v>60.434031636772723</v>
      </c>
      <c r="AP559" s="56">
        <v>32.833702211984189</v>
      </c>
      <c r="AQ559" s="56">
        <v>7.6489031302112238</v>
      </c>
      <c r="AR559" s="56">
        <v>18.516683858024347</v>
      </c>
      <c r="AS559" s="68">
        <v>416.55109057447265</v>
      </c>
    </row>
    <row r="560" spans="2:45" ht="14.25" x14ac:dyDescent="0.2">
      <c r="B560" s="21" t="s">
        <v>54</v>
      </c>
      <c r="C560" s="52" t="s">
        <v>13</v>
      </c>
      <c r="D560" s="62">
        <v>28526.71467671137</v>
      </c>
      <c r="E560" s="56">
        <v>15250.888670384169</v>
      </c>
      <c r="F560" s="56">
        <v>9728.9595160760764</v>
      </c>
      <c r="G560" s="56">
        <v>1558.3253289682223</v>
      </c>
      <c r="H560" s="56">
        <v>1516.9368238655104</v>
      </c>
      <c r="I560" s="68">
        <v>56581.825016005358</v>
      </c>
      <c r="J560" s="62">
        <v>7452.977465134677</v>
      </c>
      <c r="K560" s="56">
        <v>1750.6390556422966</v>
      </c>
      <c r="L560" s="56">
        <v>1825.2568043494005</v>
      </c>
      <c r="M560" s="56">
        <v>1371.0321988812329</v>
      </c>
      <c r="N560" s="56">
        <v>261.35090677161969</v>
      </c>
      <c r="O560" s="68">
        <v>12661.256430779227</v>
      </c>
      <c r="P560" s="62">
        <v>28978.635258180879</v>
      </c>
      <c r="Q560" s="56">
        <v>16665.20389582634</v>
      </c>
      <c r="R560" s="56">
        <v>9728.9595160760764</v>
      </c>
      <c r="S560" s="56">
        <v>1558.3253289682223</v>
      </c>
      <c r="T560" s="56">
        <v>1516.9368238655104</v>
      </c>
      <c r="U560" s="68">
        <v>58448.060822917039</v>
      </c>
      <c r="V560" s="62">
        <v>451.92058146950751</v>
      </c>
      <c r="W560" s="56">
        <v>1414.315225442173</v>
      </c>
      <c r="X560" s="56">
        <v>0</v>
      </c>
      <c r="Y560" s="56">
        <v>0</v>
      </c>
      <c r="Z560" s="56">
        <v>0</v>
      </c>
      <c r="AA560" s="68">
        <v>1866.2358069116804</v>
      </c>
      <c r="AB560" s="62">
        <v>0</v>
      </c>
      <c r="AC560" s="56">
        <v>0</v>
      </c>
      <c r="AD560" s="56">
        <v>0</v>
      </c>
      <c r="AE560" s="56">
        <v>0</v>
      </c>
      <c r="AF560" s="56">
        <v>0</v>
      </c>
      <c r="AG560" s="68">
        <v>0</v>
      </c>
      <c r="AH560" s="62">
        <v>0</v>
      </c>
      <c r="AI560" s="56">
        <v>0</v>
      </c>
      <c r="AJ560" s="56">
        <v>0</v>
      </c>
      <c r="AK560" s="56">
        <v>0</v>
      </c>
      <c r="AL560" s="56">
        <v>0</v>
      </c>
      <c r="AM560" s="68">
        <v>0</v>
      </c>
      <c r="AN560" s="62">
        <v>0</v>
      </c>
      <c r="AO560" s="56">
        <v>0</v>
      </c>
      <c r="AP560" s="56">
        <v>0</v>
      </c>
      <c r="AQ560" s="56">
        <v>0</v>
      </c>
      <c r="AR560" s="56">
        <v>0</v>
      </c>
      <c r="AS560" s="68">
        <v>0</v>
      </c>
    </row>
    <row r="561" spans="2:45" ht="14.25" x14ac:dyDescent="0.2">
      <c r="B561" s="21" t="s">
        <v>54</v>
      </c>
      <c r="C561" s="52" t="s">
        <v>14</v>
      </c>
      <c r="D561" s="62">
        <v>37866.138181716749</v>
      </c>
      <c r="E561" s="56">
        <v>9787.5243775683175</v>
      </c>
      <c r="F561" s="56">
        <v>4945.8845896598332</v>
      </c>
      <c r="G561" s="56">
        <v>1290.0389063252101</v>
      </c>
      <c r="H561" s="56">
        <v>8742.2375071734223</v>
      </c>
      <c r="I561" s="68">
        <v>62631.82356244354</v>
      </c>
      <c r="J561" s="62">
        <v>71.453498767128451</v>
      </c>
      <c r="K561" s="56">
        <v>0</v>
      </c>
      <c r="L561" s="56">
        <v>0</v>
      </c>
      <c r="M561" s="56">
        <v>72.795231399084244</v>
      </c>
      <c r="N561" s="56">
        <v>0</v>
      </c>
      <c r="O561" s="68">
        <v>144.24873016621268</v>
      </c>
      <c r="P561" s="62">
        <v>37866.138181716749</v>
      </c>
      <c r="Q561" s="56">
        <v>9787.5243775683175</v>
      </c>
      <c r="R561" s="56">
        <v>4945.8845896598332</v>
      </c>
      <c r="S561" s="56">
        <v>1290.0389063252101</v>
      </c>
      <c r="T561" s="56">
        <v>8742.2375071734223</v>
      </c>
      <c r="U561" s="68">
        <v>62631.82356244354</v>
      </c>
      <c r="V561" s="62">
        <v>0</v>
      </c>
      <c r="W561" s="56">
        <v>0</v>
      </c>
      <c r="X561" s="56">
        <v>0</v>
      </c>
      <c r="Y561" s="56">
        <v>0</v>
      </c>
      <c r="Z561" s="56">
        <v>0</v>
      </c>
      <c r="AA561" s="68">
        <v>0</v>
      </c>
      <c r="AB561" s="62">
        <v>0</v>
      </c>
      <c r="AC561" s="56">
        <v>0</v>
      </c>
      <c r="AD561" s="56">
        <v>0</v>
      </c>
      <c r="AE561" s="56">
        <v>0</v>
      </c>
      <c r="AF561" s="56">
        <v>0</v>
      </c>
      <c r="AG561" s="68">
        <v>0</v>
      </c>
      <c r="AH561" s="62">
        <v>0</v>
      </c>
      <c r="AI561" s="56">
        <v>0</v>
      </c>
      <c r="AJ561" s="56">
        <v>0</v>
      </c>
      <c r="AK561" s="56">
        <v>0</v>
      </c>
      <c r="AL561" s="56">
        <v>0</v>
      </c>
      <c r="AM561" s="68">
        <v>0</v>
      </c>
      <c r="AN561" s="62">
        <v>0</v>
      </c>
      <c r="AO561" s="56">
        <v>0</v>
      </c>
      <c r="AP561" s="56">
        <v>0</v>
      </c>
      <c r="AQ561" s="56">
        <v>0</v>
      </c>
      <c r="AR561" s="56">
        <v>0</v>
      </c>
      <c r="AS561" s="68">
        <v>0</v>
      </c>
    </row>
    <row r="562" spans="2:45" ht="14.25" x14ac:dyDescent="0.2">
      <c r="B562" s="21" t="s">
        <v>54</v>
      </c>
      <c r="C562" s="52" t="s">
        <v>15</v>
      </c>
      <c r="D562" s="62">
        <v>8419.0204761571367</v>
      </c>
      <c r="E562" s="56">
        <v>431.59862647565433</v>
      </c>
      <c r="F562" s="56">
        <v>7.6228641962139951</v>
      </c>
      <c r="G562" s="56">
        <v>428.63637928799255</v>
      </c>
      <c r="H562" s="56">
        <v>0</v>
      </c>
      <c r="I562" s="68">
        <v>9286.8783461169969</v>
      </c>
      <c r="J562" s="62">
        <v>12175.075937754216</v>
      </c>
      <c r="K562" s="56">
        <v>1753.6539134204586</v>
      </c>
      <c r="L562" s="56">
        <v>90.388194832620712</v>
      </c>
      <c r="M562" s="56">
        <v>0</v>
      </c>
      <c r="N562" s="56">
        <v>2660.7221463081037</v>
      </c>
      <c r="O562" s="68">
        <v>16679.840192315398</v>
      </c>
      <c r="P562" s="62">
        <v>8419.0204761571367</v>
      </c>
      <c r="Q562" s="56">
        <v>431.59862647565433</v>
      </c>
      <c r="R562" s="56">
        <v>74.218111530388526</v>
      </c>
      <c r="S562" s="56">
        <v>428.63637928799255</v>
      </c>
      <c r="T562" s="56">
        <v>0</v>
      </c>
      <c r="U562" s="68">
        <v>9353.4735934511718</v>
      </c>
      <c r="V562" s="62">
        <v>0</v>
      </c>
      <c r="W562" s="56">
        <v>0</v>
      </c>
      <c r="X562" s="56">
        <v>0</v>
      </c>
      <c r="Y562" s="56">
        <v>0</v>
      </c>
      <c r="Z562" s="56">
        <v>0</v>
      </c>
      <c r="AA562" s="68">
        <v>0</v>
      </c>
      <c r="AB562" s="62">
        <v>0</v>
      </c>
      <c r="AC562" s="56">
        <v>452.09866664581551</v>
      </c>
      <c r="AD562" s="56">
        <v>80.992932084773713</v>
      </c>
      <c r="AE562" s="56">
        <v>0</v>
      </c>
      <c r="AF562" s="56">
        <v>0</v>
      </c>
      <c r="AG562" s="68">
        <v>533.09159873058923</v>
      </c>
      <c r="AH562" s="62">
        <v>0</v>
      </c>
      <c r="AI562" s="56">
        <v>0</v>
      </c>
      <c r="AJ562" s="56">
        <v>85.757222207407452</v>
      </c>
      <c r="AK562" s="56">
        <v>0</v>
      </c>
      <c r="AL562" s="56">
        <v>0</v>
      </c>
      <c r="AM562" s="68">
        <v>85.757222207407452</v>
      </c>
      <c r="AN562" s="62">
        <v>0</v>
      </c>
      <c r="AO562" s="56">
        <v>452.09866664581551</v>
      </c>
      <c r="AP562" s="56">
        <v>166.75015429218118</v>
      </c>
      <c r="AQ562" s="56">
        <v>0</v>
      </c>
      <c r="AR562" s="56">
        <v>0</v>
      </c>
      <c r="AS562" s="68">
        <v>618.84882093799672</v>
      </c>
    </row>
    <row r="563" spans="2:45" ht="15" x14ac:dyDescent="0.25">
      <c r="B563" s="21" t="s">
        <v>54</v>
      </c>
      <c r="C563" s="53" t="s">
        <v>16</v>
      </c>
      <c r="D563" s="63">
        <v>313009.05783359002</v>
      </c>
      <c r="E563" s="57">
        <v>137609.13344694738</v>
      </c>
      <c r="F563" s="57">
        <v>27323.656906983888</v>
      </c>
      <c r="G563" s="57">
        <v>22684.510405333433</v>
      </c>
      <c r="H563" s="57">
        <v>20959.645128148299</v>
      </c>
      <c r="I563" s="69">
        <v>521586.00372100325</v>
      </c>
      <c r="J563" s="63">
        <v>64935.261087109917</v>
      </c>
      <c r="K563" s="57">
        <v>6370.3559754500475</v>
      </c>
      <c r="L563" s="57">
        <v>2430.7703096774703</v>
      </c>
      <c r="M563" s="57">
        <v>1627.955655303545</v>
      </c>
      <c r="N563" s="57">
        <v>5559.0749282578863</v>
      </c>
      <c r="O563" s="69">
        <v>80923.417955798897</v>
      </c>
      <c r="P563" s="63">
        <v>323565.5191841998</v>
      </c>
      <c r="Q563" s="57">
        <v>139497.81247368371</v>
      </c>
      <c r="R563" s="57">
        <v>27390.252154318063</v>
      </c>
      <c r="S563" s="57">
        <v>22705.176128125404</v>
      </c>
      <c r="T563" s="57">
        <v>20980.548281459149</v>
      </c>
      <c r="U563" s="69">
        <v>534139.30822178663</v>
      </c>
      <c r="V563" s="63">
        <v>10542.187504126472</v>
      </c>
      <c r="W563" s="57">
        <v>1853.0514886790966</v>
      </c>
      <c r="X563" s="57">
        <v>0</v>
      </c>
      <c r="Y563" s="57">
        <v>0</v>
      </c>
      <c r="Z563" s="57">
        <v>20.903153310850261</v>
      </c>
      <c r="AA563" s="69">
        <v>12416.142146116419</v>
      </c>
      <c r="AB563" s="63">
        <v>2406.4894905681313</v>
      </c>
      <c r="AC563" s="57">
        <v>3794.8085571007264</v>
      </c>
      <c r="AD563" s="57">
        <v>377.39729869109163</v>
      </c>
      <c r="AE563" s="57">
        <v>52.02760065956015</v>
      </c>
      <c r="AF563" s="57">
        <v>2288.3133479527232</v>
      </c>
      <c r="AG563" s="69">
        <v>8919.0362949722366</v>
      </c>
      <c r="AH563" s="63">
        <v>783.97343173588479</v>
      </c>
      <c r="AI563" s="57">
        <v>150.07436376013914</v>
      </c>
      <c r="AJ563" s="57">
        <v>155.54508234100811</v>
      </c>
      <c r="AK563" s="57">
        <v>44.882504979111651</v>
      </c>
      <c r="AL563" s="57">
        <v>15.939635055191328</v>
      </c>
      <c r="AM563" s="69">
        <v>1150.415017871336</v>
      </c>
      <c r="AN563" s="63">
        <v>3190.4629223040142</v>
      </c>
      <c r="AO563" s="57">
        <v>3944.8829208608668</v>
      </c>
      <c r="AP563" s="57">
        <v>532.94238103209977</v>
      </c>
      <c r="AQ563" s="57">
        <v>96.91010563867178</v>
      </c>
      <c r="AR563" s="57">
        <v>2304.2529830079143</v>
      </c>
      <c r="AS563" s="69">
        <v>10069.451312843563</v>
      </c>
    </row>
    <row r="564" spans="2:45" ht="14.25" x14ac:dyDescent="0.2">
      <c r="B564" s="21" t="s">
        <v>55</v>
      </c>
      <c r="C564" s="52" t="s">
        <v>4</v>
      </c>
      <c r="D564" s="62">
        <v>822.04243909240085</v>
      </c>
      <c r="E564" s="56">
        <v>465.00388667918423</v>
      </c>
      <c r="F564" s="56">
        <v>12.254657976183555</v>
      </c>
      <c r="G564" s="56">
        <v>0</v>
      </c>
      <c r="H564" s="56">
        <v>761.33368161663179</v>
      </c>
      <c r="I564" s="68">
        <v>2060.6346653644005</v>
      </c>
      <c r="J564" s="62">
        <v>6.9499371183377514</v>
      </c>
      <c r="K564" s="56">
        <v>0</v>
      </c>
      <c r="L564" s="56">
        <v>0</v>
      </c>
      <c r="M564" s="56">
        <v>0</v>
      </c>
      <c r="N564" s="56">
        <v>0</v>
      </c>
      <c r="O564" s="68">
        <v>6.9499371183377514</v>
      </c>
      <c r="P564" s="62">
        <v>822.04243909240085</v>
      </c>
      <c r="Q564" s="56">
        <v>465.00388667918423</v>
      </c>
      <c r="R564" s="56">
        <v>12.254657976183555</v>
      </c>
      <c r="S564" s="56">
        <v>0</v>
      </c>
      <c r="T564" s="56">
        <v>761.33368161663179</v>
      </c>
      <c r="U564" s="68">
        <v>2060.6346653644005</v>
      </c>
      <c r="V564" s="62">
        <v>0</v>
      </c>
      <c r="W564" s="56">
        <v>0</v>
      </c>
      <c r="X564" s="56">
        <v>0</v>
      </c>
      <c r="Y564" s="56">
        <v>0</v>
      </c>
      <c r="Z564" s="56">
        <v>0</v>
      </c>
      <c r="AA564" s="68">
        <v>0</v>
      </c>
      <c r="AB564" s="62">
        <v>0.12674975353018164</v>
      </c>
      <c r="AC564" s="56">
        <v>0</v>
      </c>
      <c r="AD564" s="56">
        <v>0</v>
      </c>
      <c r="AE564" s="56">
        <v>0</v>
      </c>
      <c r="AF564" s="56">
        <v>0</v>
      </c>
      <c r="AG564" s="68">
        <v>0.12674975353018164</v>
      </c>
      <c r="AH564" s="62">
        <v>9.2175683329565758E-2</v>
      </c>
      <c r="AI564" s="56">
        <v>0</v>
      </c>
      <c r="AJ564" s="56">
        <v>0</v>
      </c>
      <c r="AK564" s="56">
        <v>0</v>
      </c>
      <c r="AL564" s="56">
        <v>0</v>
      </c>
      <c r="AM564" s="68">
        <v>9.2175683329565758E-2</v>
      </c>
      <c r="AN564" s="62">
        <v>0.21892543685974741</v>
      </c>
      <c r="AO564" s="56">
        <v>0</v>
      </c>
      <c r="AP564" s="56">
        <v>0</v>
      </c>
      <c r="AQ564" s="56">
        <v>0</v>
      </c>
      <c r="AR564" s="56">
        <v>0</v>
      </c>
      <c r="AS564" s="68">
        <v>0.21892543685974741</v>
      </c>
    </row>
    <row r="565" spans="2:45" ht="14.25" x14ac:dyDescent="0.2">
      <c r="B565" s="21" t="s">
        <v>55</v>
      </c>
      <c r="C565" s="52" t="s">
        <v>5</v>
      </c>
      <c r="D565" s="62">
        <v>2923.0560066988005</v>
      </c>
      <c r="E565" s="56">
        <v>3029.2873278694115</v>
      </c>
      <c r="F565" s="56">
        <v>724.24266102184549</v>
      </c>
      <c r="G565" s="56">
        <v>76.288383133813412</v>
      </c>
      <c r="H565" s="56">
        <v>789.48157018425763</v>
      </c>
      <c r="I565" s="68">
        <v>7542.3559489081281</v>
      </c>
      <c r="J565" s="62">
        <v>259.14570214426084</v>
      </c>
      <c r="K565" s="56">
        <v>0.56526367781298292</v>
      </c>
      <c r="L565" s="56">
        <v>0</v>
      </c>
      <c r="M565" s="56">
        <v>0</v>
      </c>
      <c r="N565" s="56">
        <v>0</v>
      </c>
      <c r="O565" s="68">
        <v>259.71096582207383</v>
      </c>
      <c r="P565" s="62">
        <v>2923.0560066988005</v>
      </c>
      <c r="Q565" s="56">
        <v>3029.2873278694115</v>
      </c>
      <c r="R565" s="56">
        <v>724.24266102184549</v>
      </c>
      <c r="S565" s="56">
        <v>76.288383133813412</v>
      </c>
      <c r="T565" s="56">
        <v>789.48157018425763</v>
      </c>
      <c r="U565" s="68">
        <v>7542.3559489081281</v>
      </c>
      <c r="V565" s="62">
        <v>0</v>
      </c>
      <c r="W565" s="56">
        <v>0</v>
      </c>
      <c r="X565" s="56">
        <v>0</v>
      </c>
      <c r="Y565" s="56">
        <v>0</v>
      </c>
      <c r="Z565" s="56">
        <v>0</v>
      </c>
      <c r="AA565" s="68">
        <v>0</v>
      </c>
      <c r="AB565" s="62">
        <v>148.3025665447349</v>
      </c>
      <c r="AC565" s="56">
        <v>140.42249348317532</v>
      </c>
      <c r="AD565" s="56">
        <v>33.993809347254164</v>
      </c>
      <c r="AE565" s="56">
        <v>3.0679497692073712</v>
      </c>
      <c r="AF565" s="56">
        <v>35.163163651543528</v>
      </c>
      <c r="AG565" s="68">
        <v>360.94998279591528</v>
      </c>
      <c r="AH565" s="62">
        <v>175.22035013598597</v>
      </c>
      <c r="AI565" s="56">
        <v>150.96786981286797</v>
      </c>
      <c r="AJ565" s="56">
        <v>39.645879057961295</v>
      </c>
      <c r="AK565" s="56">
        <v>1.4840055754850181</v>
      </c>
      <c r="AL565" s="56">
        <v>30.554634550789352</v>
      </c>
      <c r="AM565" s="68">
        <v>397.87273913308957</v>
      </c>
      <c r="AN565" s="62">
        <v>323.52291668072075</v>
      </c>
      <c r="AO565" s="56">
        <v>291.39036329604329</v>
      </c>
      <c r="AP565" s="56">
        <v>73.639688405215452</v>
      </c>
      <c r="AQ565" s="56">
        <v>4.5519553446923888</v>
      </c>
      <c r="AR565" s="56">
        <v>65.717798202332872</v>
      </c>
      <c r="AS565" s="68">
        <v>758.82272192900496</v>
      </c>
    </row>
    <row r="566" spans="2:45" ht="14.25" x14ac:dyDescent="0.2">
      <c r="B566" s="21" t="s">
        <v>55</v>
      </c>
      <c r="C566" s="52" t="s">
        <v>6</v>
      </c>
      <c r="D566" s="62">
        <v>6606.861757822071</v>
      </c>
      <c r="E566" s="56">
        <v>1226.0649438331916</v>
      </c>
      <c r="F566" s="56">
        <v>0</v>
      </c>
      <c r="G566" s="56">
        <v>1721.5436346331785</v>
      </c>
      <c r="H566" s="56">
        <v>1309.2162714744377</v>
      </c>
      <c r="I566" s="68">
        <v>10863.68660776288</v>
      </c>
      <c r="J566" s="62">
        <v>0</v>
      </c>
      <c r="K566" s="56">
        <v>3.7328878735641973</v>
      </c>
      <c r="L566" s="56">
        <v>0</v>
      </c>
      <c r="M566" s="56">
        <v>0</v>
      </c>
      <c r="N566" s="56">
        <v>0</v>
      </c>
      <c r="O566" s="68">
        <v>3.7328878735641973</v>
      </c>
      <c r="P566" s="62">
        <v>6606.861757822071</v>
      </c>
      <c r="Q566" s="56">
        <v>1226.0649438331916</v>
      </c>
      <c r="R566" s="56">
        <v>0</v>
      </c>
      <c r="S566" s="56">
        <v>1721.5436346331785</v>
      </c>
      <c r="T566" s="56">
        <v>1309.2162714744377</v>
      </c>
      <c r="U566" s="68">
        <v>10863.68660776288</v>
      </c>
      <c r="V566" s="62">
        <v>0</v>
      </c>
      <c r="W566" s="56">
        <v>0</v>
      </c>
      <c r="X566" s="56">
        <v>0</v>
      </c>
      <c r="Y566" s="56">
        <v>0</v>
      </c>
      <c r="Z566" s="56">
        <v>0</v>
      </c>
      <c r="AA566" s="68">
        <v>0</v>
      </c>
      <c r="AB566" s="62">
        <v>0.90530990638720443</v>
      </c>
      <c r="AC566" s="56">
        <v>0</v>
      </c>
      <c r="AD566" s="56">
        <v>0</v>
      </c>
      <c r="AE566" s="56">
        <v>0</v>
      </c>
      <c r="AF566" s="56">
        <v>0</v>
      </c>
      <c r="AG566" s="68">
        <v>0.90530990638720443</v>
      </c>
      <c r="AH566" s="62">
        <v>0.52669173341718778</v>
      </c>
      <c r="AI566" s="56">
        <v>0</v>
      </c>
      <c r="AJ566" s="56">
        <v>0</v>
      </c>
      <c r="AK566" s="56">
        <v>0</v>
      </c>
      <c r="AL566" s="56">
        <v>0</v>
      </c>
      <c r="AM566" s="68">
        <v>0.52669173341718778</v>
      </c>
      <c r="AN566" s="62">
        <v>1.4320016398043922</v>
      </c>
      <c r="AO566" s="56">
        <v>0</v>
      </c>
      <c r="AP566" s="56">
        <v>0</v>
      </c>
      <c r="AQ566" s="56">
        <v>0</v>
      </c>
      <c r="AR566" s="56">
        <v>0</v>
      </c>
      <c r="AS566" s="68">
        <v>1.4320016398043922</v>
      </c>
    </row>
    <row r="567" spans="2:45" ht="14.25" x14ac:dyDescent="0.2">
      <c r="B567" s="21" t="s">
        <v>55</v>
      </c>
      <c r="C567" s="52" t="s">
        <v>7</v>
      </c>
      <c r="D567" s="62">
        <v>123.1567342121521</v>
      </c>
      <c r="E567" s="56">
        <v>1900.7022989675877</v>
      </c>
      <c r="F567" s="56">
        <v>554.50999268664361</v>
      </c>
      <c r="G567" s="56">
        <v>0</v>
      </c>
      <c r="H567" s="56">
        <v>35.648713748200514</v>
      </c>
      <c r="I567" s="68">
        <v>2614.0177396145837</v>
      </c>
      <c r="J567" s="62">
        <v>0</v>
      </c>
      <c r="K567" s="56">
        <v>0</v>
      </c>
      <c r="L567" s="56">
        <v>0</v>
      </c>
      <c r="M567" s="56">
        <v>0</v>
      </c>
      <c r="N567" s="56">
        <v>0</v>
      </c>
      <c r="O567" s="68">
        <v>0</v>
      </c>
      <c r="P567" s="62">
        <v>123.1567342121521</v>
      </c>
      <c r="Q567" s="56">
        <v>1900.7022989675877</v>
      </c>
      <c r="R567" s="56">
        <v>554.50999268664361</v>
      </c>
      <c r="S567" s="56">
        <v>0</v>
      </c>
      <c r="T567" s="56">
        <v>35.648713748200514</v>
      </c>
      <c r="U567" s="68">
        <v>2614.0177396145837</v>
      </c>
      <c r="V567" s="62">
        <v>0</v>
      </c>
      <c r="W567" s="56">
        <v>0</v>
      </c>
      <c r="X567" s="56">
        <v>0</v>
      </c>
      <c r="Y567" s="56">
        <v>0</v>
      </c>
      <c r="Z567" s="56">
        <v>0</v>
      </c>
      <c r="AA567" s="68">
        <v>0</v>
      </c>
      <c r="AB567" s="62">
        <v>0</v>
      </c>
      <c r="AC567" s="56">
        <v>0</v>
      </c>
      <c r="AD567" s="56">
        <v>0</v>
      </c>
      <c r="AE567" s="56">
        <v>0</v>
      </c>
      <c r="AF567" s="56">
        <v>0</v>
      </c>
      <c r="AG567" s="68">
        <v>0</v>
      </c>
      <c r="AH567" s="62">
        <v>0</v>
      </c>
      <c r="AI567" s="56">
        <v>0</v>
      </c>
      <c r="AJ567" s="56">
        <v>0</v>
      </c>
      <c r="AK567" s="56">
        <v>0</v>
      </c>
      <c r="AL567" s="56">
        <v>0</v>
      </c>
      <c r="AM567" s="68">
        <v>0</v>
      </c>
      <c r="AN567" s="62">
        <v>0</v>
      </c>
      <c r="AO567" s="56">
        <v>0</v>
      </c>
      <c r="AP567" s="56">
        <v>0</v>
      </c>
      <c r="AQ567" s="56">
        <v>0</v>
      </c>
      <c r="AR567" s="56">
        <v>0</v>
      </c>
      <c r="AS567" s="68">
        <v>0</v>
      </c>
    </row>
    <row r="568" spans="2:45" ht="14.25" x14ac:dyDescent="0.2">
      <c r="B568" s="21" t="s">
        <v>55</v>
      </c>
      <c r="C568" s="52" t="s">
        <v>8</v>
      </c>
      <c r="D568" s="62">
        <v>10892.317200332491</v>
      </c>
      <c r="E568" s="56">
        <v>5720.072192963692</v>
      </c>
      <c r="F568" s="56">
        <v>665.07010588267201</v>
      </c>
      <c r="G568" s="56">
        <v>1087.7096071022356</v>
      </c>
      <c r="H568" s="56">
        <v>5290.8530487638918</v>
      </c>
      <c r="I568" s="68">
        <v>23656.022155044993</v>
      </c>
      <c r="J568" s="62">
        <v>3015.2735405960034</v>
      </c>
      <c r="K568" s="56">
        <v>702.66908934728099</v>
      </c>
      <c r="L568" s="56">
        <v>562.293518690415</v>
      </c>
      <c r="M568" s="56">
        <v>0</v>
      </c>
      <c r="N568" s="56">
        <v>3121.9223403874598</v>
      </c>
      <c r="O568" s="68">
        <v>7402.1584890211616</v>
      </c>
      <c r="P568" s="62">
        <v>11065.544306246245</v>
      </c>
      <c r="Q568" s="56">
        <v>5794.9915278752596</v>
      </c>
      <c r="R568" s="56">
        <v>665.07010588267201</v>
      </c>
      <c r="S568" s="56">
        <v>1087.7096071022356</v>
      </c>
      <c r="T568" s="56">
        <v>5373.5522470798105</v>
      </c>
      <c r="U568" s="68">
        <v>23986.86779418623</v>
      </c>
      <c r="V568" s="62">
        <v>173.22710591375463</v>
      </c>
      <c r="W568" s="56">
        <v>74.919334911567489</v>
      </c>
      <c r="X568" s="56">
        <v>0</v>
      </c>
      <c r="Y568" s="56">
        <v>0</v>
      </c>
      <c r="Z568" s="56">
        <v>82.699198315918494</v>
      </c>
      <c r="AA568" s="68">
        <v>330.84563914124061</v>
      </c>
      <c r="AB568" s="62">
        <v>0</v>
      </c>
      <c r="AC568" s="56">
        <v>0</v>
      </c>
      <c r="AD568" s="56">
        <v>0</v>
      </c>
      <c r="AE568" s="56">
        <v>0</v>
      </c>
      <c r="AF568" s="56">
        <v>0</v>
      </c>
      <c r="AG568" s="68">
        <v>0</v>
      </c>
      <c r="AH568" s="62">
        <v>0</v>
      </c>
      <c r="AI568" s="56">
        <v>0</v>
      </c>
      <c r="AJ568" s="56">
        <v>0</v>
      </c>
      <c r="AK568" s="56">
        <v>0</v>
      </c>
      <c r="AL568" s="56">
        <v>0</v>
      </c>
      <c r="AM568" s="68">
        <v>0</v>
      </c>
      <c r="AN568" s="62">
        <v>0</v>
      </c>
      <c r="AO568" s="56">
        <v>0</v>
      </c>
      <c r="AP568" s="56">
        <v>0</v>
      </c>
      <c r="AQ568" s="56">
        <v>0</v>
      </c>
      <c r="AR568" s="56">
        <v>0</v>
      </c>
      <c r="AS568" s="68">
        <v>0</v>
      </c>
    </row>
    <row r="569" spans="2:45" ht="14.25" x14ac:dyDescent="0.2">
      <c r="B569" s="21" t="s">
        <v>55</v>
      </c>
      <c r="C569" s="52" t="s">
        <v>9</v>
      </c>
      <c r="D569" s="62">
        <v>4910.6369159978722</v>
      </c>
      <c r="E569" s="56">
        <v>8259.4022606428534</v>
      </c>
      <c r="F569" s="56">
        <v>843.788572107346</v>
      </c>
      <c r="G569" s="56">
        <v>2398.6210295732262</v>
      </c>
      <c r="H569" s="56">
        <v>1874.5099061123401</v>
      </c>
      <c r="I569" s="68">
        <v>18286.958684433637</v>
      </c>
      <c r="J569" s="62">
        <v>0</v>
      </c>
      <c r="K569" s="56">
        <v>50.530604199745895</v>
      </c>
      <c r="L569" s="56">
        <v>446.66639659392422</v>
      </c>
      <c r="M569" s="56">
        <v>51.316134824523623</v>
      </c>
      <c r="N569" s="56">
        <v>0</v>
      </c>
      <c r="O569" s="68">
        <v>548.5131356181937</v>
      </c>
      <c r="P569" s="62">
        <v>4910.6369159978722</v>
      </c>
      <c r="Q569" s="56">
        <v>8259.4022606428534</v>
      </c>
      <c r="R569" s="56">
        <v>843.788572107346</v>
      </c>
      <c r="S569" s="56">
        <v>2398.6210295732262</v>
      </c>
      <c r="T569" s="56">
        <v>1874.5099061123401</v>
      </c>
      <c r="U569" s="68">
        <v>18286.958684433637</v>
      </c>
      <c r="V569" s="62">
        <v>0</v>
      </c>
      <c r="W569" s="56">
        <v>0</v>
      </c>
      <c r="X569" s="56">
        <v>0</v>
      </c>
      <c r="Y569" s="56">
        <v>0</v>
      </c>
      <c r="Z569" s="56">
        <v>0</v>
      </c>
      <c r="AA569" s="68">
        <v>0</v>
      </c>
      <c r="AB569" s="62">
        <v>0</v>
      </c>
      <c r="AC569" s="56">
        <v>0</v>
      </c>
      <c r="AD569" s="56">
        <v>0</v>
      </c>
      <c r="AE569" s="56">
        <v>0</v>
      </c>
      <c r="AF569" s="56">
        <v>0</v>
      </c>
      <c r="AG569" s="68">
        <v>0</v>
      </c>
      <c r="AH569" s="62">
        <v>0</v>
      </c>
      <c r="AI569" s="56">
        <v>0</v>
      </c>
      <c r="AJ569" s="56">
        <v>0</v>
      </c>
      <c r="AK569" s="56">
        <v>0</v>
      </c>
      <c r="AL569" s="56">
        <v>0</v>
      </c>
      <c r="AM569" s="68">
        <v>0</v>
      </c>
      <c r="AN569" s="62">
        <v>0</v>
      </c>
      <c r="AO569" s="56">
        <v>0</v>
      </c>
      <c r="AP569" s="56">
        <v>0</v>
      </c>
      <c r="AQ569" s="56">
        <v>0</v>
      </c>
      <c r="AR569" s="56">
        <v>0</v>
      </c>
      <c r="AS569" s="68">
        <v>0</v>
      </c>
    </row>
    <row r="570" spans="2:45" ht="14.25" x14ac:dyDescent="0.2">
      <c r="B570" s="21" t="s">
        <v>55</v>
      </c>
      <c r="C570" s="52" t="s">
        <v>10</v>
      </c>
      <c r="D570" s="62">
        <v>8440.6119100051619</v>
      </c>
      <c r="E570" s="56">
        <v>2664.270108670979</v>
      </c>
      <c r="F570" s="56">
        <v>0</v>
      </c>
      <c r="G570" s="56">
        <v>1010.7947657491204</v>
      </c>
      <c r="H570" s="56">
        <v>1311.7005026617444</v>
      </c>
      <c r="I570" s="68">
        <v>13427.377287087003</v>
      </c>
      <c r="J570" s="62">
        <v>0</v>
      </c>
      <c r="K570" s="56">
        <v>455.88079389141535</v>
      </c>
      <c r="L570" s="56">
        <v>0</v>
      </c>
      <c r="M570" s="56">
        <v>0</v>
      </c>
      <c r="N570" s="56">
        <v>753.80957659732212</v>
      </c>
      <c r="O570" s="68">
        <v>1209.6903704887375</v>
      </c>
      <c r="P570" s="62">
        <v>8440.6119100051619</v>
      </c>
      <c r="Q570" s="56">
        <v>2664.270108670979</v>
      </c>
      <c r="R570" s="56">
        <v>0</v>
      </c>
      <c r="S570" s="56">
        <v>1010.7947657491204</v>
      </c>
      <c r="T570" s="56">
        <v>1311.7005026617444</v>
      </c>
      <c r="U570" s="68">
        <v>13427.377287087003</v>
      </c>
      <c r="V570" s="62">
        <v>0</v>
      </c>
      <c r="W570" s="56">
        <v>0</v>
      </c>
      <c r="X570" s="56">
        <v>0</v>
      </c>
      <c r="Y570" s="56">
        <v>0</v>
      </c>
      <c r="Z570" s="56">
        <v>0</v>
      </c>
      <c r="AA570" s="68">
        <v>0</v>
      </c>
      <c r="AB570" s="62">
        <v>0</v>
      </c>
      <c r="AC570" s="56">
        <v>0</v>
      </c>
      <c r="AD570" s="56">
        <v>0</v>
      </c>
      <c r="AE570" s="56">
        <v>0</v>
      </c>
      <c r="AF570" s="56">
        <v>0</v>
      </c>
      <c r="AG570" s="68">
        <v>0</v>
      </c>
      <c r="AH570" s="62">
        <v>0</v>
      </c>
      <c r="AI570" s="56">
        <v>0</v>
      </c>
      <c r="AJ570" s="56">
        <v>0</v>
      </c>
      <c r="AK570" s="56">
        <v>0</v>
      </c>
      <c r="AL570" s="56">
        <v>0</v>
      </c>
      <c r="AM570" s="68">
        <v>0</v>
      </c>
      <c r="AN570" s="62">
        <v>0</v>
      </c>
      <c r="AO570" s="56">
        <v>0</v>
      </c>
      <c r="AP570" s="56">
        <v>0</v>
      </c>
      <c r="AQ570" s="56">
        <v>0</v>
      </c>
      <c r="AR570" s="56">
        <v>0</v>
      </c>
      <c r="AS570" s="68">
        <v>0</v>
      </c>
    </row>
    <row r="571" spans="2:45" ht="14.25" x14ac:dyDescent="0.2">
      <c r="B571" s="21" t="s">
        <v>55</v>
      </c>
      <c r="C571" s="52" t="s">
        <v>11</v>
      </c>
      <c r="D571" s="62">
        <v>180.34993594094095</v>
      </c>
      <c r="E571" s="56">
        <v>588.08030023053175</v>
      </c>
      <c r="F571" s="56">
        <v>0</v>
      </c>
      <c r="G571" s="56">
        <v>0</v>
      </c>
      <c r="H571" s="56">
        <v>0</v>
      </c>
      <c r="I571" s="68">
        <v>768.43023617147264</v>
      </c>
      <c r="J571" s="62">
        <v>247.30946755774744</v>
      </c>
      <c r="K571" s="56">
        <v>0</v>
      </c>
      <c r="L571" s="56">
        <v>0</v>
      </c>
      <c r="M571" s="56">
        <v>0</v>
      </c>
      <c r="N571" s="56">
        <v>0</v>
      </c>
      <c r="O571" s="68">
        <v>247.30946755774744</v>
      </c>
      <c r="P571" s="62">
        <v>427.65940349868839</v>
      </c>
      <c r="Q571" s="56">
        <v>588.08030023053175</v>
      </c>
      <c r="R571" s="56">
        <v>0</v>
      </c>
      <c r="S571" s="56">
        <v>0</v>
      </c>
      <c r="T571" s="56">
        <v>0</v>
      </c>
      <c r="U571" s="68">
        <v>1015.7397037292201</v>
      </c>
      <c r="V571" s="62">
        <v>0</v>
      </c>
      <c r="W571" s="56">
        <v>0</v>
      </c>
      <c r="X571" s="56">
        <v>0</v>
      </c>
      <c r="Y571" s="56">
        <v>0</v>
      </c>
      <c r="Z571" s="56">
        <v>0</v>
      </c>
      <c r="AA571" s="68">
        <v>0</v>
      </c>
      <c r="AB571" s="62">
        <v>680.80421581802602</v>
      </c>
      <c r="AC571" s="56">
        <v>1234.4991786538935</v>
      </c>
      <c r="AD571" s="56">
        <v>0</v>
      </c>
      <c r="AE571" s="56">
        <v>0</v>
      </c>
      <c r="AF571" s="56">
        <v>0</v>
      </c>
      <c r="AG571" s="68">
        <v>1915.3033944719195</v>
      </c>
      <c r="AH571" s="62">
        <v>0</v>
      </c>
      <c r="AI571" s="56">
        <v>0</v>
      </c>
      <c r="AJ571" s="56">
        <v>0</v>
      </c>
      <c r="AK571" s="56">
        <v>0</v>
      </c>
      <c r="AL571" s="56">
        <v>0</v>
      </c>
      <c r="AM571" s="68">
        <v>0</v>
      </c>
      <c r="AN571" s="62">
        <v>680.80421581802602</v>
      </c>
      <c r="AO571" s="56">
        <v>1234.4991786538935</v>
      </c>
      <c r="AP571" s="56">
        <v>0</v>
      </c>
      <c r="AQ571" s="56">
        <v>0</v>
      </c>
      <c r="AR571" s="56">
        <v>0</v>
      </c>
      <c r="AS571" s="68">
        <v>1915.3033944719195</v>
      </c>
    </row>
    <row r="572" spans="2:45" ht="14.25" x14ac:dyDescent="0.2">
      <c r="B572" s="21" t="s">
        <v>55</v>
      </c>
      <c r="C572" s="52" t="s">
        <v>12</v>
      </c>
      <c r="D572" s="62">
        <v>3515.4281231082318</v>
      </c>
      <c r="E572" s="56">
        <v>2652.2072322838753</v>
      </c>
      <c r="F572" s="56">
        <v>339.49279914817544</v>
      </c>
      <c r="G572" s="56">
        <v>113.33217734394059</v>
      </c>
      <c r="H572" s="56">
        <v>723.59807600163629</v>
      </c>
      <c r="I572" s="68">
        <v>7344.0584078858574</v>
      </c>
      <c r="J572" s="62">
        <v>17.107155296527853</v>
      </c>
      <c r="K572" s="56">
        <v>26.843466940395427</v>
      </c>
      <c r="L572" s="56">
        <v>3.3692504374176182</v>
      </c>
      <c r="M572" s="56">
        <v>0.69877727742764695</v>
      </c>
      <c r="N572" s="56">
        <v>6.3353384570208542</v>
      </c>
      <c r="O572" s="68">
        <v>54.353988408789412</v>
      </c>
      <c r="P572" s="62">
        <v>3515.4281231082318</v>
      </c>
      <c r="Q572" s="56">
        <v>2652.2072322838753</v>
      </c>
      <c r="R572" s="56">
        <v>339.49279914817544</v>
      </c>
      <c r="S572" s="56">
        <v>113.33217734394059</v>
      </c>
      <c r="T572" s="56">
        <v>723.59807600163629</v>
      </c>
      <c r="U572" s="68">
        <v>7344.0584078858574</v>
      </c>
      <c r="V572" s="62">
        <v>0</v>
      </c>
      <c r="W572" s="56">
        <v>0</v>
      </c>
      <c r="X572" s="56">
        <v>0</v>
      </c>
      <c r="Y572" s="56">
        <v>0</v>
      </c>
      <c r="Z572" s="56">
        <v>0</v>
      </c>
      <c r="AA572" s="68">
        <v>0</v>
      </c>
      <c r="AB572" s="62">
        <v>89.486292856840805</v>
      </c>
      <c r="AC572" s="56">
        <v>58.598142837158534</v>
      </c>
      <c r="AD572" s="56">
        <v>5.7396904189540665</v>
      </c>
      <c r="AE572" s="56">
        <v>2.6399848263664616</v>
      </c>
      <c r="AF572" s="56">
        <v>15.867435538380237</v>
      </c>
      <c r="AG572" s="68">
        <v>172.33154647770007</v>
      </c>
      <c r="AH572" s="62">
        <v>48.70989263093071</v>
      </c>
      <c r="AI572" s="56">
        <v>39.389448297143076</v>
      </c>
      <c r="AJ572" s="56">
        <v>5.4187570955811548</v>
      </c>
      <c r="AK572" s="56">
        <v>2.4921219123924829</v>
      </c>
      <c r="AL572" s="56">
        <v>13.268242990310092</v>
      </c>
      <c r="AM572" s="68">
        <v>109.27846292635755</v>
      </c>
      <c r="AN572" s="62">
        <v>138.19618548777154</v>
      </c>
      <c r="AO572" s="56">
        <v>97.987591134301582</v>
      </c>
      <c r="AP572" s="56">
        <v>11.158447514535219</v>
      </c>
      <c r="AQ572" s="56">
        <v>5.1321067387589459</v>
      </c>
      <c r="AR572" s="56">
        <v>29.135678528690327</v>
      </c>
      <c r="AS572" s="68">
        <v>281.61000940405768</v>
      </c>
    </row>
    <row r="573" spans="2:45" ht="14.25" x14ac:dyDescent="0.2">
      <c r="B573" s="21" t="s">
        <v>55</v>
      </c>
      <c r="C573" s="52" t="s">
        <v>13</v>
      </c>
      <c r="D573" s="62">
        <v>14420.368004349173</v>
      </c>
      <c r="E573" s="56">
        <v>9938.2046999774066</v>
      </c>
      <c r="F573" s="56">
        <v>5894.8664104934178</v>
      </c>
      <c r="G573" s="56">
        <v>684.19857271778187</v>
      </c>
      <c r="H573" s="56">
        <v>2444.6752364883123</v>
      </c>
      <c r="I573" s="68">
        <v>33382.312924026097</v>
      </c>
      <c r="J573" s="62">
        <v>1526.8307764400151</v>
      </c>
      <c r="K573" s="56">
        <v>0</v>
      </c>
      <c r="L573" s="56">
        <v>0</v>
      </c>
      <c r="M573" s="56">
        <v>27.19089662998072</v>
      </c>
      <c r="N573" s="56">
        <v>196.80137153346226</v>
      </c>
      <c r="O573" s="68">
        <v>1750.8230446034581</v>
      </c>
      <c r="P573" s="62">
        <v>14420.368004349173</v>
      </c>
      <c r="Q573" s="56">
        <v>9938.2046999774066</v>
      </c>
      <c r="R573" s="56">
        <v>5894.8664104934178</v>
      </c>
      <c r="S573" s="56">
        <v>684.19857271778187</v>
      </c>
      <c r="T573" s="56">
        <v>2444.6752364883123</v>
      </c>
      <c r="U573" s="68">
        <v>33382.312924026097</v>
      </c>
      <c r="V573" s="62">
        <v>0</v>
      </c>
      <c r="W573" s="56">
        <v>0</v>
      </c>
      <c r="X573" s="56">
        <v>0</v>
      </c>
      <c r="Y573" s="56">
        <v>0</v>
      </c>
      <c r="Z573" s="56">
        <v>0</v>
      </c>
      <c r="AA573" s="68">
        <v>0</v>
      </c>
      <c r="AB573" s="62">
        <v>0</v>
      </c>
      <c r="AC573" s="56">
        <v>0</v>
      </c>
      <c r="AD573" s="56">
        <v>0</v>
      </c>
      <c r="AE573" s="56">
        <v>0</v>
      </c>
      <c r="AF573" s="56">
        <v>0</v>
      </c>
      <c r="AG573" s="68">
        <v>0</v>
      </c>
      <c r="AH573" s="62">
        <v>0</v>
      </c>
      <c r="AI573" s="56">
        <v>0</v>
      </c>
      <c r="AJ573" s="56">
        <v>0</v>
      </c>
      <c r="AK573" s="56">
        <v>0</v>
      </c>
      <c r="AL573" s="56">
        <v>0</v>
      </c>
      <c r="AM573" s="68">
        <v>0</v>
      </c>
      <c r="AN573" s="62">
        <v>0</v>
      </c>
      <c r="AO573" s="56">
        <v>0</v>
      </c>
      <c r="AP573" s="56">
        <v>0</v>
      </c>
      <c r="AQ573" s="56">
        <v>0</v>
      </c>
      <c r="AR573" s="56">
        <v>0</v>
      </c>
      <c r="AS573" s="68">
        <v>0</v>
      </c>
    </row>
    <row r="574" spans="2:45" ht="14.25" x14ac:dyDescent="0.2">
      <c r="B574" s="21" t="s">
        <v>55</v>
      </c>
      <c r="C574" s="52" t="s">
        <v>14</v>
      </c>
      <c r="D574" s="62">
        <v>11037.364512927139</v>
      </c>
      <c r="E574" s="56">
        <v>4374.4578219187497</v>
      </c>
      <c r="F574" s="56">
        <v>694.15717479432089</v>
      </c>
      <c r="G574" s="56">
        <v>0</v>
      </c>
      <c r="H574" s="56">
        <v>6930.2695635682603</v>
      </c>
      <c r="I574" s="68">
        <v>23036.249073208481</v>
      </c>
      <c r="J574" s="62">
        <v>38.665330072877438</v>
      </c>
      <c r="K574" s="56">
        <v>26.100393106664132</v>
      </c>
      <c r="L574" s="56">
        <v>0</v>
      </c>
      <c r="M574" s="56">
        <v>0</v>
      </c>
      <c r="N574" s="56">
        <v>32.663452572784443</v>
      </c>
      <c r="O574" s="68">
        <v>97.429175752326003</v>
      </c>
      <c r="P574" s="62">
        <v>11037.364512927139</v>
      </c>
      <c r="Q574" s="56">
        <v>4374.4578219187497</v>
      </c>
      <c r="R574" s="56">
        <v>694.15717479432089</v>
      </c>
      <c r="S574" s="56">
        <v>0</v>
      </c>
      <c r="T574" s="56">
        <v>6930.2695635682603</v>
      </c>
      <c r="U574" s="68">
        <v>23036.249073208481</v>
      </c>
      <c r="V574" s="62">
        <v>0</v>
      </c>
      <c r="W574" s="56">
        <v>0</v>
      </c>
      <c r="X574" s="56">
        <v>0</v>
      </c>
      <c r="Y574" s="56">
        <v>0</v>
      </c>
      <c r="Z574" s="56">
        <v>0</v>
      </c>
      <c r="AA574" s="68">
        <v>0</v>
      </c>
      <c r="AB574" s="62">
        <v>0</v>
      </c>
      <c r="AC574" s="56">
        <v>0</v>
      </c>
      <c r="AD574" s="56">
        <v>0</v>
      </c>
      <c r="AE574" s="56">
        <v>0</v>
      </c>
      <c r="AF574" s="56">
        <v>0</v>
      </c>
      <c r="AG574" s="68">
        <v>0</v>
      </c>
      <c r="AH574" s="62">
        <v>0</v>
      </c>
      <c r="AI574" s="56">
        <v>0</v>
      </c>
      <c r="AJ574" s="56">
        <v>0</v>
      </c>
      <c r="AK574" s="56">
        <v>0</v>
      </c>
      <c r="AL574" s="56">
        <v>0</v>
      </c>
      <c r="AM574" s="68">
        <v>0</v>
      </c>
      <c r="AN574" s="62">
        <v>0</v>
      </c>
      <c r="AO574" s="56">
        <v>0</v>
      </c>
      <c r="AP574" s="56">
        <v>0</v>
      </c>
      <c r="AQ574" s="56">
        <v>0</v>
      </c>
      <c r="AR574" s="56">
        <v>0</v>
      </c>
      <c r="AS574" s="68">
        <v>0</v>
      </c>
    </row>
    <row r="575" spans="2:45" ht="14.25" x14ac:dyDescent="0.2">
      <c r="B575" s="21" t="s">
        <v>55</v>
      </c>
      <c r="C575" s="52" t="s">
        <v>15</v>
      </c>
      <c r="D575" s="62">
        <v>6927.9349445372327</v>
      </c>
      <c r="E575" s="56">
        <v>4773.7621454681585</v>
      </c>
      <c r="F575" s="56">
        <v>1331.1521464510997</v>
      </c>
      <c r="G575" s="56">
        <v>56.731505590555052</v>
      </c>
      <c r="H575" s="56">
        <v>150.93187807101359</v>
      </c>
      <c r="I575" s="68">
        <v>13240.512620118057</v>
      </c>
      <c r="J575" s="62">
        <v>0</v>
      </c>
      <c r="K575" s="56">
        <v>2667.5384894311842</v>
      </c>
      <c r="L575" s="56">
        <v>1633.7708754059388</v>
      </c>
      <c r="M575" s="56">
        <v>149.08382005148815</v>
      </c>
      <c r="N575" s="56">
        <v>0</v>
      </c>
      <c r="O575" s="68">
        <v>4450.3931848886114</v>
      </c>
      <c r="P575" s="62">
        <v>6927.9349445372327</v>
      </c>
      <c r="Q575" s="56">
        <v>4773.7621454681585</v>
      </c>
      <c r="R575" s="56">
        <v>1331.1521464510997</v>
      </c>
      <c r="S575" s="56">
        <v>56.731505590555052</v>
      </c>
      <c r="T575" s="56">
        <v>150.93187807101359</v>
      </c>
      <c r="U575" s="68">
        <v>13240.512620118057</v>
      </c>
      <c r="V575" s="62">
        <v>0</v>
      </c>
      <c r="W575" s="56">
        <v>0</v>
      </c>
      <c r="X575" s="56">
        <v>0</v>
      </c>
      <c r="Y575" s="56">
        <v>0</v>
      </c>
      <c r="Z575" s="56">
        <v>0</v>
      </c>
      <c r="AA575" s="68">
        <v>0</v>
      </c>
      <c r="AB575" s="62">
        <v>0</v>
      </c>
      <c r="AC575" s="56">
        <v>0</v>
      </c>
      <c r="AD575" s="56">
        <v>13.903943875017678</v>
      </c>
      <c r="AE575" s="56">
        <v>0</v>
      </c>
      <c r="AF575" s="56">
        <v>0</v>
      </c>
      <c r="AG575" s="68">
        <v>13.903943875017678</v>
      </c>
      <c r="AH575" s="62">
        <v>0</v>
      </c>
      <c r="AI575" s="56">
        <v>0</v>
      </c>
      <c r="AJ575" s="56">
        <v>0</v>
      </c>
      <c r="AK575" s="56">
        <v>0</v>
      </c>
      <c r="AL575" s="56">
        <v>0</v>
      </c>
      <c r="AM575" s="68">
        <v>0</v>
      </c>
      <c r="AN575" s="62">
        <v>0</v>
      </c>
      <c r="AO575" s="56">
        <v>0</v>
      </c>
      <c r="AP575" s="56">
        <v>13.903943875017678</v>
      </c>
      <c r="AQ575" s="56">
        <v>0</v>
      </c>
      <c r="AR575" s="56">
        <v>0</v>
      </c>
      <c r="AS575" s="68">
        <v>13.903943875017678</v>
      </c>
    </row>
    <row r="576" spans="2:45" ht="15.75" thickBot="1" x14ac:dyDescent="0.3">
      <c r="B576" s="54" t="s">
        <v>55</v>
      </c>
      <c r="C576" s="55" t="s">
        <v>16</v>
      </c>
      <c r="D576" s="64">
        <v>70800.128485023655</v>
      </c>
      <c r="E576" s="70">
        <v>45591.515219505622</v>
      </c>
      <c r="F576" s="70">
        <v>11059.534520561701</v>
      </c>
      <c r="G576" s="70">
        <v>7149.2196758438522</v>
      </c>
      <c r="H576" s="70">
        <v>21622.218448690735</v>
      </c>
      <c r="I576" s="71">
        <v>156222.61634962566</v>
      </c>
      <c r="J576" s="64">
        <v>5111.2819092257705</v>
      </c>
      <c r="K576" s="70">
        <v>3933.8609884680632</v>
      </c>
      <c r="L576" s="70">
        <v>2646.100041127695</v>
      </c>
      <c r="M576" s="70">
        <v>228.28962878342011</v>
      </c>
      <c r="N576" s="70">
        <v>4111.5320795480493</v>
      </c>
      <c r="O576" s="71">
        <v>16031.064647153</v>
      </c>
      <c r="P576" s="64">
        <v>71220.665058495157</v>
      </c>
      <c r="Q576" s="70">
        <v>45666.434554417188</v>
      </c>
      <c r="R576" s="70">
        <v>11059.534520561701</v>
      </c>
      <c r="S576" s="70">
        <v>7149.2196758438522</v>
      </c>
      <c r="T576" s="70">
        <v>21704.917647006652</v>
      </c>
      <c r="U576" s="71">
        <v>156800.77145632464</v>
      </c>
      <c r="V576" s="64">
        <v>173.22710591375463</v>
      </c>
      <c r="W576" s="70">
        <v>74.919334911567489</v>
      </c>
      <c r="X576" s="70">
        <v>0</v>
      </c>
      <c r="Y576" s="70">
        <v>0</v>
      </c>
      <c r="Z576" s="70">
        <v>82.699198315918494</v>
      </c>
      <c r="AA576" s="71">
        <v>330.84563914124061</v>
      </c>
      <c r="AB576" s="64">
        <v>919.62513487951901</v>
      </c>
      <c r="AC576" s="70">
        <v>1433.5198149742273</v>
      </c>
      <c r="AD576" s="70">
        <v>53.637443641225907</v>
      </c>
      <c r="AE576" s="70">
        <v>5.7079345955738328</v>
      </c>
      <c r="AF576" s="70">
        <v>51.030599189923777</v>
      </c>
      <c r="AG576" s="71">
        <v>2463.5209272804705</v>
      </c>
      <c r="AH576" s="64">
        <v>224.54911018366352</v>
      </c>
      <c r="AI576" s="70">
        <v>190.35731811001105</v>
      </c>
      <c r="AJ576" s="70">
        <v>45.064636153542459</v>
      </c>
      <c r="AK576" s="70">
        <v>3.976127487877501</v>
      </c>
      <c r="AL576" s="70">
        <v>43.822877541099444</v>
      </c>
      <c r="AM576" s="71">
        <v>507.77006947619361</v>
      </c>
      <c r="AN576" s="64">
        <v>1144.1742450631821</v>
      </c>
      <c r="AO576" s="70">
        <v>1623.8771330842385</v>
      </c>
      <c r="AP576" s="70">
        <v>98.702079794768352</v>
      </c>
      <c r="AQ576" s="70">
        <v>9.6840620834513338</v>
      </c>
      <c r="AR576" s="70">
        <v>94.853476731023207</v>
      </c>
      <c r="AS576" s="71">
        <v>2971.2909967566634</v>
      </c>
    </row>
    <row r="577" spans="2:9" ht="15" x14ac:dyDescent="0.25">
      <c r="B577" s="32"/>
      <c r="C577" s="33"/>
      <c r="D577" s="32"/>
      <c r="E577" s="13"/>
      <c r="F577" s="13"/>
      <c r="G577" s="13"/>
      <c r="H577" s="13"/>
      <c r="I577" s="13"/>
    </row>
    <row r="578" spans="2:9" ht="15" x14ac:dyDescent="0.25">
      <c r="B578" s="32"/>
      <c r="C578" s="33"/>
      <c r="D578" s="32"/>
      <c r="E578" s="13"/>
      <c r="F578" s="13"/>
      <c r="G578" s="13"/>
      <c r="H578" s="13"/>
      <c r="I578" s="13"/>
    </row>
    <row r="579" spans="2:9" ht="15" x14ac:dyDescent="0.25">
      <c r="B579" s="32"/>
      <c r="C579" s="33"/>
      <c r="D579" s="32"/>
      <c r="E579" s="13"/>
      <c r="F579" s="13"/>
      <c r="G579" s="13"/>
      <c r="H579" s="13"/>
      <c r="I579" s="13"/>
    </row>
    <row r="580" spans="2:9" ht="15" x14ac:dyDescent="0.25">
      <c r="B580" s="32"/>
      <c r="C580" s="33"/>
      <c r="D580" s="32"/>
      <c r="E580" s="13"/>
      <c r="F580" s="13"/>
      <c r="G580" s="13"/>
      <c r="H580" s="13"/>
      <c r="I580" s="13"/>
    </row>
    <row r="581" spans="2:9" ht="15" x14ac:dyDescent="0.25">
      <c r="B581" s="32"/>
      <c r="C581" s="33"/>
      <c r="D581" s="32"/>
      <c r="E581" s="13"/>
      <c r="F581" s="13"/>
      <c r="G581" s="13"/>
      <c r="H581" s="13"/>
      <c r="I581" s="13"/>
    </row>
    <row r="582" spans="2:9" ht="15" x14ac:dyDescent="0.25">
      <c r="B582" s="32"/>
      <c r="C582" s="33"/>
      <c r="D582" s="32"/>
      <c r="E582" s="13"/>
      <c r="F582" s="13"/>
      <c r="G582" s="13"/>
      <c r="H582" s="13"/>
      <c r="I582" s="13"/>
    </row>
    <row r="583" spans="2:9" ht="15" x14ac:dyDescent="0.25">
      <c r="B583" s="32"/>
      <c r="C583" s="33"/>
      <c r="D583" s="32"/>
      <c r="E583" s="13"/>
      <c r="F583" s="13"/>
      <c r="G583" s="13"/>
      <c r="H583" s="13"/>
      <c r="I583" s="13"/>
    </row>
    <row r="584" spans="2:9" ht="15" x14ac:dyDescent="0.25">
      <c r="B584" s="32"/>
      <c r="C584" s="33"/>
      <c r="D584" s="32"/>
      <c r="E584" s="13"/>
      <c r="F584" s="13"/>
      <c r="G584" s="13"/>
      <c r="H584" s="13"/>
      <c r="I584" s="13"/>
    </row>
    <row r="585" spans="2:9" ht="15" x14ac:dyDescent="0.25">
      <c r="B585" s="32"/>
      <c r="C585" s="33"/>
      <c r="D585" s="32"/>
      <c r="E585" s="13"/>
      <c r="F585" s="13"/>
      <c r="G585" s="13"/>
      <c r="H585" s="13"/>
      <c r="I585" s="13"/>
    </row>
    <row r="586" spans="2:9" ht="15" x14ac:dyDescent="0.25">
      <c r="B586" s="32"/>
      <c r="C586" s="33"/>
      <c r="D586" s="32"/>
      <c r="E586" s="13"/>
      <c r="F586" s="13"/>
      <c r="G586" s="13"/>
      <c r="H586" s="13"/>
      <c r="I586" s="13"/>
    </row>
    <row r="587" spans="2:9" ht="15" x14ac:dyDescent="0.25">
      <c r="B587" s="32"/>
      <c r="C587" s="33"/>
      <c r="D587" s="32"/>
      <c r="E587" s="14"/>
      <c r="F587" s="14"/>
      <c r="G587" s="14"/>
      <c r="H587" s="14"/>
      <c r="I587" s="14"/>
    </row>
    <row r="588" spans="2:9" ht="15" x14ac:dyDescent="0.25">
      <c r="B588" s="32"/>
      <c r="C588" s="33"/>
      <c r="D588" s="33"/>
      <c r="E588" s="13"/>
      <c r="F588" s="13"/>
      <c r="G588" s="13"/>
      <c r="H588" s="13"/>
      <c r="I588" s="13"/>
    </row>
    <row r="589" spans="2:9" ht="15" x14ac:dyDescent="0.25">
      <c r="B589" s="32"/>
      <c r="C589" s="33"/>
      <c r="D589" s="32"/>
      <c r="E589" s="13"/>
      <c r="F589" s="13"/>
      <c r="G589" s="13"/>
      <c r="H589" s="13"/>
      <c r="I589" s="13"/>
    </row>
    <row r="590" spans="2:9" ht="15" x14ac:dyDescent="0.25">
      <c r="B590" s="32"/>
      <c r="C590" s="33"/>
      <c r="D590" s="32"/>
      <c r="E590" s="13"/>
      <c r="F590" s="13"/>
      <c r="G590" s="13"/>
      <c r="H590" s="13"/>
      <c r="I590" s="13"/>
    </row>
    <row r="591" spans="2:9" ht="15" x14ac:dyDescent="0.25">
      <c r="B591" s="32"/>
      <c r="C591" s="33"/>
      <c r="D591" s="32"/>
      <c r="E591" s="13"/>
      <c r="F591" s="13"/>
      <c r="G591" s="13"/>
      <c r="H591" s="13"/>
      <c r="I591" s="13"/>
    </row>
    <row r="592" spans="2:9" ht="15" x14ac:dyDescent="0.25">
      <c r="B592" s="32"/>
      <c r="C592" s="33"/>
      <c r="D592" s="32"/>
      <c r="E592" s="13"/>
      <c r="F592" s="13"/>
      <c r="G592" s="13"/>
      <c r="H592" s="13"/>
      <c r="I592" s="13"/>
    </row>
    <row r="593" spans="2:9" ht="15" x14ac:dyDescent="0.25">
      <c r="B593" s="32"/>
      <c r="C593" s="33"/>
      <c r="D593" s="32"/>
      <c r="E593" s="13"/>
      <c r="F593" s="13"/>
      <c r="G593" s="13"/>
      <c r="H593" s="13"/>
      <c r="I593" s="13"/>
    </row>
    <row r="594" spans="2:9" ht="15" x14ac:dyDescent="0.25">
      <c r="B594" s="32"/>
      <c r="C594" s="33"/>
      <c r="D594" s="32"/>
      <c r="E594" s="13"/>
      <c r="F594" s="13"/>
      <c r="G594" s="13"/>
      <c r="H594" s="13"/>
      <c r="I594" s="13"/>
    </row>
    <row r="595" spans="2:9" ht="15" x14ac:dyDescent="0.25">
      <c r="B595" s="32"/>
      <c r="C595" s="33"/>
      <c r="D595" s="32"/>
      <c r="E595" s="13"/>
      <c r="F595" s="13"/>
      <c r="G595" s="13"/>
      <c r="H595" s="13"/>
      <c r="I595" s="13"/>
    </row>
    <row r="596" spans="2:9" ht="15" x14ac:dyDescent="0.25">
      <c r="B596" s="32"/>
      <c r="C596" s="33"/>
      <c r="D596" s="32"/>
      <c r="E596" s="13"/>
      <c r="F596" s="13"/>
      <c r="G596" s="13"/>
      <c r="H596" s="13"/>
      <c r="I596" s="13"/>
    </row>
    <row r="597" spans="2:9" ht="15" x14ac:dyDescent="0.25">
      <c r="B597" s="32"/>
      <c r="C597" s="33"/>
      <c r="D597" s="32"/>
      <c r="E597" s="13"/>
      <c r="F597" s="13"/>
      <c r="G597" s="13"/>
      <c r="H597" s="13"/>
      <c r="I597" s="13"/>
    </row>
    <row r="598" spans="2:9" ht="15" x14ac:dyDescent="0.25">
      <c r="B598" s="32"/>
      <c r="C598" s="33"/>
      <c r="D598" s="32"/>
      <c r="E598" s="13"/>
      <c r="F598" s="13"/>
      <c r="G598" s="13"/>
      <c r="H598" s="13"/>
      <c r="I598" s="13"/>
    </row>
    <row r="599" spans="2:9" ht="15" x14ac:dyDescent="0.25">
      <c r="B599" s="32"/>
      <c r="C599" s="33"/>
      <c r="D599" s="32"/>
      <c r="E599" s="13"/>
      <c r="F599" s="13"/>
      <c r="G599" s="13"/>
      <c r="H599" s="13"/>
      <c r="I599" s="13"/>
    </row>
    <row r="600" spans="2:9" ht="15" x14ac:dyDescent="0.25">
      <c r="B600" s="32"/>
      <c r="C600" s="33"/>
      <c r="D600" s="32"/>
      <c r="E600" s="14"/>
      <c r="F600" s="14"/>
      <c r="G600" s="14"/>
      <c r="H600" s="14"/>
      <c r="I600" s="14"/>
    </row>
    <row r="601" spans="2:9" ht="15" x14ac:dyDescent="0.25">
      <c r="B601" s="32"/>
      <c r="C601" s="33"/>
      <c r="D601" s="33"/>
      <c r="E601" s="13"/>
      <c r="F601" s="13"/>
      <c r="G601" s="13"/>
      <c r="H601" s="13"/>
      <c r="I601" s="13"/>
    </row>
    <row r="602" spans="2:9" ht="15" x14ac:dyDescent="0.25">
      <c r="B602" s="32"/>
      <c r="C602" s="33"/>
      <c r="D602" s="33"/>
      <c r="E602" s="13"/>
      <c r="F602" s="13"/>
      <c r="G602" s="13"/>
      <c r="H602" s="13"/>
      <c r="I602" s="13"/>
    </row>
    <row r="603" spans="2:9" ht="15" x14ac:dyDescent="0.25">
      <c r="B603" s="32"/>
      <c r="C603" s="33"/>
      <c r="D603" s="33"/>
      <c r="E603" s="13"/>
      <c r="F603" s="13"/>
      <c r="G603" s="13"/>
      <c r="H603" s="13"/>
      <c r="I603" s="13"/>
    </row>
    <row r="604" spans="2:9" ht="15" x14ac:dyDescent="0.25">
      <c r="B604" s="32"/>
      <c r="C604" s="33"/>
      <c r="D604" s="33"/>
      <c r="E604" s="13"/>
      <c r="F604" s="13"/>
      <c r="G604" s="13"/>
      <c r="H604" s="13"/>
      <c r="I604" s="13"/>
    </row>
    <row r="605" spans="2:9" ht="15" x14ac:dyDescent="0.25">
      <c r="B605" s="32"/>
      <c r="C605" s="33"/>
      <c r="D605" s="33"/>
      <c r="E605" s="13"/>
      <c r="F605" s="13"/>
      <c r="G605" s="13"/>
      <c r="H605" s="13"/>
      <c r="I605" s="13"/>
    </row>
    <row r="606" spans="2:9" ht="15" x14ac:dyDescent="0.25">
      <c r="B606" s="32"/>
      <c r="C606" s="33"/>
      <c r="D606" s="33"/>
      <c r="E606" s="13"/>
      <c r="F606" s="13"/>
      <c r="G606" s="13"/>
      <c r="H606" s="13"/>
      <c r="I606" s="13"/>
    </row>
    <row r="607" spans="2:9" ht="15" x14ac:dyDescent="0.25">
      <c r="B607" s="32"/>
      <c r="C607" s="33"/>
      <c r="D607" s="33"/>
      <c r="E607" s="13"/>
      <c r="F607" s="13"/>
      <c r="G607" s="13"/>
      <c r="H607" s="13"/>
      <c r="I607" s="13"/>
    </row>
    <row r="608" spans="2:9" ht="15" x14ac:dyDescent="0.25">
      <c r="B608" s="32"/>
      <c r="C608" s="33"/>
      <c r="D608" s="33"/>
      <c r="E608" s="13"/>
      <c r="F608" s="13"/>
      <c r="G608" s="13"/>
      <c r="H608" s="13"/>
      <c r="I608" s="13"/>
    </row>
    <row r="609" spans="2:9" ht="15" x14ac:dyDescent="0.25">
      <c r="B609" s="32"/>
      <c r="C609" s="33"/>
      <c r="D609" s="33"/>
      <c r="E609" s="13"/>
      <c r="F609" s="13"/>
      <c r="G609" s="13"/>
      <c r="H609" s="13"/>
      <c r="I609" s="13"/>
    </row>
    <row r="610" spans="2:9" ht="15" x14ac:dyDescent="0.25">
      <c r="B610" s="32"/>
      <c r="C610" s="33"/>
      <c r="D610" s="33"/>
      <c r="E610" s="13"/>
      <c r="F610" s="13"/>
      <c r="G610" s="13"/>
      <c r="H610" s="13"/>
      <c r="I610" s="13"/>
    </row>
    <row r="611" spans="2:9" ht="15" x14ac:dyDescent="0.25">
      <c r="B611" s="32"/>
      <c r="C611" s="33"/>
      <c r="D611" s="33"/>
      <c r="E611" s="13"/>
      <c r="F611" s="13"/>
      <c r="G611" s="13"/>
      <c r="H611" s="13"/>
      <c r="I611" s="13"/>
    </row>
    <row r="612" spans="2:9" ht="15" x14ac:dyDescent="0.25">
      <c r="B612" s="32"/>
      <c r="C612" s="33"/>
      <c r="D612" s="33"/>
      <c r="E612" s="13"/>
      <c r="F612" s="13"/>
      <c r="G612" s="13"/>
      <c r="H612" s="13"/>
      <c r="I612" s="13"/>
    </row>
    <row r="613" spans="2:9" ht="15" x14ac:dyDescent="0.25">
      <c r="B613" s="32"/>
      <c r="C613" s="33"/>
      <c r="D613" s="33"/>
      <c r="E613" s="14"/>
      <c r="F613" s="14"/>
      <c r="G613" s="14"/>
      <c r="H613" s="14"/>
      <c r="I613" s="14"/>
    </row>
    <row r="614" spans="2:9" ht="15" x14ac:dyDescent="0.25">
      <c r="B614" s="32"/>
      <c r="C614" s="33"/>
      <c r="D614" s="33"/>
      <c r="E614" s="13"/>
      <c r="F614" s="13"/>
      <c r="G614" s="13"/>
      <c r="H614" s="13"/>
      <c r="I614" s="13"/>
    </row>
    <row r="615" spans="2:9" ht="15" x14ac:dyDescent="0.25">
      <c r="B615" s="32"/>
      <c r="C615" s="33"/>
      <c r="D615" s="33"/>
      <c r="E615" s="13"/>
      <c r="F615" s="13"/>
      <c r="G615" s="13"/>
      <c r="H615" s="13"/>
      <c r="I615" s="13"/>
    </row>
    <row r="616" spans="2:9" ht="15" x14ac:dyDescent="0.25">
      <c r="B616" s="32"/>
      <c r="C616" s="33"/>
      <c r="D616" s="33"/>
      <c r="E616" s="13"/>
      <c r="F616" s="13"/>
      <c r="G616" s="13"/>
      <c r="H616" s="13"/>
      <c r="I616" s="13"/>
    </row>
    <row r="617" spans="2:9" ht="15" x14ac:dyDescent="0.25">
      <c r="B617" s="32"/>
      <c r="C617" s="33"/>
      <c r="D617" s="33"/>
      <c r="E617" s="13"/>
      <c r="F617" s="13"/>
      <c r="G617" s="13"/>
      <c r="H617" s="13"/>
      <c r="I617" s="13"/>
    </row>
    <row r="618" spans="2:9" ht="15" x14ac:dyDescent="0.25">
      <c r="B618" s="32"/>
      <c r="C618" s="33"/>
      <c r="D618" s="33"/>
      <c r="E618" s="13"/>
      <c r="F618" s="13"/>
      <c r="G618" s="13"/>
      <c r="H618" s="13"/>
      <c r="I618" s="13"/>
    </row>
    <row r="619" spans="2:9" ht="15" x14ac:dyDescent="0.25">
      <c r="B619" s="32"/>
      <c r="C619" s="33"/>
      <c r="D619" s="33"/>
      <c r="E619" s="13"/>
      <c r="F619" s="13"/>
      <c r="G619" s="13"/>
      <c r="H619" s="13"/>
      <c r="I619" s="13"/>
    </row>
    <row r="620" spans="2:9" ht="15" x14ac:dyDescent="0.25">
      <c r="B620" s="32"/>
      <c r="C620" s="33"/>
      <c r="D620" s="33"/>
      <c r="E620" s="13"/>
      <c r="F620" s="13"/>
      <c r="G620" s="13"/>
      <c r="H620" s="13"/>
      <c r="I620" s="13"/>
    </row>
    <row r="621" spans="2:9" ht="15" x14ac:dyDescent="0.25">
      <c r="B621" s="32"/>
      <c r="C621" s="33"/>
      <c r="D621" s="33"/>
      <c r="E621" s="13"/>
      <c r="F621" s="13"/>
      <c r="G621" s="13"/>
      <c r="H621" s="13"/>
      <c r="I621" s="13"/>
    </row>
    <row r="622" spans="2:9" ht="15" x14ac:dyDescent="0.25">
      <c r="B622" s="32"/>
      <c r="C622" s="33"/>
      <c r="D622" s="33"/>
      <c r="E622" s="13"/>
      <c r="F622" s="13"/>
      <c r="G622" s="13"/>
      <c r="H622" s="13"/>
      <c r="I622" s="13"/>
    </row>
    <row r="623" spans="2:9" ht="15" x14ac:dyDescent="0.25">
      <c r="B623" s="32"/>
      <c r="C623" s="33"/>
      <c r="D623" s="33"/>
      <c r="E623" s="13"/>
      <c r="F623" s="13"/>
      <c r="G623" s="13"/>
      <c r="H623" s="13"/>
      <c r="I623" s="13"/>
    </row>
    <row r="624" spans="2:9" ht="15" x14ac:dyDescent="0.25">
      <c r="B624" s="32"/>
      <c r="C624" s="33"/>
      <c r="D624" s="33"/>
      <c r="E624" s="13"/>
      <c r="F624" s="13"/>
      <c r="G624" s="13"/>
      <c r="H624" s="13"/>
      <c r="I624" s="13"/>
    </row>
    <row r="625" spans="2:9" ht="15" x14ac:dyDescent="0.25">
      <c r="B625" s="32"/>
      <c r="C625" s="33"/>
      <c r="D625" s="33"/>
      <c r="E625" s="13"/>
      <c r="F625" s="13"/>
      <c r="G625" s="13"/>
      <c r="H625" s="13"/>
      <c r="I625" s="13"/>
    </row>
    <row r="626" spans="2:9" ht="15" x14ac:dyDescent="0.25">
      <c r="B626" s="32"/>
      <c r="C626" s="33"/>
      <c r="D626" s="33"/>
      <c r="E626" s="14"/>
      <c r="F626" s="14"/>
      <c r="G626" s="14"/>
      <c r="H626" s="14"/>
      <c r="I626" s="14"/>
    </row>
    <row r="627" spans="2:9" ht="15" x14ac:dyDescent="0.25">
      <c r="B627" s="32"/>
      <c r="C627" s="33"/>
      <c r="D627" s="33"/>
      <c r="E627" s="13"/>
      <c r="F627" s="13"/>
      <c r="G627" s="13"/>
      <c r="H627" s="13"/>
      <c r="I627" s="13"/>
    </row>
    <row r="628" spans="2:9" ht="15" x14ac:dyDescent="0.25">
      <c r="B628" s="32"/>
      <c r="C628" s="33"/>
      <c r="D628" s="33"/>
      <c r="E628" s="13"/>
      <c r="F628" s="13"/>
      <c r="G628" s="13"/>
      <c r="H628" s="13"/>
      <c r="I628" s="13"/>
    </row>
    <row r="629" spans="2:9" ht="15" x14ac:dyDescent="0.25">
      <c r="B629" s="32"/>
      <c r="C629" s="33"/>
      <c r="D629" s="33"/>
      <c r="E629" s="13"/>
      <c r="F629" s="13"/>
      <c r="G629" s="13"/>
      <c r="H629" s="13"/>
      <c r="I629" s="13"/>
    </row>
    <row r="630" spans="2:9" ht="15" x14ac:dyDescent="0.25">
      <c r="B630" s="32"/>
      <c r="C630" s="33"/>
      <c r="D630" s="33"/>
      <c r="E630" s="13"/>
      <c r="F630" s="13"/>
      <c r="G630" s="13"/>
      <c r="H630" s="13"/>
      <c r="I630" s="13"/>
    </row>
    <row r="631" spans="2:9" ht="15" x14ac:dyDescent="0.25">
      <c r="B631" s="32"/>
      <c r="C631" s="33"/>
      <c r="D631" s="33"/>
      <c r="E631" s="13"/>
      <c r="F631" s="13"/>
      <c r="G631" s="13"/>
      <c r="H631" s="13"/>
      <c r="I631" s="13"/>
    </row>
    <row r="632" spans="2:9" ht="15" x14ac:dyDescent="0.25">
      <c r="B632" s="32"/>
      <c r="C632" s="33"/>
      <c r="D632" s="33"/>
      <c r="E632" s="13"/>
      <c r="F632" s="13"/>
      <c r="G632" s="13"/>
      <c r="H632" s="13"/>
      <c r="I632" s="13"/>
    </row>
    <row r="633" spans="2:9" ht="15" x14ac:dyDescent="0.25">
      <c r="B633" s="32"/>
      <c r="C633" s="33"/>
      <c r="D633" s="33"/>
      <c r="E633" s="13"/>
      <c r="F633" s="13"/>
      <c r="G633" s="13"/>
      <c r="H633" s="13"/>
      <c r="I633" s="13"/>
    </row>
    <row r="634" spans="2:9" ht="15" x14ac:dyDescent="0.25">
      <c r="B634" s="32"/>
      <c r="C634" s="33"/>
      <c r="D634" s="33"/>
      <c r="E634" s="13"/>
      <c r="F634" s="13"/>
      <c r="G634" s="13"/>
      <c r="H634" s="13"/>
      <c r="I634" s="13"/>
    </row>
    <row r="635" spans="2:9" ht="15" x14ac:dyDescent="0.25">
      <c r="B635" s="32"/>
      <c r="C635" s="33"/>
      <c r="D635" s="33"/>
      <c r="E635" s="13"/>
      <c r="F635" s="13"/>
      <c r="G635" s="13"/>
      <c r="H635" s="13"/>
      <c r="I635" s="13"/>
    </row>
    <row r="636" spans="2:9" ht="15" x14ac:dyDescent="0.25">
      <c r="B636" s="32"/>
      <c r="C636" s="33"/>
      <c r="D636" s="33"/>
      <c r="E636" s="13"/>
      <c r="F636" s="13"/>
      <c r="G636" s="13"/>
      <c r="H636" s="13"/>
      <c r="I636" s="13"/>
    </row>
    <row r="637" spans="2:9" ht="15" x14ac:dyDescent="0.25">
      <c r="B637" s="32"/>
      <c r="C637" s="33"/>
      <c r="D637" s="33"/>
      <c r="E637" s="13"/>
      <c r="F637" s="13"/>
      <c r="G637" s="13"/>
      <c r="H637" s="13"/>
      <c r="I637" s="13"/>
    </row>
    <row r="638" spans="2:9" ht="15" x14ac:dyDescent="0.25">
      <c r="B638" s="32"/>
      <c r="C638" s="33"/>
      <c r="D638" s="33"/>
      <c r="E638" s="13"/>
      <c r="F638" s="13"/>
      <c r="G638" s="13"/>
      <c r="H638" s="13"/>
      <c r="I638" s="13"/>
    </row>
    <row r="639" spans="2:9" ht="15" x14ac:dyDescent="0.25">
      <c r="B639" s="32"/>
      <c r="C639" s="33"/>
      <c r="D639" s="33"/>
      <c r="E639" s="14"/>
      <c r="F639" s="14"/>
      <c r="G639" s="14"/>
      <c r="H639" s="14"/>
      <c r="I639" s="14"/>
    </row>
    <row r="640" spans="2:9" ht="15" x14ac:dyDescent="0.25">
      <c r="B640" s="32"/>
      <c r="C640" s="33"/>
      <c r="D640" s="33"/>
      <c r="E640" s="13"/>
      <c r="F640" s="13"/>
      <c r="G640" s="13"/>
      <c r="H640" s="13"/>
      <c r="I640" s="13"/>
    </row>
    <row r="641" spans="2:9" ht="15" x14ac:dyDescent="0.25">
      <c r="B641" s="32"/>
      <c r="C641" s="33"/>
      <c r="D641" s="33"/>
      <c r="E641" s="13"/>
      <c r="F641" s="13"/>
      <c r="G641" s="13"/>
      <c r="H641" s="13"/>
      <c r="I641" s="13"/>
    </row>
    <row r="642" spans="2:9" ht="15" x14ac:dyDescent="0.25">
      <c r="B642" s="32"/>
      <c r="C642" s="33"/>
      <c r="D642" s="33"/>
      <c r="E642" s="13"/>
      <c r="F642" s="13"/>
      <c r="G642" s="13"/>
      <c r="H642" s="13"/>
      <c r="I642" s="13"/>
    </row>
    <row r="643" spans="2:9" ht="15" x14ac:dyDescent="0.25">
      <c r="B643" s="32"/>
      <c r="C643" s="33"/>
      <c r="D643" s="33"/>
      <c r="E643" s="13"/>
      <c r="F643" s="13"/>
      <c r="G643" s="13"/>
      <c r="H643" s="13"/>
      <c r="I643" s="13"/>
    </row>
    <row r="644" spans="2:9" ht="15" x14ac:dyDescent="0.25">
      <c r="B644" s="32"/>
      <c r="C644" s="33"/>
      <c r="D644" s="33"/>
      <c r="E644" s="13"/>
      <c r="F644" s="13"/>
      <c r="G644" s="13"/>
      <c r="H644" s="13"/>
      <c r="I644" s="13"/>
    </row>
    <row r="645" spans="2:9" ht="15" x14ac:dyDescent="0.25">
      <c r="B645" s="32"/>
      <c r="C645" s="33"/>
      <c r="D645" s="33"/>
      <c r="E645" s="13"/>
      <c r="F645" s="13"/>
      <c r="G645" s="13"/>
      <c r="H645" s="13"/>
      <c r="I645" s="13"/>
    </row>
    <row r="646" spans="2:9" ht="15" x14ac:dyDescent="0.25">
      <c r="B646" s="32"/>
      <c r="C646" s="33"/>
      <c r="D646" s="33"/>
      <c r="E646" s="13"/>
      <c r="F646" s="13"/>
      <c r="G646" s="13"/>
      <c r="H646" s="13"/>
      <c r="I646" s="13"/>
    </row>
    <row r="647" spans="2:9" ht="15" x14ac:dyDescent="0.25">
      <c r="B647" s="32"/>
      <c r="C647" s="33"/>
      <c r="D647" s="33"/>
      <c r="E647" s="13"/>
      <c r="F647" s="13"/>
      <c r="G647" s="13"/>
      <c r="H647" s="13"/>
      <c r="I647" s="13"/>
    </row>
    <row r="648" spans="2:9" ht="15" x14ac:dyDescent="0.25">
      <c r="B648" s="32"/>
      <c r="C648" s="33"/>
      <c r="D648" s="33"/>
      <c r="E648" s="13"/>
      <c r="F648" s="13"/>
      <c r="G648" s="13"/>
      <c r="H648" s="13"/>
      <c r="I648" s="13"/>
    </row>
    <row r="649" spans="2:9" ht="15" x14ac:dyDescent="0.25">
      <c r="B649" s="32"/>
      <c r="C649" s="33"/>
      <c r="D649" s="33"/>
      <c r="E649" s="13"/>
      <c r="F649" s="13"/>
      <c r="G649" s="13"/>
      <c r="H649" s="13"/>
      <c r="I649" s="13"/>
    </row>
    <row r="650" spans="2:9" ht="15" x14ac:dyDescent="0.25">
      <c r="B650" s="32"/>
      <c r="C650" s="33"/>
      <c r="D650" s="33"/>
      <c r="E650" s="13"/>
      <c r="F650" s="13"/>
      <c r="G650" s="13"/>
      <c r="H650" s="13"/>
      <c r="I650" s="13"/>
    </row>
    <row r="651" spans="2:9" ht="15" x14ac:dyDescent="0.25">
      <c r="B651" s="32"/>
      <c r="C651" s="33"/>
      <c r="D651" s="33"/>
      <c r="E651" s="13"/>
      <c r="F651" s="13"/>
      <c r="G651" s="13"/>
      <c r="H651" s="13"/>
      <c r="I651" s="13"/>
    </row>
    <row r="652" spans="2:9" ht="15" x14ac:dyDescent="0.25">
      <c r="B652" s="32"/>
      <c r="C652" s="33"/>
      <c r="D652" s="33"/>
      <c r="E652" s="14"/>
      <c r="F652" s="14"/>
      <c r="G652" s="14"/>
      <c r="H652" s="14"/>
      <c r="I652" s="14"/>
    </row>
    <row r="653" spans="2:9" ht="15" x14ac:dyDescent="0.25">
      <c r="B653" s="32"/>
      <c r="C653" s="33"/>
      <c r="D653" s="33"/>
      <c r="E653" s="13"/>
      <c r="F653" s="13"/>
      <c r="G653" s="13"/>
      <c r="H653" s="13"/>
      <c r="I653" s="13"/>
    </row>
    <row r="654" spans="2:9" ht="15" x14ac:dyDescent="0.25">
      <c r="B654" s="32"/>
      <c r="C654" s="33"/>
      <c r="D654" s="32"/>
      <c r="E654" s="13"/>
      <c r="F654" s="13"/>
      <c r="G654" s="13"/>
      <c r="H654" s="13"/>
      <c r="I654" s="13"/>
    </row>
    <row r="655" spans="2:9" ht="15" x14ac:dyDescent="0.25">
      <c r="B655" s="32"/>
      <c r="C655" s="33"/>
      <c r="D655" s="32"/>
      <c r="E655" s="13"/>
      <c r="F655" s="13"/>
      <c r="G655" s="13"/>
      <c r="H655" s="13"/>
      <c r="I655" s="13"/>
    </row>
    <row r="656" spans="2:9" ht="15" x14ac:dyDescent="0.25">
      <c r="B656" s="32"/>
      <c r="C656" s="33"/>
      <c r="D656" s="32"/>
      <c r="E656" s="13"/>
      <c r="F656" s="13"/>
      <c r="G656" s="13"/>
      <c r="H656" s="13"/>
      <c r="I656" s="13"/>
    </row>
    <row r="657" spans="2:9" ht="15" x14ac:dyDescent="0.25">
      <c r="B657" s="32"/>
      <c r="C657" s="33"/>
      <c r="D657" s="32"/>
      <c r="E657" s="13"/>
      <c r="F657" s="13"/>
      <c r="G657" s="13"/>
      <c r="H657" s="13"/>
      <c r="I657" s="13"/>
    </row>
    <row r="658" spans="2:9" ht="15" x14ac:dyDescent="0.25">
      <c r="B658" s="32"/>
      <c r="C658" s="33"/>
      <c r="D658" s="32"/>
      <c r="E658" s="13"/>
      <c r="F658" s="13"/>
      <c r="G658" s="13"/>
      <c r="H658" s="13"/>
      <c r="I658" s="13"/>
    </row>
    <row r="659" spans="2:9" ht="15" x14ac:dyDescent="0.25">
      <c r="B659" s="32"/>
      <c r="C659" s="33"/>
      <c r="D659" s="32"/>
      <c r="E659" s="13"/>
      <c r="F659" s="13"/>
      <c r="G659" s="13"/>
      <c r="H659" s="13"/>
      <c r="I659" s="13"/>
    </row>
    <row r="660" spans="2:9" ht="15" x14ac:dyDescent="0.25">
      <c r="B660" s="32"/>
      <c r="C660" s="33"/>
      <c r="D660" s="32"/>
      <c r="E660" s="13"/>
      <c r="F660" s="13"/>
      <c r="G660" s="13"/>
      <c r="H660" s="13"/>
      <c r="I660" s="13"/>
    </row>
    <row r="661" spans="2:9" ht="15" x14ac:dyDescent="0.25">
      <c r="B661" s="32"/>
      <c r="C661" s="33"/>
      <c r="D661" s="32"/>
      <c r="E661" s="13"/>
      <c r="F661" s="13"/>
      <c r="G661" s="13"/>
      <c r="H661" s="13"/>
      <c r="I661" s="13"/>
    </row>
    <row r="662" spans="2:9" ht="15" x14ac:dyDescent="0.25">
      <c r="B662" s="32"/>
      <c r="C662" s="33"/>
      <c r="D662" s="32"/>
      <c r="E662" s="13"/>
      <c r="F662" s="13"/>
      <c r="G662" s="13"/>
      <c r="H662" s="13"/>
      <c r="I662" s="13"/>
    </row>
    <row r="663" spans="2:9" ht="15" x14ac:dyDescent="0.25">
      <c r="B663" s="32"/>
      <c r="C663" s="33"/>
      <c r="D663" s="32"/>
      <c r="E663" s="13"/>
      <c r="F663" s="13"/>
      <c r="G663" s="13"/>
      <c r="H663" s="13"/>
      <c r="I663" s="13"/>
    </row>
    <row r="664" spans="2:9" ht="15" x14ac:dyDescent="0.25">
      <c r="B664" s="32"/>
      <c r="C664" s="33"/>
      <c r="D664" s="32"/>
      <c r="E664" s="13"/>
      <c r="F664" s="13"/>
      <c r="G664" s="13"/>
      <c r="H664" s="13"/>
      <c r="I664" s="13"/>
    </row>
    <row r="665" spans="2:9" ht="15" x14ac:dyDescent="0.25">
      <c r="B665" s="32"/>
      <c r="C665" s="33"/>
      <c r="D665" s="32"/>
      <c r="E665" s="14"/>
      <c r="F665" s="14"/>
      <c r="G665" s="14"/>
      <c r="H665" s="14"/>
      <c r="I665" s="14"/>
    </row>
    <row r="666" spans="2:9" ht="15" x14ac:dyDescent="0.25">
      <c r="B666" s="32"/>
      <c r="C666" s="33"/>
      <c r="D666" s="32"/>
      <c r="E666" s="13"/>
      <c r="F666" s="13"/>
      <c r="G666" s="13"/>
      <c r="H666" s="13"/>
      <c r="I666" s="13"/>
    </row>
    <row r="667" spans="2:9" ht="15" x14ac:dyDescent="0.25">
      <c r="B667" s="32"/>
      <c r="C667" s="33"/>
      <c r="D667" s="32"/>
      <c r="E667" s="13"/>
      <c r="F667" s="13"/>
      <c r="G667" s="13"/>
      <c r="H667" s="13"/>
      <c r="I667" s="13"/>
    </row>
    <row r="668" spans="2:9" ht="15" x14ac:dyDescent="0.25">
      <c r="B668" s="32"/>
      <c r="C668" s="33"/>
      <c r="D668" s="32"/>
      <c r="E668" s="13"/>
      <c r="F668" s="13"/>
      <c r="G668" s="13"/>
      <c r="H668" s="13"/>
      <c r="I668" s="13"/>
    </row>
    <row r="669" spans="2:9" ht="15" x14ac:dyDescent="0.25">
      <c r="B669" s="32"/>
      <c r="C669" s="33"/>
      <c r="D669" s="32"/>
      <c r="E669" s="13"/>
      <c r="F669" s="13"/>
      <c r="G669" s="13"/>
      <c r="H669" s="13"/>
      <c r="I669" s="13"/>
    </row>
    <row r="670" spans="2:9" ht="15" x14ac:dyDescent="0.25">
      <c r="B670" s="32"/>
      <c r="C670" s="33"/>
      <c r="D670" s="32"/>
      <c r="E670" s="13"/>
      <c r="F670" s="13"/>
      <c r="G670" s="13"/>
      <c r="H670" s="13"/>
      <c r="I670" s="13"/>
    </row>
    <row r="671" spans="2:9" ht="15" x14ac:dyDescent="0.25">
      <c r="B671" s="32"/>
      <c r="C671" s="33"/>
      <c r="D671" s="32"/>
      <c r="E671" s="13"/>
      <c r="F671" s="13"/>
      <c r="G671" s="13"/>
      <c r="H671" s="13"/>
      <c r="I671" s="13"/>
    </row>
    <row r="672" spans="2:9" ht="15" x14ac:dyDescent="0.25">
      <c r="B672" s="32"/>
      <c r="C672" s="33"/>
      <c r="D672" s="32"/>
      <c r="E672" s="13"/>
      <c r="F672" s="13"/>
      <c r="G672" s="13"/>
      <c r="H672" s="13"/>
      <c r="I672" s="13"/>
    </row>
    <row r="673" spans="2:9" ht="15" x14ac:dyDescent="0.25">
      <c r="B673" s="32"/>
      <c r="C673" s="33"/>
      <c r="D673" s="32"/>
      <c r="E673" s="13"/>
      <c r="F673" s="13"/>
      <c r="G673" s="13"/>
      <c r="H673" s="13"/>
      <c r="I673" s="13"/>
    </row>
    <row r="674" spans="2:9" ht="15" x14ac:dyDescent="0.25">
      <c r="B674" s="32"/>
      <c r="C674" s="33"/>
      <c r="D674" s="32"/>
      <c r="E674" s="13"/>
      <c r="F674" s="13"/>
      <c r="G674" s="13"/>
      <c r="H674" s="13"/>
      <c r="I674" s="13"/>
    </row>
    <row r="675" spans="2:9" ht="15" x14ac:dyDescent="0.25">
      <c r="B675" s="32"/>
      <c r="C675" s="33"/>
      <c r="D675" s="32"/>
      <c r="E675" s="13"/>
      <c r="F675" s="13"/>
      <c r="G675" s="13"/>
      <c r="H675" s="13"/>
      <c r="I675" s="13"/>
    </row>
    <row r="676" spans="2:9" ht="15" x14ac:dyDescent="0.25">
      <c r="B676" s="32"/>
      <c r="C676" s="33"/>
      <c r="D676" s="32"/>
      <c r="E676" s="13"/>
      <c r="F676" s="13"/>
      <c r="G676" s="13"/>
      <c r="H676" s="13"/>
      <c r="I676" s="13"/>
    </row>
    <row r="677" spans="2:9" ht="15" x14ac:dyDescent="0.25">
      <c r="B677" s="32"/>
      <c r="C677" s="33"/>
      <c r="D677" s="32"/>
      <c r="E677" s="13"/>
      <c r="F677" s="13"/>
      <c r="G677" s="13"/>
      <c r="H677" s="13"/>
      <c r="I677" s="13"/>
    </row>
    <row r="678" spans="2:9" ht="15" x14ac:dyDescent="0.25">
      <c r="B678" s="32"/>
      <c r="C678" s="33"/>
      <c r="D678" s="32"/>
      <c r="E678" s="14"/>
      <c r="F678" s="14"/>
      <c r="G678" s="14"/>
      <c r="H678" s="14"/>
      <c r="I678" s="14"/>
    </row>
    <row r="679" spans="2:9" ht="15" x14ac:dyDescent="0.25">
      <c r="B679" s="32"/>
      <c r="C679" s="33"/>
      <c r="D679" s="32"/>
      <c r="E679" s="13"/>
      <c r="F679" s="13"/>
      <c r="G679" s="13"/>
      <c r="H679" s="13"/>
      <c r="I679" s="13"/>
    </row>
    <row r="680" spans="2:9" ht="15" x14ac:dyDescent="0.25">
      <c r="B680" s="32"/>
      <c r="C680" s="33"/>
      <c r="D680" s="32"/>
      <c r="E680" s="13"/>
      <c r="F680" s="13"/>
      <c r="G680" s="13"/>
      <c r="H680" s="13"/>
      <c r="I680" s="13"/>
    </row>
    <row r="681" spans="2:9" ht="15" x14ac:dyDescent="0.25">
      <c r="B681" s="32"/>
      <c r="C681" s="33"/>
      <c r="D681" s="32"/>
      <c r="E681" s="13"/>
      <c r="F681" s="13"/>
      <c r="G681" s="13"/>
      <c r="H681" s="13"/>
      <c r="I681" s="13"/>
    </row>
    <row r="682" spans="2:9" ht="15" x14ac:dyDescent="0.25">
      <c r="B682" s="32"/>
      <c r="C682" s="33"/>
      <c r="D682" s="32"/>
      <c r="E682" s="13"/>
      <c r="F682" s="13"/>
      <c r="G682" s="13"/>
      <c r="H682" s="13"/>
      <c r="I682" s="13"/>
    </row>
    <row r="683" spans="2:9" ht="15" x14ac:dyDescent="0.25">
      <c r="B683" s="32"/>
      <c r="C683" s="33"/>
      <c r="D683" s="32"/>
      <c r="E683" s="13"/>
      <c r="F683" s="13"/>
      <c r="G683" s="13"/>
      <c r="H683" s="13"/>
      <c r="I683" s="13"/>
    </row>
    <row r="684" spans="2:9" ht="15" x14ac:dyDescent="0.25">
      <c r="B684" s="32"/>
      <c r="C684" s="33"/>
      <c r="D684" s="32"/>
      <c r="E684" s="13"/>
      <c r="F684" s="13"/>
      <c r="G684" s="13"/>
      <c r="H684" s="13"/>
      <c r="I684" s="13"/>
    </row>
    <row r="685" spans="2:9" ht="15" x14ac:dyDescent="0.25">
      <c r="B685" s="32"/>
      <c r="C685" s="33"/>
      <c r="D685" s="32"/>
      <c r="E685" s="13"/>
      <c r="F685" s="13"/>
      <c r="G685" s="13"/>
      <c r="H685" s="13"/>
      <c r="I685" s="13"/>
    </row>
    <row r="686" spans="2:9" ht="15" x14ac:dyDescent="0.25">
      <c r="B686" s="32"/>
      <c r="C686" s="33"/>
      <c r="D686" s="32"/>
      <c r="E686" s="13"/>
      <c r="F686" s="13"/>
      <c r="G686" s="13"/>
      <c r="H686" s="13"/>
      <c r="I686" s="13"/>
    </row>
    <row r="687" spans="2:9" ht="15" x14ac:dyDescent="0.25">
      <c r="B687" s="32"/>
      <c r="C687" s="33"/>
      <c r="D687" s="32"/>
      <c r="E687" s="13"/>
      <c r="F687" s="13"/>
      <c r="G687" s="13"/>
      <c r="H687" s="13"/>
      <c r="I687" s="13"/>
    </row>
    <row r="688" spans="2:9" ht="15" x14ac:dyDescent="0.25">
      <c r="B688" s="32"/>
      <c r="C688" s="33"/>
      <c r="D688" s="32"/>
      <c r="E688" s="13"/>
      <c r="F688" s="13"/>
      <c r="G688" s="13"/>
      <c r="H688" s="13"/>
      <c r="I688" s="13"/>
    </row>
    <row r="689" spans="2:9" ht="15" x14ac:dyDescent="0.25">
      <c r="B689" s="32"/>
      <c r="C689" s="33"/>
      <c r="D689" s="32"/>
      <c r="E689" s="13"/>
      <c r="F689" s="13"/>
      <c r="G689" s="13"/>
      <c r="H689" s="13"/>
      <c r="I689" s="13"/>
    </row>
    <row r="690" spans="2:9" ht="15" x14ac:dyDescent="0.25">
      <c r="B690" s="32"/>
      <c r="C690" s="33"/>
      <c r="D690" s="32"/>
      <c r="E690" s="13"/>
      <c r="F690" s="13"/>
      <c r="G690" s="13"/>
      <c r="H690" s="13"/>
      <c r="I690" s="13"/>
    </row>
    <row r="691" spans="2:9" ht="15" x14ac:dyDescent="0.25">
      <c r="B691" s="32"/>
      <c r="C691" s="33"/>
      <c r="D691" s="32"/>
      <c r="E691" s="14"/>
      <c r="F691" s="14"/>
      <c r="G691" s="14"/>
      <c r="H691" s="14"/>
      <c r="I691" s="14"/>
    </row>
    <row r="692" spans="2:9" ht="15" x14ac:dyDescent="0.25">
      <c r="B692" s="32"/>
      <c r="C692" s="33"/>
      <c r="D692" s="32"/>
      <c r="E692" s="13"/>
      <c r="F692" s="13"/>
      <c r="G692" s="13"/>
      <c r="H692" s="13"/>
      <c r="I692" s="13"/>
    </row>
    <row r="693" spans="2:9" ht="15" x14ac:dyDescent="0.25">
      <c r="B693" s="32"/>
      <c r="C693" s="33"/>
      <c r="D693" s="32"/>
      <c r="E693" s="13"/>
      <c r="F693" s="13"/>
      <c r="G693" s="13"/>
      <c r="H693" s="13"/>
      <c r="I693" s="13"/>
    </row>
    <row r="694" spans="2:9" ht="15" x14ac:dyDescent="0.25">
      <c r="B694" s="32"/>
      <c r="C694" s="33"/>
      <c r="D694" s="32"/>
      <c r="E694" s="13"/>
      <c r="F694" s="13"/>
      <c r="G694" s="13"/>
      <c r="H694" s="13"/>
      <c r="I694" s="13"/>
    </row>
    <row r="695" spans="2:9" ht="15" x14ac:dyDescent="0.25">
      <c r="B695" s="32"/>
      <c r="C695" s="33"/>
      <c r="D695" s="32"/>
      <c r="E695" s="13"/>
      <c r="F695" s="13"/>
      <c r="G695" s="13"/>
      <c r="H695" s="13"/>
      <c r="I695" s="13"/>
    </row>
    <row r="696" spans="2:9" ht="15" x14ac:dyDescent="0.25">
      <c r="B696" s="32"/>
      <c r="C696" s="33"/>
      <c r="D696" s="32"/>
      <c r="E696" s="13"/>
      <c r="F696" s="13"/>
      <c r="G696" s="13"/>
      <c r="H696" s="13"/>
      <c r="I696" s="13"/>
    </row>
    <row r="697" spans="2:9" ht="15" x14ac:dyDescent="0.25">
      <c r="B697" s="32"/>
      <c r="C697" s="33"/>
      <c r="D697" s="32"/>
      <c r="E697" s="13"/>
      <c r="F697" s="13"/>
      <c r="G697" s="13"/>
      <c r="H697" s="13"/>
      <c r="I697" s="13"/>
    </row>
    <row r="698" spans="2:9" ht="15" x14ac:dyDescent="0.25">
      <c r="B698" s="32"/>
      <c r="C698" s="33"/>
      <c r="D698" s="32"/>
      <c r="E698" s="13"/>
      <c r="F698" s="13"/>
      <c r="G698" s="13"/>
      <c r="H698" s="13"/>
      <c r="I698" s="13"/>
    </row>
    <row r="699" spans="2:9" ht="15" x14ac:dyDescent="0.25">
      <c r="B699" s="32"/>
      <c r="C699" s="33"/>
      <c r="D699" s="32"/>
      <c r="E699" s="13"/>
      <c r="F699" s="13"/>
      <c r="G699" s="13"/>
      <c r="H699" s="13"/>
      <c r="I699" s="13"/>
    </row>
    <row r="700" spans="2:9" ht="15" x14ac:dyDescent="0.25">
      <c r="B700" s="32"/>
      <c r="C700" s="33"/>
      <c r="D700" s="32"/>
      <c r="E700" s="13"/>
      <c r="F700" s="13"/>
      <c r="G700" s="13"/>
      <c r="H700" s="13"/>
      <c r="I700" s="13"/>
    </row>
    <row r="701" spans="2:9" ht="15" x14ac:dyDescent="0.25">
      <c r="B701" s="32"/>
      <c r="C701" s="33"/>
      <c r="D701" s="32"/>
      <c r="E701" s="13"/>
      <c r="F701" s="13"/>
      <c r="G701" s="13"/>
      <c r="H701" s="13"/>
      <c r="I701" s="13"/>
    </row>
    <row r="702" spans="2:9" ht="15" x14ac:dyDescent="0.25">
      <c r="B702" s="32"/>
      <c r="C702" s="33"/>
      <c r="D702" s="32"/>
      <c r="E702" s="13"/>
      <c r="F702" s="13"/>
      <c r="G702" s="13"/>
      <c r="H702" s="13"/>
      <c r="I702" s="13"/>
    </row>
    <row r="703" spans="2:9" ht="15" x14ac:dyDescent="0.25">
      <c r="B703" s="32"/>
      <c r="C703" s="33"/>
      <c r="D703" s="32"/>
      <c r="E703" s="13"/>
      <c r="F703" s="13"/>
      <c r="G703" s="13"/>
      <c r="H703" s="13"/>
      <c r="I703" s="13"/>
    </row>
    <row r="704" spans="2:9" ht="15" x14ac:dyDescent="0.25">
      <c r="B704" s="32"/>
      <c r="C704" s="33"/>
      <c r="D704" s="32"/>
      <c r="E704" s="14"/>
      <c r="F704" s="14"/>
      <c r="G704" s="14"/>
      <c r="H704" s="14"/>
      <c r="I704" s="14"/>
    </row>
    <row r="705" spans="2:9" ht="15" x14ac:dyDescent="0.25">
      <c r="B705" s="32"/>
      <c r="C705" s="33"/>
      <c r="D705" s="32"/>
      <c r="E705" s="13"/>
      <c r="F705" s="13"/>
      <c r="G705" s="13"/>
      <c r="H705" s="13"/>
      <c r="I705" s="13"/>
    </row>
    <row r="706" spans="2:9" ht="15" x14ac:dyDescent="0.25">
      <c r="B706" s="32"/>
      <c r="C706" s="33"/>
      <c r="D706" s="32"/>
      <c r="E706" s="13"/>
      <c r="F706" s="13"/>
      <c r="G706" s="13"/>
      <c r="H706" s="13"/>
      <c r="I706" s="13"/>
    </row>
    <row r="707" spans="2:9" ht="15" x14ac:dyDescent="0.25">
      <c r="B707" s="32"/>
      <c r="C707" s="33"/>
      <c r="D707" s="32"/>
      <c r="E707" s="13"/>
      <c r="F707" s="13"/>
      <c r="G707" s="13"/>
      <c r="H707" s="13"/>
      <c r="I707" s="13"/>
    </row>
    <row r="708" spans="2:9" ht="15" x14ac:dyDescent="0.25">
      <c r="B708" s="32"/>
      <c r="C708" s="33"/>
      <c r="D708" s="32"/>
      <c r="E708" s="13"/>
      <c r="F708" s="13"/>
      <c r="G708" s="13"/>
      <c r="H708" s="13"/>
      <c r="I708" s="13"/>
    </row>
    <row r="709" spans="2:9" ht="15" x14ac:dyDescent="0.25">
      <c r="B709" s="32"/>
      <c r="C709" s="33"/>
      <c r="D709" s="32"/>
      <c r="E709" s="13"/>
      <c r="F709" s="13"/>
      <c r="G709" s="13"/>
      <c r="H709" s="13"/>
      <c r="I709" s="13"/>
    </row>
    <row r="710" spans="2:9" ht="15" x14ac:dyDescent="0.25">
      <c r="B710" s="32"/>
      <c r="C710" s="33"/>
      <c r="D710" s="32"/>
      <c r="E710" s="13"/>
      <c r="F710" s="13"/>
      <c r="G710" s="13"/>
      <c r="H710" s="13"/>
      <c r="I710" s="13"/>
    </row>
    <row r="711" spans="2:9" ht="15" x14ac:dyDescent="0.25">
      <c r="B711" s="32"/>
      <c r="C711" s="33"/>
      <c r="D711" s="32"/>
      <c r="E711" s="13"/>
      <c r="F711" s="13"/>
      <c r="G711" s="13"/>
      <c r="H711" s="13"/>
      <c r="I711" s="13"/>
    </row>
    <row r="712" spans="2:9" ht="15" x14ac:dyDescent="0.25">
      <c r="B712" s="32"/>
      <c r="C712" s="33"/>
      <c r="D712" s="32"/>
      <c r="E712" s="13"/>
      <c r="F712" s="13"/>
      <c r="G712" s="13"/>
      <c r="H712" s="13"/>
      <c r="I712" s="13"/>
    </row>
    <row r="713" spans="2:9" ht="15" x14ac:dyDescent="0.25">
      <c r="B713" s="32"/>
      <c r="C713" s="33"/>
      <c r="D713" s="32"/>
      <c r="E713" s="13"/>
      <c r="F713" s="13"/>
      <c r="G713" s="13"/>
      <c r="H713" s="13"/>
      <c r="I713" s="13"/>
    </row>
    <row r="714" spans="2:9" ht="15" x14ac:dyDescent="0.25">
      <c r="B714" s="32"/>
      <c r="C714" s="33"/>
      <c r="D714" s="32"/>
      <c r="E714" s="13"/>
      <c r="F714" s="13"/>
      <c r="G714" s="13"/>
      <c r="H714" s="13"/>
      <c r="I714" s="13"/>
    </row>
    <row r="715" spans="2:9" ht="15" x14ac:dyDescent="0.25">
      <c r="B715" s="32"/>
      <c r="C715" s="33"/>
      <c r="D715" s="32"/>
      <c r="E715" s="13"/>
      <c r="F715" s="13"/>
      <c r="G715" s="13"/>
      <c r="H715" s="13"/>
      <c r="I715" s="13"/>
    </row>
    <row r="716" spans="2:9" ht="15" x14ac:dyDescent="0.25">
      <c r="B716" s="32"/>
      <c r="C716" s="33"/>
      <c r="D716" s="32"/>
      <c r="E716" s="13"/>
      <c r="F716" s="13"/>
      <c r="G716" s="13"/>
      <c r="H716" s="13"/>
      <c r="I716" s="13"/>
    </row>
    <row r="717" spans="2:9" ht="15" x14ac:dyDescent="0.25">
      <c r="B717" s="32"/>
      <c r="C717" s="33"/>
      <c r="D717" s="32"/>
      <c r="E717" s="14"/>
      <c r="F717" s="14"/>
      <c r="G717" s="14"/>
      <c r="H717" s="14"/>
      <c r="I717" s="14"/>
    </row>
    <row r="718" spans="2:9" ht="15" x14ac:dyDescent="0.25">
      <c r="B718" s="32"/>
      <c r="C718" s="33"/>
      <c r="D718" s="32"/>
      <c r="E718" s="13"/>
      <c r="F718" s="13"/>
      <c r="G718" s="13"/>
      <c r="H718" s="13"/>
      <c r="I718" s="13"/>
    </row>
    <row r="719" spans="2:9" ht="15" x14ac:dyDescent="0.25">
      <c r="B719" s="32"/>
      <c r="C719" s="33"/>
      <c r="D719" s="32"/>
      <c r="E719" s="13"/>
      <c r="F719" s="13"/>
      <c r="G719" s="13"/>
      <c r="H719" s="13"/>
      <c r="I719" s="13"/>
    </row>
    <row r="720" spans="2:9" ht="15" x14ac:dyDescent="0.25">
      <c r="B720" s="32"/>
      <c r="C720" s="33"/>
      <c r="D720" s="32"/>
      <c r="E720" s="13"/>
      <c r="F720" s="13"/>
      <c r="G720" s="13"/>
      <c r="H720" s="13"/>
      <c r="I720" s="13"/>
    </row>
    <row r="721" spans="2:9" ht="15" x14ac:dyDescent="0.25">
      <c r="B721" s="32"/>
      <c r="C721" s="33"/>
      <c r="D721" s="32"/>
      <c r="E721" s="13"/>
      <c r="F721" s="13"/>
      <c r="G721" s="13"/>
      <c r="H721" s="13"/>
      <c r="I721" s="13"/>
    </row>
    <row r="722" spans="2:9" ht="15" x14ac:dyDescent="0.25">
      <c r="B722" s="32"/>
      <c r="C722" s="33"/>
      <c r="D722" s="32"/>
      <c r="E722" s="13"/>
      <c r="F722" s="13"/>
      <c r="G722" s="13"/>
      <c r="H722" s="13"/>
      <c r="I722" s="13"/>
    </row>
    <row r="723" spans="2:9" ht="15" x14ac:dyDescent="0.25">
      <c r="B723" s="32"/>
      <c r="C723" s="33"/>
      <c r="D723" s="32"/>
      <c r="E723" s="13"/>
      <c r="F723" s="13"/>
      <c r="G723" s="13"/>
      <c r="H723" s="13"/>
      <c r="I723" s="13"/>
    </row>
    <row r="724" spans="2:9" ht="15" x14ac:dyDescent="0.25">
      <c r="B724" s="32"/>
      <c r="C724" s="33"/>
      <c r="D724" s="32"/>
      <c r="E724" s="13"/>
      <c r="F724" s="13"/>
      <c r="G724" s="13"/>
      <c r="H724" s="13"/>
      <c r="I724" s="13"/>
    </row>
    <row r="725" spans="2:9" ht="15" x14ac:dyDescent="0.25">
      <c r="B725" s="32"/>
      <c r="C725" s="33"/>
      <c r="D725" s="32"/>
      <c r="E725" s="13"/>
      <c r="F725" s="13"/>
      <c r="G725" s="13"/>
      <c r="H725" s="13"/>
      <c r="I725" s="13"/>
    </row>
    <row r="726" spans="2:9" ht="15" x14ac:dyDescent="0.25">
      <c r="B726" s="32"/>
      <c r="C726" s="33"/>
      <c r="D726" s="32"/>
      <c r="E726" s="13"/>
      <c r="F726" s="13"/>
      <c r="G726" s="13"/>
      <c r="H726" s="13"/>
      <c r="I726" s="13"/>
    </row>
    <row r="727" spans="2:9" ht="15" x14ac:dyDescent="0.25">
      <c r="B727" s="32"/>
      <c r="C727" s="33"/>
      <c r="D727" s="32"/>
      <c r="E727" s="13"/>
      <c r="F727" s="13"/>
      <c r="G727" s="13"/>
      <c r="H727" s="13"/>
      <c r="I727" s="13"/>
    </row>
    <row r="728" spans="2:9" ht="15" x14ac:dyDescent="0.25">
      <c r="B728" s="32"/>
      <c r="C728" s="33"/>
      <c r="D728" s="32"/>
      <c r="E728" s="13"/>
      <c r="F728" s="13"/>
      <c r="G728" s="13"/>
      <c r="H728" s="13"/>
      <c r="I728" s="13"/>
    </row>
    <row r="729" spans="2:9" ht="15" x14ac:dyDescent="0.25">
      <c r="B729" s="32"/>
      <c r="C729" s="33"/>
      <c r="D729" s="32"/>
      <c r="E729" s="13"/>
      <c r="F729" s="13"/>
      <c r="G729" s="13"/>
      <c r="H729" s="13"/>
      <c r="I729" s="13"/>
    </row>
    <row r="730" spans="2:9" ht="15" x14ac:dyDescent="0.25">
      <c r="B730" s="32"/>
      <c r="C730" s="33"/>
      <c r="D730" s="32"/>
      <c r="E730" s="14"/>
      <c r="F730" s="14"/>
      <c r="G730" s="14"/>
      <c r="H730" s="14"/>
      <c r="I730" s="14"/>
    </row>
    <row r="731" spans="2:9" ht="15" x14ac:dyDescent="0.25">
      <c r="B731" s="32"/>
      <c r="C731" s="33"/>
      <c r="D731" s="32"/>
      <c r="E731" s="13"/>
      <c r="F731" s="13"/>
      <c r="G731" s="13"/>
      <c r="H731" s="13"/>
      <c r="I731" s="13"/>
    </row>
    <row r="732" spans="2:9" ht="15" x14ac:dyDescent="0.25">
      <c r="B732" s="32"/>
      <c r="C732" s="33"/>
      <c r="D732" s="32"/>
      <c r="E732" s="13"/>
      <c r="F732" s="13"/>
      <c r="G732" s="13"/>
      <c r="H732" s="13"/>
      <c r="I732" s="13"/>
    </row>
    <row r="733" spans="2:9" ht="15" x14ac:dyDescent="0.25">
      <c r="B733" s="32"/>
      <c r="C733" s="33"/>
      <c r="D733" s="32"/>
      <c r="E733" s="13"/>
      <c r="F733" s="13"/>
      <c r="G733" s="13"/>
      <c r="H733" s="13"/>
      <c r="I733" s="13"/>
    </row>
    <row r="734" spans="2:9" ht="15" x14ac:dyDescent="0.25">
      <c r="B734" s="32"/>
      <c r="C734" s="33"/>
      <c r="D734" s="32"/>
      <c r="E734" s="13"/>
      <c r="F734" s="13"/>
      <c r="G734" s="13"/>
      <c r="H734" s="13"/>
      <c r="I734" s="13"/>
    </row>
    <row r="735" spans="2:9" ht="15" x14ac:dyDescent="0.25">
      <c r="B735" s="32"/>
      <c r="C735" s="33"/>
      <c r="D735" s="32"/>
      <c r="E735" s="13"/>
      <c r="F735" s="13"/>
      <c r="G735" s="13"/>
      <c r="H735" s="13"/>
      <c r="I735" s="13"/>
    </row>
    <row r="736" spans="2:9" ht="15" x14ac:dyDescent="0.25">
      <c r="B736" s="32"/>
      <c r="C736" s="33"/>
      <c r="D736" s="32"/>
      <c r="E736" s="13"/>
      <c r="F736" s="13"/>
      <c r="G736" s="13"/>
      <c r="H736" s="13"/>
      <c r="I736" s="13"/>
    </row>
    <row r="737" spans="2:9" ht="15" x14ac:dyDescent="0.25">
      <c r="B737" s="32"/>
      <c r="C737" s="33"/>
      <c r="D737" s="32"/>
      <c r="E737" s="13"/>
      <c r="F737" s="13"/>
      <c r="G737" s="13"/>
      <c r="H737" s="13"/>
      <c r="I737" s="13"/>
    </row>
    <row r="738" spans="2:9" ht="15" x14ac:dyDescent="0.25">
      <c r="B738" s="32"/>
      <c r="C738" s="33"/>
      <c r="D738" s="32"/>
      <c r="E738" s="13"/>
      <c r="F738" s="13"/>
      <c r="G738" s="13"/>
      <c r="H738" s="13"/>
      <c r="I738" s="13"/>
    </row>
    <row r="739" spans="2:9" ht="15" x14ac:dyDescent="0.25">
      <c r="B739" s="32"/>
      <c r="C739" s="33"/>
      <c r="D739" s="32"/>
      <c r="E739" s="13"/>
      <c r="F739" s="13"/>
      <c r="G739" s="13"/>
      <c r="H739" s="13"/>
      <c r="I739" s="13"/>
    </row>
    <row r="740" spans="2:9" ht="15" x14ac:dyDescent="0.25">
      <c r="B740" s="32"/>
      <c r="C740" s="33"/>
      <c r="D740" s="32"/>
      <c r="E740" s="13"/>
      <c r="F740" s="13"/>
      <c r="G740" s="13"/>
      <c r="H740" s="13"/>
      <c r="I740" s="13"/>
    </row>
    <row r="741" spans="2:9" ht="15" x14ac:dyDescent="0.25">
      <c r="B741" s="32"/>
      <c r="C741" s="33"/>
      <c r="D741" s="32"/>
      <c r="E741" s="13"/>
      <c r="F741" s="13"/>
      <c r="G741" s="13"/>
      <c r="H741" s="13"/>
      <c r="I741" s="13"/>
    </row>
    <row r="742" spans="2:9" ht="15" x14ac:dyDescent="0.25">
      <c r="B742" s="32"/>
      <c r="C742" s="33"/>
      <c r="D742" s="32"/>
      <c r="E742" s="13"/>
      <c r="F742" s="13"/>
      <c r="G742" s="13"/>
      <c r="H742" s="13"/>
      <c r="I742" s="13"/>
    </row>
    <row r="743" spans="2:9" ht="15" x14ac:dyDescent="0.25">
      <c r="B743" s="32"/>
      <c r="C743" s="33"/>
      <c r="D743" s="32"/>
      <c r="E743" s="14"/>
      <c r="F743" s="14"/>
      <c r="G743" s="14"/>
      <c r="H743" s="14"/>
      <c r="I743" s="14"/>
    </row>
    <row r="744" spans="2:9" ht="15" x14ac:dyDescent="0.25">
      <c r="B744" s="32"/>
      <c r="C744" s="33"/>
      <c r="D744" s="32"/>
      <c r="E744" s="13"/>
      <c r="F744" s="13"/>
      <c r="G744" s="13"/>
      <c r="H744" s="13"/>
      <c r="I744" s="13"/>
    </row>
    <row r="745" spans="2:9" ht="15" x14ac:dyDescent="0.25">
      <c r="B745" s="32"/>
      <c r="C745" s="33"/>
      <c r="D745" s="32"/>
      <c r="E745" s="13"/>
      <c r="F745" s="13"/>
      <c r="G745" s="13"/>
      <c r="H745" s="13"/>
      <c r="I745" s="13"/>
    </row>
    <row r="746" spans="2:9" ht="15" x14ac:dyDescent="0.25">
      <c r="B746" s="32"/>
      <c r="C746" s="33"/>
      <c r="D746" s="32"/>
      <c r="E746" s="13"/>
      <c r="F746" s="13"/>
      <c r="G746" s="13"/>
      <c r="H746" s="13"/>
      <c r="I746" s="13"/>
    </row>
    <row r="747" spans="2:9" ht="15" x14ac:dyDescent="0.25">
      <c r="B747" s="32"/>
      <c r="C747" s="33"/>
      <c r="D747" s="32"/>
      <c r="E747" s="13"/>
      <c r="F747" s="13"/>
      <c r="G747" s="13"/>
      <c r="H747" s="13"/>
      <c r="I747" s="13"/>
    </row>
    <row r="748" spans="2:9" ht="15" x14ac:dyDescent="0.25">
      <c r="B748" s="32"/>
      <c r="C748" s="33"/>
      <c r="D748" s="32"/>
      <c r="E748" s="13"/>
      <c r="F748" s="13"/>
      <c r="G748" s="13"/>
      <c r="H748" s="13"/>
      <c r="I748" s="13"/>
    </row>
    <row r="749" spans="2:9" ht="15" x14ac:dyDescent="0.25">
      <c r="B749" s="32"/>
      <c r="C749" s="33"/>
      <c r="D749" s="32"/>
      <c r="E749" s="13"/>
      <c r="F749" s="13"/>
      <c r="G749" s="13"/>
      <c r="H749" s="13"/>
      <c r="I749" s="13"/>
    </row>
    <row r="750" spans="2:9" ht="15" x14ac:dyDescent="0.25">
      <c r="B750" s="32"/>
      <c r="C750" s="33"/>
      <c r="D750" s="32"/>
      <c r="E750" s="13"/>
      <c r="F750" s="13"/>
      <c r="G750" s="13"/>
      <c r="H750" s="13"/>
      <c r="I750" s="13"/>
    </row>
    <row r="751" spans="2:9" ht="15" x14ac:dyDescent="0.25">
      <c r="B751" s="32"/>
      <c r="C751" s="33"/>
      <c r="D751" s="32"/>
      <c r="E751" s="13"/>
      <c r="F751" s="13"/>
      <c r="G751" s="13"/>
      <c r="H751" s="13"/>
      <c r="I751" s="13"/>
    </row>
    <row r="752" spans="2:9" ht="15" x14ac:dyDescent="0.25">
      <c r="B752" s="32"/>
      <c r="C752" s="33"/>
      <c r="D752" s="32"/>
      <c r="E752" s="13"/>
      <c r="F752" s="13"/>
      <c r="G752" s="13"/>
      <c r="H752" s="13"/>
      <c r="I752" s="13"/>
    </row>
    <row r="753" spans="2:9" ht="15" x14ac:dyDescent="0.25">
      <c r="B753" s="32"/>
      <c r="C753" s="33"/>
      <c r="D753" s="32"/>
      <c r="E753" s="13"/>
      <c r="F753" s="13"/>
      <c r="G753" s="13"/>
      <c r="H753" s="13"/>
      <c r="I753" s="13"/>
    </row>
    <row r="754" spans="2:9" ht="15" x14ac:dyDescent="0.25">
      <c r="B754" s="32"/>
      <c r="C754" s="33"/>
      <c r="D754" s="32"/>
      <c r="E754" s="13"/>
      <c r="F754" s="13"/>
      <c r="G754" s="13"/>
      <c r="H754" s="13"/>
      <c r="I754" s="13"/>
    </row>
    <row r="755" spans="2:9" ht="15" x14ac:dyDescent="0.25">
      <c r="B755" s="32"/>
      <c r="C755" s="33"/>
      <c r="D755" s="32"/>
      <c r="E755" s="13"/>
      <c r="F755" s="13"/>
      <c r="G755" s="13"/>
      <c r="H755" s="13"/>
      <c r="I755" s="13"/>
    </row>
    <row r="756" spans="2:9" ht="15" x14ac:dyDescent="0.25">
      <c r="B756" s="32"/>
      <c r="C756" s="33"/>
      <c r="D756" s="32"/>
      <c r="E756" s="14"/>
      <c r="F756" s="14"/>
      <c r="G756" s="14"/>
      <c r="H756" s="14"/>
      <c r="I756" s="14"/>
    </row>
    <row r="757" spans="2:9" ht="15" x14ac:dyDescent="0.25">
      <c r="B757" s="32"/>
      <c r="C757" s="33"/>
      <c r="D757" s="32"/>
      <c r="E757" s="13"/>
      <c r="F757" s="13"/>
      <c r="G757" s="13"/>
      <c r="H757" s="13"/>
      <c r="I757" s="13"/>
    </row>
    <row r="758" spans="2:9" ht="15" x14ac:dyDescent="0.25">
      <c r="B758" s="32"/>
      <c r="C758" s="33"/>
      <c r="D758" s="32"/>
      <c r="E758" s="13"/>
      <c r="F758" s="13"/>
      <c r="G758" s="13"/>
      <c r="H758" s="13"/>
      <c r="I758" s="13"/>
    </row>
    <row r="759" spans="2:9" ht="15" x14ac:dyDescent="0.25">
      <c r="B759" s="32"/>
      <c r="C759" s="33"/>
      <c r="D759" s="32"/>
      <c r="E759" s="13"/>
      <c r="F759" s="13"/>
      <c r="G759" s="13"/>
      <c r="H759" s="13"/>
      <c r="I759" s="13"/>
    </row>
    <row r="760" spans="2:9" ht="15" x14ac:dyDescent="0.25">
      <c r="B760" s="32"/>
      <c r="C760" s="33"/>
      <c r="D760" s="32"/>
      <c r="E760" s="13"/>
      <c r="F760" s="13"/>
      <c r="G760" s="13"/>
      <c r="H760" s="13"/>
      <c r="I760" s="13"/>
    </row>
    <row r="761" spans="2:9" ht="15" x14ac:dyDescent="0.25">
      <c r="B761" s="32"/>
      <c r="C761" s="33"/>
      <c r="D761" s="32"/>
      <c r="E761" s="13"/>
      <c r="F761" s="13"/>
      <c r="G761" s="13"/>
      <c r="H761" s="13"/>
      <c r="I761" s="13"/>
    </row>
    <row r="762" spans="2:9" ht="15" x14ac:dyDescent="0.25">
      <c r="B762" s="32"/>
      <c r="C762" s="33"/>
      <c r="D762" s="32"/>
      <c r="E762" s="13"/>
      <c r="F762" s="13"/>
      <c r="G762" s="13"/>
      <c r="H762" s="13"/>
      <c r="I762" s="13"/>
    </row>
    <row r="763" spans="2:9" ht="15" x14ac:dyDescent="0.25">
      <c r="B763" s="32"/>
      <c r="C763" s="33"/>
      <c r="D763" s="32"/>
      <c r="E763" s="13"/>
      <c r="F763" s="13"/>
      <c r="G763" s="13"/>
      <c r="H763" s="13"/>
      <c r="I763" s="13"/>
    </row>
    <row r="764" spans="2:9" ht="15" x14ac:dyDescent="0.25">
      <c r="B764" s="32"/>
      <c r="C764" s="33"/>
      <c r="D764" s="32"/>
      <c r="E764" s="13"/>
      <c r="F764" s="13"/>
      <c r="G764" s="13"/>
      <c r="H764" s="13"/>
      <c r="I764" s="13"/>
    </row>
    <row r="765" spans="2:9" ht="15" x14ac:dyDescent="0.25">
      <c r="B765" s="32"/>
      <c r="C765" s="33"/>
      <c r="D765" s="32"/>
      <c r="E765" s="13"/>
      <c r="F765" s="13"/>
      <c r="G765" s="13"/>
      <c r="H765" s="13"/>
      <c r="I765" s="13"/>
    </row>
    <row r="766" spans="2:9" ht="15" x14ac:dyDescent="0.25">
      <c r="B766" s="32"/>
      <c r="C766" s="33"/>
      <c r="D766" s="32"/>
      <c r="E766" s="13"/>
      <c r="F766" s="13"/>
      <c r="G766" s="13"/>
      <c r="H766" s="13"/>
      <c r="I766" s="13"/>
    </row>
    <row r="767" spans="2:9" ht="15" x14ac:dyDescent="0.25">
      <c r="B767" s="32"/>
      <c r="C767" s="33"/>
      <c r="D767" s="32"/>
      <c r="E767" s="13"/>
      <c r="F767" s="13"/>
      <c r="G767" s="13"/>
      <c r="H767" s="13"/>
      <c r="I767" s="13"/>
    </row>
    <row r="768" spans="2:9" ht="15" x14ac:dyDescent="0.25">
      <c r="B768" s="32"/>
      <c r="C768" s="33"/>
      <c r="D768" s="32"/>
      <c r="E768" s="13"/>
      <c r="F768" s="13"/>
      <c r="G768" s="13"/>
      <c r="H768" s="13"/>
      <c r="I768" s="13"/>
    </row>
    <row r="769" spans="2:9" ht="15" x14ac:dyDescent="0.25">
      <c r="B769" s="32"/>
      <c r="C769" s="33"/>
      <c r="D769" s="32"/>
      <c r="E769" s="14"/>
      <c r="F769" s="14"/>
      <c r="G769" s="14"/>
      <c r="H769" s="14"/>
      <c r="I769" s="14"/>
    </row>
    <row r="770" spans="2:9" ht="15" x14ac:dyDescent="0.25">
      <c r="B770" s="32"/>
      <c r="C770" s="33"/>
      <c r="D770" s="32"/>
      <c r="E770" s="13"/>
      <c r="F770" s="13"/>
      <c r="G770" s="13"/>
      <c r="H770" s="13"/>
      <c r="I770" s="13"/>
    </row>
    <row r="771" spans="2:9" ht="15" x14ac:dyDescent="0.25">
      <c r="B771" s="32"/>
      <c r="C771" s="33"/>
      <c r="D771" s="32"/>
      <c r="E771" s="13"/>
      <c r="F771" s="13"/>
      <c r="G771" s="13"/>
      <c r="H771" s="13"/>
      <c r="I771" s="13"/>
    </row>
    <row r="772" spans="2:9" ht="15" x14ac:dyDescent="0.25">
      <c r="B772" s="32"/>
      <c r="C772" s="33"/>
      <c r="D772" s="32"/>
      <c r="E772" s="13"/>
      <c r="F772" s="13"/>
      <c r="G772" s="13"/>
      <c r="H772" s="13"/>
      <c r="I772" s="13"/>
    </row>
    <row r="773" spans="2:9" ht="15" x14ac:dyDescent="0.25">
      <c r="B773" s="32"/>
      <c r="C773" s="33"/>
      <c r="D773" s="32"/>
      <c r="E773" s="13"/>
      <c r="F773" s="13"/>
      <c r="G773" s="13"/>
      <c r="H773" s="13"/>
      <c r="I773" s="13"/>
    </row>
    <row r="774" spans="2:9" ht="15" x14ac:dyDescent="0.25">
      <c r="B774" s="32"/>
      <c r="C774" s="33"/>
      <c r="D774" s="32"/>
      <c r="E774" s="13"/>
      <c r="F774" s="13"/>
      <c r="G774" s="13"/>
      <c r="H774" s="13"/>
      <c r="I774" s="13"/>
    </row>
    <row r="775" spans="2:9" ht="15" x14ac:dyDescent="0.25">
      <c r="B775" s="32"/>
      <c r="C775" s="33"/>
      <c r="D775" s="32"/>
      <c r="E775" s="13"/>
      <c r="F775" s="13"/>
      <c r="G775" s="13"/>
      <c r="H775" s="13"/>
      <c r="I775" s="13"/>
    </row>
    <row r="776" spans="2:9" ht="15" x14ac:dyDescent="0.25">
      <c r="B776" s="32"/>
      <c r="C776" s="33"/>
      <c r="D776" s="32"/>
      <c r="E776" s="13"/>
      <c r="F776" s="13"/>
      <c r="G776" s="13"/>
      <c r="H776" s="13"/>
      <c r="I776" s="13"/>
    </row>
    <row r="777" spans="2:9" ht="15" x14ac:dyDescent="0.25">
      <c r="B777" s="32"/>
      <c r="C777" s="33"/>
      <c r="D777" s="32"/>
      <c r="E777" s="13"/>
      <c r="F777" s="13"/>
      <c r="G777" s="13"/>
      <c r="H777" s="13"/>
      <c r="I777" s="13"/>
    </row>
    <row r="778" spans="2:9" ht="15" x14ac:dyDescent="0.25">
      <c r="B778" s="32"/>
      <c r="C778" s="33"/>
      <c r="D778" s="32"/>
      <c r="E778" s="13"/>
      <c r="F778" s="13"/>
      <c r="G778" s="13"/>
      <c r="H778" s="13"/>
      <c r="I778" s="13"/>
    </row>
    <row r="779" spans="2:9" ht="15" x14ac:dyDescent="0.25">
      <c r="B779" s="32"/>
      <c r="C779" s="33"/>
      <c r="D779" s="32"/>
      <c r="E779" s="13"/>
      <c r="F779" s="13"/>
      <c r="G779" s="13"/>
      <c r="H779" s="13"/>
      <c r="I779" s="13"/>
    </row>
    <row r="780" spans="2:9" ht="15" x14ac:dyDescent="0.25">
      <c r="B780" s="32"/>
      <c r="C780" s="33"/>
      <c r="D780" s="32"/>
      <c r="E780" s="13"/>
      <c r="F780" s="13"/>
      <c r="G780" s="13"/>
      <c r="H780" s="13"/>
      <c r="I780" s="13"/>
    </row>
    <row r="781" spans="2:9" ht="15" x14ac:dyDescent="0.25">
      <c r="B781" s="32"/>
      <c r="C781" s="33"/>
      <c r="D781" s="32"/>
      <c r="E781" s="13"/>
      <c r="F781" s="13"/>
      <c r="G781" s="13"/>
      <c r="H781" s="13"/>
      <c r="I781" s="13"/>
    </row>
    <row r="782" spans="2:9" ht="15" x14ac:dyDescent="0.25">
      <c r="B782" s="32"/>
      <c r="C782" s="33"/>
      <c r="D782" s="32"/>
      <c r="E782" s="14"/>
      <c r="F782" s="14"/>
      <c r="G782" s="14"/>
      <c r="H782" s="14"/>
      <c r="I782" s="14"/>
    </row>
    <row r="783" spans="2:9" ht="15" x14ac:dyDescent="0.25">
      <c r="B783" s="32"/>
      <c r="C783" s="33"/>
      <c r="D783" s="32"/>
      <c r="E783" s="13"/>
      <c r="F783" s="13"/>
      <c r="G783" s="13"/>
      <c r="H783" s="13"/>
      <c r="I783" s="13"/>
    </row>
    <row r="784" spans="2:9" ht="15" x14ac:dyDescent="0.25">
      <c r="B784" s="32"/>
      <c r="C784" s="33"/>
      <c r="D784" s="32"/>
      <c r="E784" s="13"/>
      <c r="F784" s="13"/>
      <c r="G784" s="13"/>
      <c r="H784" s="13"/>
      <c r="I784" s="13"/>
    </row>
    <row r="785" spans="2:9" ht="15" x14ac:dyDescent="0.25">
      <c r="B785" s="32"/>
      <c r="C785" s="33"/>
      <c r="D785" s="32"/>
      <c r="E785" s="13"/>
      <c r="F785" s="13"/>
      <c r="G785" s="13"/>
      <c r="H785" s="13"/>
      <c r="I785" s="13"/>
    </row>
    <row r="786" spans="2:9" ht="15" x14ac:dyDescent="0.25">
      <c r="B786" s="32"/>
      <c r="C786" s="33"/>
      <c r="D786" s="32"/>
      <c r="E786" s="13"/>
      <c r="F786" s="13"/>
      <c r="G786" s="13"/>
      <c r="H786" s="13"/>
      <c r="I786" s="13"/>
    </row>
    <row r="787" spans="2:9" ht="15" x14ac:dyDescent="0.25">
      <c r="B787" s="32"/>
      <c r="C787" s="33"/>
      <c r="D787" s="32"/>
      <c r="E787" s="13"/>
      <c r="F787" s="13"/>
      <c r="G787" s="13"/>
      <c r="H787" s="13"/>
      <c r="I787" s="13"/>
    </row>
    <row r="788" spans="2:9" ht="15" x14ac:dyDescent="0.25">
      <c r="B788" s="32"/>
      <c r="C788" s="33"/>
      <c r="D788" s="32"/>
      <c r="E788" s="13"/>
      <c r="F788" s="13"/>
      <c r="G788" s="13"/>
      <c r="H788" s="13"/>
      <c r="I788" s="13"/>
    </row>
    <row r="789" spans="2:9" ht="15" x14ac:dyDescent="0.25">
      <c r="B789" s="32"/>
      <c r="C789" s="33"/>
      <c r="D789" s="32"/>
      <c r="E789" s="13"/>
      <c r="F789" s="13"/>
      <c r="G789" s="13"/>
      <c r="H789" s="13"/>
      <c r="I789" s="13"/>
    </row>
    <row r="790" spans="2:9" ht="15" x14ac:dyDescent="0.25">
      <c r="B790" s="32"/>
      <c r="C790" s="33"/>
      <c r="D790" s="32"/>
      <c r="E790" s="13"/>
      <c r="F790" s="13"/>
      <c r="G790" s="13"/>
      <c r="H790" s="13"/>
      <c r="I790" s="13"/>
    </row>
    <row r="791" spans="2:9" ht="15" x14ac:dyDescent="0.25">
      <c r="B791" s="32"/>
      <c r="C791" s="33"/>
      <c r="D791" s="32"/>
      <c r="E791" s="13"/>
      <c r="F791" s="13"/>
      <c r="G791" s="13"/>
      <c r="H791" s="13"/>
      <c r="I791" s="13"/>
    </row>
    <row r="792" spans="2:9" ht="15" x14ac:dyDescent="0.25">
      <c r="B792" s="32"/>
      <c r="C792" s="33"/>
      <c r="D792" s="32"/>
      <c r="E792" s="13"/>
      <c r="F792" s="13"/>
      <c r="G792" s="13"/>
      <c r="H792" s="13"/>
      <c r="I792" s="13"/>
    </row>
    <row r="793" spans="2:9" ht="15" x14ac:dyDescent="0.25">
      <c r="B793" s="32"/>
      <c r="C793" s="33"/>
      <c r="D793" s="32"/>
      <c r="E793" s="13"/>
      <c r="F793" s="13"/>
      <c r="G793" s="13"/>
      <c r="H793" s="13"/>
      <c r="I793" s="13"/>
    </row>
    <row r="794" spans="2:9" ht="15" x14ac:dyDescent="0.25">
      <c r="B794" s="32"/>
      <c r="C794" s="33"/>
      <c r="D794" s="32"/>
      <c r="E794" s="13"/>
      <c r="F794" s="13"/>
      <c r="G794" s="13"/>
      <c r="H794" s="13"/>
      <c r="I794" s="13"/>
    </row>
    <row r="795" spans="2:9" ht="15" x14ac:dyDescent="0.25">
      <c r="B795" s="32"/>
      <c r="C795" s="33"/>
      <c r="D795" s="32"/>
      <c r="E795" s="14"/>
      <c r="F795" s="14"/>
      <c r="G795" s="14"/>
      <c r="H795" s="14"/>
      <c r="I795" s="14"/>
    </row>
    <row r="796" spans="2:9" ht="15" x14ac:dyDescent="0.25">
      <c r="B796" s="32"/>
      <c r="C796" s="33"/>
      <c r="D796" s="32"/>
      <c r="E796" s="13"/>
      <c r="F796" s="13"/>
      <c r="G796" s="13"/>
      <c r="H796" s="13"/>
      <c r="I796" s="13"/>
    </row>
    <row r="797" spans="2:9" ht="15" x14ac:dyDescent="0.25">
      <c r="B797" s="32"/>
      <c r="C797" s="33"/>
      <c r="D797" s="32"/>
      <c r="E797" s="13"/>
      <c r="F797" s="13"/>
      <c r="G797" s="13"/>
      <c r="H797" s="13"/>
      <c r="I797" s="13"/>
    </row>
    <row r="798" spans="2:9" ht="15" x14ac:dyDescent="0.25">
      <c r="B798" s="32"/>
      <c r="C798" s="33"/>
      <c r="D798" s="32"/>
      <c r="E798" s="13"/>
      <c r="F798" s="13"/>
      <c r="G798" s="13"/>
      <c r="H798" s="13"/>
      <c r="I798" s="13"/>
    </row>
    <row r="799" spans="2:9" ht="15" x14ac:dyDescent="0.25">
      <c r="B799" s="32"/>
      <c r="C799" s="33"/>
      <c r="D799" s="32"/>
      <c r="E799" s="13"/>
      <c r="F799" s="13"/>
      <c r="G799" s="13"/>
      <c r="H799" s="13"/>
      <c r="I799" s="13"/>
    </row>
    <row r="800" spans="2:9" ht="15" x14ac:dyDescent="0.25">
      <c r="B800" s="32"/>
      <c r="C800" s="33"/>
      <c r="D800" s="32"/>
      <c r="E800" s="13"/>
      <c r="F800" s="13"/>
      <c r="G800" s="13"/>
      <c r="H800" s="13"/>
      <c r="I800" s="13"/>
    </row>
    <row r="801" spans="2:9" ht="15" x14ac:dyDescent="0.25">
      <c r="B801" s="32"/>
      <c r="C801" s="33"/>
      <c r="D801" s="32"/>
      <c r="E801" s="13"/>
      <c r="F801" s="13"/>
      <c r="G801" s="13"/>
      <c r="H801" s="13"/>
      <c r="I801" s="13"/>
    </row>
    <row r="802" spans="2:9" ht="15" x14ac:dyDescent="0.25">
      <c r="B802" s="32"/>
      <c r="C802" s="33"/>
      <c r="D802" s="32"/>
      <c r="E802" s="13"/>
      <c r="F802" s="13"/>
      <c r="G802" s="13"/>
      <c r="H802" s="13"/>
      <c r="I802" s="13"/>
    </row>
    <row r="803" spans="2:9" ht="15" x14ac:dyDescent="0.25">
      <c r="B803" s="32"/>
      <c r="C803" s="33"/>
      <c r="D803" s="32"/>
      <c r="E803" s="13"/>
      <c r="F803" s="13"/>
      <c r="G803" s="13"/>
      <c r="H803" s="13"/>
      <c r="I803" s="13"/>
    </row>
    <row r="804" spans="2:9" ht="15" x14ac:dyDescent="0.25">
      <c r="B804" s="32"/>
      <c r="C804" s="33"/>
      <c r="D804" s="32"/>
      <c r="E804" s="13"/>
      <c r="F804" s="13"/>
      <c r="G804" s="13"/>
      <c r="H804" s="13"/>
      <c r="I804" s="13"/>
    </row>
    <row r="805" spans="2:9" ht="15" x14ac:dyDescent="0.25">
      <c r="B805" s="32"/>
      <c r="C805" s="33"/>
      <c r="D805" s="32"/>
      <c r="E805" s="13"/>
      <c r="F805" s="13"/>
      <c r="G805" s="13"/>
      <c r="H805" s="13"/>
      <c r="I805" s="13"/>
    </row>
    <row r="806" spans="2:9" ht="15" x14ac:dyDescent="0.25">
      <c r="B806" s="32"/>
      <c r="C806" s="33"/>
      <c r="D806" s="32"/>
      <c r="E806" s="13"/>
      <c r="F806" s="13"/>
      <c r="G806" s="13"/>
      <c r="H806" s="13"/>
      <c r="I806" s="13"/>
    </row>
    <row r="807" spans="2:9" ht="15" x14ac:dyDescent="0.25">
      <c r="B807" s="32"/>
      <c r="C807" s="33"/>
      <c r="D807" s="32"/>
      <c r="E807" s="13"/>
      <c r="F807" s="13"/>
      <c r="G807" s="13"/>
      <c r="H807" s="13"/>
      <c r="I807" s="13"/>
    </row>
    <row r="808" spans="2:9" ht="15" x14ac:dyDescent="0.25">
      <c r="B808" s="32"/>
      <c r="C808" s="33"/>
      <c r="D808" s="32"/>
      <c r="E808" s="14"/>
      <c r="F808" s="14"/>
      <c r="G808" s="14"/>
      <c r="H808" s="14"/>
      <c r="I808" s="14"/>
    </row>
    <row r="809" spans="2:9" ht="15" x14ac:dyDescent="0.25">
      <c r="B809" s="32"/>
      <c r="C809" s="33"/>
      <c r="D809" s="32"/>
      <c r="E809" s="13"/>
      <c r="F809" s="13"/>
      <c r="G809" s="13"/>
      <c r="H809" s="13"/>
      <c r="I809" s="13"/>
    </row>
    <row r="810" spans="2:9" ht="15" x14ac:dyDescent="0.25">
      <c r="B810" s="32"/>
      <c r="C810" s="33"/>
      <c r="D810" s="32"/>
      <c r="E810" s="13"/>
      <c r="F810" s="13"/>
      <c r="G810" s="13"/>
      <c r="H810" s="13"/>
      <c r="I810" s="13"/>
    </row>
    <row r="811" spans="2:9" ht="15" x14ac:dyDescent="0.25">
      <c r="B811" s="32"/>
      <c r="C811" s="33"/>
      <c r="D811" s="32"/>
      <c r="E811" s="13"/>
      <c r="F811" s="13"/>
      <c r="G811" s="13"/>
      <c r="H811" s="13"/>
      <c r="I811" s="13"/>
    </row>
    <row r="812" spans="2:9" ht="15" x14ac:dyDescent="0.25">
      <c r="B812" s="32"/>
      <c r="C812" s="33"/>
      <c r="D812" s="32"/>
      <c r="E812" s="13"/>
      <c r="F812" s="13"/>
      <c r="G812" s="13"/>
      <c r="H812" s="13"/>
      <c r="I812" s="13"/>
    </row>
    <row r="813" spans="2:9" ht="15" x14ac:dyDescent="0.25">
      <c r="B813" s="32"/>
      <c r="C813" s="33"/>
      <c r="D813" s="32"/>
      <c r="E813" s="13"/>
      <c r="F813" s="13"/>
      <c r="G813" s="13"/>
      <c r="H813" s="13"/>
      <c r="I813" s="13"/>
    </row>
    <row r="814" spans="2:9" ht="15" x14ac:dyDescent="0.25">
      <c r="B814" s="32"/>
      <c r="C814" s="33"/>
      <c r="D814" s="32"/>
      <c r="E814" s="13"/>
      <c r="F814" s="13"/>
      <c r="G814" s="13"/>
      <c r="H814" s="13"/>
      <c r="I814" s="13"/>
    </row>
    <row r="815" spans="2:9" ht="15" x14ac:dyDescent="0.25">
      <c r="B815" s="32"/>
      <c r="C815" s="33"/>
      <c r="D815" s="32"/>
      <c r="E815" s="13"/>
      <c r="F815" s="13"/>
      <c r="G815" s="13"/>
      <c r="H815" s="13"/>
      <c r="I815" s="13"/>
    </row>
    <row r="816" spans="2:9" ht="15" x14ac:dyDescent="0.25">
      <c r="B816" s="32"/>
      <c r="C816" s="33"/>
      <c r="D816" s="32"/>
      <c r="E816" s="13"/>
      <c r="F816" s="13"/>
      <c r="G816" s="13"/>
      <c r="H816" s="13"/>
      <c r="I816" s="13"/>
    </row>
    <row r="817" spans="2:9" ht="15" x14ac:dyDescent="0.25">
      <c r="B817" s="32"/>
      <c r="C817" s="33"/>
      <c r="D817" s="32"/>
      <c r="E817" s="13"/>
      <c r="F817" s="13"/>
      <c r="G817" s="13"/>
      <c r="H817" s="13"/>
      <c r="I817" s="13"/>
    </row>
    <row r="818" spans="2:9" ht="15" x14ac:dyDescent="0.25">
      <c r="B818" s="32"/>
      <c r="C818" s="33"/>
      <c r="D818" s="32"/>
      <c r="E818" s="13"/>
      <c r="F818" s="13"/>
      <c r="G818" s="13"/>
      <c r="H818" s="13"/>
      <c r="I818" s="13"/>
    </row>
    <row r="819" spans="2:9" ht="15" x14ac:dyDescent="0.25">
      <c r="B819" s="32"/>
      <c r="C819" s="33"/>
      <c r="D819" s="32"/>
      <c r="E819" s="13"/>
      <c r="F819" s="13"/>
      <c r="G819" s="13"/>
      <c r="H819" s="13"/>
      <c r="I819" s="13"/>
    </row>
    <row r="820" spans="2:9" ht="15" x14ac:dyDescent="0.25">
      <c r="B820" s="32"/>
      <c r="C820" s="33"/>
      <c r="D820" s="32"/>
      <c r="E820" s="13"/>
      <c r="F820" s="13"/>
      <c r="G820" s="13"/>
      <c r="H820" s="13"/>
      <c r="I820" s="13"/>
    </row>
    <row r="821" spans="2:9" ht="15" x14ac:dyDescent="0.25">
      <c r="B821" s="32"/>
      <c r="C821" s="33"/>
      <c r="D821" s="32"/>
      <c r="E821" s="14"/>
      <c r="F821" s="14"/>
      <c r="G821" s="14"/>
      <c r="H821" s="14"/>
      <c r="I821" s="14"/>
    </row>
    <row r="822" spans="2:9" ht="15" x14ac:dyDescent="0.25">
      <c r="B822" s="32"/>
      <c r="C822" s="33"/>
      <c r="D822" s="32"/>
      <c r="E822" s="13"/>
      <c r="F822" s="13"/>
      <c r="G822" s="13"/>
      <c r="H822" s="13"/>
      <c r="I822" s="13"/>
    </row>
    <row r="823" spans="2:9" ht="15" x14ac:dyDescent="0.25">
      <c r="B823" s="32"/>
      <c r="C823" s="33"/>
      <c r="D823" s="32"/>
      <c r="E823" s="13"/>
      <c r="F823" s="13"/>
      <c r="G823" s="13"/>
      <c r="H823" s="13"/>
      <c r="I823" s="13"/>
    </row>
    <row r="824" spans="2:9" ht="15" x14ac:dyDescent="0.25">
      <c r="B824" s="32"/>
      <c r="C824" s="33"/>
      <c r="D824" s="32"/>
      <c r="E824" s="13"/>
      <c r="F824" s="13"/>
      <c r="G824" s="13"/>
      <c r="H824" s="13"/>
      <c r="I824" s="13"/>
    </row>
    <row r="825" spans="2:9" ht="15" x14ac:dyDescent="0.25">
      <c r="B825" s="32"/>
      <c r="C825" s="33"/>
      <c r="D825" s="32"/>
      <c r="E825" s="13"/>
      <c r="F825" s="13"/>
      <c r="G825" s="13"/>
      <c r="H825" s="13"/>
      <c r="I825" s="13"/>
    </row>
    <row r="826" spans="2:9" ht="15" x14ac:dyDescent="0.25">
      <c r="B826" s="32"/>
      <c r="C826" s="33"/>
      <c r="D826" s="32"/>
      <c r="E826" s="13"/>
      <c r="F826" s="13"/>
      <c r="G826" s="13"/>
      <c r="H826" s="13"/>
      <c r="I826" s="13"/>
    </row>
    <row r="827" spans="2:9" ht="15" x14ac:dyDescent="0.25">
      <c r="B827" s="32"/>
      <c r="C827" s="33"/>
      <c r="D827" s="32"/>
      <c r="E827" s="13"/>
      <c r="F827" s="13"/>
      <c r="G827" s="13"/>
      <c r="H827" s="13"/>
      <c r="I827" s="13"/>
    </row>
    <row r="828" spans="2:9" ht="15" x14ac:dyDescent="0.25">
      <c r="B828" s="32"/>
      <c r="C828" s="33"/>
      <c r="D828" s="32"/>
      <c r="E828" s="13"/>
      <c r="F828" s="13"/>
      <c r="G828" s="13"/>
      <c r="H828" s="13"/>
      <c r="I828" s="13"/>
    </row>
    <row r="829" spans="2:9" ht="15" x14ac:dyDescent="0.25">
      <c r="B829" s="32"/>
      <c r="C829" s="33"/>
      <c r="D829" s="32"/>
      <c r="E829" s="13"/>
      <c r="F829" s="13"/>
      <c r="G829" s="13"/>
      <c r="H829" s="13"/>
      <c r="I829" s="13"/>
    </row>
    <row r="830" spans="2:9" ht="15" x14ac:dyDescent="0.25">
      <c r="B830" s="32"/>
      <c r="C830" s="33"/>
      <c r="D830" s="32"/>
      <c r="E830" s="13"/>
      <c r="F830" s="13"/>
      <c r="G830" s="13"/>
      <c r="H830" s="13"/>
      <c r="I830" s="13"/>
    </row>
    <row r="831" spans="2:9" ht="15" x14ac:dyDescent="0.25">
      <c r="B831" s="32"/>
      <c r="C831" s="33"/>
      <c r="D831" s="32"/>
      <c r="E831" s="13"/>
      <c r="F831" s="13"/>
      <c r="G831" s="13"/>
      <c r="H831" s="13"/>
      <c r="I831" s="13"/>
    </row>
    <row r="832" spans="2:9" ht="15" x14ac:dyDescent="0.25">
      <c r="B832" s="32"/>
      <c r="C832" s="33"/>
      <c r="D832" s="32"/>
      <c r="E832" s="13"/>
      <c r="F832" s="13"/>
      <c r="G832" s="13"/>
      <c r="H832" s="13"/>
      <c r="I832" s="13"/>
    </row>
    <row r="833" spans="2:9" ht="15" x14ac:dyDescent="0.25">
      <c r="B833" s="32"/>
      <c r="C833" s="33"/>
      <c r="D833" s="32"/>
      <c r="E833" s="13"/>
      <c r="F833" s="13"/>
      <c r="G833" s="13"/>
      <c r="H833" s="13"/>
      <c r="I833" s="13"/>
    </row>
    <row r="834" spans="2:9" ht="15" x14ac:dyDescent="0.25">
      <c r="B834" s="32"/>
      <c r="C834" s="33"/>
      <c r="D834" s="32"/>
      <c r="E834" s="14"/>
      <c r="F834" s="14"/>
      <c r="G834" s="14"/>
      <c r="H834" s="14"/>
      <c r="I834" s="14"/>
    </row>
    <row r="835" spans="2:9" ht="15" x14ac:dyDescent="0.25">
      <c r="B835" s="32"/>
      <c r="C835" s="33"/>
      <c r="D835" s="32"/>
      <c r="E835" s="13"/>
      <c r="F835" s="13"/>
      <c r="G835" s="13"/>
      <c r="H835" s="13"/>
      <c r="I835" s="13"/>
    </row>
    <row r="836" spans="2:9" ht="15" x14ac:dyDescent="0.25">
      <c r="B836" s="32"/>
      <c r="C836" s="33"/>
      <c r="D836" s="32"/>
      <c r="E836" s="13"/>
      <c r="F836" s="13"/>
      <c r="G836" s="13"/>
      <c r="H836" s="13"/>
      <c r="I836" s="13"/>
    </row>
    <row r="837" spans="2:9" ht="15" x14ac:dyDescent="0.25">
      <c r="B837" s="32"/>
      <c r="C837" s="33"/>
      <c r="D837" s="32"/>
      <c r="E837" s="13"/>
      <c r="F837" s="13"/>
      <c r="G837" s="13"/>
      <c r="H837" s="13"/>
      <c r="I837" s="13"/>
    </row>
    <row r="838" spans="2:9" ht="15" x14ac:dyDescent="0.25">
      <c r="B838" s="32"/>
      <c r="C838" s="33"/>
      <c r="D838" s="32"/>
      <c r="E838" s="13"/>
      <c r="F838" s="13"/>
      <c r="G838" s="13"/>
      <c r="H838" s="13"/>
      <c r="I838" s="13"/>
    </row>
    <row r="839" spans="2:9" ht="15" x14ac:dyDescent="0.25">
      <c r="B839" s="32"/>
      <c r="C839" s="33"/>
      <c r="D839" s="32"/>
      <c r="E839" s="13"/>
      <c r="F839" s="13"/>
      <c r="G839" s="13"/>
      <c r="H839" s="13"/>
      <c r="I839" s="13"/>
    </row>
    <row r="840" spans="2:9" ht="15" x14ac:dyDescent="0.25">
      <c r="B840" s="32"/>
      <c r="C840" s="33"/>
      <c r="D840" s="32"/>
      <c r="E840" s="13"/>
      <c r="F840" s="13"/>
      <c r="G840" s="13"/>
      <c r="H840" s="13"/>
      <c r="I840" s="13"/>
    </row>
    <row r="841" spans="2:9" ht="15" x14ac:dyDescent="0.25">
      <c r="B841" s="32"/>
      <c r="C841" s="33"/>
      <c r="D841" s="32"/>
      <c r="E841" s="13"/>
      <c r="F841" s="13"/>
      <c r="G841" s="13"/>
      <c r="H841" s="13"/>
      <c r="I841" s="13"/>
    </row>
    <row r="842" spans="2:9" ht="15" x14ac:dyDescent="0.25">
      <c r="B842" s="32"/>
      <c r="C842" s="33"/>
      <c r="D842" s="32"/>
      <c r="E842" s="13"/>
      <c r="F842" s="13"/>
      <c r="G842" s="13"/>
      <c r="H842" s="13"/>
      <c r="I842" s="13"/>
    </row>
    <row r="843" spans="2:9" ht="15" x14ac:dyDescent="0.25">
      <c r="B843" s="32"/>
      <c r="C843" s="33"/>
      <c r="D843" s="32"/>
      <c r="E843" s="13"/>
      <c r="F843" s="13"/>
      <c r="G843" s="13"/>
      <c r="H843" s="13"/>
      <c r="I843" s="13"/>
    </row>
    <row r="844" spans="2:9" ht="15" x14ac:dyDescent="0.25">
      <c r="B844" s="32"/>
      <c r="C844" s="33"/>
      <c r="D844" s="32"/>
      <c r="E844" s="13"/>
      <c r="F844" s="13"/>
      <c r="G844" s="13"/>
      <c r="H844" s="13"/>
      <c r="I844" s="13"/>
    </row>
    <row r="845" spans="2:9" ht="15" x14ac:dyDescent="0.25">
      <c r="B845" s="32"/>
      <c r="C845" s="33"/>
      <c r="D845" s="32"/>
      <c r="E845" s="13"/>
      <c r="F845" s="13"/>
      <c r="G845" s="13"/>
      <c r="H845" s="13"/>
      <c r="I845" s="13"/>
    </row>
    <row r="846" spans="2:9" ht="15" x14ac:dyDescent="0.25">
      <c r="B846" s="32"/>
      <c r="C846" s="33"/>
      <c r="D846" s="32"/>
      <c r="E846" s="13"/>
      <c r="F846" s="13"/>
      <c r="G846" s="13"/>
      <c r="H846" s="13"/>
      <c r="I846" s="13"/>
    </row>
    <row r="847" spans="2:9" ht="15" x14ac:dyDescent="0.25">
      <c r="B847" s="32"/>
      <c r="C847" s="33"/>
      <c r="D847" s="32"/>
      <c r="E847" s="14"/>
      <c r="F847" s="14"/>
      <c r="G847" s="14"/>
      <c r="H847" s="14"/>
      <c r="I847" s="14"/>
    </row>
    <row r="848" spans="2:9" ht="15" x14ac:dyDescent="0.25">
      <c r="B848" s="32"/>
      <c r="C848" s="33"/>
      <c r="D848" s="32"/>
      <c r="E848" s="13"/>
      <c r="F848" s="13"/>
      <c r="G848" s="13"/>
      <c r="H848" s="13"/>
      <c r="I848" s="13"/>
    </row>
    <row r="849" spans="2:9" ht="15" x14ac:dyDescent="0.25">
      <c r="B849" s="32"/>
      <c r="C849" s="33"/>
      <c r="D849" s="32"/>
      <c r="E849" s="13"/>
      <c r="F849" s="13"/>
      <c r="G849" s="13"/>
      <c r="H849" s="13"/>
      <c r="I849" s="13"/>
    </row>
    <row r="850" spans="2:9" ht="15" x14ac:dyDescent="0.25">
      <c r="B850" s="32"/>
      <c r="C850" s="33"/>
      <c r="D850" s="32"/>
      <c r="E850" s="13"/>
      <c r="F850" s="13"/>
      <c r="G850" s="13"/>
      <c r="H850" s="13"/>
      <c r="I850" s="13"/>
    </row>
    <row r="851" spans="2:9" ht="15" x14ac:dyDescent="0.25">
      <c r="B851" s="32"/>
      <c r="C851" s="33"/>
      <c r="D851" s="32"/>
      <c r="E851" s="13"/>
      <c r="F851" s="13"/>
      <c r="G851" s="13"/>
      <c r="H851" s="13"/>
      <c r="I851" s="13"/>
    </row>
    <row r="852" spans="2:9" ht="15" x14ac:dyDescent="0.25">
      <c r="B852" s="32"/>
      <c r="C852" s="33"/>
      <c r="D852" s="32"/>
      <c r="E852" s="13"/>
      <c r="F852" s="13"/>
      <c r="G852" s="13"/>
      <c r="H852" s="13"/>
      <c r="I852" s="13"/>
    </row>
    <row r="853" spans="2:9" ht="15" x14ac:dyDescent="0.25">
      <c r="B853" s="32"/>
      <c r="C853" s="33"/>
      <c r="D853" s="32"/>
      <c r="E853" s="13"/>
      <c r="F853" s="13"/>
      <c r="G853" s="13"/>
      <c r="H853" s="13"/>
      <c r="I853" s="13"/>
    </row>
    <row r="854" spans="2:9" ht="15" x14ac:dyDescent="0.25">
      <c r="B854" s="32"/>
      <c r="C854" s="33"/>
      <c r="D854" s="32"/>
      <c r="E854" s="13"/>
      <c r="F854" s="13"/>
      <c r="G854" s="13"/>
      <c r="H854" s="13"/>
      <c r="I854" s="13"/>
    </row>
    <row r="855" spans="2:9" ht="15" x14ac:dyDescent="0.25">
      <c r="B855" s="32"/>
      <c r="C855" s="33"/>
      <c r="D855" s="32"/>
      <c r="E855" s="13"/>
      <c r="F855" s="13"/>
      <c r="G855" s="13"/>
      <c r="H855" s="13"/>
      <c r="I855" s="13"/>
    </row>
    <row r="856" spans="2:9" ht="15" x14ac:dyDescent="0.25">
      <c r="B856" s="32"/>
      <c r="C856" s="33"/>
      <c r="D856" s="32"/>
      <c r="E856" s="13"/>
      <c r="F856" s="13"/>
      <c r="G856" s="13"/>
      <c r="H856" s="13"/>
      <c r="I856" s="13"/>
    </row>
    <row r="857" spans="2:9" ht="15" x14ac:dyDescent="0.25">
      <c r="B857" s="32"/>
      <c r="C857" s="33"/>
      <c r="D857" s="32"/>
      <c r="E857" s="13"/>
      <c r="F857" s="13"/>
      <c r="G857" s="13"/>
      <c r="H857" s="13"/>
      <c r="I857" s="13"/>
    </row>
    <row r="858" spans="2:9" ht="15" x14ac:dyDescent="0.25">
      <c r="B858" s="32"/>
      <c r="C858" s="33"/>
      <c r="D858" s="32"/>
      <c r="E858" s="13"/>
      <c r="F858" s="13"/>
      <c r="G858" s="13"/>
      <c r="H858" s="13"/>
      <c r="I858" s="13"/>
    </row>
    <row r="859" spans="2:9" ht="15" x14ac:dyDescent="0.25">
      <c r="B859" s="32"/>
      <c r="C859" s="33"/>
      <c r="D859" s="32"/>
      <c r="E859" s="13"/>
      <c r="F859" s="13"/>
      <c r="G859" s="13"/>
      <c r="H859" s="13"/>
      <c r="I859" s="13"/>
    </row>
    <row r="860" spans="2:9" ht="15" x14ac:dyDescent="0.25">
      <c r="B860" s="32"/>
      <c r="C860" s="33"/>
      <c r="D860" s="32"/>
      <c r="E860" s="14"/>
      <c r="F860" s="14"/>
      <c r="G860" s="14"/>
      <c r="H860" s="14"/>
      <c r="I860" s="14"/>
    </row>
    <row r="861" spans="2:9" ht="15" x14ac:dyDescent="0.25">
      <c r="B861" s="32"/>
      <c r="C861" s="33"/>
      <c r="D861" s="33"/>
      <c r="E861" s="13"/>
      <c r="F861" s="13"/>
      <c r="G861" s="13"/>
      <c r="H861" s="13"/>
      <c r="I861" s="13"/>
    </row>
    <row r="862" spans="2:9" ht="15" x14ac:dyDescent="0.25">
      <c r="B862" s="32"/>
      <c r="C862" s="33"/>
      <c r="D862" s="32"/>
      <c r="E862" s="13"/>
      <c r="F862" s="13"/>
      <c r="G862" s="13"/>
      <c r="H862" s="13"/>
      <c r="I862" s="13"/>
    </row>
    <row r="863" spans="2:9" ht="15" x14ac:dyDescent="0.25">
      <c r="B863" s="32"/>
      <c r="C863" s="33"/>
      <c r="D863" s="32"/>
      <c r="E863" s="13"/>
      <c r="F863" s="13"/>
      <c r="G863" s="13"/>
      <c r="H863" s="13"/>
      <c r="I863" s="13"/>
    </row>
    <row r="864" spans="2:9" ht="15" x14ac:dyDescent="0.25">
      <c r="B864" s="32"/>
      <c r="C864" s="33"/>
      <c r="D864" s="32"/>
      <c r="E864" s="13"/>
      <c r="F864" s="13"/>
      <c r="G864" s="13"/>
      <c r="H864" s="13"/>
      <c r="I864" s="13"/>
    </row>
    <row r="865" spans="2:9" ht="15" x14ac:dyDescent="0.25">
      <c r="B865" s="32"/>
      <c r="C865" s="33"/>
      <c r="D865" s="32"/>
      <c r="E865" s="13"/>
      <c r="F865" s="13"/>
      <c r="G865" s="13"/>
      <c r="H865" s="13"/>
      <c r="I865" s="13"/>
    </row>
    <row r="866" spans="2:9" ht="15" x14ac:dyDescent="0.25">
      <c r="B866" s="32"/>
      <c r="C866" s="33"/>
      <c r="D866" s="32"/>
      <c r="E866" s="13"/>
      <c r="F866" s="13"/>
      <c r="G866" s="13"/>
      <c r="H866" s="13"/>
      <c r="I866" s="13"/>
    </row>
    <row r="867" spans="2:9" ht="15" x14ac:dyDescent="0.25">
      <c r="B867" s="32"/>
      <c r="C867" s="33"/>
      <c r="D867" s="32"/>
      <c r="E867" s="13"/>
      <c r="F867" s="13"/>
      <c r="G867" s="13"/>
      <c r="H867" s="13"/>
      <c r="I867" s="13"/>
    </row>
    <row r="868" spans="2:9" ht="15" x14ac:dyDescent="0.25">
      <c r="B868" s="32"/>
      <c r="C868" s="33"/>
      <c r="D868" s="32"/>
      <c r="E868" s="13"/>
      <c r="F868" s="13"/>
      <c r="G868" s="13"/>
      <c r="H868" s="13"/>
      <c r="I868" s="13"/>
    </row>
    <row r="869" spans="2:9" ht="15" x14ac:dyDescent="0.25">
      <c r="B869" s="32"/>
      <c r="C869" s="33"/>
      <c r="D869" s="32"/>
      <c r="E869" s="13"/>
      <c r="F869" s="13"/>
      <c r="G869" s="13"/>
      <c r="H869" s="13"/>
      <c r="I869" s="13"/>
    </row>
    <row r="870" spans="2:9" ht="15" x14ac:dyDescent="0.25">
      <c r="B870" s="32"/>
      <c r="C870" s="33"/>
      <c r="D870" s="32"/>
      <c r="E870" s="13"/>
      <c r="F870" s="13"/>
      <c r="G870" s="13"/>
      <c r="H870" s="13"/>
      <c r="I870" s="13"/>
    </row>
    <row r="871" spans="2:9" ht="15" x14ac:dyDescent="0.25">
      <c r="B871" s="32"/>
      <c r="C871" s="33"/>
      <c r="D871" s="32"/>
      <c r="E871" s="13"/>
      <c r="F871" s="13"/>
      <c r="G871" s="13"/>
      <c r="H871" s="13"/>
      <c r="I871" s="13"/>
    </row>
    <row r="872" spans="2:9" ht="15" x14ac:dyDescent="0.25">
      <c r="B872" s="32"/>
      <c r="C872" s="33"/>
      <c r="D872" s="32"/>
      <c r="E872" s="13"/>
      <c r="F872" s="13"/>
      <c r="G872" s="13"/>
      <c r="H872" s="13"/>
      <c r="I872" s="13"/>
    </row>
    <row r="873" spans="2:9" ht="15" x14ac:dyDescent="0.25">
      <c r="B873" s="32"/>
      <c r="C873" s="33"/>
      <c r="D873" s="32"/>
      <c r="E873" s="14"/>
      <c r="F873" s="14"/>
      <c r="G873" s="14"/>
      <c r="H873" s="14"/>
      <c r="I873" s="14"/>
    </row>
    <row r="874" spans="2:9" ht="15" x14ac:dyDescent="0.25">
      <c r="B874" s="32"/>
      <c r="C874" s="33"/>
      <c r="D874" s="33"/>
      <c r="E874" s="13"/>
      <c r="F874" s="13"/>
      <c r="G874" s="13"/>
      <c r="H874" s="13"/>
      <c r="I874" s="13"/>
    </row>
    <row r="875" spans="2:9" ht="15" x14ac:dyDescent="0.25">
      <c r="B875" s="32"/>
      <c r="C875" s="33"/>
      <c r="D875" s="33"/>
      <c r="E875" s="13"/>
      <c r="F875" s="13"/>
      <c r="G875" s="13"/>
      <c r="H875" s="13"/>
      <c r="I875" s="13"/>
    </row>
    <row r="876" spans="2:9" ht="15" x14ac:dyDescent="0.25">
      <c r="B876" s="32"/>
      <c r="C876" s="33"/>
      <c r="D876" s="33"/>
      <c r="E876" s="13"/>
      <c r="F876" s="13"/>
      <c r="G876" s="13"/>
      <c r="H876" s="13"/>
      <c r="I876" s="13"/>
    </row>
    <row r="877" spans="2:9" ht="15" x14ac:dyDescent="0.25">
      <c r="B877" s="32"/>
      <c r="C877" s="33"/>
      <c r="D877" s="33"/>
      <c r="E877" s="13"/>
      <c r="F877" s="13"/>
      <c r="G877" s="13"/>
      <c r="H877" s="13"/>
      <c r="I877" s="13"/>
    </row>
    <row r="878" spans="2:9" ht="15" x14ac:dyDescent="0.25">
      <c r="B878" s="32"/>
      <c r="C878" s="33"/>
      <c r="D878" s="33"/>
      <c r="E878" s="13"/>
      <c r="F878" s="13"/>
      <c r="G878" s="13"/>
      <c r="H878" s="13"/>
      <c r="I878" s="13"/>
    </row>
    <row r="879" spans="2:9" ht="15" x14ac:dyDescent="0.25">
      <c r="B879" s="32"/>
      <c r="C879" s="33"/>
      <c r="D879" s="33"/>
      <c r="E879" s="13"/>
      <c r="F879" s="13"/>
      <c r="G879" s="13"/>
      <c r="H879" s="13"/>
      <c r="I879" s="13"/>
    </row>
    <row r="880" spans="2:9" ht="15" x14ac:dyDescent="0.25">
      <c r="B880" s="32"/>
      <c r="C880" s="33"/>
      <c r="D880" s="33"/>
      <c r="E880" s="13"/>
      <c r="F880" s="13"/>
      <c r="G880" s="13"/>
      <c r="H880" s="13"/>
      <c r="I880" s="13"/>
    </row>
    <row r="881" spans="2:9" ht="15" x14ac:dyDescent="0.25">
      <c r="B881" s="32"/>
      <c r="C881" s="33"/>
      <c r="D881" s="33"/>
      <c r="E881" s="13"/>
      <c r="F881" s="13"/>
      <c r="G881" s="13"/>
      <c r="H881" s="13"/>
      <c r="I881" s="13"/>
    </row>
    <row r="882" spans="2:9" ht="15" x14ac:dyDescent="0.25">
      <c r="B882" s="32"/>
      <c r="C882" s="33"/>
      <c r="D882" s="33"/>
      <c r="E882" s="13"/>
      <c r="F882" s="13"/>
      <c r="G882" s="13"/>
      <c r="H882" s="13"/>
      <c r="I882" s="13"/>
    </row>
    <row r="883" spans="2:9" ht="15" x14ac:dyDescent="0.25">
      <c r="B883" s="32"/>
      <c r="C883" s="33"/>
      <c r="D883" s="33"/>
      <c r="E883" s="13"/>
      <c r="F883" s="13"/>
      <c r="G883" s="13"/>
      <c r="H883" s="13"/>
      <c r="I883" s="13"/>
    </row>
    <row r="884" spans="2:9" ht="15" x14ac:dyDescent="0.25">
      <c r="B884" s="32"/>
      <c r="C884" s="33"/>
      <c r="D884" s="33"/>
      <c r="E884" s="13"/>
      <c r="F884" s="13"/>
      <c r="G884" s="13"/>
      <c r="H884" s="13"/>
      <c r="I884" s="13"/>
    </row>
    <row r="885" spans="2:9" ht="15" x14ac:dyDescent="0.25">
      <c r="B885" s="32"/>
      <c r="C885" s="33"/>
      <c r="D885" s="33"/>
      <c r="E885" s="13"/>
      <c r="F885" s="13"/>
      <c r="G885" s="13"/>
      <c r="H885" s="13"/>
      <c r="I885" s="13"/>
    </row>
    <row r="886" spans="2:9" ht="15" x14ac:dyDescent="0.25">
      <c r="B886" s="32"/>
      <c r="C886" s="33"/>
      <c r="D886" s="33"/>
      <c r="E886" s="14"/>
      <c r="F886" s="14"/>
      <c r="G886" s="14"/>
      <c r="H886" s="14"/>
      <c r="I886" s="14"/>
    </row>
    <row r="887" spans="2:9" ht="15" x14ac:dyDescent="0.25">
      <c r="B887" s="32"/>
      <c r="C887" s="33"/>
      <c r="D887" s="33"/>
      <c r="E887" s="13"/>
      <c r="F887" s="13"/>
      <c r="G887" s="13"/>
      <c r="H887" s="13"/>
      <c r="I887" s="13"/>
    </row>
    <row r="888" spans="2:9" ht="15" x14ac:dyDescent="0.25">
      <c r="B888" s="32"/>
      <c r="C888" s="33"/>
      <c r="D888" s="32"/>
      <c r="E888" s="13"/>
      <c r="F888" s="13"/>
      <c r="G888" s="13"/>
      <c r="H888" s="13"/>
      <c r="I888" s="13"/>
    </row>
    <row r="889" spans="2:9" ht="15" x14ac:dyDescent="0.25">
      <c r="B889" s="32"/>
      <c r="C889" s="33"/>
      <c r="D889" s="32"/>
      <c r="E889" s="13"/>
      <c r="F889" s="13"/>
      <c r="G889" s="13"/>
      <c r="H889" s="13"/>
      <c r="I889" s="13"/>
    </row>
    <row r="890" spans="2:9" ht="15" x14ac:dyDescent="0.25">
      <c r="B890" s="32"/>
      <c r="C890" s="33"/>
      <c r="D890" s="32"/>
      <c r="E890" s="13"/>
      <c r="F890" s="13"/>
      <c r="G890" s="13"/>
      <c r="H890" s="13"/>
      <c r="I890" s="13"/>
    </row>
    <row r="891" spans="2:9" ht="15" x14ac:dyDescent="0.25">
      <c r="B891" s="32"/>
      <c r="C891" s="33"/>
      <c r="D891" s="32"/>
      <c r="E891" s="13"/>
      <c r="F891" s="13"/>
      <c r="G891" s="13"/>
      <c r="H891" s="13"/>
      <c r="I891" s="13"/>
    </row>
    <row r="892" spans="2:9" ht="15" x14ac:dyDescent="0.25">
      <c r="B892" s="32"/>
      <c r="C892" s="33"/>
      <c r="D892" s="32"/>
      <c r="E892" s="13"/>
      <c r="F892" s="13"/>
      <c r="G892" s="13"/>
      <c r="H892" s="13"/>
      <c r="I892" s="13"/>
    </row>
    <row r="893" spans="2:9" ht="15" x14ac:dyDescent="0.25">
      <c r="B893" s="32"/>
      <c r="C893" s="33"/>
      <c r="D893" s="32"/>
      <c r="E893" s="13"/>
      <c r="F893" s="13"/>
      <c r="G893" s="13"/>
      <c r="H893" s="13"/>
      <c r="I893" s="13"/>
    </row>
    <row r="894" spans="2:9" ht="15" x14ac:dyDescent="0.25">
      <c r="B894" s="32"/>
      <c r="C894" s="33"/>
      <c r="D894" s="32"/>
      <c r="E894" s="13"/>
      <c r="F894" s="13"/>
      <c r="G894" s="13"/>
      <c r="H894" s="13"/>
      <c r="I894" s="13"/>
    </row>
    <row r="895" spans="2:9" ht="15" x14ac:dyDescent="0.25">
      <c r="B895" s="32"/>
      <c r="C895" s="33"/>
      <c r="D895" s="32"/>
      <c r="E895" s="13"/>
      <c r="F895" s="13"/>
      <c r="G895" s="13"/>
      <c r="H895" s="13"/>
      <c r="I895" s="13"/>
    </row>
    <row r="896" spans="2:9" ht="15" x14ac:dyDescent="0.25">
      <c r="B896" s="32"/>
      <c r="C896" s="33"/>
      <c r="D896" s="32"/>
      <c r="E896" s="13"/>
      <c r="F896" s="13"/>
      <c r="G896" s="13"/>
      <c r="H896" s="13"/>
      <c r="I896" s="13"/>
    </row>
    <row r="897" spans="2:9" ht="15" x14ac:dyDescent="0.25">
      <c r="B897" s="32"/>
      <c r="C897" s="33"/>
      <c r="D897" s="32"/>
      <c r="E897" s="13"/>
      <c r="F897" s="13"/>
      <c r="G897" s="13"/>
      <c r="H897" s="13"/>
      <c r="I897" s="13"/>
    </row>
    <row r="898" spans="2:9" ht="15" x14ac:dyDescent="0.25">
      <c r="B898" s="32"/>
      <c r="C898" s="33"/>
      <c r="D898" s="32"/>
      <c r="E898" s="13"/>
      <c r="F898" s="13"/>
      <c r="G898" s="13"/>
      <c r="H898" s="13"/>
      <c r="I898" s="13"/>
    </row>
    <row r="899" spans="2:9" ht="15" x14ac:dyDescent="0.25">
      <c r="B899" s="32"/>
      <c r="C899" s="33"/>
      <c r="D899" s="32"/>
      <c r="E899" s="14"/>
      <c r="F899" s="14"/>
      <c r="G899" s="14"/>
      <c r="H899" s="14"/>
      <c r="I899" s="14"/>
    </row>
    <row r="900" spans="2:9" ht="15" x14ac:dyDescent="0.25">
      <c r="B900" s="32"/>
      <c r="C900" s="33"/>
      <c r="D900" s="33"/>
      <c r="E900" s="13"/>
      <c r="F900" s="13"/>
      <c r="G900" s="13"/>
      <c r="H900" s="13"/>
      <c r="I900" s="13"/>
    </row>
    <row r="901" spans="2:9" ht="15" x14ac:dyDescent="0.25">
      <c r="B901" s="32"/>
      <c r="C901" s="33"/>
      <c r="D901" s="32"/>
      <c r="E901" s="13"/>
      <c r="F901" s="13"/>
      <c r="G901" s="13"/>
      <c r="H901" s="13"/>
      <c r="I901" s="13"/>
    </row>
    <row r="902" spans="2:9" ht="15" x14ac:dyDescent="0.25">
      <c r="B902" s="32"/>
      <c r="C902" s="33"/>
      <c r="D902" s="32"/>
      <c r="E902" s="13"/>
      <c r="F902" s="13"/>
      <c r="G902" s="13"/>
      <c r="H902" s="13"/>
      <c r="I902" s="13"/>
    </row>
    <row r="903" spans="2:9" ht="15" x14ac:dyDescent="0.25">
      <c r="B903" s="32"/>
      <c r="C903" s="33"/>
      <c r="D903" s="32"/>
      <c r="E903" s="13"/>
      <c r="F903" s="13"/>
      <c r="G903" s="13"/>
      <c r="H903" s="13"/>
      <c r="I903" s="13"/>
    </row>
    <row r="904" spans="2:9" ht="15" x14ac:dyDescent="0.25">
      <c r="B904" s="32"/>
      <c r="C904" s="33"/>
      <c r="D904" s="32"/>
      <c r="E904" s="13"/>
      <c r="F904" s="13"/>
      <c r="G904" s="13"/>
      <c r="H904" s="13"/>
      <c r="I904" s="13"/>
    </row>
    <row r="905" spans="2:9" ht="15" x14ac:dyDescent="0.25">
      <c r="B905" s="32"/>
      <c r="C905" s="33"/>
      <c r="D905" s="32"/>
      <c r="E905" s="13"/>
      <c r="F905" s="13"/>
      <c r="G905" s="13"/>
      <c r="H905" s="13"/>
      <c r="I905" s="13"/>
    </row>
    <row r="906" spans="2:9" ht="15" x14ac:dyDescent="0.25">
      <c r="B906" s="32"/>
      <c r="C906" s="33"/>
      <c r="D906" s="32"/>
      <c r="E906" s="13"/>
      <c r="F906" s="13"/>
      <c r="G906" s="13"/>
      <c r="H906" s="13"/>
      <c r="I906" s="13"/>
    </row>
    <row r="907" spans="2:9" ht="15" x14ac:dyDescent="0.25">
      <c r="B907" s="32"/>
      <c r="C907" s="33"/>
      <c r="D907" s="32"/>
      <c r="E907" s="13"/>
      <c r="F907" s="13"/>
      <c r="G907" s="13"/>
      <c r="H907" s="13"/>
      <c r="I907" s="13"/>
    </row>
    <row r="908" spans="2:9" ht="15" x14ac:dyDescent="0.25">
      <c r="B908" s="32"/>
      <c r="C908" s="33"/>
      <c r="D908" s="32"/>
      <c r="E908" s="13"/>
      <c r="F908" s="13"/>
      <c r="G908" s="13"/>
      <c r="H908" s="13"/>
      <c r="I908" s="13"/>
    </row>
    <row r="909" spans="2:9" ht="15" x14ac:dyDescent="0.25">
      <c r="B909" s="32"/>
      <c r="C909" s="33"/>
      <c r="D909" s="32"/>
      <c r="E909" s="13"/>
      <c r="F909" s="13"/>
      <c r="G909" s="13"/>
      <c r="H909" s="13"/>
      <c r="I909" s="13"/>
    </row>
    <row r="910" spans="2:9" ht="15" x14ac:dyDescent="0.25">
      <c r="B910" s="32"/>
      <c r="C910" s="33"/>
      <c r="D910" s="32"/>
      <c r="E910" s="13"/>
      <c r="F910" s="13"/>
      <c r="G910" s="13"/>
      <c r="H910" s="13"/>
      <c r="I910" s="13"/>
    </row>
    <row r="911" spans="2:9" ht="15" x14ac:dyDescent="0.25">
      <c r="B911" s="32"/>
      <c r="C911" s="33"/>
      <c r="D911" s="32"/>
      <c r="E911" s="13"/>
      <c r="F911" s="13"/>
      <c r="G911" s="13"/>
      <c r="H911" s="13"/>
      <c r="I911" s="13"/>
    </row>
    <row r="912" spans="2:9" ht="15" x14ac:dyDescent="0.25">
      <c r="B912" s="32"/>
      <c r="C912" s="33"/>
      <c r="D912" s="32"/>
      <c r="E912" s="14"/>
      <c r="F912" s="14"/>
      <c r="G912" s="14"/>
      <c r="H912" s="14"/>
      <c r="I912" s="14"/>
    </row>
    <row r="913" spans="2:9" ht="15" x14ac:dyDescent="0.25">
      <c r="B913" s="32"/>
      <c r="C913" s="33"/>
      <c r="D913" s="33"/>
      <c r="E913" s="13"/>
      <c r="F913" s="13"/>
      <c r="G913" s="13"/>
      <c r="H913" s="13"/>
      <c r="I913" s="13"/>
    </row>
    <row r="914" spans="2:9" ht="15" x14ac:dyDescent="0.25">
      <c r="B914" s="32"/>
      <c r="C914" s="33"/>
      <c r="D914" s="32"/>
      <c r="E914" s="13"/>
      <c r="F914" s="13"/>
      <c r="G914" s="13"/>
      <c r="H914" s="13"/>
      <c r="I914" s="13"/>
    </row>
    <row r="915" spans="2:9" ht="15" x14ac:dyDescent="0.25">
      <c r="B915" s="32"/>
      <c r="C915" s="33"/>
      <c r="D915" s="32"/>
      <c r="E915" s="13"/>
      <c r="F915" s="13"/>
      <c r="G915" s="13"/>
      <c r="H915" s="13"/>
      <c r="I915" s="13"/>
    </row>
    <row r="916" spans="2:9" ht="15" x14ac:dyDescent="0.25">
      <c r="B916" s="32"/>
      <c r="C916" s="33"/>
      <c r="D916" s="32"/>
      <c r="E916" s="13"/>
      <c r="F916" s="13"/>
      <c r="G916" s="13"/>
      <c r="H916" s="13"/>
      <c r="I916" s="13"/>
    </row>
    <row r="917" spans="2:9" ht="15" x14ac:dyDescent="0.25">
      <c r="B917" s="32"/>
      <c r="C917" s="33"/>
      <c r="D917" s="32"/>
      <c r="E917" s="13"/>
      <c r="F917" s="13"/>
      <c r="G917" s="13"/>
      <c r="H917" s="13"/>
      <c r="I917" s="13"/>
    </row>
    <row r="918" spans="2:9" ht="15" x14ac:dyDescent="0.25">
      <c r="B918" s="32"/>
      <c r="C918" s="33"/>
      <c r="D918" s="32"/>
      <c r="E918" s="13"/>
      <c r="F918" s="13"/>
      <c r="G918" s="13"/>
      <c r="H918" s="13"/>
      <c r="I918" s="13"/>
    </row>
    <row r="919" spans="2:9" ht="15" x14ac:dyDescent="0.25">
      <c r="B919" s="32"/>
      <c r="C919" s="33"/>
      <c r="D919" s="32"/>
      <c r="E919" s="13"/>
      <c r="F919" s="13"/>
      <c r="G919" s="13"/>
      <c r="H919" s="13"/>
      <c r="I919" s="13"/>
    </row>
    <row r="920" spans="2:9" ht="15" x14ac:dyDescent="0.25">
      <c r="B920" s="32"/>
      <c r="C920" s="33"/>
      <c r="D920" s="32"/>
      <c r="E920" s="13"/>
      <c r="F920" s="13"/>
      <c r="G920" s="13"/>
      <c r="H920" s="13"/>
      <c r="I920" s="13"/>
    </row>
    <row r="921" spans="2:9" ht="15" x14ac:dyDescent="0.25">
      <c r="B921" s="32"/>
      <c r="C921" s="33"/>
      <c r="D921" s="32"/>
      <c r="E921" s="13"/>
      <c r="F921" s="13"/>
      <c r="G921" s="13"/>
      <c r="H921" s="13"/>
      <c r="I921" s="13"/>
    </row>
    <row r="922" spans="2:9" ht="15" x14ac:dyDescent="0.25">
      <c r="B922" s="32"/>
      <c r="C922" s="33"/>
      <c r="D922" s="32"/>
      <c r="E922" s="13"/>
      <c r="F922" s="13"/>
      <c r="G922" s="13"/>
      <c r="H922" s="13"/>
      <c r="I922" s="13"/>
    </row>
    <row r="923" spans="2:9" ht="15" x14ac:dyDescent="0.25">
      <c r="B923" s="32"/>
      <c r="C923" s="33"/>
      <c r="D923" s="32"/>
      <c r="E923" s="13"/>
      <c r="F923" s="13"/>
      <c r="G923" s="13"/>
      <c r="H923" s="13"/>
      <c r="I923" s="13"/>
    </row>
    <row r="924" spans="2:9" ht="15" x14ac:dyDescent="0.25">
      <c r="B924" s="32"/>
      <c r="C924" s="33"/>
      <c r="D924" s="32"/>
      <c r="E924" s="13"/>
      <c r="F924" s="13"/>
      <c r="G924" s="13"/>
      <c r="H924" s="13"/>
      <c r="I924" s="13"/>
    </row>
    <row r="925" spans="2:9" ht="15" x14ac:dyDescent="0.25">
      <c r="B925" s="32"/>
      <c r="C925" s="33"/>
      <c r="D925" s="32"/>
      <c r="E925" s="14"/>
      <c r="F925" s="14"/>
      <c r="G925" s="14"/>
      <c r="H925" s="14"/>
      <c r="I925" s="14"/>
    </row>
    <row r="926" spans="2:9" ht="15" x14ac:dyDescent="0.25">
      <c r="B926" s="32"/>
      <c r="C926" s="33"/>
      <c r="D926" s="33"/>
      <c r="E926" s="13"/>
      <c r="F926" s="13"/>
      <c r="G926" s="13"/>
      <c r="H926" s="13"/>
      <c r="I926" s="13"/>
    </row>
    <row r="927" spans="2:9" ht="15" x14ac:dyDescent="0.25">
      <c r="B927" s="32"/>
      <c r="C927" s="33"/>
      <c r="D927" s="32"/>
      <c r="E927" s="13"/>
      <c r="F927" s="13"/>
      <c r="G927" s="13"/>
      <c r="H927" s="13"/>
      <c r="I927" s="13"/>
    </row>
    <row r="928" spans="2:9" ht="15" x14ac:dyDescent="0.25">
      <c r="B928" s="32"/>
      <c r="C928" s="33"/>
      <c r="D928" s="32"/>
      <c r="E928" s="13"/>
      <c r="F928" s="13"/>
      <c r="G928" s="13"/>
      <c r="H928" s="13"/>
      <c r="I928" s="13"/>
    </row>
    <row r="929" spans="2:9" ht="15" x14ac:dyDescent="0.25">
      <c r="B929" s="32"/>
      <c r="C929" s="33"/>
      <c r="D929" s="32"/>
      <c r="E929" s="13"/>
      <c r="F929" s="13"/>
      <c r="G929" s="13"/>
      <c r="H929" s="13"/>
      <c r="I929" s="13"/>
    </row>
    <row r="930" spans="2:9" ht="15" x14ac:dyDescent="0.25">
      <c r="B930" s="32"/>
      <c r="C930" s="33"/>
      <c r="D930" s="32"/>
      <c r="E930" s="13"/>
      <c r="F930" s="13"/>
      <c r="G930" s="13"/>
      <c r="H930" s="13"/>
      <c r="I930" s="13"/>
    </row>
    <row r="931" spans="2:9" ht="15" x14ac:dyDescent="0.25">
      <c r="B931" s="32"/>
      <c r="C931" s="33"/>
      <c r="D931" s="32"/>
      <c r="E931" s="13"/>
      <c r="F931" s="13"/>
      <c r="G931" s="13"/>
      <c r="H931" s="13"/>
      <c r="I931" s="13"/>
    </row>
    <row r="932" spans="2:9" ht="15" x14ac:dyDescent="0.25">
      <c r="B932" s="32"/>
      <c r="C932" s="33"/>
      <c r="D932" s="32"/>
      <c r="E932" s="13"/>
      <c r="F932" s="13"/>
      <c r="G932" s="13"/>
      <c r="H932" s="13"/>
      <c r="I932" s="13"/>
    </row>
    <row r="933" spans="2:9" ht="15" x14ac:dyDescent="0.25">
      <c r="B933" s="32"/>
      <c r="C933" s="33"/>
      <c r="D933" s="32"/>
      <c r="E933" s="13"/>
      <c r="F933" s="13"/>
      <c r="G933" s="13"/>
      <c r="H933" s="13"/>
      <c r="I933" s="13"/>
    </row>
    <row r="934" spans="2:9" ht="15" x14ac:dyDescent="0.25">
      <c r="B934" s="32"/>
      <c r="C934" s="33"/>
      <c r="D934" s="32"/>
      <c r="E934" s="13"/>
      <c r="F934" s="13"/>
      <c r="G934" s="13"/>
      <c r="H934" s="13"/>
      <c r="I934" s="13"/>
    </row>
    <row r="935" spans="2:9" ht="15" x14ac:dyDescent="0.25">
      <c r="B935" s="32"/>
      <c r="C935" s="33"/>
      <c r="D935" s="32"/>
      <c r="E935" s="13"/>
      <c r="F935" s="13"/>
      <c r="G935" s="13"/>
      <c r="H935" s="13"/>
      <c r="I935" s="13"/>
    </row>
    <row r="936" spans="2:9" ht="15" x14ac:dyDescent="0.25">
      <c r="B936" s="32"/>
      <c r="C936" s="33"/>
      <c r="D936" s="32"/>
      <c r="E936" s="13"/>
      <c r="F936" s="13"/>
      <c r="G936" s="13"/>
      <c r="H936" s="13"/>
      <c r="I936" s="13"/>
    </row>
    <row r="937" spans="2:9" ht="15" x14ac:dyDescent="0.25">
      <c r="B937" s="32"/>
      <c r="C937" s="33"/>
      <c r="D937" s="32"/>
      <c r="E937" s="13"/>
      <c r="F937" s="13"/>
      <c r="G937" s="13"/>
      <c r="H937" s="13"/>
      <c r="I937" s="13"/>
    </row>
    <row r="938" spans="2:9" ht="15" x14ac:dyDescent="0.25">
      <c r="B938" s="32"/>
      <c r="C938" s="33"/>
      <c r="D938" s="32"/>
      <c r="E938" s="14"/>
      <c r="F938" s="14"/>
      <c r="G938" s="14"/>
      <c r="H938" s="14"/>
      <c r="I938" s="14"/>
    </row>
    <row r="939" spans="2:9" ht="15" x14ac:dyDescent="0.25">
      <c r="B939" s="32"/>
      <c r="C939" s="33"/>
      <c r="D939" s="32"/>
      <c r="E939" s="13"/>
      <c r="F939" s="13"/>
      <c r="G939" s="13"/>
      <c r="H939" s="13"/>
      <c r="I939" s="13"/>
    </row>
    <row r="940" spans="2:9" ht="15" x14ac:dyDescent="0.25">
      <c r="B940" s="32"/>
      <c r="C940" s="33"/>
      <c r="D940" s="32"/>
      <c r="E940" s="13"/>
      <c r="F940" s="13"/>
      <c r="G940" s="13"/>
      <c r="H940" s="13"/>
      <c r="I940" s="13"/>
    </row>
    <row r="941" spans="2:9" ht="15" x14ac:dyDescent="0.25">
      <c r="B941" s="32"/>
      <c r="C941" s="33"/>
      <c r="D941" s="32"/>
      <c r="E941" s="13"/>
      <c r="F941" s="13"/>
      <c r="G941" s="13"/>
      <c r="H941" s="13"/>
      <c r="I941" s="13"/>
    </row>
    <row r="942" spans="2:9" ht="15" x14ac:dyDescent="0.25">
      <c r="B942" s="32"/>
      <c r="C942" s="33"/>
      <c r="D942" s="32"/>
      <c r="E942" s="13"/>
      <c r="F942" s="13"/>
      <c r="G942" s="13"/>
      <c r="H942" s="13"/>
      <c r="I942" s="13"/>
    </row>
    <row r="943" spans="2:9" ht="15" x14ac:dyDescent="0.25">
      <c r="B943" s="32"/>
      <c r="C943" s="33"/>
      <c r="D943" s="32"/>
      <c r="E943" s="13"/>
      <c r="F943" s="13"/>
      <c r="G943" s="13"/>
      <c r="H943" s="13"/>
      <c r="I943" s="13"/>
    </row>
    <row r="944" spans="2:9" ht="15" x14ac:dyDescent="0.25">
      <c r="B944" s="32"/>
      <c r="C944" s="33"/>
      <c r="D944" s="32"/>
      <c r="E944" s="13"/>
      <c r="F944" s="13"/>
      <c r="G944" s="13"/>
      <c r="H944" s="13"/>
      <c r="I944" s="13"/>
    </row>
    <row r="945" spans="2:9" ht="15" x14ac:dyDescent="0.25">
      <c r="B945" s="32"/>
      <c r="C945" s="33"/>
      <c r="D945" s="32"/>
      <c r="E945" s="13"/>
      <c r="F945" s="13"/>
      <c r="G945" s="13"/>
      <c r="H945" s="13"/>
      <c r="I945" s="13"/>
    </row>
    <row r="946" spans="2:9" ht="15" x14ac:dyDescent="0.25">
      <c r="B946" s="32"/>
      <c r="C946" s="33"/>
      <c r="D946" s="32"/>
      <c r="E946" s="13"/>
      <c r="F946" s="13"/>
      <c r="G946" s="13"/>
      <c r="H946" s="13"/>
      <c r="I946" s="13"/>
    </row>
    <row r="947" spans="2:9" ht="15" x14ac:dyDescent="0.25">
      <c r="B947" s="32"/>
      <c r="C947" s="33"/>
      <c r="D947" s="32"/>
      <c r="E947" s="13"/>
      <c r="F947" s="13"/>
      <c r="G947" s="13"/>
      <c r="H947" s="13"/>
      <c r="I947" s="13"/>
    </row>
    <row r="948" spans="2:9" ht="15" x14ac:dyDescent="0.25">
      <c r="B948" s="32"/>
      <c r="C948" s="33"/>
      <c r="D948" s="32"/>
      <c r="E948" s="13"/>
      <c r="F948" s="13"/>
      <c r="G948" s="13"/>
      <c r="H948" s="13"/>
      <c r="I948" s="13"/>
    </row>
    <row r="949" spans="2:9" ht="15" x14ac:dyDescent="0.25">
      <c r="B949" s="32"/>
      <c r="C949" s="33"/>
      <c r="D949" s="32"/>
      <c r="E949" s="13"/>
      <c r="F949" s="13"/>
      <c r="G949" s="13"/>
      <c r="H949" s="13"/>
      <c r="I949" s="13"/>
    </row>
    <row r="950" spans="2:9" ht="15" x14ac:dyDescent="0.25">
      <c r="B950" s="32"/>
      <c r="C950" s="33"/>
      <c r="D950" s="32"/>
      <c r="E950" s="13"/>
      <c r="F950" s="13"/>
      <c r="G950" s="13"/>
      <c r="H950" s="13"/>
      <c r="I950" s="13"/>
    </row>
    <row r="951" spans="2:9" ht="15" x14ac:dyDescent="0.25">
      <c r="B951" s="32"/>
      <c r="C951" s="33"/>
      <c r="D951" s="32"/>
      <c r="E951" s="14"/>
      <c r="F951" s="14"/>
      <c r="G951" s="14"/>
      <c r="H951" s="14"/>
      <c r="I951" s="14"/>
    </row>
    <row r="952" spans="2:9" ht="15" x14ac:dyDescent="0.25">
      <c r="B952" s="32"/>
      <c r="C952" s="33"/>
      <c r="D952" s="32"/>
      <c r="E952" s="13"/>
      <c r="F952" s="13"/>
      <c r="G952" s="13"/>
      <c r="H952" s="13"/>
      <c r="I952" s="13"/>
    </row>
    <row r="953" spans="2:9" ht="15" x14ac:dyDescent="0.25">
      <c r="B953" s="32"/>
      <c r="C953" s="33"/>
      <c r="D953" s="32"/>
      <c r="E953" s="13"/>
      <c r="F953" s="13"/>
      <c r="G953" s="13"/>
      <c r="H953" s="13"/>
      <c r="I953" s="13"/>
    </row>
    <row r="954" spans="2:9" ht="15" x14ac:dyDescent="0.25">
      <c r="B954" s="32"/>
      <c r="C954" s="33"/>
      <c r="D954" s="32"/>
      <c r="E954" s="13"/>
      <c r="F954" s="13"/>
      <c r="G954" s="13"/>
      <c r="H954" s="13"/>
      <c r="I954" s="13"/>
    </row>
    <row r="955" spans="2:9" ht="15" x14ac:dyDescent="0.25">
      <c r="B955" s="32"/>
      <c r="C955" s="33"/>
      <c r="D955" s="32"/>
      <c r="E955" s="13"/>
      <c r="F955" s="13"/>
      <c r="G955" s="13"/>
      <c r="H955" s="13"/>
      <c r="I955" s="13"/>
    </row>
    <row r="956" spans="2:9" ht="15" x14ac:dyDescent="0.25">
      <c r="B956" s="32"/>
      <c r="C956" s="33"/>
      <c r="D956" s="32"/>
      <c r="E956" s="13"/>
      <c r="F956" s="13"/>
      <c r="G956" s="13"/>
      <c r="H956" s="13"/>
      <c r="I956" s="13"/>
    </row>
    <row r="957" spans="2:9" ht="15" x14ac:dyDescent="0.25">
      <c r="B957" s="32"/>
      <c r="C957" s="33"/>
      <c r="D957" s="32"/>
      <c r="E957" s="13"/>
      <c r="F957" s="13"/>
      <c r="G957" s="13"/>
      <c r="H957" s="13"/>
      <c r="I957" s="13"/>
    </row>
    <row r="958" spans="2:9" ht="15" x14ac:dyDescent="0.25">
      <c r="B958" s="32"/>
      <c r="C958" s="33"/>
      <c r="D958" s="32"/>
      <c r="E958" s="13"/>
      <c r="F958" s="13"/>
      <c r="G958" s="13"/>
      <c r="H958" s="13"/>
      <c r="I958" s="13"/>
    </row>
    <row r="959" spans="2:9" ht="15" x14ac:dyDescent="0.25">
      <c r="B959" s="32"/>
      <c r="C959" s="33"/>
      <c r="D959" s="32"/>
      <c r="E959" s="13"/>
      <c r="F959" s="13"/>
      <c r="G959" s="13"/>
      <c r="H959" s="13"/>
      <c r="I959" s="13"/>
    </row>
    <row r="960" spans="2:9" ht="15" x14ac:dyDescent="0.25">
      <c r="B960" s="32"/>
      <c r="C960" s="33"/>
      <c r="D960" s="32"/>
      <c r="E960" s="13"/>
      <c r="F960" s="13"/>
      <c r="G960" s="13"/>
      <c r="H960" s="13"/>
      <c r="I960" s="13"/>
    </row>
    <row r="961" spans="2:9" ht="15" x14ac:dyDescent="0.25">
      <c r="B961" s="32"/>
      <c r="C961" s="33"/>
      <c r="D961" s="32"/>
      <c r="E961" s="13"/>
      <c r="F961" s="13"/>
      <c r="G961" s="13"/>
      <c r="H961" s="13"/>
      <c r="I961" s="13"/>
    </row>
    <row r="962" spans="2:9" ht="15" x14ac:dyDescent="0.25">
      <c r="B962" s="32"/>
      <c r="C962" s="33"/>
      <c r="D962" s="32"/>
      <c r="E962" s="13"/>
      <c r="F962" s="13"/>
      <c r="G962" s="13"/>
      <c r="H962" s="13"/>
      <c r="I962" s="13"/>
    </row>
    <row r="963" spans="2:9" ht="15" x14ac:dyDescent="0.25">
      <c r="B963" s="32"/>
      <c r="C963" s="33"/>
      <c r="D963" s="32"/>
      <c r="E963" s="13"/>
      <c r="F963" s="13"/>
      <c r="G963" s="13"/>
      <c r="H963" s="13"/>
      <c r="I963" s="13"/>
    </row>
    <row r="964" spans="2:9" ht="15" x14ac:dyDescent="0.25">
      <c r="B964" s="32"/>
      <c r="C964" s="33"/>
      <c r="D964" s="32"/>
      <c r="E964" s="14"/>
      <c r="F964" s="14"/>
      <c r="G964" s="14"/>
      <c r="H964" s="14"/>
      <c r="I964" s="14"/>
    </row>
    <row r="965" spans="2:9" ht="15" x14ac:dyDescent="0.25">
      <c r="B965" s="32"/>
      <c r="C965" s="33"/>
      <c r="D965" s="32"/>
      <c r="E965" s="13"/>
      <c r="F965" s="13"/>
      <c r="G965" s="13"/>
      <c r="H965" s="13"/>
      <c r="I965" s="13"/>
    </row>
    <row r="966" spans="2:9" ht="15" x14ac:dyDescent="0.25">
      <c r="B966" s="32"/>
      <c r="C966" s="33"/>
      <c r="D966" s="32"/>
      <c r="E966" s="13"/>
      <c r="F966" s="13"/>
      <c r="G966" s="13"/>
      <c r="H966" s="13"/>
      <c r="I966" s="13"/>
    </row>
    <row r="967" spans="2:9" ht="15" x14ac:dyDescent="0.25">
      <c r="B967" s="32"/>
      <c r="C967" s="33"/>
      <c r="D967" s="32"/>
      <c r="E967" s="13"/>
      <c r="F967" s="13"/>
      <c r="G967" s="13"/>
      <c r="H967" s="13"/>
      <c r="I967" s="13"/>
    </row>
    <row r="968" spans="2:9" ht="15" x14ac:dyDescent="0.25">
      <c r="B968" s="32"/>
      <c r="C968" s="33"/>
      <c r="D968" s="32"/>
      <c r="E968" s="13"/>
      <c r="F968" s="13"/>
      <c r="G968" s="13"/>
      <c r="H968" s="13"/>
      <c r="I968" s="13"/>
    </row>
    <row r="969" spans="2:9" ht="15" x14ac:dyDescent="0.25">
      <c r="B969" s="32"/>
      <c r="C969" s="33"/>
      <c r="D969" s="32"/>
      <c r="E969" s="13"/>
      <c r="F969" s="13"/>
      <c r="G969" s="13"/>
      <c r="H969" s="13"/>
      <c r="I969" s="13"/>
    </row>
    <row r="970" spans="2:9" ht="15" x14ac:dyDescent="0.25">
      <c r="B970" s="32"/>
      <c r="C970" s="33"/>
      <c r="D970" s="32"/>
      <c r="E970" s="13"/>
      <c r="F970" s="13"/>
      <c r="G970" s="13"/>
      <c r="H970" s="13"/>
      <c r="I970" s="13"/>
    </row>
    <row r="971" spans="2:9" ht="15" x14ac:dyDescent="0.25">
      <c r="B971" s="32"/>
      <c r="C971" s="33"/>
      <c r="D971" s="32"/>
      <c r="E971" s="13"/>
      <c r="F971" s="13"/>
      <c r="G971" s="13"/>
      <c r="H971" s="13"/>
      <c r="I971" s="13"/>
    </row>
    <row r="972" spans="2:9" ht="15" x14ac:dyDescent="0.25">
      <c r="B972" s="32"/>
      <c r="C972" s="33"/>
      <c r="D972" s="32"/>
      <c r="E972" s="13"/>
      <c r="F972" s="13"/>
      <c r="G972" s="13"/>
      <c r="H972" s="13"/>
      <c r="I972" s="13"/>
    </row>
    <row r="973" spans="2:9" ht="15" x14ac:dyDescent="0.25">
      <c r="B973" s="32"/>
      <c r="C973" s="33"/>
      <c r="D973" s="32"/>
      <c r="E973" s="13"/>
      <c r="F973" s="13"/>
      <c r="G973" s="13"/>
      <c r="H973" s="13"/>
      <c r="I973" s="13"/>
    </row>
    <row r="974" spans="2:9" ht="15" x14ac:dyDescent="0.25">
      <c r="B974" s="32"/>
      <c r="C974" s="33"/>
      <c r="D974" s="32"/>
      <c r="E974" s="13"/>
      <c r="F974" s="13"/>
      <c r="G974" s="13"/>
      <c r="H974" s="13"/>
      <c r="I974" s="13"/>
    </row>
    <row r="975" spans="2:9" ht="15" x14ac:dyDescent="0.25">
      <c r="B975" s="32"/>
      <c r="C975" s="33"/>
      <c r="D975" s="32"/>
      <c r="E975" s="13"/>
      <c r="F975" s="13"/>
      <c r="G975" s="13"/>
      <c r="H975" s="13"/>
      <c r="I975" s="13"/>
    </row>
    <row r="976" spans="2:9" ht="15" x14ac:dyDescent="0.25">
      <c r="B976" s="32"/>
      <c r="C976" s="33"/>
      <c r="D976" s="32"/>
      <c r="E976" s="13"/>
      <c r="F976" s="13"/>
      <c r="G976" s="13"/>
      <c r="H976" s="13"/>
      <c r="I976" s="13"/>
    </row>
    <row r="977" spans="2:9" ht="15" x14ac:dyDescent="0.25">
      <c r="B977" s="32"/>
      <c r="C977" s="33"/>
      <c r="D977" s="32"/>
      <c r="E977" s="14"/>
      <c r="F977" s="14"/>
      <c r="G977" s="14"/>
      <c r="H977" s="14"/>
      <c r="I977" s="14"/>
    </row>
    <row r="978" spans="2:9" ht="15" x14ac:dyDescent="0.25">
      <c r="B978" s="32"/>
      <c r="C978" s="33"/>
      <c r="D978" s="32"/>
      <c r="E978" s="13"/>
      <c r="F978" s="13"/>
      <c r="G978" s="13"/>
      <c r="H978" s="13"/>
      <c r="I978" s="13"/>
    </row>
    <row r="979" spans="2:9" ht="15" x14ac:dyDescent="0.25">
      <c r="B979" s="32"/>
      <c r="C979" s="33"/>
      <c r="D979" s="32"/>
      <c r="E979" s="13"/>
      <c r="F979" s="13"/>
      <c r="G979" s="13"/>
      <c r="H979" s="13"/>
      <c r="I979" s="13"/>
    </row>
    <row r="980" spans="2:9" ht="15" x14ac:dyDescent="0.25">
      <c r="B980" s="32"/>
      <c r="C980" s="33"/>
      <c r="D980" s="32"/>
      <c r="E980" s="13"/>
      <c r="F980" s="13"/>
      <c r="G980" s="13"/>
      <c r="H980" s="13"/>
      <c r="I980" s="13"/>
    </row>
    <row r="981" spans="2:9" ht="15" x14ac:dyDescent="0.25">
      <c r="B981" s="32"/>
      <c r="C981" s="33"/>
      <c r="D981" s="32"/>
      <c r="E981" s="13"/>
      <c r="F981" s="13"/>
      <c r="G981" s="13"/>
      <c r="H981" s="13"/>
      <c r="I981" s="13"/>
    </row>
    <row r="982" spans="2:9" ht="15" x14ac:dyDescent="0.25">
      <c r="B982" s="32"/>
      <c r="C982" s="33"/>
      <c r="D982" s="32"/>
      <c r="E982" s="13"/>
      <c r="F982" s="13"/>
      <c r="G982" s="13"/>
      <c r="H982" s="13"/>
      <c r="I982" s="13"/>
    </row>
    <row r="983" spans="2:9" ht="15" x14ac:dyDescent="0.25">
      <c r="B983" s="32"/>
      <c r="C983" s="33"/>
      <c r="D983" s="32"/>
      <c r="E983" s="13"/>
      <c r="F983" s="13"/>
      <c r="G983" s="13"/>
      <c r="H983" s="13"/>
      <c r="I983" s="13"/>
    </row>
    <row r="984" spans="2:9" ht="15" x14ac:dyDescent="0.25">
      <c r="B984" s="32"/>
      <c r="C984" s="33"/>
      <c r="D984" s="32"/>
      <c r="E984" s="13"/>
      <c r="F984" s="13"/>
      <c r="G984" s="13"/>
      <c r="H984" s="13"/>
      <c r="I984" s="13"/>
    </row>
    <row r="985" spans="2:9" ht="15" x14ac:dyDescent="0.25">
      <c r="B985" s="32"/>
      <c r="C985" s="33"/>
      <c r="D985" s="32"/>
      <c r="E985" s="13"/>
      <c r="F985" s="13"/>
      <c r="G985" s="13"/>
      <c r="H985" s="13"/>
      <c r="I985" s="13"/>
    </row>
    <row r="986" spans="2:9" ht="15" x14ac:dyDescent="0.25">
      <c r="B986" s="32"/>
      <c r="C986" s="33"/>
      <c r="D986" s="32"/>
      <c r="E986" s="13"/>
      <c r="F986" s="13"/>
      <c r="G986" s="13"/>
      <c r="H986" s="13"/>
      <c r="I986" s="13"/>
    </row>
    <row r="987" spans="2:9" ht="15" x14ac:dyDescent="0.25">
      <c r="B987" s="32"/>
      <c r="C987" s="33"/>
      <c r="D987" s="32"/>
      <c r="E987" s="13"/>
      <c r="F987" s="13"/>
      <c r="G987" s="13"/>
      <c r="H987" s="13"/>
      <c r="I987" s="13"/>
    </row>
    <row r="988" spans="2:9" ht="15" x14ac:dyDescent="0.25">
      <c r="B988" s="32"/>
      <c r="C988" s="33"/>
      <c r="D988" s="32"/>
      <c r="E988" s="13"/>
      <c r="F988" s="13"/>
      <c r="G988" s="13"/>
      <c r="H988" s="13"/>
      <c r="I988" s="13"/>
    </row>
    <row r="989" spans="2:9" ht="15" x14ac:dyDescent="0.25">
      <c r="B989" s="32"/>
      <c r="C989" s="33"/>
      <c r="D989" s="32"/>
      <c r="E989" s="13"/>
      <c r="F989" s="13"/>
      <c r="G989" s="13"/>
      <c r="H989" s="13"/>
      <c r="I989" s="13"/>
    </row>
    <row r="990" spans="2:9" ht="15" x14ac:dyDescent="0.25">
      <c r="B990" s="32"/>
      <c r="C990" s="33"/>
      <c r="D990" s="32"/>
      <c r="E990" s="14"/>
      <c r="F990" s="14"/>
      <c r="G990" s="14"/>
      <c r="H990" s="14"/>
      <c r="I990" s="14"/>
    </row>
    <row r="991" spans="2:9" ht="15" x14ac:dyDescent="0.25">
      <c r="B991" s="32"/>
      <c r="C991" s="33"/>
      <c r="D991" s="32"/>
      <c r="E991" s="13"/>
      <c r="F991" s="13"/>
      <c r="G991" s="13"/>
      <c r="H991" s="13"/>
      <c r="I991" s="13"/>
    </row>
    <row r="992" spans="2:9" ht="15" x14ac:dyDescent="0.25">
      <c r="B992" s="32"/>
      <c r="C992" s="33"/>
      <c r="D992" s="32"/>
      <c r="E992" s="13"/>
      <c r="F992" s="13"/>
      <c r="G992" s="13"/>
      <c r="H992" s="13"/>
      <c r="I992" s="13"/>
    </row>
    <row r="993" spans="2:9" ht="15" x14ac:dyDescent="0.25">
      <c r="B993" s="32"/>
      <c r="C993" s="33"/>
      <c r="D993" s="32"/>
      <c r="E993" s="13"/>
      <c r="F993" s="13"/>
      <c r="G993" s="13"/>
      <c r="H993" s="13"/>
      <c r="I993" s="13"/>
    </row>
    <row r="994" spans="2:9" ht="15" x14ac:dyDescent="0.25">
      <c r="B994" s="32"/>
      <c r="C994" s="33"/>
      <c r="D994" s="32"/>
      <c r="E994" s="13"/>
      <c r="F994" s="13"/>
      <c r="G994" s="13"/>
      <c r="H994" s="13"/>
      <c r="I994" s="13"/>
    </row>
    <row r="995" spans="2:9" ht="15" x14ac:dyDescent="0.25">
      <c r="B995" s="32"/>
      <c r="C995" s="33"/>
      <c r="D995" s="32"/>
      <c r="E995" s="13"/>
      <c r="F995" s="13"/>
      <c r="G995" s="13"/>
      <c r="H995" s="13"/>
      <c r="I995" s="13"/>
    </row>
    <row r="996" spans="2:9" ht="15" x14ac:dyDescent="0.25">
      <c r="B996" s="32"/>
      <c r="C996" s="33"/>
      <c r="D996" s="32"/>
      <c r="E996" s="13"/>
      <c r="F996" s="13"/>
      <c r="G996" s="13"/>
      <c r="H996" s="13"/>
      <c r="I996" s="13"/>
    </row>
    <row r="997" spans="2:9" ht="15" x14ac:dyDescent="0.25">
      <c r="B997" s="32"/>
      <c r="C997" s="33"/>
      <c r="D997" s="32"/>
      <c r="E997" s="13"/>
      <c r="F997" s="13"/>
      <c r="G997" s="13"/>
      <c r="H997" s="13"/>
      <c r="I997" s="13"/>
    </row>
    <row r="998" spans="2:9" ht="15" x14ac:dyDescent="0.25">
      <c r="B998" s="32"/>
      <c r="C998" s="33"/>
      <c r="D998" s="32"/>
      <c r="E998" s="13"/>
      <c r="F998" s="13"/>
      <c r="G998" s="13"/>
      <c r="H998" s="13"/>
      <c r="I998" s="13"/>
    </row>
    <row r="999" spans="2:9" ht="15" x14ac:dyDescent="0.25">
      <c r="B999" s="32"/>
      <c r="C999" s="33"/>
      <c r="D999" s="32"/>
      <c r="E999" s="13"/>
      <c r="F999" s="13"/>
      <c r="G999" s="13"/>
      <c r="H999" s="13"/>
      <c r="I999" s="13"/>
    </row>
    <row r="1000" spans="2:9" ht="15" x14ac:dyDescent="0.25">
      <c r="B1000" s="32"/>
      <c r="C1000" s="33"/>
      <c r="D1000" s="32"/>
      <c r="E1000" s="13"/>
      <c r="F1000" s="13"/>
      <c r="G1000" s="13"/>
      <c r="H1000" s="13"/>
      <c r="I1000" s="13"/>
    </row>
    <row r="1001" spans="2:9" ht="15" x14ac:dyDescent="0.25">
      <c r="B1001" s="32"/>
      <c r="C1001" s="33"/>
      <c r="D1001" s="32"/>
      <c r="E1001" s="13"/>
      <c r="F1001" s="13"/>
      <c r="G1001" s="13"/>
      <c r="H1001" s="13"/>
      <c r="I1001" s="13"/>
    </row>
    <row r="1002" spans="2:9" ht="15" x14ac:dyDescent="0.25">
      <c r="B1002" s="32"/>
      <c r="C1002" s="33"/>
      <c r="D1002" s="32"/>
      <c r="E1002" s="13"/>
      <c r="F1002" s="13"/>
      <c r="G1002" s="13"/>
      <c r="H1002" s="13"/>
      <c r="I1002" s="13"/>
    </row>
    <row r="1003" spans="2:9" ht="15" x14ac:dyDescent="0.25">
      <c r="B1003" s="32"/>
      <c r="C1003" s="33"/>
      <c r="D1003" s="32"/>
      <c r="E1003" s="14"/>
      <c r="F1003" s="14"/>
      <c r="G1003" s="14"/>
      <c r="H1003" s="14"/>
      <c r="I1003" s="14"/>
    </row>
    <row r="1004" spans="2:9" ht="15" x14ac:dyDescent="0.25">
      <c r="B1004" s="32"/>
      <c r="C1004" s="33"/>
      <c r="D1004" s="32"/>
      <c r="E1004" s="13"/>
      <c r="F1004" s="13"/>
      <c r="G1004" s="13"/>
      <c r="H1004" s="13"/>
      <c r="I1004" s="13"/>
    </row>
    <row r="1005" spans="2:9" ht="15" x14ac:dyDescent="0.25">
      <c r="B1005" s="32"/>
      <c r="C1005" s="33"/>
      <c r="D1005" s="32"/>
      <c r="E1005" s="13"/>
      <c r="F1005" s="13"/>
      <c r="G1005" s="13"/>
      <c r="H1005" s="13"/>
      <c r="I1005" s="13"/>
    </row>
    <row r="1006" spans="2:9" ht="15" x14ac:dyDescent="0.25">
      <c r="B1006" s="32"/>
      <c r="C1006" s="33"/>
      <c r="D1006" s="32"/>
      <c r="E1006" s="13"/>
      <c r="F1006" s="13"/>
      <c r="G1006" s="13"/>
      <c r="H1006" s="13"/>
      <c r="I1006" s="13"/>
    </row>
    <row r="1007" spans="2:9" ht="15" x14ac:dyDescent="0.25">
      <c r="B1007" s="32"/>
      <c r="C1007" s="33"/>
      <c r="D1007" s="32"/>
      <c r="E1007" s="13"/>
      <c r="F1007" s="13"/>
      <c r="G1007" s="13"/>
      <c r="H1007" s="13"/>
      <c r="I1007" s="13"/>
    </row>
    <row r="1008" spans="2:9" ht="15" x14ac:dyDescent="0.25">
      <c r="B1008" s="32"/>
      <c r="C1008" s="33"/>
      <c r="D1008" s="32"/>
      <c r="E1008" s="13"/>
      <c r="F1008" s="13"/>
      <c r="G1008" s="13"/>
      <c r="H1008" s="13"/>
      <c r="I1008" s="13"/>
    </row>
    <row r="1009" spans="2:9" ht="15" x14ac:dyDescent="0.25">
      <c r="B1009" s="32"/>
      <c r="C1009" s="33"/>
      <c r="D1009" s="32"/>
      <c r="E1009" s="13"/>
      <c r="F1009" s="13"/>
      <c r="G1009" s="13"/>
      <c r="H1009" s="13"/>
      <c r="I1009" s="13"/>
    </row>
    <row r="1010" spans="2:9" ht="15" x14ac:dyDescent="0.25">
      <c r="B1010" s="32"/>
      <c r="C1010" s="33"/>
      <c r="D1010" s="32"/>
      <c r="E1010" s="13"/>
      <c r="F1010" s="13"/>
      <c r="G1010" s="13"/>
      <c r="H1010" s="13"/>
      <c r="I1010" s="13"/>
    </row>
    <row r="1011" spans="2:9" ht="15" x14ac:dyDescent="0.25">
      <c r="B1011" s="32"/>
      <c r="C1011" s="33"/>
      <c r="D1011" s="32"/>
      <c r="E1011" s="13"/>
      <c r="F1011" s="13"/>
      <c r="G1011" s="13"/>
      <c r="H1011" s="13"/>
      <c r="I1011" s="13"/>
    </row>
    <row r="1012" spans="2:9" ht="15" x14ac:dyDescent="0.25">
      <c r="B1012" s="32"/>
      <c r="C1012" s="33"/>
      <c r="D1012" s="32"/>
      <c r="E1012" s="13"/>
      <c r="F1012" s="13"/>
      <c r="G1012" s="13"/>
      <c r="H1012" s="13"/>
      <c r="I1012" s="13"/>
    </row>
    <row r="1013" spans="2:9" ht="15" x14ac:dyDescent="0.25">
      <c r="B1013" s="32"/>
      <c r="C1013" s="33"/>
      <c r="D1013" s="32"/>
      <c r="E1013" s="13"/>
      <c r="F1013" s="13"/>
      <c r="G1013" s="13"/>
      <c r="H1013" s="13"/>
      <c r="I1013" s="13"/>
    </row>
    <row r="1014" spans="2:9" ht="15" x14ac:dyDescent="0.25">
      <c r="B1014" s="32"/>
      <c r="C1014" s="33"/>
      <c r="D1014" s="32"/>
      <c r="E1014" s="13"/>
      <c r="F1014" s="13"/>
      <c r="G1014" s="13"/>
      <c r="H1014" s="13"/>
      <c r="I1014" s="13"/>
    </row>
    <row r="1015" spans="2:9" ht="15" x14ac:dyDescent="0.25">
      <c r="B1015" s="32"/>
      <c r="C1015" s="33"/>
      <c r="D1015" s="32"/>
      <c r="E1015" s="13"/>
      <c r="F1015" s="13"/>
      <c r="G1015" s="13"/>
      <c r="H1015" s="13"/>
      <c r="I1015" s="13"/>
    </row>
    <row r="1016" spans="2:9" ht="15" x14ac:dyDescent="0.25">
      <c r="B1016" s="32"/>
      <c r="C1016" s="33"/>
      <c r="D1016" s="32"/>
      <c r="E1016" s="14"/>
      <c r="F1016" s="14"/>
      <c r="G1016" s="14"/>
      <c r="H1016" s="14"/>
      <c r="I1016" s="14"/>
    </row>
    <row r="1017" spans="2:9" ht="15" x14ac:dyDescent="0.25">
      <c r="B1017" s="32"/>
      <c r="C1017" s="33"/>
      <c r="D1017" s="32"/>
      <c r="E1017" s="13"/>
      <c r="F1017" s="13"/>
      <c r="G1017" s="13"/>
      <c r="H1017" s="13"/>
      <c r="I1017" s="13"/>
    </row>
    <row r="1018" spans="2:9" ht="15" x14ac:dyDescent="0.25">
      <c r="B1018" s="32"/>
      <c r="C1018" s="33"/>
      <c r="D1018" s="32"/>
      <c r="E1018" s="13"/>
      <c r="F1018" s="13"/>
      <c r="G1018" s="13"/>
      <c r="H1018" s="13"/>
      <c r="I1018" s="13"/>
    </row>
    <row r="1019" spans="2:9" ht="15" x14ac:dyDescent="0.25">
      <c r="B1019" s="32"/>
      <c r="C1019" s="33"/>
      <c r="D1019" s="32"/>
      <c r="E1019" s="13"/>
      <c r="F1019" s="13"/>
      <c r="G1019" s="13"/>
      <c r="H1019" s="13"/>
      <c r="I1019" s="13"/>
    </row>
    <row r="1020" spans="2:9" ht="15" x14ac:dyDescent="0.25">
      <c r="B1020" s="32"/>
      <c r="C1020" s="33"/>
      <c r="D1020" s="32"/>
      <c r="E1020" s="13"/>
      <c r="F1020" s="13"/>
      <c r="G1020" s="13"/>
      <c r="H1020" s="13"/>
      <c r="I1020" s="13"/>
    </row>
    <row r="1021" spans="2:9" ht="15" x14ac:dyDescent="0.25">
      <c r="B1021" s="32"/>
      <c r="C1021" s="33"/>
      <c r="D1021" s="32"/>
      <c r="E1021" s="13"/>
      <c r="F1021" s="13"/>
      <c r="G1021" s="13"/>
      <c r="H1021" s="13"/>
      <c r="I1021" s="13"/>
    </row>
    <row r="1022" spans="2:9" ht="15" x14ac:dyDescent="0.25">
      <c r="B1022" s="32"/>
      <c r="C1022" s="33"/>
      <c r="D1022" s="32"/>
      <c r="E1022" s="13"/>
      <c r="F1022" s="13"/>
      <c r="G1022" s="13"/>
      <c r="H1022" s="13"/>
      <c r="I1022" s="13"/>
    </row>
    <row r="1023" spans="2:9" ht="15" x14ac:dyDescent="0.25">
      <c r="B1023" s="32"/>
      <c r="C1023" s="33"/>
      <c r="D1023" s="32"/>
      <c r="E1023" s="13"/>
      <c r="F1023" s="13"/>
      <c r="G1023" s="13"/>
      <c r="H1023" s="13"/>
      <c r="I1023" s="13"/>
    </row>
    <row r="1024" spans="2:9" ht="15" x14ac:dyDescent="0.25">
      <c r="B1024" s="32"/>
      <c r="C1024" s="33"/>
      <c r="D1024" s="32"/>
      <c r="E1024" s="13"/>
      <c r="F1024" s="13"/>
      <c r="G1024" s="13"/>
      <c r="H1024" s="13"/>
      <c r="I1024" s="13"/>
    </row>
    <row r="1025" spans="2:9" ht="15" x14ac:dyDescent="0.25">
      <c r="B1025" s="32"/>
      <c r="C1025" s="33"/>
      <c r="D1025" s="32"/>
      <c r="E1025" s="13"/>
      <c r="F1025" s="13"/>
      <c r="G1025" s="13"/>
      <c r="H1025" s="13"/>
      <c r="I1025" s="13"/>
    </row>
    <row r="1026" spans="2:9" ht="15" x14ac:dyDescent="0.25">
      <c r="B1026" s="32"/>
      <c r="C1026" s="33"/>
      <c r="D1026" s="32"/>
      <c r="E1026" s="13"/>
      <c r="F1026" s="13"/>
      <c r="G1026" s="13"/>
      <c r="H1026" s="13"/>
      <c r="I1026" s="13"/>
    </row>
    <row r="1027" spans="2:9" ht="15" x14ac:dyDescent="0.25">
      <c r="B1027" s="32"/>
      <c r="C1027" s="33"/>
      <c r="D1027" s="32"/>
      <c r="E1027" s="13"/>
      <c r="F1027" s="13"/>
      <c r="G1027" s="13"/>
      <c r="H1027" s="13"/>
      <c r="I1027" s="13"/>
    </row>
    <row r="1028" spans="2:9" ht="15" x14ac:dyDescent="0.25">
      <c r="B1028" s="32"/>
      <c r="C1028" s="33"/>
      <c r="D1028" s="32"/>
      <c r="E1028" s="13"/>
      <c r="F1028" s="13"/>
      <c r="G1028" s="13"/>
      <c r="H1028" s="13"/>
      <c r="I1028" s="13"/>
    </row>
    <row r="1029" spans="2:9" ht="15" x14ac:dyDescent="0.25">
      <c r="B1029" s="32"/>
      <c r="C1029" s="33"/>
      <c r="D1029" s="32"/>
      <c r="E1029" s="14"/>
      <c r="F1029" s="14"/>
      <c r="G1029" s="14"/>
      <c r="H1029" s="14"/>
      <c r="I1029" s="14"/>
    </row>
    <row r="1030" spans="2:9" ht="15" x14ac:dyDescent="0.25">
      <c r="B1030" s="32"/>
      <c r="C1030" s="33"/>
      <c r="D1030" s="32"/>
      <c r="E1030" s="13"/>
      <c r="F1030" s="13"/>
      <c r="G1030" s="13"/>
      <c r="H1030" s="13"/>
      <c r="I1030" s="13"/>
    </row>
    <row r="1031" spans="2:9" ht="15" x14ac:dyDescent="0.25">
      <c r="B1031" s="32"/>
      <c r="C1031" s="33"/>
      <c r="D1031" s="32"/>
      <c r="E1031" s="13"/>
      <c r="F1031" s="13"/>
      <c r="G1031" s="13"/>
      <c r="H1031" s="13"/>
      <c r="I1031" s="13"/>
    </row>
    <row r="1032" spans="2:9" ht="15" x14ac:dyDescent="0.25">
      <c r="B1032" s="32"/>
      <c r="C1032" s="33"/>
      <c r="D1032" s="32"/>
      <c r="E1032" s="13"/>
      <c r="F1032" s="13"/>
      <c r="G1032" s="13"/>
      <c r="H1032" s="13"/>
      <c r="I1032" s="13"/>
    </row>
    <row r="1033" spans="2:9" ht="15" x14ac:dyDescent="0.25">
      <c r="B1033" s="32"/>
      <c r="C1033" s="33"/>
      <c r="D1033" s="32"/>
      <c r="E1033" s="13"/>
      <c r="F1033" s="13"/>
      <c r="G1033" s="13"/>
      <c r="H1033" s="13"/>
      <c r="I1033" s="13"/>
    </row>
    <row r="1034" spans="2:9" ht="15" x14ac:dyDescent="0.25">
      <c r="B1034" s="32"/>
      <c r="C1034" s="33"/>
      <c r="D1034" s="32"/>
      <c r="E1034" s="13"/>
      <c r="F1034" s="13"/>
      <c r="G1034" s="13"/>
      <c r="H1034" s="13"/>
      <c r="I1034" s="13"/>
    </row>
    <row r="1035" spans="2:9" ht="15" x14ac:dyDescent="0.25">
      <c r="B1035" s="32"/>
      <c r="C1035" s="33"/>
      <c r="D1035" s="32"/>
      <c r="E1035" s="13"/>
      <c r="F1035" s="13"/>
      <c r="G1035" s="13"/>
      <c r="H1035" s="13"/>
      <c r="I1035" s="13"/>
    </row>
    <row r="1036" spans="2:9" ht="15" x14ac:dyDescent="0.25">
      <c r="B1036" s="32"/>
      <c r="C1036" s="33"/>
      <c r="D1036" s="32"/>
      <c r="E1036" s="13"/>
      <c r="F1036" s="13"/>
      <c r="G1036" s="13"/>
      <c r="H1036" s="13"/>
      <c r="I1036" s="13"/>
    </row>
    <row r="1037" spans="2:9" ht="15" x14ac:dyDescent="0.25">
      <c r="B1037" s="32"/>
      <c r="C1037" s="33"/>
      <c r="D1037" s="32"/>
      <c r="E1037" s="13"/>
      <c r="F1037" s="13"/>
      <c r="G1037" s="13"/>
      <c r="H1037" s="13"/>
      <c r="I1037" s="13"/>
    </row>
    <row r="1038" spans="2:9" ht="15" x14ac:dyDescent="0.25">
      <c r="B1038" s="32"/>
      <c r="C1038" s="33"/>
      <c r="D1038" s="32"/>
      <c r="E1038" s="13"/>
      <c r="F1038" s="13"/>
      <c r="G1038" s="13"/>
      <c r="H1038" s="13"/>
      <c r="I1038" s="13"/>
    </row>
    <row r="1039" spans="2:9" ht="15" x14ac:dyDescent="0.25">
      <c r="B1039" s="32"/>
      <c r="C1039" s="33"/>
      <c r="D1039" s="32"/>
      <c r="E1039" s="13"/>
      <c r="F1039" s="13"/>
      <c r="G1039" s="13"/>
      <c r="H1039" s="13"/>
      <c r="I1039" s="13"/>
    </row>
    <row r="1040" spans="2:9" ht="15" x14ac:dyDescent="0.25">
      <c r="B1040" s="32"/>
      <c r="C1040" s="33"/>
      <c r="D1040" s="32"/>
      <c r="E1040" s="13"/>
      <c r="F1040" s="13"/>
      <c r="G1040" s="13"/>
      <c r="H1040" s="13"/>
      <c r="I1040" s="13"/>
    </row>
    <row r="1041" spans="2:9" ht="15" x14ac:dyDescent="0.25">
      <c r="B1041" s="32"/>
      <c r="C1041" s="33"/>
      <c r="D1041" s="32"/>
      <c r="E1041" s="13"/>
      <c r="F1041" s="13"/>
      <c r="G1041" s="13"/>
      <c r="H1041" s="13"/>
      <c r="I1041" s="13"/>
    </row>
    <row r="1042" spans="2:9" ht="15" x14ac:dyDescent="0.25">
      <c r="B1042" s="32"/>
      <c r="C1042" s="33"/>
      <c r="D1042" s="32"/>
      <c r="E1042" s="14"/>
      <c r="F1042" s="14"/>
      <c r="G1042" s="14"/>
      <c r="H1042" s="14"/>
      <c r="I1042" s="14"/>
    </row>
    <row r="1043" spans="2:9" ht="15" x14ac:dyDescent="0.25">
      <c r="B1043" s="32"/>
      <c r="C1043" s="33"/>
      <c r="D1043" s="32"/>
      <c r="E1043" s="13"/>
      <c r="F1043" s="13"/>
      <c r="G1043" s="13"/>
      <c r="H1043" s="13"/>
      <c r="I1043" s="13"/>
    </row>
    <row r="1044" spans="2:9" ht="15" x14ac:dyDescent="0.25">
      <c r="B1044" s="32"/>
      <c r="C1044" s="33"/>
      <c r="D1044" s="32"/>
      <c r="E1044" s="13"/>
      <c r="F1044" s="13"/>
      <c r="G1044" s="13"/>
      <c r="H1044" s="13"/>
      <c r="I1044" s="13"/>
    </row>
    <row r="1045" spans="2:9" ht="15" x14ac:dyDescent="0.25">
      <c r="B1045" s="32"/>
      <c r="C1045" s="33"/>
      <c r="D1045" s="32"/>
      <c r="E1045" s="13"/>
      <c r="F1045" s="13"/>
      <c r="G1045" s="13"/>
      <c r="H1045" s="13"/>
      <c r="I1045" s="13"/>
    </row>
    <row r="1046" spans="2:9" ht="15" x14ac:dyDescent="0.25">
      <c r="B1046" s="32"/>
      <c r="C1046" s="33"/>
      <c r="D1046" s="32"/>
      <c r="E1046" s="13"/>
      <c r="F1046" s="13"/>
      <c r="G1046" s="13"/>
      <c r="H1046" s="13"/>
      <c r="I1046" s="13"/>
    </row>
    <row r="1047" spans="2:9" ht="15" x14ac:dyDescent="0.25">
      <c r="B1047" s="32"/>
      <c r="C1047" s="33"/>
      <c r="D1047" s="32"/>
      <c r="E1047" s="13"/>
      <c r="F1047" s="13"/>
      <c r="G1047" s="13"/>
      <c r="H1047" s="13"/>
      <c r="I1047" s="13"/>
    </row>
    <row r="1048" spans="2:9" ht="15" x14ac:dyDescent="0.25">
      <c r="B1048" s="32"/>
      <c r="C1048" s="33"/>
      <c r="D1048" s="32"/>
      <c r="E1048" s="13"/>
      <c r="F1048" s="13"/>
      <c r="G1048" s="13"/>
      <c r="H1048" s="13"/>
      <c r="I1048" s="13"/>
    </row>
    <row r="1049" spans="2:9" ht="15" x14ac:dyDescent="0.25">
      <c r="B1049" s="32"/>
      <c r="C1049" s="33"/>
      <c r="D1049" s="32"/>
      <c r="E1049" s="13"/>
      <c r="F1049" s="13"/>
      <c r="G1049" s="13"/>
      <c r="H1049" s="13"/>
      <c r="I1049" s="13"/>
    </row>
    <row r="1050" spans="2:9" ht="15" x14ac:dyDescent="0.25">
      <c r="B1050" s="32"/>
      <c r="C1050" s="33"/>
      <c r="D1050" s="32"/>
      <c r="E1050" s="13"/>
      <c r="F1050" s="13"/>
      <c r="G1050" s="13"/>
      <c r="H1050" s="13"/>
      <c r="I1050" s="13"/>
    </row>
    <row r="1051" spans="2:9" ht="15" x14ac:dyDescent="0.25">
      <c r="B1051" s="32"/>
      <c r="C1051" s="33"/>
      <c r="D1051" s="32"/>
      <c r="E1051" s="13"/>
      <c r="F1051" s="13"/>
      <c r="G1051" s="13"/>
      <c r="H1051" s="13"/>
      <c r="I1051" s="13"/>
    </row>
    <row r="1052" spans="2:9" ht="15" x14ac:dyDescent="0.25">
      <c r="B1052" s="32"/>
      <c r="C1052" s="33"/>
      <c r="D1052" s="32"/>
      <c r="E1052" s="13"/>
      <c r="F1052" s="13"/>
      <c r="G1052" s="13"/>
      <c r="H1052" s="13"/>
      <c r="I1052" s="13"/>
    </row>
    <row r="1053" spans="2:9" ht="15" x14ac:dyDescent="0.25">
      <c r="B1053" s="32"/>
      <c r="C1053" s="33"/>
      <c r="D1053" s="32"/>
      <c r="E1053" s="13"/>
      <c r="F1053" s="13"/>
      <c r="G1053" s="13"/>
      <c r="H1053" s="13"/>
      <c r="I1053" s="13"/>
    </row>
    <row r="1054" spans="2:9" ht="15" x14ac:dyDescent="0.25">
      <c r="B1054" s="32"/>
      <c r="C1054" s="33"/>
      <c r="D1054" s="32"/>
      <c r="E1054" s="13"/>
      <c r="F1054" s="13"/>
      <c r="G1054" s="13"/>
      <c r="H1054" s="13"/>
      <c r="I1054" s="13"/>
    </row>
    <row r="1055" spans="2:9" ht="15" x14ac:dyDescent="0.25">
      <c r="B1055" s="32"/>
      <c r="C1055" s="33"/>
      <c r="D1055" s="32"/>
      <c r="E1055" s="14"/>
      <c r="F1055" s="14"/>
      <c r="G1055" s="14"/>
      <c r="H1055" s="14"/>
      <c r="I1055" s="14"/>
    </row>
    <row r="1056" spans="2:9" ht="15" x14ac:dyDescent="0.25">
      <c r="B1056" s="32"/>
      <c r="C1056" s="33"/>
      <c r="D1056" s="32"/>
      <c r="E1056" s="13"/>
      <c r="F1056" s="13"/>
      <c r="G1056" s="13"/>
      <c r="H1056" s="13"/>
      <c r="I1056" s="13"/>
    </row>
    <row r="1057" spans="2:9" ht="15" x14ac:dyDescent="0.25">
      <c r="B1057" s="32"/>
      <c r="C1057" s="33"/>
      <c r="D1057" s="32"/>
      <c r="E1057" s="13"/>
      <c r="F1057" s="13"/>
      <c r="G1057" s="13"/>
      <c r="H1057" s="13"/>
      <c r="I1057" s="13"/>
    </row>
    <row r="1058" spans="2:9" ht="15" x14ac:dyDescent="0.25">
      <c r="B1058" s="32"/>
      <c r="C1058" s="33"/>
      <c r="D1058" s="32"/>
      <c r="E1058" s="13"/>
      <c r="F1058" s="13"/>
      <c r="G1058" s="13"/>
      <c r="H1058" s="13"/>
      <c r="I1058" s="13"/>
    </row>
    <row r="1059" spans="2:9" ht="15" x14ac:dyDescent="0.25">
      <c r="B1059" s="32"/>
      <c r="C1059" s="33"/>
      <c r="D1059" s="32"/>
      <c r="E1059" s="13"/>
      <c r="F1059" s="13"/>
      <c r="G1059" s="13"/>
      <c r="H1059" s="13"/>
      <c r="I1059" s="13"/>
    </row>
    <row r="1060" spans="2:9" ht="15" x14ac:dyDescent="0.25">
      <c r="B1060" s="32"/>
      <c r="C1060" s="33"/>
      <c r="D1060" s="32"/>
      <c r="E1060" s="13"/>
      <c r="F1060" s="13"/>
      <c r="G1060" s="13"/>
      <c r="H1060" s="13"/>
      <c r="I1060" s="13"/>
    </row>
    <row r="1061" spans="2:9" ht="15" x14ac:dyDescent="0.25">
      <c r="B1061" s="32"/>
      <c r="C1061" s="33"/>
      <c r="D1061" s="32"/>
      <c r="E1061" s="13"/>
      <c r="F1061" s="13"/>
      <c r="G1061" s="13"/>
      <c r="H1061" s="13"/>
      <c r="I1061" s="13"/>
    </row>
    <row r="1062" spans="2:9" ht="15" x14ac:dyDescent="0.25">
      <c r="B1062" s="32"/>
      <c r="C1062" s="33"/>
      <c r="D1062" s="32"/>
      <c r="E1062" s="13"/>
      <c r="F1062" s="13"/>
      <c r="G1062" s="13"/>
      <c r="H1062" s="13"/>
      <c r="I1062" s="13"/>
    </row>
    <row r="1063" spans="2:9" ht="15" x14ac:dyDescent="0.25">
      <c r="B1063" s="32"/>
      <c r="C1063" s="33"/>
      <c r="D1063" s="32"/>
      <c r="E1063" s="13"/>
      <c r="F1063" s="13"/>
      <c r="G1063" s="13"/>
      <c r="H1063" s="13"/>
      <c r="I1063" s="13"/>
    </row>
    <row r="1064" spans="2:9" ht="15" x14ac:dyDescent="0.25">
      <c r="B1064" s="32"/>
      <c r="C1064" s="33"/>
      <c r="D1064" s="32"/>
      <c r="E1064" s="13"/>
      <c r="F1064" s="13"/>
      <c r="G1064" s="13"/>
      <c r="H1064" s="13"/>
      <c r="I1064" s="13"/>
    </row>
    <row r="1065" spans="2:9" ht="15" x14ac:dyDescent="0.25">
      <c r="B1065" s="32"/>
      <c r="C1065" s="33"/>
      <c r="D1065" s="32"/>
      <c r="E1065" s="13"/>
      <c r="F1065" s="13"/>
      <c r="G1065" s="13"/>
      <c r="H1065" s="13"/>
      <c r="I1065" s="13"/>
    </row>
    <row r="1066" spans="2:9" ht="15" x14ac:dyDescent="0.25">
      <c r="B1066" s="32"/>
      <c r="C1066" s="33"/>
      <c r="D1066" s="32"/>
      <c r="E1066" s="13"/>
      <c r="F1066" s="13"/>
      <c r="G1066" s="13"/>
      <c r="H1066" s="13"/>
      <c r="I1066" s="13"/>
    </row>
    <row r="1067" spans="2:9" ht="15" x14ac:dyDescent="0.25">
      <c r="B1067" s="32"/>
      <c r="C1067" s="33"/>
      <c r="D1067" s="32"/>
      <c r="E1067" s="13"/>
      <c r="F1067" s="13"/>
      <c r="G1067" s="13"/>
      <c r="H1067" s="13"/>
      <c r="I1067" s="13"/>
    </row>
    <row r="1068" spans="2:9" ht="15" x14ac:dyDescent="0.25">
      <c r="B1068" s="32"/>
      <c r="C1068" s="33"/>
      <c r="D1068" s="32"/>
      <c r="E1068" s="14"/>
      <c r="F1068" s="14"/>
      <c r="G1068" s="14"/>
      <c r="H1068" s="14"/>
      <c r="I1068" s="14"/>
    </row>
    <row r="1069" spans="2:9" ht="15" x14ac:dyDescent="0.25">
      <c r="B1069" s="32"/>
      <c r="C1069" s="33"/>
      <c r="D1069" s="32"/>
      <c r="E1069" s="13"/>
      <c r="F1069" s="13"/>
      <c r="G1069" s="13"/>
      <c r="H1069" s="13"/>
      <c r="I1069" s="13"/>
    </row>
    <row r="1070" spans="2:9" ht="15" x14ac:dyDescent="0.25">
      <c r="B1070" s="32"/>
      <c r="C1070" s="33"/>
      <c r="D1070" s="32"/>
      <c r="E1070" s="13"/>
      <c r="F1070" s="13"/>
      <c r="G1070" s="13"/>
      <c r="H1070" s="13"/>
      <c r="I1070" s="13"/>
    </row>
    <row r="1071" spans="2:9" ht="15" x14ac:dyDescent="0.25">
      <c r="B1071" s="32"/>
      <c r="C1071" s="33"/>
      <c r="D1071" s="32"/>
      <c r="E1071" s="13"/>
      <c r="F1071" s="13"/>
      <c r="G1071" s="13"/>
      <c r="H1071" s="13"/>
      <c r="I1071" s="13"/>
    </row>
    <row r="1072" spans="2:9" ht="15" x14ac:dyDescent="0.25">
      <c r="B1072" s="32"/>
      <c r="C1072" s="33"/>
      <c r="D1072" s="32"/>
      <c r="E1072" s="13"/>
      <c r="F1072" s="13"/>
      <c r="G1072" s="13"/>
      <c r="H1072" s="13"/>
      <c r="I1072" s="13"/>
    </row>
    <row r="1073" spans="2:9" ht="15" x14ac:dyDescent="0.25">
      <c r="B1073" s="32"/>
      <c r="C1073" s="33"/>
      <c r="D1073" s="32"/>
      <c r="E1073" s="13"/>
      <c r="F1073" s="13"/>
      <c r="G1073" s="13"/>
      <c r="H1073" s="13"/>
      <c r="I1073" s="13"/>
    </row>
    <row r="1074" spans="2:9" ht="15" x14ac:dyDescent="0.25">
      <c r="B1074" s="32"/>
      <c r="C1074" s="33"/>
      <c r="D1074" s="32"/>
      <c r="E1074" s="13"/>
      <c r="F1074" s="13"/>
      <c r="G1074" s="13"/>
      <c r="H1074" s="13"/>
      <c r="I1074" s="13"/>
    </row>
    <row r="1075" spans="2:9" ht="15" x14ac:dyDescent="0.25">
      <c r="B1075" s="32"/>
      <c r="C1075" s="33"/>
      <c r="D1075" s="32"/>
      <c r="E1075" s="13"/>
      <c r="F1075" s="13"/>
      <c r="G1075" s="13"/>
      <c r="H1075" s="13"/>
      <c r="I1075" s="13"/>
    </row>
    <row r="1076" spans="2:9" ht="15" x14ac:dyDescent="0.25">
      <c r="B1076" s="32"/>
      <c r="C1076" s="33"/>
      <c r="D1076" s="32"/>
      <c r="E1076" s="13"/>
      <c r="F1076" s="13"/>
      <c r="G1076" s="13"/>
      <c r="H1076" s="13"/>
      <c r="I1076" s="13"/>
    </row>
    <row r="1077" spans="2:9" ht="15" x14ac:dyDescent="0.25">
      <c r="B1077" s="32"/>
      <c r="C1077" s="33"/>
      <c r="D1077" s="32"/>
      <c r="E1077" s="13"/>
      <c r="F1077" s="13"/>
      <c r="G1077" s="13"/>
      <c r="H1077" s="13"/>
      <c r="I1077" s="13"/>
    </row>
    <row r="1078" spans="2:9" ht="15" x14ac:dyDescent="0.25">
      <c r="B1078" s="32"/>
      <c r="C1078" s="33"/>
      <c r="D1078" s="32"/>
      <c r="E1078" s="13"/>
      <c r="F1078" s="13"/>
      <c r="G1078" s="13"/>
      <c r="H1078" s="13"/>
      <c r="I1078" s="13"/>
    </row>
    <row r="1079" spans="2:9" ht="15" x14ac:dyDescent="0.25">
      <c r="B1079" s="32"/>
      <c r="C1079" s="33"/>
      <c r="D1079" s="32"/>
      <c r="E1079" s="13"/>
      <c r="F1079" s="13"/>
      <c r="G1079" s="13"/>
      <c r="H1079" s="13"/>
      <c r="I1079" s="13"/>
    </row>
    <row r="1080" spans="2:9" ht="15" x14ac:dyDescent="0.25">
      <c r="B1080" s="32"/>
      <c r="C1080" s="33"/>
      <c r="D1080" s="32"/>
      <c r="E1080" s="13"/>
      <c r="F1080" s="13"/>
      <c r="G1080" s="13"/>
      <c r="H1080" s="13"/>
      <c r="I1080" s="13"/>
    </row>
    <row r="1081" spans="2:9" ht="15" x14ac:dyDescent="0.25">
      <c r="B1081" s="32"/>
      <c r="C1081" s="33"/>
      <c r="D1081" s="32"/>
      <c r="E1081" s="14"/>
      <c r="F1081" s="14"/>
      <c r="G1081" s="14"/>
      <c r="H1081" s="14"/>
      <c r="I1081" s="14"/>
    </row>
    <row r="1082" spans="2:9" ht="15" x14ac:dyDescent="0.25">
      <c r="B1082" s="32"/>
      <c r="C1082" s="33"/>
      <c r="D1082" s="32"/>
      <c r="E1082" s="13"/>
      <c r="F1082" s="13"/>
      <c r="G1082" s="13"/>
      <c r="H1082" s="13"/>
      <c r="I1082" s="13"/>
    </row>
    <row r="1083" spans="2:9" ht="15" x14ac:dyDescent="0.25">
      <c r="B1083" s="32"/>
      <c r="C1083" s="33"/>
      <c r="D1083" s="32"/>
      <c r="E1083" s="13"/>
      <c r="F1083" s="13"/>
      <c r="G1083" s="13"/>
      <c r="H1083" s="13"/>
      <c r="I1083" s="13"/>
    </row>
    <row r="1084" spans="2:9" ht="15" x14ac:dyDescent="0.25">
      <c r="B1084" s="32"/>
      <c r="C1084" s="33"/>
      <c r="D1084" s="32"/>
      <c r="E1084" s="13"/>
      <c r="F1084" s="13"/>
      <c r="G1084" s="13"/>
      <c r="H1084" s="13"/>
      <c r="I1084" s="13"/>
    </row>
    <row r="1085" spans="2:9" ht="15" x14ac:dyDescent="0.25">
      <c r="B1085" s="32"/>
      <c r="C1085" s="33"/>
      <c r="D1085" s="32"/>
      <c r="E1085" s="13"/>
      <c r="F1085" s="13"/>
      <c r="G1085" s="13"/>
      <c r="H1085" s="13"/>
      <c r="I1085" s="13"/>
    </row>
    <row r="1086" spans="2:9" ht="15" x14ac:dyDescent="0.25">
      <c r="B1086" s="32"/>
      <c r="C1086" s="33"/>
      <c r="D1086" s="32"/>
      <c r="E1086" s="13"/>
      <c r="F1086" s="13"/>
      <c r="G1086" s="13"/>
      <c r="H1086" s="13"/>
      <c r="I1086" s="13"/>
    </row>
    <row r="1087" spans="2:9" ht="15" x14ac:dyDescent="0.25">
      <c r="B1087" s="32"/>
      <c r="C1087" s="33"/>
      <c r="D1087" s="32"/>
      <c r="E1087" s="13"/>
      <c r="F1087" s="13"/>
      <c r="G1087" s="13"/>
      <c r="H1087" s="13"/>
      <c r="I1087" s="13"/>
    </row>
    <row r="1088" spans="2:9" ht="15" x14ac:dyDescent="0.25">
      <c r="B1088" s="32"/>
      <c r="C1088" s="33"/>
      <c r="D1088" s="32"/>
      <c r="E1088" s="13"/>
      <c r="F1088" s="13"/>
      <c r="G1088" s="13"/>
      <c r="H1088" s="13"/>
      <c r="I1088" s="13"/>
    </row>
    <row r="1089" spans="2:10" ht="15" x14ac:dyDescent="0.25">
      <c r="B1089" s="32"/>
      <c r="C1089" s="33"/>
      <c r="D1089" s="32"/>
      <c r="E1089" s="13"/>
      <c r="F1089" s="13"/>
      <c r="G1089" s="13"/>
      <c r="H1089" s="13"/>
      <c r="I1089" s="13"/>
    </row>
    <row r="1090" spans="2:10" ht="15" x14ac:dyDescent="0.25">
      <c r="B1090" s="32"/>
      <c r="C1090" s="33"/>
      <c r="D1090" s="32"/>
      <c r="E1090" s="13"/>
      <c r="F1090" s="13"/>
      <c r="G1090" s="13"/>
      <c r="H1090" s="13"/>
      <c r="I1090" s="13"/>
    </row>
    <row r="1091" spans="2:10" ht="15" x14ac:dyDescent="0.25">
      <c r="B1091" s="32"/>
      <c r="C1091" s="33"/>
      <c r="D1091" s="32"/>
      <c r="E1091" s="13"/>
      <c r="F1091" s="13"/>
      <c r="G1091" s="13"/>
      <c r="H1091" s="13"/>
      <c r="I1091" s="13"/>
    </row>
    <row r="1092" spans="2:10" ht="15" x14ac:dyDescent="0.25">
      <c r="B1092" s="32"/>
      <c r="C1092" s="33"/>
      <c r="D1092" s="32"/>
      <c r="E1092" s="13"/>
      <c r="F1092" s="13"/>
      <c r="G1092" s="13"/>
      <c r="H1092" s="13"/>
      <c r="I1092" s="13"/>
    </row>
    <row r="1093" spans="2:10" ht="15" x14ac:dyDescent="0.25">
      <c r="B1093" s="32"/>
      <c r="C1093" s="33"/>
      <c r="D1093" s="32"/>
      <c r="E1093" s="13"/>
      <c r="F1093" s="13"/>
      <c r="G1093" s="13"/>
      <c r="H1093" s="13"/>
      <c r="I1093" s="13"/>
    </row>
    <row r="1094" spans="2:10" ht="15" x14ac:dyDescent="0.25">
      <c r="B1094" s="32"/>
      <c r="C1094" s="33"/>
      <c r="D1094" s="32"/>
      <c r="E1094" s="14"/>
      <c r="F1094" s="14"/>
      <c r="G1094" s="14"/>
      <c r="H1094" s="14"/>
      <c r="I1094" s="14"/>
    </row>
    <row r="1095" spans="2:10" ht="15" x14ac:dyDescent="0.25">
      <c r="B1095" s="32"/>
      <c r="C1095" s="33"/>
      <c r="D1095" s="32"/>
      <c r="E1095" s="13"/>
      <c r="F1095" s="13"/>
      <c r="G1095" s="13"/>
      <c r="H1095" s="13"/>
      <c r="I1095" s="13"/>
    </row>
    <row r="1096" spans="2:10" ht="15" x14ac:dyDescent="0.25">
      <c r="B1096" s="32"/>
      <c r="C1096" s="33"/>
      <c r="D1096" s="32"/>
      <c r="E1096" s="13"/>
      <c r="F1096" s="13"/>
      <c r="G1096" s="13"/>
      <c r="H1096" s="13"/>
      <c r="I1096" s="13"/>
    </row>
    <row r="1097" spans="2:10" ht="15" x14ac:dyDescent="0.25">
      <c r="B1097" s="32"/>
      <c r="C1097" s="33"/>
      <c r="D1097" s="32"/>
      <c r="E1097" s="13"/>
      <c r="F1097" s="13"/>
      <c r="G1097" s="13"/>
      <c r="H1097" s="13"/>
      <c r="I1097" s="13"/>
    </row>
    <row r="1098" spans="2:10" ht="15" x14ac:dyDescent="0.25">
      <c r="B1098" s="32"/>
      <c r="C1098" s="33"/>
      <c r="D1098" s="32"/>
      <c r="E1098" s="13"/>
      <c r="F1098" s="13"/>
      <c r="G1098" s="13"/>
      <c r="H1098" s="13"/>
      <c r="I1098" s="13"/>
    </row>
    <row r="1099" spans="2:10" ht="15" x14ac:dyDescent="0.25">
      <c r="B1099" s="32"/>
      <c r="C1099" s="33"/>
      <c r="D1099" s="32"/>
      <c r="E1099" s="13"/>
      <c r="F1099" s="13"/>
      <c r="G1099" s="13"/>
      <c r="H1099" s="13"/>
      <c r="I1099" s="13"/>
    </row>
    <row r="1100" spans="2:10" ht="15" x14ac:dyDescent="0.25">
      <c r="B1100" s="32"/>
      <c r="C1100" s="33"/>
      <c r="D1100" s="32"/>
      <c r="E1100" s="13"/>
      <c r="F1100" s="13"/>
      <c r="G1100" s="13"/>
      <c r="H1100" s="13"/>
      <c r="I1100" s="13"/>
      <c r="J1100" s="13"/>
    </row>
    <row r="1101" spans="2:10" ht="15" x14ac:dyDescent="0.25">
      <c r="B1101" s="32"/>
      <c r="C1101" s="33"/>
      <c r="D1101" s="32"/>
      <c r="E1101" s="13"/>
      <c r="F1101" s="13"/>
      <c r="G1101" s="13"/>
      <c r="H1101" s="13"/>
      <c r="I1101" s="13"/>
      <c r="J1101" s="13"/>
    </row>
    <row r="1102" spans="2:10" ht="15" x14ac:dyDescent="0.25">
      <c r="B1102" s="32"/>
      <c r="C1102" s="33"/>
      <c r="D1102" s="32"/>
      <c r="E1102" s="13"/>
      <c r="F1102" s="13"/>
      <c r="G1102" s="13"/>
      <c r="H1102" s="13"/>
      <c r="I1102" s="13"/>
      <c r="J1102" s="13"/>
    </row>
    <row r="1103" spans="2:10" ht="15" x14ac:dyDescent="0.25">
      <c r="B1103" s="32"/>
      <c r="C1103" s="33"/>
      <c r="D1103" s="32"/>
      <c r="E1103" s="13"/>
      <c r="F1103" s="13"/>
      <c r="G1103" s="13"/>
      <c r="H1103" s="13"/>
      <c r="I1103" s="13"/>
      <c r="J1103" s="13"/>
    </row>
    <row r="1104" spans="2:10" ht="15" x14ac:dyDescent="0.25">
      <c r="B1104" s="32"/>
      <c r="C1104" s="33"/>
      <c r="D1104" s="32"/>
      <c r="E1104" s="13"/>
      <c r="F1104" s="13"/>
      <c r="G1104" s="13"/>
      <c r="H1104" s="13"/>
      <c r="I1104" s="13"/>
      <c r="J1104" s="13"/>
    </row>
    <row r="1105" spans="2:10" ht="15" x14ac:dyDescent="0.25">
      <c r="B1105" s="32"/>
      <c r="C1105" s="33"/>
      <c r="D1105" s="32"/>
      <c r="E1105" s="13"/>
      <c r="F1105" s="13"/>
      <c r="G1105" s="13"/>
      <c r="H1105" s="13"/>
      <c r="I1105" s="13"/>
      <c r="J1105" s="13"/>
    </row>
    <row r="1106" spans="2:10" ht="15" x14ac:dyDescent="0.25">
      <c r="B1106" s="32"/>
      <c r="C1106" s="33"/>
      <c r="D1106" s="32"/>
      <c r="E1106" s="13"/>
      <c r="F1106" s="13"/>
      <c r="G1106" s="13"/>
      <c r="H1106" s="13"/>
      <c r="I1106" s="13"/>
      <c r="J1106" s="13"/>
    </row>
    <row r="1107" spans="2:10" ht="15" x14ac:dyDescent="0.25">
      <c r="B1107" s="32"/>
      <c r="C1107" s="33"/>
      <c r="D1107" s="32"/>
      <c r="E1107" s="14"/>
      <c r="F1107" s="14"/>
      <c r="G1107" s="14"/>
      <c r="H1107" s="14"/>
      <c r="I1107" s="14"/>
      <c r="J1107" s="14"/>
    </row>
    <row r="1108" spans="2:10" ht="15" x14ac:dyDescent="0.25">
      <c r="B1108" s="32"/>
      <c r="C1108" s="33"/>
      <c r="D1108" s="32"/>
      <c r="E1108" s="13"/>
      <c r="F1108" s="13"/>
      <c r="G1108" s="13"/>
      <c r="H1108" s="13"/>
      <c r="I1108" s="13"/>
      <c r="J1108" s="13"/>
    </row>
    <row r="1109" spans="2:10" ht="15" x14ac:dyDescent="0.25">
      <c r="B1109" s="32"/>
      <c r="C1109" s="33"/>
      <c r="D1109" s="32"/>
      <c r="E1109" s="13"/>
      <c r="F1109" s="13"/>
      <c r="G1109" s="13"/>
      <c r="H1109" s="13"/>
      <c r="I1109" s="13"/>
      <c r="J1109" s="13"/>
    </row>
    <row r="1110" spans="2:10" ht="15" x14ac:dyDescent="0.25">
      <c r="B1110" s="32"/>
      <c r="C1110" s="33"/>
      <c r="D1110" s="32"/>
      <c r="E1110" s="13"/>
      <c r="F1110" s="13"/>
      <c r="G1110" s="13"/>
      <c r="H1110" s="13"/>
      <c r="I1110" s="13"/>
      <c r="J1110" s="13"/>
    </row>
    <row r="1111" spans="2:10" ht="15" x14ac:dyDescent="0.25">
      <c r="B1111" s="32"/>
      <c r="C1111" s="33"/>
      <c r="D1111" s="32"/>
      <c r="E1111" s="13"/>
      <c r="F1111" s="13"/>
      <c r="G1111" s="13"/>
      <c r="H1111" s="13"/>
      <c r="I1111" s="13"/>
      <c r="J1111" s="13"/>
    </row>
    <row r="1112" spans="2:10" ht="15" x14ac:dyDescent="0.25">
      <c r="B1112" s="32"/>
      <c r="C1112" s="33"/>
      <c r="D1112" s="32"/>
      <c r="E1112" s="13"/>
      <c r="F1112" s="13"/>
      <c r="G1112" s="13"/>
      <c r="H1112" s="13"/>
      <c r="I1112" s="13"/>
      <c r="J1112" s="13"/>
    </row>
    <row r="1113" spans="2:10" ht="15" x14ac:dyDescent="0.25">
      <c r="B1113" s="32"/>
      <c r="C1113" s="33"/>
      <c r="D1113" s="32"/>
      <c r="E1113" s="13"/>
      <c r="F1113" s="13"/>
      <c r="G1113" s="13"/>
      <c r="H1113" s="13"/>
      <c r="I1113" s="13"/>
      <c r="J1113" s="13"/>
    </row>
    <row r="1114" spans="2:10" ht="15" x14ac:dyDescent="0.25">
      <c r="B1114" s="32"/>
      <c r="C1114" s="33"/>
      <c r="D1114" s="32"/>
      <c r="E1114" s="13"/>
      <c r="F1114" s="13"/>
      <c r="G1114" s="13"/>
      <c r="H1114" s="13"/>
      <c r="I1114" s="13"/>
      <c r="J1114" s="13"/>
    </row>
    <row r="1115" spans="2:10" ht="15" x14ac:dyDescent="0.25">
      <c r="B1115" s="32"/>
      <c r="C1115" s="33"/>
      <c r="D1115" s="32"/>
      <c r="E1115" s="13"/>
      <c r="F1115" s="13"/>
      <c r="G1115" s="13"/>
      <c r="H1115" s="13"/>
      <c r="I1115" s="13"/>
      <c r="J1115" s="13"/>
    </row>
    <row r="1116" spans="2:10" ht="15" x14ac:dyDescent="0.25">
      <c r="B1116" s="32"/>
      <c r="C1116" s="33"/>
      <c r="D1116" s="32"/>
      <c r="E1116" s="13"/>
      <c r="F1116" s="13"/>
      <c r="G1116" s="13"/>
      <c r="H1116" s="13"/>
      <c r="I1116" s="13"/>
      <c r="J1116" s="13"/>
    </row>
    <row r="1117" spans="2:10" ht="15" x14ac:dyDescent="0.25">
      <c r="B1117" s="32"/>
      <c r="C1117" s="33"/>
      <c r="D1117" s="32"/>
      <c r="E1117" s="13"/>
      <c r="F1117" s="13"/>
      <c r="G1117" s="13"/>
      <c r="H1117" s="13"/>
      <c r="I1117" s="13"/>
      <c r="J1117" s="13"/>
    </row>
    <row r="1118" spans="2:10" ht="15" x14ac:dyDescent="0.25">
      <c r="B1118" s="32"/>
      <c r="C1118" s="33"/>
      <c r="D1118" s="32"/>
      <c r="E1118" s="13"/>
      <c r="F1118" s="13"/>
      <c r="G1118" s="13"/>
      <c r="H1118" s="13"/>
      <c r="I1118" s="13"/>
      <c r="J1118" s="13"/>
    </row>
    <row r="1119" spans="2:10" ht="15" x14ac:dyDescent="0.25">
      <c r="B1119" s="32"/>
      <c r="C1119" s="33"/>
      <c r="D1119" s="32"/>
      <c r="E1119" s="13"/>
      <c r="F1119" s="13"/>
      <c r="G1119" s="13"/>
      <c r="H1119" s="13"/>
      <c r="I1119" s="13"/>
      <c r="J1119" s="13"/>
    </row>
    <row r="1120" spans="2:10" ht="15" x14ac:dyDescent="0.25">
      <c r="B1120" s="32"/>
      <c r="C1120" s="33"/>
      <c r="D1120" s="32"/>
      <c r="E1120" s="14"/>
      <c r="F1120" s="14"/>
      <c r="G1120" s="14"/>
      <c r="H1120" s="14"/>
      <c r="I1120" s="14"/>
      <c r="J1120" s="14"/>
    </row>
    <row r="1121" spans="2:10" ht="15" x14ac:dyDescent="0.25">
      <c r="B1121" s="32"/>
      <c r="C1121" s="33"/>
      <c r="D1121" s="32"/>
      <c r="E1121" s="13"/>
      <c r="F1121" s="13"/>
      <c r="G1121" s="13"/>
      <c r="H1121" s="13"/>
      <c r="I1121" s="13"/>
      <c r="J1121" s="13"/>
    </row>
    <row r="1122" spans="2:10" ht="15" x14ac:dyDescent="0.25">
      <c r="B1122" s="32"/>
      <c r="C1122" s="33"/>
      <c r="D1122" s="32"/>
      <c r="E1122" s="13"/>
      <c r="F1122" s="13"/>
      <c r="G1122" s="13"/>
      <c r="H1122" s="13"/>
      <c r="I1122" s="13"/>
      <c r="J1122" s="13"/>
    </row>
    <row r="1123" spans="2:10" ht="15" x14ac:dyDescent="0.25">
      <c r="B1123" s="32"/>
      <c r="C1123" s="33"/>
      <c r="D1123" s="32"/>
      <c r="E1123" s="13"/>
      <c r="F1123" s="13"/>
      <c r="G1123" s="13"/>
      <c r="H1123" s="13"/>
      <c r="I1123" s="13"/>
      <c r="J1123" s="13"/>
    </row>
    <row r="1124" spans="2:10" ht="15" x14ac:dyDescent="0.25">
      <c r="B1124" s="32"/>
      <c r="C1124" s="33"/>
      <c r="D1124" s="32"/>
      <c r="E1124" s="13"/>
      <c r="F1124" s="13"/>
      <c r="G1124" s="13"/>
      <c r="H1124" s="13"/>
      <c r="I1124" s="13"/>
      <c r="J1124" s="13"/>
    </row>
    <row r="1125" spans="2:10" ht="15" x14ac:dyDescent="0.25">
      <c r="B1125" s="32"/>
      <c r="C1125" s="33"/>
      <c r="D1125" s="32"/>
      <c r="E1125" s="13"/>
      <c r="F1125" s="13"/>
      <c r="G1125" s="13"/>
      <c r="H1125" s="13"/>
      <c r="I1125" s="13"/>
      <c r="J1125" s="13"/>
    </row>
    <row r="1126" spans="2:10" ht="15" x14ac:dyDescent="0.25">
      <c r="B1126" s="32"/>
      <c r="C1126" s="33"/>
      <c r="D1126" s="32"/>
      <c r="E1126" s="13"/>
      <c r="F1126" s="13"/>
      <c r="G1126" s="13"/>
      <c r="H1126" s="13"/>
      <c r="I1126" s="13"/>
      <c r="J1126" s="13"/>
    </row>
    <row r="1127" spans="2:10" ht="15" x14ac:dyDescent="0.25">
      <c r="B1127" s="32"/>
      <c r="C1127" s="33"/>
      <c r="D1127" s="32"/>
      <c r="E1127" s="13"/>
      <c r="F1127" s="13"/>
      <c r="G1127" s="13"/>
      <c r="H1127" s="13"/>
      <c r="I1127" s="13"/>
      <c r="J1127" s="13"/>
    </row>
    <row r="1128" spans="2:10" ht="15" x14ac:dyDescent="0.25">
      <c r="B1128" s="32"/>
      <c r="C1128" s="33"/>
      <c r="D1128" s="32"/>
      <c r="E1128" s="13"/>
      <c r="F1128" s="13"/>
      <c r="G1128" s="13"/>
      <c r="H1128" s="13"/>
      <c r="I1128" s="13"/>
      <c r="J1128" s="13"/>
    </row>
    <row r="1129" spans="2:10" ht="15" x14ac:dyDescent="0.25">
      <c r="B1129" s="32"/>
      <c r="C1129" s="33"/>
      <c r="D1129" s="32"/>
      <c r="E1129" s="13"/>
      <c r="F1129" s="13"/>
      <c r="G1129" s="13"/>
      <c r="H1129" s="13"/>
      <c r="I1129" s="13"/>
      <c r="J1129" s="13"/>
    </row>
    <row r="1130" spans="2:10" ht="15" x14ac:dyDescent="0.25">
      <c r="B1130" s="32"/>
      <c r="C1130" s="33"/>
      <c r="D1130" s="32"/>
      <c r="E1130" s="13"/>
      <c r="F1130" s="13"/>
      <c r="G1130" s="13"/>
      <c r="H1130" s="13"/>
      <c r="I1130" s="13"/>
      <c r="J1130" s="13"/>
    </row>
    <row r="1131" spans="2:10" ht="15" x14ac:dyDescent="0.25">
      <c r="B1131" s="32"/>
      <c r="C1131" s="33"/>
      <c r="D1131" s="32"/>
      <c r="E1131" s="13"/>
      <c r="F1131" s="13"/>
      <c r="G1131" s="13"/>
      <c r="H1131" s="13"/>
      <c r="I1131" s="13"/>
      <c r="J1131" s="13"/>
    </row>
    <row r="1132" spans="2:10" ht="15" x14ac:dyDescent="0.25">
      <c r="B1132" s="32"/>
      <c r="C1132" s="33"/>
      <c r="D1132" s="32"/>
      <c r="E1132" s="13"/>
      <c r="F1132" s="13"/>
      <c r="G1132" s="13"/>
      <c r="H1132" s="13"/>
      <c r="I1132" s="13"/>
      <c r="J1132" s="13"/>
    </row>
    <row r="1133" spans="2:10" ht="15" x14ac:dyDescent="0.25">
      <c r="B1133" s="32"/>
      <c r="C1133" s="33"/>
      <c r="D1133" s="32"/>
      <c r="E1133" s="14"/>
      <c r="F1133" s="14"/>
      <c r="G1133" s="14"/>
      <c r="H1133" s="14"/>
      <c r="I1133" s="14"/>
      <c r="J1133" s="14"/>
    </row>
    <row r="1134" spans="2:10" ht="15" x14ac:dyDescent="0.25">
      <c r="B1134" s="32"/>
      <c r="C1134" s="33"/>
      <c r="D1134" s="33"/>
    </row>
    <row r="1135" spans="2:10" ht="15" x14ac:dyDescent="0.25">
      <c r="B1135" s="32"/>
      <c r="C1135" s="33"/>
      <c r="D1135" s="32"/>
    </row>
    <row r="1136" spans="2:10" ht="15" x14ac:dyDescent="0.25">
      <c r="B1136" s="32"/>
      <c r="C1136" s="33"/>
      <c r="D1136" s="32"/>
    </row>
    <row r="1137" spans="2:4" ht="15" x14ac:dyDescent="0.25">
      <c r="B1137" s="32"/>
      <c r="C1137" s="33"/>
      <c r="D1137" s="32"/>
    </row>
    <row r="1138" spans="2:4" ht="15" x14ac:dyDescent="0.25">
      <c r="B1138" s="32"/>
      <c r="C1138" s="33"/>
      <c r="D1138" s="32"/>
    </row>
    <row r="1139" spans="2:4" ht="15" x14ac:dyDescent="0.25">
      <c r="B1139" s="32"/>
      <c r="C1139" s="33"/>
      <c r="D1139" s="32"/>
    </row>
    <row r="1140" spans="2:4" ht="15" x14ac:dyDescent="0.25">
      <c r="B1140" s="32"/>
      <c r="C1140" s="33"/>
      <c r="D1140" s="32"/>
    </row>
    <row r="1141" spans="2:4" ht="15" x14ac:dyDescent="0.25">
      <c r="B1141" s="32"/>
      <c r="C1141" s="33"/>
      <c r="D1141" s="32"/>
    </row>
    <row r="1142" spans="2:4" ht="15" x14ac:dyDescent="0.25">
      <c r="B1142" s="32"/>
      <c r="C1142" s="33"/>
      <c r="D1142" s="32"/>
    </row>
    <row r="1143" spans="2:4" ht="15" x14ac:dyDescent="0.25">
      <c r="B1143" s="32"/>
      <c r="C1143" s="33"/>
      <c r="D1143" s="32"/>
    </row>
    <row r="1144" spans="2:4" ht="15" x14ac:dyDescent="0.25">
      <c r="B1144" s="32"/>
      <c r="C1144" s="33"/>
      <c r="D1144" s="32"/>
    </row>
    <row r="1145" spans="2:4" ht="15" x14ac:dyDescent="0.25">
      <c r="B1145" s="32"/>
      <c r="C1145" s="33"/>
      <c r="D1145" s="32"/>
    </row>
    <row r="1146" spans="2:4" ht="15" x14ac:dyDescent="0.25">
      <c r="B1146" s="32"/>
      <c r="C1146" s="33"/>
      <c r="D1146" s="32"/>
    </row>
    <row r="1147" spans="2:4" ht="15" x14ac:dyDescent="0.25">
      <c r="B1147" s="32"/>
      <c r="C1147" s="33"/>
      <c r="D1147" s="33"/>
    </row>
    <row r="1148" spans="2:4" ht="15" x14ac:dyDescent="0.25">
      <c r="B1148" s="32"/>
      <c r="C1148" s="33"/>
      <c r="D1148" s="32"/>
    </row>
    <row r="1149" spans="2:4" ht="15" x14ac:dyDescent="0.25">
      <c r="B1149" s="32"/>
      <c r="C1149" s="33"/>
      <c r="D1149" s="32"/>
    </row>
    <row r="1150" spans="2:4" ht="15" x14ac:dyDescent="0.25">
      <c r="B1150" s="32"/>
      <c r="C1150" s="33"/>
      <c r="D1150" s="32"/>
    </row>
    <row r="1151" spans="2:4" ht="15" x14ac:dyDescent="0.25">
      <c r="B1151" s="32"/>
      <c r="C1151" s="33"/>
      <c r="D1151" s="32"/>
    </row>
    <row r="1152" spans="2:4" ht="15" x14ac:dyDescent="0.25">
      <c r="B1152" s="32"/>
      <c r="C1152" s="33"/>
      <c r="D1152" s="32"/>
    </row>
    <row r="1153" spans="2:4" ht="15" x14ac:dyDescent="0.25">
      <c r="B1153" s="32"/>
      <c r="C1153" s="33"/>
      <c r="D1153" s="32"/>
    </row>
    <row r="1154" spans="2:4" ht="15" x14ac:dyDescent="0.25">
      <c r="B1154" s="32"/>
      <c r="C1154" s="33"/>
      <c r="D1154" s="32"/>
    </row>
    <row r="1155" spans="2:4" ht="15" x14ac:dyDescent="0.25">
      <c r="B1155" s="32"/>
      <c r="C1155" s="33"/>
      <c r="D1155" s="32"/>
    </row>
    <row r="1156" spans="2:4" ht="15" x14ac:dyDescent="0.25">
      <c r="B1156" s="32"/>
      <c r="C1156" s="33"/>
      <c r="D1156" s="32"/>
    </row>
    <row r="1157" spans="2:4" ht="15" x14ac:dyDescent="0.25">
      <c r="B1157" s="32"/>
      <c r="C1157" s="33"/>
      <c r="D1157" s="32"/>
    </row>
    <row r="1158" spans="2:4" ht="15" x14ac:dyDescent="0.25">
      <c r="B1158" s="32"/>
      <c r="C1158" s="33"/>
      <c r="D1158" s="32"/>
    </row>
    <row r="1159" spans="2:4" ht="15" x14ac:dyDescent="0.25">
      <c r="B1159" s="32"/>
      <c r="C1159" s="33"/>
      <c r="D1159" s="32"/>
    </row>
    <row r="1160" spans="2:4" ht="15" x14ac:dyDescent="0.25">
      <c r="B1160" s="32"/>
      <c r="C1160" s="33"/>
      <c r="D1160" s="33"/>
    </row>
    <row r="1161" spans="2:4" ht="15" x14ac:dyDescent="0.25">
      <c r="B1161" s="32"/>
      <c r="C1161" s="33"/>
      <c r="D1161" s="33"/>
    </row>
    <row r="1162" spans="2:4" ht="15" x14ac:dyDescent="0.25">
      <c r="B1162" s="32"/>
      <c r="C1162" s="33"/>
      <c r="D1162" s="33"/>
    </row>
    <row r="1163" spans="2:4" ht="15" x14ac:dyDescent="0.25">
      <c r="B1163" s="32"/>
      <c r="C1163" s="33"/>
      <c r="D1163" s="33"/>
    </row>
    <row r="1164" spans="2:4" ht="15" x14ac:dyDescent="0.25">
      <c r="B1164" s="32"/>
      <c r="C1164" s="33"/>
      <c r="D1164" s="33"/>
    </row>
    <row r="1165" spans="2:4" ht="15" x14ac:dyDescent="0.25">
      <c r="B1165" s="32"/>
      <c r="C1165" s="33"/>
      <c r="D1165" s="33"/>
    </row>
    <row r="1166" spans="2:4" ht="15" x14ac:dyDescent="0.25">
      <c r="B1166" s="32"/>
      <c r="C1166" s="33"/>
      <c r="D1166" s="33"/>
    </row>
    <row r="1167" spans="2:4" ht="15" x14ac:dyDescent="0.25">
      <c r="B1167" s="32"/>
      <c r="C1167" s="33"/>
      <c r="D1167" s="33"/>
    </row>
    <row r="1168" spans="2:4" ht="15" x14ac:dyDescent="0.25">
      <c r="B1168" s="32"/>
      <c r="C1168" s="33"/>
      <c r="D1168" s="33"/>
    </row>
    <row r="1169" spans="2:4" ht="15" x14ac:dyDescent="0.25">
      <c r="B1169" s="32"/>
      <c r="C1169" s="33"/>
      <c r="D1169" s="33"/>
    </row>
    <row r="1170" spans="2:4" ht="15" x14ac:dyDescent="0.25">
      <c r="B1170" s="32"/>
      <c r="C1170" s="33"/>
      <c r="D1170" s="33"/>
    </row>
    <row r="1171" spans="2:4" ht="15" x14ac:dyDescent="0.25">
      <c r="B1171" s="32"/>
      <c r="C1171" s="33"/>
      <c r="D1171" s="33"/>
    </row>
    <row r="1172" spans="2:4" ht="15" x14ac:dyDescent="0.25">
      <c r="B1172" s="32"/>
      <c r="C1172" s="33"/>
      <c r="D1172" s="33"/>
    </row>
    <row r="1173" spans="2:4" ht="15" x14ac:dyDescent="0.25">
      <c r="B1173" s="32"/>
      <c r="C1173" s="33"/>
      <c r="D1173" s="33"/>
    </row>
    <row r="1174" spans="2:4" ht="15" x14ac:dyDescent="0.25">
      <c r="B1174" s="32"/>
      <c r="C1174" s="33"/>
      <c r="D1174" s="33"/>
    </row>
    <row r="1175" spans="2:4" ht="15" x14ac:dyDescent="0.25">
      <c r="B1175" s="32"/>
      <c r="C1175" s="33"/>
      <c r="D1175" s="33"/>
    </row>
    <row r="1176" spans="2:4" ht="15" x14ac:dyDescent="0.25">
      <c r="B1176" s="32"/>
      <c r="C1176" s="33"/>
      <c r="D1176" s="33"/>
    </row>
    <row r="1177" spans="2:4" ht="15" x14ac:dyDescent="0.25">
      <c r="B1177" s="32"/>
      <c r="C1177" s="33"/>
      <c r="D1177" s="33"/>
    </row>
    <row r="1178" spans="2:4" ht="15" x14ac:dyDescent="0.25">
      <c r="B1178" s="32"/>
      <c r="C1178" s="33"/>
      <c r="D1178" s="33"/>
    </row>
    <row r="1179" spans="2:4" ht="15" x14ac:dyDescent="0.25">
      <c r="B1179" s="32"/>
      <c r="C1179" s="33"/>
      <c r="D1179" s="33"/>
    </row>
    <row r="1180" spans="2:4" ht="15" x14ac:dyDescent="0.25">
      <c r="B1180" s="32"/>
      <c r="C1180" s="33"/>
      <c r="D1180" s="33"/>
    </row>
    <row r="1181" spans="2:4" ht="15" x14ac:dyDescent="0.25">
      <c r="B1181" s="32"/>
      <c r="C1181" s="33"/>
      <c r="D1181" s="33"/>
    </row>
    <row r="1182" spans="2:4" ht="15" x14ac:dyDescent="0.25">
      <c r="B1182" s="32"/>
      <c r="C1182" s="33"/>
      <c r="D1182" s="33"/>
    </row>
    <row r="1183" spans="2:4" ht="15" x14ac:dyDescent="0.25">
      <c r="B1183" s="32"/>
      <c r="C1183" s="33"/>
      <c r="D1183" s="33"/>
    </row>
    <row r="1184" spans="2:4" ht="15" x14ac:dyDescent="0.25">
      <c r="B1184" s="32"/>
      <c r="C1184" s="33"/>
      <c r="D1184" s="33"/>
    </row>
    <row r="1185" spans="2:4" ht="15" x14ac:dyDescent="0.25">
      <c r="B1185" s="32"/>
      <c r="C1185" s="33"/>
      <c r="D1185" s="33"/>
    </row>
    <row r="1186" spans="2:4" ht="15" x14ac:dyDescent="0.25">
      <c r="B1186" s="32"/>
      <c r="C1186" s="33"/>
      <c r="D1186" s="33"/>
    </row>
    <row r="1187" spans="2:4" ht="15" x14ac:dyDescent="0.25">
      <c r="B1187" s="32"/>
      <c r="C1187" s="33"/>
      <c r="D1187" s="33"/>
    </row>
    <row r="1188" spans="2:4" ht="15" x14ac:dyDescent="0.25">
      <c r="B1188" s="32"/>
      <c r="C1188" s="33"/>
      <c r="D1188" s="33"/>
    </row>
    <row r="1189" spans="2:4" ht="15" x14ac:dyDescent="0.25">
      <c r="B1189" s="32"/>
      <c r="C1189" s="33"/>
      <c r="D1189" s="33"/>
    </row>
    <row r="1190" spans="2:4" ht="15" x14ac:dyDescent="0.25">
      <c r="B1190" s="32"/>
      <c r="C1190" s="33"/>
      <c r="D1190" s="33"/>
    </row>
    <row r="1191" spans="2:4" ht="15" x14ac:dyDescent="0.25">
      <c r="B1191" s="32"/>
      <c r="C1191" s="33"/>
      <c r="D1191" s="33"/>
    </row>
    <row r="1192" spans="2:4" ht="15" x14ac:dyDescent="0.25">
      <c r="B1192" s="32"/>
      <c r="C1192" s="33"/>
      <c r="D1192" s="33"/>
    </row>
    <row r="1193" spans="2:4" ht="15" x14ac:dyDescent="0.25">
      <c r="B1193" s="32"/>
      <c r="C1193" s="33"/>
      <c r="D1193" s="33"/>
    </row>
    <row r="1194" spans="2:4" ht="15" x14ac:dyDescent="0.25">
      <c r="B1194" s="32"/>
      <c r="C1194" s="33"/>
      <c r="D1194" s="33"/>
    </row>
    <row r="1195" spans="2:4" ht="15" x14ac:dyDescent="0.25">
      <c r="B1195" s="32"/>
      <c r="C1195" s="33"/>
      <c r="D1195" s="33"/>
    </row>
    <row r="1196" spans="2:4" ht="15" x14ac:dyDescent="0.25">
      <c r="B1196" s="32"/>
      <c r="C1196" s="33"/>
      <c r="D1196" s="33"/>
    </row>
    <row r="1197" spans="2:4" ht="15" x14ac:dyDescent="0.25">
      <c r="B1197" s="32"/>
      <c r="C1197" s="33"/>
      <c r="D1197" s="33"/>
    </row>
    <row r="1198" spans="2:4" ht="15" x14ac:dyDescent="0.25">
      <c r="B1198" s="32"/>
      <c r="C1198" s="33"/>
      <c r="D1198" s="33"/>
    </row>
    <row r="1199" spans="2:4" ht="15" x14ac:dyDescent="0.25">
      <c r="B1199" s="32"/>
      <c r="C1199" s="33"/>
      <c r="D1199" s="33"/>
    </row>
    <row r="1200" spans="2:4" ht="15" x14ac:dyDescent="0.25">
      <c r="B1200" s="32"/>
      <c r="C1200" s="33"/>
      <c r="D1200" s="33"/>
    </row>
    <row r="1201" spans="2:4" ht="15" x14ac:dyDescent="0.25">
      <c r="B1201" s="32"/>
      <c r="C1201" s="33"/>
      <c r="D1201" s="33"/>
    </row>
    <row r="1202" spans="2:4" ht="15" x14ac:dyDescent="0.25">
      <c r="B1202" s="32"/>
      <c r="C1202" s="33"/>
      <c r="D1202" s="33"/>
    </row>
    <row r="1203" spans="2:4" ht="15" x14ac:dyDescent="0.25">
      <c r="B1203" s="32"/>
      <c r="C1203" s="33"/>
      <c r="D1203" s="33"/>
    </row>
    <row r="1204" spans="2:4" ht="15" x14ac:dyDescent="0.25">
      <c r="B1204" s="32"/>
      <c r="C1204" s="33"/>
      <c r="D1204" s="33"/>
    </row>
    <row r="1205" spans="2:4" ht="15" x14ac:dyDescent="0.25">
      <c r="B1205" s="32"/>
      <c r="C1205" s="33"/>
      <c r="D1205" s="33"/>
    </row>
    <row r="1206" spans="2:4" ht="15" x14ac:dyDescent="0.25">
      <c r="B1206" s="32"/>
      <c r="C1206" s="33"/>
      <c r="D1206" s="33"/>
    </row>
    <row r="1207" spans="2:4" ht="15" x14ac:dyDescent="0.25">
      <c r="B1207" s="32"/>
      <c r="C1207" s="33"/>
      <c r="D1207" s="33"/>
    </row>
    <row r="1208" spans="2:4" ht="15" x14ac:dyDescent="0.25">
      <c r="B1208" s="32"/>
      <c r="C1208" s="33"/>
      <c r="D1208" s="33"/>
    </row>
    <row r="1209" spans="2:4" ht="15" x14ac:dyDescent="0.25">
      <c r="B1209" s="32"/>
      <c r="C1209" s="33"/>
      <c r="D1209" s="33"/>
    </row>
    <row r="1210" spans="2:4" ht="15" x14ac:dyDescent="0.25">
      <c r="B1210" s="32"/>
      <c r="C1210" s="33"/>
      <c r="D1210" s="33"/>
    </row>
    <row r="1211" spans="2:4" ht="15" x14ac:dyDescent="0.25">
      <c r="B1211" s="32"/>
      <c r="C1211" s="33"/>
      <c r="D1211" s="33"/>
    </row>
    <row r="1212" spans="2:4" ht="15" x14ac:dyDescent="0.25">
      <c r="B1212" s="32"/>
      <c r="C1212" s="33"/>
      <c r="D1212" s="33"/>
    </row>
    <row r="1213" spans="2:4" ht="15" x14ac:dyDescent="0.25">
      <c r="B1213" s="32"/>
      <c r="C1213" s="33"/>
      <c r="D1213" s="32"/>
    </row>
    <row r="1214" spans="2:4" ht="15" x14ac:dyDescent="0.25">
      <c r="B1214" s="32"/>
      <c r="C1214" s="33"/>
      <c r="D1214" s="32"/>
    </row>
    <row r="1215" spans="2:4" ht="15" x14ac:dyDescent="0.25">
      <c r="B1215" s="32"/>
      <c r="C1215" s="33"/>
      <c r="D1215" s="32"/>
    </row>
    <row r="1216" spans="2:4" ht="15" x14ac:dyDescent="0.25">
      <c r="B1216" s="32"/>
      <c r="C1216" s="33"/>
      <c r="D1216" s="32"/>
    </row>
    <row r="1217" spans="2:4" ht="15" x14ac:dyDescent="0.25">
      <c r="B1217" s="32"/>
      <c r="C1217" s="33"/>
      <c r="D1217" s="32"/>
    </row>
    <row r="1218" spans="2:4" ht="15" x14ac:dyDescent="0.25">
      <c r="B1218" s="32"/>
      <c r="C1218" s="33"/>
      <c r="D1218" s="32"/>
    </row>
    <row r="1219" spans="2:4" ht="15" x14ac:dyDescent="0.25">
      <c r="B1219" s="32"/>
      <c r="C1219" s="33"/>
      <c r="D1219" s="32"/>
    </row>
    <row r="1220" spans="2:4" ht="15" x14ac:dyDescent="0.25">
      <c r="B1220" s="32"/>
      <c r="C1220" s="33"/>
      <c r="D1220" s="32"/>
    </row>
    <row r="1221" spans="2:4" ht="15" x14ac:dyDescent="0.25">
      <c r="B1221" s="32"/>
      <c r="C1221" s="33"/>
      <c r="D1221" s="32"/>
    </row>
    <row r="1222" spans="2:4" ht="15" x14ac:dyDescent="0.25">
      <c r="B1222" s="32"/>
      <c r="C1222" s="33"/>
      <c r="D1222" s="32"/>
    </row>
    <row r="1223" spans="2:4" ht="15" x14ac:dyDescent="0.25">
      <c r="B1223" s="32"/>
      <c r="C1223" s="33"/>
      <c r="D1223" s="32"/>
    </row>
    <row r="1224" spans="2:4" ht="15" x14ac:dyDescent="0.25">
      <c r="B1224" s="32"/>
      <c r="C1224" s="33"/>
      <c r="D1224" s="32"/>
    </row>
    <row r="1225" spans="2:4" ht="15" x14ac:dyDescent="0.25">
      <c r="B1225" s="32"/>
      <c r="C1225" s="33"/>
      <c r="D1225" s="32"/>
    </row>
    <row r="1226" spans="2:4" ht="15" x14ac:dyDescent="0.25">
      <c r="B1226" s="32"/>
      <c r="C1226" s="33"/>
      <c r="D1226" s="32"/>
    </row>
    <row r="1227" spans="2:4" ht="15" x14ac:dyDescent="0.25">
      <c r="B1227" s="32"/>
      <c r="C1227" s="33"/>
      <c r="D1227" s="32"/>
    </row>
    <row r="1228" spans="2:4" ht="15" x14ac:dyDescent="0.25">
      <c r="B1228" s="32"/>
      <c r="C1228" s="33"/>
      <c r="D1228" s="32"/>
    </row>
    <row r="1229" spans="2:4" ht="15" x14ac:dyDescent="0.25">
      <c r="B1229" s="32"/>
      <c r="C1229" s="33"/>
      <c r="D1229" s="32"/>
    </row>
    <row r="1230" spans="2:4" ht="15" x14ac:dyDescent="0.25">
      <c r="B1230" s="32"/>
      <c r="C1230" s="33"/>
      <c r="D1230" s="32"/>
    </row>
    <row r="1231" spans="2:4" ht="15" x14ac:dyDescent="0.25">
      <c r="B1231" s="32"/>
      <c r="C1231" s="33"/>
      <c r="D1231" s="32"/>
    </row>
    <row r="1232" spans="2:4" ht="15" x14ac:dyDescent="0.25">
      <c r="B1232" s="32"/>
      <c r="C1232" s="33"/>
      <c r="D1232" s="32"/>
    </row>
    <row r="1233" spans="2:4" ht="15" x14ac:dyDescent="0.25">
      <c r="B1233" s="32"/>
      <c r="C1233" s="33"/>
      <c r="D1233" s="32"/>
    </row>
    <row r="1234" spans="2:4" ht="15" x14ac:dyDescent="0.25">
      <c r="B1234" s="32"/>
      <c r="C1234" s="33"/>
      <c r="D1234" s="32"/>
    </row>
    <row r="1235" spans="2:4" ht="15" x14ac:dyDescent="0.25">
      <c r="B1235" s="32"/>
      <c r="C1235" s="33"/>
      <c r="D1235" s="32"/>
    </row>
    <row r="1236" spans="2:4" ht="15" x14ac:dyDescent="0.25">
      <c r="B1236" s="32"/>
      <c r="C1236" s="33"/>
      <c r="D1236" s="32"/>
    </row>
    <row r="1237" spans="2:4" ht="15" x14ac:dyDescent="0.25">
      <c r="B1237" s="32"/>
      <c r="C1237" s="33"/>
      <c r="D1237" s="32"/>
    </row>
    <row r="1238" spans="2:4" ht="15" x14ac:dyDescent="0.25">
      <c r="B1238" s="32"/>
      <c r="C1238" s="33"/>
      <c r="D1238" s="32"/>
    </row>
    <row r="1239" spans="2:4" ht="15" x14ac:dyDescent="0.25">
      <c r="B1239" s="32"/>
      <c r="C1239" s="33"/>
      <c r="D1239" s="32"/>
    </row>
    <row r="1240" spans="2:4" ht="15" x14ac:dyDescent="0.25">
      <c r="B1240" s="32"/>
      <c r="C1240" s="33"/>
      <c r="D1240" s="32"/>
    </row>
    <row r="1241" spans="2:4" ht="15" x14ac:dyDescent="0.25">
      <c r="B1241" s="32"/>
      <c r="C1241" s="33"/>
      <c r="D1241" s="32"/>
    </row>
    <row r="1242" spans="2:4" ht="15" x14ac:dyDescent="0.25">
      <c r="B1242" s="32"/>
      <c r="C1242" s="33"/>
      <c r="D1242" s="32"/>
    </row>
    <row r="1243" spans="2:4" ht="15" x14ac:dyDescent="0.25">
      <c r="B1243" s="32"/>
      <c r="C1243" s="33"/>
      <c r="D1243" s="32"/>
    </row>
    <row r="1244" spans="2:4" ht="15" x14ac:dyDescent="0.25">
      <c r="B1244" s="32"/>
      <c r="C1244" s="33"/>
      <c r="D1244" s="32"/>
    </row>
    <row r="1245" spans="2:4" ht="15" x14ac:dyDescent="0.25">
      <c r="B1245" s="32"/>
      <c r="C1245" s="33"/>
      <c r="D1245" s="32"/>
    </row>
    <row r="1246" spans="2:4" ht="15" x14ac:dyDescent="0.25">
      <c r="B1246" s="32"/>
      <c r="C1246" s="33"/>
      <c r="D1246" s="32"/>
    </row>
    <row r="1247" spans="2:4" ht="15" x14ac:dyDescent="0.25">
      <c r="B1247" s="32"/>
      <c r="C1247" s="33"/>
      <c r="D1247" s="32"/>
    </row>
    <row r="1248" spans="2:4" ht="15" x14ac:dyDescent="0.25">
      <c r="B1248" s="32"/>
      <c r="C1248" s="33"/>
      <c r="D1248" s="32"/>
    </row>
    <row r="1249" spans="2:4" ht="15" x14ac:dyDescent="0.25">
      <c r="B1249" s="32"/>
      <c r="C1249" s="33"/>
      <c r="D1249" s="32"/>
    </row>
    <row r="1250" spans="2:4" ht="15" x14ac:dyDescent="0.25">
      <c r="B1250" s="32"/>
      <c r="C1250" s="33"/>
      <c r="D1250" s="32"/>
    </row>
    <row r="1251" spans="2:4" ht="15" x14ac:dyDescent="0.25">
      <c r="B1251" s="32"/>
      <c r="C1251" s="33"/>
      <c r="D1251" s="32"/>
    </row>
    <row r="1252" spans="2:4" ht="15" x14ac:dyDescent="0.25">
      <c r="B1252" s="32"/>
      <c r="C1252" s="33"/>
      <c r="D1252" s="32"/>
    </row>
    <row r="1253" spans="2:4" ht="15" x14ac:dyDescent="0.25">
      <c r="B1253" s="32"/>
      <c r="C1253" s="33"/>
      <c r="D1253" s="32"/>
    </row>
    <row r="1254" spans="2:4" ht="15" x14ac:dyDescent="0.25">
      <c r="B1254" s="32"/>
      <c r="C1254" s="33"/>
      <c r="D1254" s="32"/>
    </row>
    <row r="1255" spans="2:4" ht="15" x14ac:dyDescent="0.25">
      <c r="B1255" s="32"/>
      <c r="C1255" s="33"/>
      <c r="D1255" s="32"/>
    </row>
    <row r="1256" spans="2:4" ht="15" x14ac:dyDescent="0.25">
      <c r="B1256" s="32"/>
      <c r="C1256" s="33"/>
      <c r="D1256" s="32"/>
    </row>
    <row r="1257" spans="2:4" ht="15" x14ac:dyDescent="0.25">
      <c r="B1257" s="32"/>
      <c r="C1257" s="33"/>
      <c r="D1257" s="32"/>
    </row>
    <row r="1258" spans="2:4" ht="15" x14ac:dyDescent="0.25">
      <c r="B1258" s="32"/>
      <c r="C1258" s="33"/>
      <c r="D1258" s="32"/>
    </row>
    <row r="1259" spans="2:4" ht="15" x14ac:dyDescent="0.25">
      <c r="B1259" s="32"/>
      <c r="C1259" s="33"/>
      <c r="D1259" s="32"/>
    </row>
    <row r="1260" spans="2:4" ht="15" x14ac:dyDescent="0.25">
      <c r="B1260" s="32"/>
      <c r="C1260" s="33"/>
      <c r="D1260" s="32"/>
    </row>
    <row r="1261" spans="2:4" ht="15" x14ac:dyDescent="0.25">
      <c r="B1261" s="32"/>
      <c r="C1261" s="33"/>
      <c r="D1261" s="32"/>
    </row>
    <row r="1262" spans="2:4" ht="15" x14ac:dyDescent="0.25">
      <c r="B1262" s="32"/>
      <c r="C1262" s="33"/>
      <c r="D1262" s="32"/>
    </row>
    <row r="1263" spans="2:4" ht="15" x14ac:dyDescent="0.25">
      <c r="B1263" s="32"/>
      <c r="C1263" s="33"/>
      <c r="D1263" s="32"/>
    </row>
    <row r="1264" spans="2:4" ht="15" x14ac:dyDescent="0.25">
      <c r="B1264" s="32"/>
      <c r="C1264" s="33"/>
      <c r="D1264" s="32"/>
    </row>
    <row r="1265" spans="2:4" ht="15" x14ac:dyDescent="0.25">
      <c r="B1265" s="32"/>
      <c r="C1265" s="33"/>
      <c r="D1265" s="32"/>
    </row>
    <row r="1266" spans="2:4" ht="15" x14ac:dyDescent="0.25">
      <c r="B1266" s="32"/>
      <c r="C1266" s="33"/>
      <c r="D1266" s="32"/>
    </row>
    <row r="1267" spans="2:4" ht="15" x14ac:dyDescent="0.25">
      <c r="B1267" s="32"/>
      <c r="C1267" s="33"/>
      <c r="D1267" s="32"/>
    </row>
    <row r="1268" spans="2:4" ht="15" x14ac:dyDescent="0.25">
      <c r="B1268" s="32"/>
      <c r="C1268" s="33"/>
      <c r="D1268" s="32"/>
    </row>
    <row r="1269" spans="2:4" ht="15" x14ac:dyDescent="0.25">
      <c r="B1269" s="32"/>
      <c r="C1269" s="33"/>
      <c r="D1269" s="32"/>
    </row>
    <row r="1270" spans="2:4" ht="15" x14ac:dyDescent="0.25">
      <c r="B1270" s="32"/>
      <c r="C1270" s="33"/>
      <c r="D1270" s="32"/>
    </row>
    <row r="1271" spans="2:4" ht="15" x14ac:dyDescent="0.25">
      <c r="B1271" s="32"/>
      <c r="C1271" s="33"/>
      <c r="D1271" s="32"/>
    </row>
    <row r="1272" spans="2:4" ht="15" x14ac:dyDescent="0.25">
      <c r="B1272" s="32"/>
      <c r="C1272" s="33"/>
      <c r="D1272" s="32"/>
    </row>
    <row r="1273" spans="2:4" ht="15" x14ac:dyDescent="0.25">
      <c r="B1273" s="32"/>
      <c r="C1273" s="33"/>
      <c r="D1273" s="32"/>
    </row>
    <row r="1274" spans="2:4" ht="15" x14ac:dyDescent="0.25">
      <c r="B1274" s="32"/>
      <c r="C1274" s="33"/>
      <c r="D1274" s="32"/>
    </row>
    <row r="1275" spans="2:4" ht="15" x14ac:dyDescent="0.25">
      <c r="B1275" s="32"/>
      <c r="C1275" s="33"/>
      <c r="D1275" s="32"/>
    </row>
    <row r="1276" spans="2:4" ht="15" x14ac:dyDescent="0.25">
      <c r="B1276" s="32"/>
      <c r="C1276" s="33"/>
      <c r="D1276" s="32"/>
    </row>
    <row r="1277" spans="2:4" ht="15" x14ac:dyDescent="0.25">
      <c r="B1277" s="32"/>
      <c r="C1277" s="33"/>
      <c r="D1277" s="32"/>
    </row>
    <row r="1278" spans="2:4" ht="15" x14ac:dyDescent="0.25">
      <c r="B1278" s="32"/>
      <c r="C1278" s="33"/>
      <c r="D1278" s="32"/>
    </row>
    <row r="1279" spans="2:4" ht="15" x14ac:dyDescent="0.25">
      <c r="B1279" s="32"/>
      <c r="C1279" s="33"/>
      <c r="D1279" s="32"/>
    </row>
    <row r="1280" spans="2:4" ht="15" x14ac:dyDescent="0.25">
      <c r="B1280" s="32"/>
      <c r="C1280" s="33"/>
      <c r="D1280" s="32"/>
    </row>
    <row r="1281" spans="2:4" ht="15" x14ac:dyDescent="0.25">
      <c r="B1281" s="32"/>
      <c r="C1281" s="33"/>
      <c r="D1281" s="32"/>
    </row>
    <row r="1282" spans="2:4" ht="15" x14ac:dyDescent="0.25">
      <c r="B1282" s="32"/>
      <c r="C1282" s="33"/>
      <c r="D1282" s="32"/>
    </row>
    <row r="1283" spans="2:4" ht="15" x14ac:dyDescent="0.25">
      <c r="B1283" s="32"/>
      <c r="C1283" s="33"/>
      <c r="D1283" s="32"/>
    </row>
    <row r="1284" spans="2:4" ht="15" x14ac:dyDescent="0.25">
      <c r="B1284" s="32"/>
      <c r="C1284" s="33"/>
      <c r="D1284" s="32"/>
    </row>
    <row r="1285" spans="2:4" ht="15" x14ac:dyDescent="0.25">
      <c r="B1285" s="32"/>
      <c r="C1285" s="33"/>
      <c r="D1285" s="32"/>
    </row>
    <row r="1286" spans="2:4" ht="15" x14ac:dyDescent="0.25">
      <c r="B1286" s="32"/>
      <c r="C1286" s="33"/>
      <c r="D1286" s="32"/>
    </row>
    <row r="1287" spans="2:4" ht="15" x14ac:dyDescent="0.25">
      <c r="B1287" s="32"/>
      <c r="C1287" s="33"/>
      <c r="D1287" s="32"/>
    </row>
    <row r="1288" spans="2:4" ht="15" x14ac:dyDescent="0.25">
      <c r="B1288" s="32"/>
      <c r="C1288" s="33"/>
      <c r="D1288" s="32"/>
    </row>
    <row r="1289" spans="2:4" ht="15" x14ac:dyDescent="0.25">
      <c r="B1289" s="32"/>
      <c r="C1289" s="33"/>
      <c r="D1289" s="32"/>
    </row>
    <row r="1290" spans="2:4" ht="15" x14ac:dyDescent="0.25">
      <c r="B1290" s="32"/>
      <c r="C1290" s="33"/>
      <c r="D1290" s="32"/>
    </row>
    <row r="1291" spans="2:4" ht="15" x14ac:dyDescent="0.25">
      <c r="B1291" s="32"/>
      <c r="C1291" s="33"/>
      <c r="D1291" s="32"/>
    </row>
    <row r="1292" spans="2:4" ht="15" x14ac:dyDescent="0.25">
      <c r="B1292" s="32"/>
      <c r="C1292" s="33"/>
      <c r="D1292" s="32"/>
    </row>
    <row r="1293" spans="2:4" ht="15" x14ac:dyDescent="0.25">
      <c r="B1293" s="32"/>
      <c r="C1293" s="33"/>
      <c r="D1293" s="32"/>
    </row>
    <row r="1294" spans="2:4" ht="15" x14ac:dyDescent="0.25">
      <c r="B1294" s="32"/>
      <c r="C1294" s="33"/>
      <c r="D1294" s="32"/>
    </row>
    <row r="1295" spans="2:4" ht="15" x14ac:dyDescent="0.25">
      <c r="B1295" s="32"/>
      <c r="C1295" s="33"/>
      <c r="D1295" s="32"/>
    </row>
    <row r="1296" spans="2:4" ht="15" x14ac:dyDescent="0.25">
      <c r="B1296" s="32"/>
      <c r="C1296" s="33"/>
      <c r="D1296" s="32"/>
    </row>
    <row r="1297" spans="2:4" ht="15" x14ac:dyDescent="0.25">
      <c r="B1297" s="32"/>
      <c r="C1297" s="33"/>
      <c r="D1297" s="32"/>
    </row>
    <row r="1298" spans="2:4" ht="15" x14ac:dyDescent="0.25">
      <c r="B1298" s="32"/>
      <c r="C1298" s="33"/>
      <c r="D1298" s="32"/>
    </row>
    <row r="1299" spans="2:4" ht="15" x14ac:dyDescent="0.25">
      <c r="B1299" s="32"/>
      <c r="C1299" s="33"/>
      <c r="D1299" s="32"/>
    </row>
    <row r="1300" spans="2:4" ht="15" x14ac:dyDescent="0.25">
      <c r="B1300" s="32"/>
      <c r="C1300" s="33"/>
      <c r="D1300" s="32"/>
    </row>
    <row r="1301" spans="2:4" ht="15" x14ac:dyDescent="0.25">
      <c r="B1301" s="32"/>
      <c r="C1301" s="33"/>
      <c r="D1301" s="32"/>
    </row>
    <row r="1302" spans="2:4" ht="15" x14ac:dyDescent="0.25">
      <c r="B1302" s="32"/>
      <c r="C1302" s="33"/>
      <c r="D1302" s="32"/>
    </row>
    <row r="1303" spans="2:4" ht="15" x14ac:dyDescent="0.25">
      <c r="B1303" s="32"/>
      <c r="C1303" s="33"/>
      <c r="D1303" s="32"/>
    </row>
    <row r="1304" spans="2:4" ht="15" x14ac:dyDescent="0.25">
      <c r="B1304" s="32"/>
      <c r="C1304" s="33"/>
      <c r="D1304" s="32"/>
    </row>
    <row r="1305" spans="2:4" ht="15" x14ac:dyDescent="0.25">
      <c r="B1305" s="32"/>
      <c r="C1305" s="33"/>
      <c r="D1305" s="32"/>
    </row>
    <row r="1306" spans="2:4" ht="15" x14ac:dyDescent="0.25">
      <c r="B1306" s="32"/>
      <c r="C1306" s="33"/>
      <c r="D1306" s="32"/>
    </row>
    <row r="1307" spans="2:4" ht="15" x14ac:dyDescent="0.25">
      <c r="B1307" s="32"/>
      <c r="C1307" s="33"/>
      <c r="D1307" s="32"/>
    </row>
    <row r="1308" spans="2:4" ht="15" x14ac:dyDescent="0.25">
      <c r="B1308" s="32"/>
      <c r="C1308" s="33"/>
      <c r="D1308" s="32"/>
    </row>
    <row r="1309" spans="2:4" ht="15" x14ac:dyDescent="0.25">
      <c r="B1309" s="32"/>
      <c r="C1309" s="33"/>
      <c r="D1309" s="32"/>
    </row>
    <row r="1310" spans="2:4" ht="15" x14ac:dyDescent="0.25">
      <c r="B1310" s="32"/>
      <c r="C1310" s="33"/>
      <c r="D1310" s="32"/>
    </row>
    <row r="1311" spans="2:4" ht="15" x14ac:dyDescent="0.25">
      <c r="B1311" s="32"/>
      <c r="C1311" s="33"/>
      <c r="D1311" s="32"/>
    </row>
    <row r="1312" spans="2:4" ht="15" x14ac:dyDescent="0.25">
      <c r="B1312" s="32"/>
      <c r="C1312" s="33"/>
      <c r="D1312" s="32"/>
    </row>
    <row r="1313" spans="2:4" ht="15" x14ac:dyDescent="0.25">
      <c r="B1313" s="32"/>
      <c r="C1313" s="33"/>
      <c r="D1313" s="32"/>
    </row>
    <row r="1314" spans="2:4" ht="15" x14ac:dyDescent="0.25">
      <c r="B1314" s="32"/>
      <c r="C1314" s="33"/>
      <c r="D1314" s="32"/>
    </row>
    <row r="1315" spans="2:4" ht="15" x14ac:dyDescent="0.25">
      <c r="B1315" s="32"/>
      <c r="C1315" s="33"/>
      <c r="D1315" s="32"/>
    </row>
    <row r="1316" spans="2:4" ht="15" x14ac:dyDescent="0.25">
      <c r="B1316" s="32"/>
      <c r="C1316" s="33"/>
      <c r="D1316" s="32"/>
    </row>
    <row r="1317" spans="2:4" ht="15" x14ac:dyDescent="0.25">
      <c r="B1317" s="32"/>
      <c r="C1317" s="33"/>
      <c r="D1317" s="32"/>
    </row>
    <row r="1318" spans="2:4" ht="15" x14ac:dyDescent="0.25">
      <c r="B1318" s="32"/>
      <c r="C1318" s="33"/>
      <c r="D1318" s="32"/>
    </row>
    <row r="1319" spans="2:4" ht="15" x14ac:dyDescent="0.25">
      <c r="B1319" s="32"/>
      <c r="C1319" s="33"/>
      <c r="D1319" s="32"/>
    </row>
    <row r="1320" spans="2:4" ht="15" x14ac:dyDescent="0.25">
      <c r="B1320" s="32"/>
      <c r="C1320" s="33"/>
      <c r="D1320" s="32"/>
    </row>
    <row r="1321" spans="2:4" ht="15" x14ac:dyDescent="0.25">
      <c r="B1321" s="32"/>
      <c r="C1321" s="33"/>
      <c r="D1321" s="32"/>
    </row>
    <row r="1322" spans="2:4" ht="15" x14ac:dyDescent="0.25">
      <c r="B1322" s="32"/>
      <c r="C1322" s="33"/>
      <c r="D1322" s="32"/>
    </row>
    <row r="1323" spans="2:4" ht="15" x14ac:dyDescent="0.25">
      <c r="B1323" s="32"/>
      <c r="C1323" s="33"/>
      <c r="D1323" s="32"/>
    </row>
    <row r="1324" spans="2:4" ht="15" x14ac:dyDescent="0.25">
      <c r="B1324" s="32"/>
      <c r="C1324" s="33"/>
      <c r="D1324" s="32"/>
    </row>
    <row r="1325" spans="2:4" ht="15" x14ac:dyDescent="0.25">
      <c r="B1325" s="32"/>
      <c r="C1325" s="33"/>
      <c r="D1325" s="32"/>
    </row>
    <row r="1326" spans="2:4" ht="15" x14ac:dyDescent="0.25">
      <c r="B1326" s="32"/>
      <c r="C1326" s="33"/>
      <c r="D1326" s="32"/>
    </row>
    <row r="1327" spans="2:4" ht="15" x14ac:dyDescent="0.25">
      <c r="B1327" s="32"/>
      <c r="C1327" s="33"/>
      <c r="D1327" s="32"/>
    </row>
    <row r="1328" spans="2:4" ht="15" x14ac:dyDescent="0.25">
      <c r="B1328" s="32"/>
      <c r="C1328" s="33"/>
      <c r="D1328" s="32"/>
    </row>
    <row r="1329" spans="2:4" ht="15" x14ac:dyDescent="0.25">
      <c r="B1329" s="32"/>
      <c r="C1329" s="33"/>
      <c r="D1329" s="32"/>
    </row>
    <row r="1330" spans="2:4" ht="15" x14ac:dyDescent="0.25">
      <c r="B1330" s="32"/>
      <c r="C1330" s="33"/>
      <c r="D1330" s="32"/>
    </row>
    <row r="1331" spans="2:4" ht="15" x14ac:dyDescent="0.25">
      <c r="B1331" s="32"/>
      <c r="C1331" s="33"/>
      <c r="D1331" s="32"/>
    </row>
    <row r="1332" spans="2:4" ht="15" x14ac:dyDescent="0.25">
      <c r="B1332" s="32"/>
      <c r="C1332" s="33"/>
      <c r="D1332" s="32"/>
    </row>
    <row r="1333" spans="2:4" ht="15" x14ac:dyDescent="0.25">
      <c r="B1333" s="32"/>
      <c r="C1333" s="33"/>
      <c r="D1333" s="32"/>
    </row>
    <row r="1334" spans="2:4" ht="15" x14ac:dyDescent="0.25">
      <c r="B1334" s="32"/>
      <c r="C1334" s="33"/>
      <c r="D1334" s="32"/>
    </row>
    <row r="1335" spans="2:4" ht="15" x14ac:dyDescent="0.25">
      <c r="B1335" s="32"/>
      <c r="C1335" s="33"/>
      <c r="D1335" s="32"/>
    </row>
    <row r="1336" spans="2:4" ht="15" x14ac:dyDescent="0.25">
      <c r="B1336" s="32"/>
      <c r="C1336" s="33"/>
      <c r="D1336" s="32"/>
    </row>
    <row r="1337" spans="2:4" ht="15" x14ac:dyDescent="0.25">
      <c r="B1337" s="32"/>
      <c r="C1337" s="33"/>
      <c r="D1337" s="32"/>
    </row>
    <row r="1338" spans="2:4" ht="15" x14ac:dyDescent="0.25">
      <c r="B1338" s="32"/>
      <c r="C1338" s="33"/>
      <c r="D1338" s="32"/>
    </row>
    <row r="1339" spans="2:4" ht="15" x14ac:dyDescent="0.25">
      <c r="B1339" s="32"/>
      <c r="C1339" s="33"/>
      <c r="D1339" s="32"/>
    </row>
    <row r="1340" spans="2:4" ht="15" x14ac:dyDescent="0.25">
      <c r="B1340" s="32"/>
      <c r="C1340" s="33"/>
      <c r="D1340" s="32"/>
    </row>
    <row r="1341" spans="2:4" ht="15" x14ac:dyDescent="0.25">
      <c r="B1341" s="32"/>
      <c r="C1341" s="33"/>
      <c r="D1341" s="32"/>
    </row>
    <row r="1342" spans="2:4" ht="15" x14ac:dyDescent="0.25">
      <c r="B1342" s="32"/>
      <c r="C1342" s="33"/>
      <c r="D1342" s="32"/>
    </row>
    <row r="1343" spans="2:4" ht="15" x14ac:dyDescent="0.25">
      <c r="B1343" s="32"/>
      <c r="C1343" s="33"/>
      <c r="D1343" s="32"/>
    </row>
    <row r="1344" spans="2:4" ht="15" x14ac:dyDescent="0.25">
      <c r="B1344" s="32"/>
      <c r="C1344" s="33"/>
      <c r="D1344" s="32"/>
    </row>
    <row r="1345" spans="2:4" ht="15" x14ac:dyDescent="0.25">
      <c r="B1345" s="32"/>
      <c r="C1345" s="33"/>
      <c r="D1345" s="32"/>
    </row>
    <row r="1346" spans="2:4" ht="15" x14ac:dyDescent="0.25">
      <c r="B1346" s="32"/>
      <c r="C1346" s="33"/>
      <c r="D1346" s="32"/>
    </row>
    <row r="1347" spans="2:4" ht="15" x14ac:dyDescent="0.25">
      <c r="B1347" s="32"/>
      <c r="C1347" s="33"/>
      <c r="D1347" s="32"/>
    </row>
    <row r="1348" spans="2:4" ht="15" x14ac:dyDescent="0.25">
      <c r="B1348" s="32"/>
      <c r="C1348" s="33"/>
      <c r="D1348" s="32"/>
    </row>
    <row r="1349" spans="2:4" ht="15" x14ac:dyDescent="0.25">
      <c r="B1349" s="32"/>
      <c r="C1349" s="33"/>
      <c r="D1349" s="32"/>
    </row>
    <row r="1350" spans="2:4" ht="15" x14ac:dyDescent="0.25">
      <c r="B1350" s="32"/>
      <c r="C1350" s="33"/>
      <c r="D1350" s="32"/>
    </row>
    <row r="1351" spans="2:4" ht="15" x14ac:dyDescent="0.25">
      <c r="B1351" s="32"/>
      <c r="C1351" s="33"/>
      <c r="D1351" s="32"/>
    </row>
    <row r="1352" spans="2:4" ht="15" x14ac:dyDescent="0.25">
      <c r="B1352" s="32"/>
      <c r="C1352" s="33"/>
      <c r="D1352" s="32"/>
    </row>
    <row r="1353" spans="2:4" ht="15" x14ac:dyDescent="0.25">
      <c r="B1353" s="32"/>
      <c r="C1353" s="33"/>
      <c r="D1353" s="32"/>
    </row>
    <row r="1354" spans="2:4" ht="15" x14ac:dyDescent="0.25">
      <c r="B1354" s="32"/>
      <c r="C1354" s="33"/>
      <c r="D1354" s="32"/>
    </row>
    <row r="1355" spans="2:4" ht="15" x14ac:dyDescent="0.25">
      <c r="B1355" s="32"/>
      <c r="C1355" s="33"/>
      <c r="D1355" s="32"/>
    </row>
    <row r="1356" spans="2:4" ht="15" x14ac:dyDescent="0.25">
      <c r="B1356" s="32"/>
      <c r="C1356" s="33"/>
      <c r="D1356" s="32"/>
    </row>
    <row r="1357" spans="2:4" ht="15" x14ac:dyDescent="0.25">
      <c r="B1357" s="32"/>
      <c r="C1357" s="33"/>
      <c r="D1357" s="32"/>
    </row>
    <row r="1358" spans="2:4" ht="15" x14ac:dyDescent="0.25">
      <c r="B1358" s="32"/>
      <c r="C1358" s="33"/>
      <c r="D1358" s="32"/>
    </row>
    <row r="1359" spans="2:4" ht="15" x14ac:dyDescent="0.25">
      <c r="B1359" s="32"/>
      <c r="C1359" s="33"/>
      <c r="D1359" s="32"/>
    </row>
    <row r="1360" spans="2:4" ht="15" x14ac:dyDescent="0.25">
      <c r="B1360" s="32"/>
      <c r="C1360" s="33"/>
      <c r="D1360" s="32"/>
    </row>
    <row r="1361" spans="2:4" ht="15" x14ac:dyDescent="0.25">
      <c r="B1361" s="32"/>
      <c r="C1361" s="33"/>
      <c r="D1361" s="32"/>
    </row>
    <row r="1362" spans="2:4" ht="15" x14ac:dyDescent="0.25">
      <c r="B1362" s="32"/>
      <c r="C1362" s="33"/>
      <c r="D1362" s="32"/>
    </row>
    <row r="1363" spans="2:4" ht="15" x14ac:dyDescent="0.25">
      <c r="B1363" s="32"/>
      <c r="C1363" s="33"/>
      <c r="D1363" s="32"/>
    </row>
    <row r="1364" spans="2:4" ht="15" x14ac:dyDescent="0.25">
      <c r="B1364" s="32"/>
      <c r="C1364" s="33"/>
      <c r="D1364" s="32"/>
    </row>
    <row r="1365" spans="2:4" ht="15" x14ac:dyDescent="0.25">
      <c r="B1365" s="32"/>
      <c r="C1365" s="33"/>
      <c r="D1365" s="32"/>
    </row>
    <row r="1366" spans="2:4" ht="15" x14ac:dyDescent="0.25">
      <c r="B1366" s="32"/>
      <c r="C1366" s="33"/>
      <c r="D1366" s="32"/>
    </row>
    <row r="1367" spans="2:4" ht="15" x14ac:dyDescent="0.25">
      <c r="B1367" s="32"/>
      <c r="C1367" s="33"/>
      <c r="D1367" s="32"/>
    </row>
    <row r="1368" spans="2:4" ht="15" x14ac:dyDescent="0.25">
      <c r="B1368" s="32"/>
      <c r="C1368" s="33"/>
      <c r="D1368" s="32"/>
    </row>
    <row r="1369" spans="2:4" ht="15" x14ac:dyDescent="0.25">
      <c r="B1369" s="32"/>
      <c r="C1369" s="33"/>
      <c r="D1369" s="32"/>
    </row>
    <row r="1370" spans="2:4" ht="15" x14ac:dyDescent="0.25">
      <c r="B1370" s="32"/>
      <c r="C1370" s="33"/>
      <c r="D1370" s="32"/>
    </row>
    <row r="1371" spans="2:4" ht="15" x14ac:dyDescent="0.25">
      <c r="B1371" s="32"/>
      <c r="C1371" s="33"/>
      <c r="D1371" s="32"/>
    </row>
    <row r="1372" spans="2:4" ht="15" x14ac:dyDescent="0.25">
      <c r="B1372" s="32"/>
      <c r="C1372" s="33"/>
      <c r="D1372" s="32"/>
    </row>
    <row r="1373" spans="2:4" ht="15" x14ac:dyDescent="0.25">
      <c r="B1373" s="32"/>
      <c r="C1373" s="33"/>
      <c r="D1373" s="32"/>
    </row>
    <row r="1374" spans="2:4" ht="15" x14ac:dyDescent="0.25">
      <c r="B1374" s="32"/>
      <c r="C1374" s="33"/>
      <c r="D1374" s="32"/>
    </row>
    <row r="1375" spans="2:4" ht="15" x14ac:dyDescent="0.25">
      <c r="B1375" s="32"/>
      <c r="C1375" s="33"/>
      <c r="D1375" s="32"/>
    </row>
    <row r="1376" spans="2:4" ht="15" x14ac:dyDescent="0.25">
      <c r="B1376" s="32"/>
      <c r="C1376" s="33"/>
      <c r="D1376" s="32"/>
    </row>
    <row r="1377" spans="2:4" ht="15" x14ac:dyDescent="0.25">
      <c r="B1377" s="32"/>
      <c r="C1377" s="33"/>
      <c r="D1377" s="32"/>
    </row>
    <row r="1378" spans="2:4" ht="15" x14ac:dyDescent="0.25">
      <c r="B1378" s="32"/>
      <c r="C1378" s="33"/>
      <c r="D1378" s="32"/>
    </row>
    <row r="1379" spans="2:4" ht="15" x14ac:dyDescent="0.25">
      <c r="B1379" s="32"/>
      <c r="C1379" s="33"/>
      <c r="D1379" s="32"/>
    </row>
    <row r="1380" spans="2:4" ht="15" x14ac:dyDescent="0.25">
      <c r="B1380" s="32"/>
      <c r="C1380" s="33"/>
      <c r="D1380" s="32"/>
    </row>
    <row r="1381" spans="2:4" ht="15" x14ac:dyDescent="0.25">
      <c r="B1381" s="32"/>
      <c r="C1381" s="33"/>
      <c r="D1381" s="32"/>
    </row>
    <row r="1382" spans="2:4" ht="15" x14ac:dyDescent="0.25">
      <c r="B1382" s="32"/>
      <c r="C1382" s="33"/>
      <c r="D1382" s="32"/>
    </row>
    <row r="1383" spans="2:4" ht="15" x14ac:dyDescent="0.25">
      <c r="B1383" s="32"/>
      <c r="C1383" s="33"/>
      <c r="D1383" s="32"/>
    </row>
    <row r="1384" spans="2:4" ht="15" x14ac:dyDescent="0.25">
      <c r="B1384" s="32"/>
      <c r="C1384" s="33"/>
      <c r="D1384" s="32"/>
    </row>
    <row r="1385" spans="2:4" ht="15" x14ac:dyDescent="0.25">
      <c r="B1385" s="32"/>
      <c r="C1385" s="33"/>
      <c r="D1385" s="32"/>
    </row>
    <row r="1386" spans="2:4" ht="15" x14ac:dyDescent="0.25">
      <c r="B1386" s="32"/>
      <c r="C1386" s="33"/>
      <c r="D1386" s="32"/>
    </row>
    <row r="1387" spans="2:4" ht="15" x14ac:dyDescent="0.25">
      <c r="B1387" s="32"/>
      <c r="C1387" s="33"/>
      <c r="D1387" s="32"/>
    </row>
    <row r="1388" spans="2:4" ht="15" x14ac:dyDescent="0.25">
      <c r="B1388" s="32"/>
      <c r="C1388" s="33"/>
      <c r="D1388" s="32"/>
    </row>
    <row r="1389" spans="2:4" ht="15" x14ac:dyDescent="0.25">
      <c r="B1389" s="32"/>
      <c r="C1389" s="33"/>
      <c r="D1389" s="32"/>
    </row>
    <row r="1390" spans="2:4" ht="15" x14ac:dyDescent="0.25">
      <c r="B1390" s="32"/>
      <c r="C1390" s="33"/>
      <c r="D1390" s="32"/>
    </row>
    <row r="1391" spans="2:4" ht="15" x14ac:dyDescent="0.25">
      <c r="B1391" s="32"/>
      <c r="C1391" s="33"/>
      <c r="D1391" s="32"/>
    </row>
    <row r="1392" spans="2:4" ht="15" x14ac:dyDescent="0.25">
      <c r="B1392" s="32"/>
      <c r="C1392" s="33"/>
      <c r="D1392" s="32"/>
    </row>
    <row r="1393" spans="2:4" ht="15" x14ac:dyDescent="0.25">
      <c r="B1393" s="32"/>
      <c r="C1393" s="33"/>
      <c r="D1393" s="32"/>
    </row>
    <row r="1394" spans="2:4" ht="15" x14ac:dyDescent="0.25">
      <c r="B1394" s="32"/>
      <c r="C1394" s="33"/>
      <c r="D1394" s="32"/>
    </row>
    <row r="1395" spans="2:4" ht="15" x14ac:dyDescent="0.25">
      <c r="B1395" s="32"/>
      <c r="C1395" s="33"/>
      <c r="D1395" s="32"/>
    </row>
    <row r="1396" spans="2:4" ht="15" x14ac:dyDescent="0.25">
      <c r="B1396" s="32"/>
      <c r="C1396" s="33"/>
      <c r="D1396" s="32"/>
    </row>
    <row r="1397" spans="2:4" ht="15" x14ac:dyDescent="0.25">
      <c r="B1397" s="32"/>
      <c r="C1397" s="33"/>
      <c r="D1397" s="32"/>
    </row>
    <row r="1398" spans="2:4" ht="15" x14ac:dyDescent="0.25">
      <c r="B1398" s="32"/>
      <c r="C1398" s="33"/>
      <c r="D1398" s="32"/>
    </row>
    <row r="1399" spans="2:4" ht="15" x14ac:dyDescent="0.25">
      <c r="B1399" s="32"/>
      <c r="C1399" s="33"/>
      <c r="D1399" s="32"/>
    </row>
    <row r="1400" spans="2:4" ht="15" x14ac:dyDescent="0.25">
      <c r="B1400" s="32"/>
      <c r="C1400" s="33"/>
      <c r="D1400" s="32"/>
    </row>
    <row r="1401" spans="2:4" ht="15" x14ac:dyDescent="0.25">
      <c r="B1401" s="32"/>
      <c r="C1401" s="33"/>
      <c r="D1401" s="32"/>
    </row>
    <row r="1402" spans="2:4" ht="15" x14ac:dyDescent="0.25">
      <c r="B1402" s="32"/>
      <c r="C1402" s="33"/>
      <c r="D1402" s="32"/>
    </row>
    <row r="1403" spans="2:4" ht="15" x14ac:dyDescent="0.25">
      <c r="B1403" s="32"/>
      <c r="C1403" s="33"/>
      <c r="D1403" s="32"/>
    </row>
    <row r="1404" spans="2:4" ht="15" x14ac:dyDescent="0.25">
      <c r="B1404" s="32"/>
      <c r="C1404" s="33"/>
      <c r="D1404" s="32"/>
    </row>
    <row r="1405" spans="2:4" ht="15" x14ac:dyDescent="0.25">
      <c r="B1405" s="32"/>
      <c r="C1405" s="33"/>
      <c r="D1405" s="32"/>
    </row>
    <row r="1406" spans="2:4" ht="15" x14ac:dyDescent="0.25">
      <c r="B1406" s="32"/>
      <c r="C1406" s="33"/>
      <c r="D1406" s="32"/>
    </row>
    <row r="1407" spans="2:4" ht="15" x14ac:dyDescent="0.25">
      <c r="B1407" s="32"/>
      <c r="C1407" s="33"/>
      <c r="D1407" s="32"/>
    </row>
    <row r="1408" spans="2:4" ht="15" x14ac:dyDescent="0.25">
      <c r="B1408" s="32"/>
      <c r="C1408" s="33"/>
      <c r="D1408" s="32"/>
    </row>
    <row r="1409" spans="2:4" ht="15" x14ac:dyDescent="0.25">
      <c r="B1409" s="32"/>
      <c r="C1409" s="33"/>
      <c r="D1409" s="32"/>
    </row>
    <row r="1410" spans="2:4" ht="15" x14ac:dyDescent="0.25">
      <c r="B1410" s="32"/>
      <c r="C1410" s="33"/>
      <c r="D1410" s="32"/>
    </row>
    <row r="1411" spans="2:4" ht="15" x14ac:dyDescent="0.25">
      <c r="B1411" s="32"/>
      <c r="C1411" s="33"/>
      <c r="D1411" s="32"/>
    </row>
    <row r="1412" spans="2:4" ht="15" x14ac:dyDescent="0.25">
      <c r="B1412" s="32"/>
      <c r="C1412" s="33"/>
      <c r="D1412" s="32"/>
    </row>
    <row r="1413" spans="2:4" ht="15" x14ac:dyDescent="0.25">
      <c r="B1413" s="32"/>
      <c r="C1413" s="33"/>
      <c r="D1413" s="32"/>
    </row>
    <row r="1414" spans="2:4" ht="15" x14ac:dyDescent="0.25">
      <c r="B1414" s="32"/>
      <c r="C1414" s="33"/>
      <c r="D1414" s="32"/>
    </row>
    <row r="1415" spans="2:4" ht="15" x14ac:dyDescent="0.25">
      <c r="B1415" s="32"/>
      <c r="C1415" s="33"/>
      <c r="D1415" s="32"/>
    </row>
    <row r="1416" spans="2:4" ht="15" x14ac:dyDescent="0.25">
      <c r="B1416" s="32"/>
      <c r="C1416" s="33"/>
      <c r="D1416" s="32"/>
    </row>
    <row r="1417" spans="2:4" ht="15" x14ac:dyDescent="0.25">
      <c r="B1417" s="32"/>
      <c r="C1417" s="33"/>
      <c r="D1417" s="32"/>
    </row>
    <row r="1418" spans="2:4" ht="15" x14ac:dyDescent="0.25">
      <c r="B1418" s="32"/>
      <c r="C1418" s="33"/>
      <c r="D1418" s="32"/>
    </row>
    <row r="1419" spans="2:4" ht="15" x14ac:dyDescent="0.25">
      <c r="B1419" s="32"/>
      <c r="C1419" s="33"/>
      <c r="D1419" s="32"/>
    </row>
    <row r="1420" spans="2:4" ht="15" x14ac:dyDescent="0.25">
      <c r="B1420" s="32"/>
      <c r="C1420" s="33"/>
      <c r="D1420" s="33"/>
    </row>
    <row r="1421" spans="2:4" ht="15" x14ac:dyDescent="0.25">
      <c r="B1421" s="32"/>
      <c r="C1421" s="33"/>
      <c r="D1421" s="32"/>
    </row>
    <row r="1422" spans="2:4" ht="15" x14ac:dyDescent="0.25">
      <c r="B1422" s="32"/>
      <c r="C1422" s="33"/>
      <c r="D1422" s="32"/>
    </row>
    <row r="1423" spans="2:4" ht="15" x14ac:dyDescent="0.25">
      <c r="B1423" s="32"/>
      <c r="C1423" s="33"/>
      <c r="D1423" s="32"/>
    </row>
    <row r="1424" spans="2:4" ht="15" x14ac:dyDescent="0.25">
      <c r="B1424" s="32"/>
      <c r="C1424" s="33"/>
      <c r="D1424" s="32"/>
    </row>
    <row r="1425" spans="2:4" ht="15" x14ac:dyDescent="0.25">
      <c r="B1425" s="32"/>
      <c r="C1425" s="33"/>
      <c r="D1425" s="32"/>
    </row>
    <row r="1426" spans="2:4" ht="15" x14ac:dyDescent="0.25">
      <c r="B1426" s="32"/>
      <c r="C1426" s="33"/>
      <c r="D1426" s="32"/>
    </row>
    <row r="1427" spans="2:4" ht="15" x14ac:dyDescent="0.25">
      <c r="B1427" s="32"/>
      <c r="C1427" s="33"/>
      <c r="D1427" s="32"/>
    </row>
    <row r="1428" spans="2:4" ht="15" x14ac:dyDescent="0.25">
      <c r="B1428" s="32"/>
      <c r="C1428" s="33"/>
      <c r="D1428" s="32"/>
    </row>
    <row r="1429" spans="2:4" ht="15" x14ac:dyDescent="0.25">
      <c r="B1429" s="32"/>
      <c r="C1429" s="33"/>
      <c r="D1429" s="32"/>
    </row>
    <row r="1430" spans="2:4" ht="15" x14ac:dyDescent="0.25">
      <c r="B1430" s="32"/>
      <c r="C1430" s="33"/>
      <c r="D1430" s="32"/>
    </row>
    <row r="1431" spans="2:4" ht="15" x14ac:dyDescent="0.25">
      <c r="B1431" s="32"/>
      <c r="C1431" s="33"/>
      <c r="D1431" s="32"/>
    </row>
    <row r="1432" spans="2:4" ht="15" x14ac:dyDescent="0.25">
      <c r="B1432" s="32"/>
      <c r="C1432" s="33"/>
      <c r="D1432" s="32"/>
    </row>
    <row r="1433" spans="2:4" ht="15" x14ac:dyDescent="0.25">
      <c r="B1433" s="32"/>
      <c r="C1433" s="33"/>
      <c r="D1433" s="33"/>
    </row>
    <row r="1434" spans="2:4" ht="15" x14ac:dyDescent="0.25">
      <c r="B1434" s="32"/>
      <c r="C1434" s="33"/>
      <c r="D1434" s="33"/>
    </row>
    <row r="1435" spans="2:4" ht="15" x14ac:dyDescent="0.25">
      <c r="B1435" s="32"/>
      <c r="C1435" s="33"/>
      <c r="D1435" s="33"/>
    </row>
    <row r="1436" spans="2:4" ht="15" x14ac:dyDescent="0.25">
      <c r="B1436" s="32"/>
      <c r="C1436" s="33"/>
      <c r="D1436" s="33"/>
    </row>
    <row r="1437" spans="2:4" ht="15" x14ac:dyDescent="0.25">
      <c r="B1437" s="32"/>
      <c r="C1437" s="33"/>
      <c r="D1437" s="33"/>
    </row>
    <row r="1438" spans="2:4" ht="15" x14ac:dyDescent="0.25">
      <c r="B1438" s="32"/>
      <c r="C1438" s="33"/>
      <c r="D1438" s="33"/>
    </row>
    <row r="1439" spans="2:4" ht="15" x14ac:dyDescent="0.25">
      <c r="B1439" s="32"/>
      <c r="C1439" s="33"/>
      <c r="D1439" s="33"/>
    </row>
    <row r="1440" spans="2:4" ht="15" x14ac:dyDescent="0.25">
      <c r="B1440" s="32"/>
      <c r="C1440" s="33"/>
      <c r="D1440" s="33"/>
    </row>
    <row r="1441" spans="2:4" ht="15" x14ac:dyDescent="0.25">
      <c r="B1441" s="32"/>
      <c r="C1441" s="33"/>
      <c r="D1441" s="33"/>
    </row>
    <row r="1442" spans="2:4" ht="15" x14ac:dyDescent="0.25">
      <c r="B1442" s="32"/>
      <c r="C1442" s="33"/>
      <c r="D1442" s="33"/>
    </row>
    <row r="1443" spans="2:4" ht="15" x14ac:dyDescent="0.25">
      <c r="B1443" s="32"/>
      <c r="C1443" s="33"/>
      <c r="D1443" s="33"/>
    </row>
    <row r="1444" spans="2:4" ht="15" x14ac:dyDescent="0.25">
      <c r="B1444" s="32"/>
      <c r="C1444" s="33"/>
      <c r="D1444" s="33"/>
    </row>
    <row r="1445" spans="2:4" ht="15" x14ac:dyDescent="0.25">
      <c r="B1445" s="32"/>
      <c r="C1445" s="33"/>
      <c r="D1445" s="33"/>
    </row>
    <row r="1446" spans="2:4" ht="15" x14ac:dyDescent="0.25">
      <c r="B1446" s="32"/>
      <c r="C1446" s="33"/>
      <c r="D1446" s="33"/>
    </row>
    <row r="1447" spans="2:4" ht="15" x14ac:dyDescent="0.25">
      <c r="B1447" s="32"/>
      <c r="C1447" s="33"/>
      <c r="D1447" s="32"/>
    </row>
    <row r="1448" spans="2:4" ht="15" x14ac:dyDescent="0.25">
      <c r="B1448" s="32"/>
      <c r="C1448" s="33"/>
      <c r="D1448" s="32"/>
    </row>
    <row r="1449" spans="2:4" ht="15" x14ac:dyDescent="0.25">
      <c r="B1449" s="32"/>
      <c r="C1449" s="33"/>
      <c r="D1449" s="32"/>
    </row>
    <row r="1450" spans="2:4" ht="15" x14ac:dyDescent="0.25">
      <c r="B1450" s="32"/>
      <c r="C1450" s="33"/>
      <c r="D1450" s="32"/>
    </row>
    <row r="1451" spans="2:4" ht="15" x14ac:dyDescent="0.25">
      <c r="B1451" s="32"/>
      <c r="C1451" s="33"/>
      <c r="D1451" s="32"/>
    </row>
    <row r="1452" spans="2:4" ht="15" x14ac:dyDescent="0.25">
      <c r="B1452" s="32"/>
      <c r="C1452" s="33"/>
      <c r="D1452" s="32"/>
    </row>
    <row r="1453" spans="2:4" ht="15" x14ac:dyDescent="0.25">
      <c r="B1453" s="32"/>
      <c r="C1453" s="33"/>
      <c r="D1453" s="32"/>
    </row>
    <row r="1454" spans="2:4" ht="15" x14ac:dyDescent="0.25">
      <c r="B1454" s="32"/>
      <c r="C1454" s="33"/>
      <c r="D1454" s="32"/>
    </row>
    <row r="1455" spans="2:4" ht="15" x14ac:dyDescent="0.25">
      <c r="B1455" s="32"/>
      <c r="C1455" s="33"/>
      <c r="D1455" s="32"/>
    </row>
    <row r="1456" spans="2:4" ht="15" x14ac:dyDescent="0.25">
      <c r="B1456" s="32"/>
      <c r="C1456" s="33"/>
      <c r="D1456" s="32"/>
    </row>
    <row r="1457" spans="2:4" ht="15" x14ac:dyDescent="0.25">
      <c r="B1457" s="32"/>
      <c r="C1457" s="33"/>
      <c r="D1457" s="32"/>
    </row>
    <row r="1458" spans="2:4" ht="15" x14ac:dyDescent="0.25">
      <c r="B1458" s="32"/>
      <c r="C1458" s="33"/>
      <c r="D1458" s="32"/>
    </row>
    <row r="1459" spans="2:4" ht="15" x14ac:dyDescent="0.25">
      <c r="B1459" s="32"/>
      <c r="C1459" s="33"/>
      <c r="D1459" s="33"/>
    </row>
    <row r="1460" spans="2:4" ht="15" x14ac:dyDescent="0.25">
      <c r="B1460" s="32"/>
      <c r="C1460" s="33"/>
      <c r="D1460" s="32"/>
    </row>
    <row r="1461" spans="2:4" ht="15" x14ac:dyDescent="0.25">
      <c r="B1461" s="32"/>
      <c r="C1461" s="33"/>
      <c r="D1461" s="32"/>
    </row>
    <row r="1462" spans="2:4" ht="15" x14ac:dyDescent="0.25">
      <c r="B1462" s="32"/>
      <c r="C1462" s="33"/>
      <c r="D1462" s="32"/>
    </row>
    <row r="1463" spans="2:4" ht="15" x14ac:dyDescent="0.25">
      <c r="B1463" s="32"/>
      <c r="C1463" s="33"/>
      <c r="D1463" s="32"/>
    </row>
    <row r="1464" spans="2:4" ht="15" x14ac:dyDescent="0.25">
      <c r="B1464" s="32"/>
      <c r="C1464" s="33"/>
      <c r="D1464" s="32"/>
    </row>
    <row r="1465" spans="2:4" ht="15" x14ac:dyDescent="0.25">
      <c r="B1465" s="32"/>
      <c r="C1465" s="33"/>
      <c r="D1465" s="32"/>
    </row>
    <row r="1466" spans="2:4" ht="15" x14ac:dyDescent="0.25">
      <c r="B1466" s="32"/>
      <c r="C1466" s="33"/>
      <c r="D1466" s="32"/>
    </row>
    <row r="1467" spans="2:4" ht="15" x14ac:dyDescent="0.25">
      <c r="B1467" s="32"/>
      <c r="C1467" s="33"/>
      <c r="D1467" s="32"/>
    </row>
    <row r="1468" spans="2:4" ht="15" x14ac:dyDescent="0.25">
      <c r="B1468" s="32"/>
      <c r="C1468" s="33"/>
      <c r="D1468" s="32"/>
    </row>
    <row r="1469" spans="2:4" ht="15" x14ac:dyDescent="0.25">
      <c r="B1469" s="32"/>
      <c r="C1469" s="33"/>
      <c r="D1469" s="32"/>
    </row>
    <row r="1470" spans="2:4" ht="15" x14ac:dyDescent="0.25">
      <c r="B1470" s="32"/>
      <c r="C1470" s="33"/>
      <c r="D1470" s="32"/>
    </row>
    <row r="1471" spans="2:4" ht="15" x14ac:dyDescent="0.25">
      <c r="B1471" s="32"/>
      <c r="C1471" s="33"/>
      <c r="D1471" s="32"/>
    </row>
    <row r="1472" spans="2:4" ht="15" x14ac:dyDescent="0.25">
      <c r="B1472" s="32"/>
      <c r="C1472" s="33"/>
      <c r="D1472" s="33"/>
    </row>
    <row r="1473" spans="2:4" ht="15" x14ac:dyDescent="0.25">
      <c r="B1473" s="32"/>
      <c r="C1473" s="33"/>
      <c r="D1473" s="32"/>
    </row>
    <row r="1474" spans="2:4" ht="15" x14ac:dyDescent="0.25">
      <c r="B1474" s="32"/>
      <c r="C1474" s="33"/>
      <c r="D1474" s="32"/>
    </row>
    <row r="1475" spans="2:4" ht="15" x14ac:dyDescent="0.25">
      <c r="B1475" s="32"/>
      <c r="C1475" s="33"/>
      <c r="D1475" s="32"/>
    </row>
    <row r="1476" spans="2:4" ht="15" x14ac:dyDescent="0.25">
      <c r="B1476" s="32"/>
      <c r="C1476" s="33"/>
      <c r="D1476" s="32"/>
    </row>
    <row r="1477" spans="2:4" ht="15" x14ac:dyDescent="0.25">
      <c r="B1477" s="32"/>
      <c r="C1477" s="33"/>
      <c r="D1477" s="32"/>
    </row>
    <row r="1478" spans="2:4" ht="15" x14ac:dyDescent="0.25">
      <c r="B1478" s="32"/>
      <c r="C1478" s="33"/>
      <c r="D1478" s="32"/>
    </row>
    <row r="1479" spans="2:4" ht="15" x14ac:dyDescent="0.25">
      <c r="B1479" s="32"/>
      <c r="C1479" s="33"/>
      <c r="D1479" s="32"/>
    </row>
    <row r="1480" spans="2:4" ht="15" x14ac:dyDescent="0.25">
      <c r="B1480" s="32"/>
      <c r="C1480" s="33"/>
      <c r="D1480" s="32"/>
    </row>
    <row r="1481" spans="2:4" ht="15" x14ac:dyDescent="0.25">
      <c r="B1481" s="32"/>
      <c r="C1481" s="33"/>
      <c r="D1481" s="32"/>
    </row>
    <row r="1482" spans="2:4" ht="15" x14ac:dyDescent="0.25">
      <c r="B1482" s="32"/>
      <c r="C1482" s="33"/>
      <c r="D1482" s="32"/>
    </row>
    <row r="1483" spans="2:4" ht="15" x14ac:dyDescent="0.25">
      <c r="B1483" s="32"/>
      <c r="C1483" s="33"/>
      <c r="D1483" s="32"/>
    </row>
    <row r="1484" spans="2:4" ht="15" x14ac:dyDescent="0.25">
      <c r="B1484" s="32"/>
      <c r="C1484" s="33"/>
      <c r="D1484" s="32"/>
    </row>
    <row r="1485" spans="2:4" ht="15" x14ac:dyDescent="0.25">
      <c r="B1485" s="32"/>
      <c r="C1485" s="33"/>
      <c r="D1485" s="33"/>
    </row>
    <row r="1486" spans="2:4" ht="15" x14ac:dyDescent="0.25">
      <c r="B1486" s="32"/>
      <c r="C1486" s="33"/>
      <c r="D1486" s="32"/>
    </row>
    <row r="1487" spans="2:4" ht="15" x14ac:dyDescent="0.25">
      <c r="B1487" s="32"/>
      <c r="C1487" s="33"/>
      <c r="D1487" s="32"/>
    </row>
    <row r="1488" spans="2:4" ht="15" x14ac:dyDescent="0.25">
      <c r="B1488" s="32"/>
      <c r="C1488" s="33"/>
      <c r="D1488" s="32"/>
    </row>
    <row r="1489" spans="2:4" ht="15" x14ac:dyDescent="0.25">
      <c r="B1489" s="32"/>
      <c r="C1489" s="33"/>
      <c r="D1489" s="32"/>
    </row>
    <row r="1490" spans="2:4" ht="15" x14ac:dyDescent="0.25">
      <c r="B1490" s="32"/>
      <c r="C1490" s="33"/>
      <c r="D1490" s="32"/>
    </row>
    <row r="1491" spans="2:4" ht="15" x14ac:dyDescent="0.25">
      <c r="B1491" s="32"/>
      <c r="C1491" s="33"/>
      <c r="D1491" s="32"/>
    </row>
    <row r="1492" spans="2:4" ht="15" x14ac:dyDescent="0.25">
      <c r="B1492" s="32"/>
      <c r="C1492" s="33"/>
      <c r="D1492" s="32"/>
    </row>
    <row r="1493" spans="2:4" ht="15" x14ac:dyDescent="0.25">
      <c r="B1493" s="32"/>
      <c r="C1493" s="33"/>
      <c r="D1493" s="32"/>
    </row>
    <row r="1494" spans="2:4" ht="15" x14ac:dyDescent="0.25">
      <c r="B1494" s="32"/>
      <c r="C1494" s="33"/>
      <c r="D1494" s="32"/>
    </row>
    <row r="1495" spans="2:4" ht="15" x14ac:dyDescent="0.25">
      <c r="B1495" s="32"/>
      <c r="C1495" s="33"/>
      <c r="D1495" s="32"/>
    </row>
    <row r="1496" spans="2:4" ht="15" x14ac:dyDescent="0.25">
      <c r="B1496" s="32"/>
      <c r="C1496" s="33"/>
      <c r="D1496" s="32"/>
    </row>
    <row r="1497" spans="2:4" ht="15" x14ac:dyDescent="0.25">
      <c r="B1497" s="32"/>
      <c r="C1497" s="33"/>
      <c r="D1497" s="32"/>
    </row>
    <row r="1498" spans="2:4" ht="15" x14ac:dyDescent="0.25">
      <c r="B1498" s="32"/>
      <c r="C1498" s="33"/>
      <c r="D1498" s="32"/>
    </row>
    <row r="1499" spans="2:4" ht="15" x14ac:dyDescent="0.25">
      <c r="B1499" s="32"/>
      <c r="C1499" s="33"/>
      <c r="D1499" s="32"/>
    </row>
    <row r="1500" spans="2:4" ht="15" x14ac:dyDescent="0.25">
      <c r="B1500" s="32"/>
      <c r="C1500" s="33"/>
      <c r="D1500" s="32"/>
    </row>
    <row r="1501" spans="2:4" ht="15" x14ac:dyDescent="0.25">
      <c r="B1501" s="32"/>
      <c r="C1501" s="33"/>
      <c r="D1501" s="32"/>
    </row>
    <row r="1502" spans="2:4" ht="15" x14ac:dyDescent="0.25">
      <c r="B1502" s="32"/>
      <c r="C1502" s="33"/>
      <c r="D1502" s="32"/>
    </row>
    <row r="1503" spans="2:4" ht="15" x14ac:dyDescent="0.25">
      <c r="B1503" s="32"/>
      <c r="C1503" s="33"/>
      <c r="D1503" s="32"/>
    </row>
    <row r="1504" spans="2:4" ht="15" x14ac:dyDescent="0.25">
      <c r="B1504" s="32"/>
      <c r="C1504" s="33"/>
      <c r="D1504" s="32"/>
    </row>
    <row r="1505" spans="2:4" ht="15" x14ac:dyDescent="0.25">
      <c r="B1505" s="32"/>
      <c r="C1505" s="33"/>
      <c r="D1505" s="32"/>
    </row>
    <row r="1506" spans="2:4" ht="15" x14ac:dyDescent="0.25">
      <c r="B1506" s="32"/>
      <c r="C1506" s="33"/>
      <c r="D1506" s="32"/>
    </row>
    <row r="1507" spans="2:4" ht="15" x14ac:dyDescent="0.25">
      <c r="B1507" s="32"/>
      <c r="C1507" s="33"/>
      <c r="D1507" s="32"/>
    </row>
    <row r="1508" spans="2:4" ht="15" x14ac:dyDescent="0.25">
      <c r="B1508" s="32"/>
      <c r="C1508" s="33"/>
      <c r="D1508" s="32"/>
    </row>
    <row r="1509" spans="2:4" ht="15" x14ac:dyDescent="0.25">
      <c r="B1509" s="32"/>
      <c r="C1509" s="33"/>
      <c r="D1509" s="32"/>
    </row>
    <row r="1510" spans="2:4" ht="15" x14ac:dyDescent="0.25">
      <c r="B1510" s="32"/>
      <c r="C1510" s="33"/>
      <c r="D1510" s="32"/>
    </row>
    <row r="1511" spans="2:4" ht="15" x14ac:dyDescent="0.25">
      <c r="B1511" s="32"/>
      <c r="C1511" s="33"/>
      <c r="D1511" s="32"/>
    </row>
    <row r="1512" spans="2:4" ht="15" x14ac:dyDescent="0.25">
      <c r="B1512" s="32"/>
      <c r="C1512" s="33"/>
      <c r="D1512" s="32"/>
    </row>
    <row r="1513" spans="2:4" ht="15" x14ac:dyDescent="0.25">
      <c r="B1513" s="32"/>
      <c r="C1513" s="33"/>
      <c r="D1513" s="32"/>
    </row>
    <row r="1514" spans="2:4" ht="15" x14ac:dyDescent="0.25">
      <c r="B1514" s="32"/>
      <c r="C1514" s="33"/>
      <c r="D1514" s="32"/>
    </row>
    <row r="1515" spans="2:4" ht="15" x14ac:dyDescent="0.25">
      <c r="B1515" s="32"/>
      <c r="C1515" s="33"/>
      <c r="D1515" s="32"/>
    </row>
    <row r="1516" spans="2:4" ht="15" x14ac:dyDescent="0.25">
      <c r="B1516" s="32"/>
      <c r="C1516" s="33"/>
      <c r="D1516" s="32"/>
    </row>
    <row r="1517" spans="2:4" ht="15" x14ac:dyDescent="0.25">
      <c r="B1517" s="32"/>
      <c r="C1517" s="33"/>
      <c r="D1517" s="32"/>
    </row>
    <row r="1518" spans="2:4" ht="15" x14ac:dyDescent="0.25">
      <c r="B1518" s="32"/>
      <c r="C1518" s="33"/>
      <c r="D1518" s="32"/>
    </row>
    <row r="1519" spans="2:4" ht="15" x14ac:dyDescent="0.25">
      <c r="B1519" s="32"/>
      <c r="C1519" s="33"/>
      <c r="D1519" s="32"/>
    </row>
    <row r="1520" spans="2:4" ht="15" x14ac:dyDescent="0.25">
      <c r="B1520" s="32"/>
      <c r="C1520" s="33"/>
      <c r="D1520" s="32"/>
    </row>
    <row r="1521" spans="2:4" ht="15" x14ac:dyDescent="0.25">
      <c r="B1521" s="32"/>
      <c r="C1521" s="33"/>
      <c r="D1521" s="32"/>
    </row>
    <row r="1522" spans="2:4" ht="15" x14ac:dyDescent="0.25">
      <c r="B1522" s="32"/>
      <c r="C1522" s="33"/>
      <c r="D1522" s="32"/>
    </row>
    <row r="1523" spans="2:4" ht="15" x14ac:dyDescent="0.25">
      <c r="B1523" s="32"/>
      <c r="C1523" s="33"/>
      <c r="D1523" s="32"/>
    </row>
    <row r="1524" spans="2:4" ht="15" x14ac:dyDescent="0.25">
      <c r="B1524" s="32"/>
      <c r="C1524" s="33"/>
      <c r="D1524" s="32"/>
    </row>
    <row r="1525" spans="2:4" ht="15" x14ac:dyDescent="0.25">
      <c r="B1525" s="32"/>
      <c r="C1525" s="33"/>
      <c r="D1525" s="32"/>
    </row>
    <row r="1526" spans="2:4" ht="15" x14ac:dyDescent="0.25">
      <c r="B1526" s="32"/>
      <c r="C1526" s="33"/>
      <c r="D1526" s="32"/>
    </row>
    <row r="1527" spans="2:4" ht="15" x14ac:dyDescent="0.25">
      <c r="B1527" s="32"/>
      <c r="C1527" s="33"/>
      <c r="D1527" s="32"/>
    </row>
    <row r="1528" spans="2:4" ht="15" x14ac:dyDescent="0.25">
      <c r="B1528" s="32"/>
      <c r="C1528" s="33"/>
      <c r="D1528" s="32"/>
    </row>
    <row r="1529" spans="2:4" ht="15" x14ac:dyDescent="0.25">
      <c r="B1529" s="32"/>
      <c r="C1529" s="33"/>
      <c r="D1529" s="32"/>
    </row>
    <row r="1530" spans="2:4" ht="15" x14ac:dyDescent="0.25">
      <c r="B1530" s="32"/>
      <c r="C1530" s="33"/>
      <c r="D1530" s="32"/>
    </row>
    <row r="1531" spans="2:4" ht="15" x14ac:dyDescent="0.25">
      <c r="B1531" s="32"/>
      <c r="C1531" s="33"/>
      <c r="D1531" s="32"/>
    </row>
    <row r="1532" spans="2:4" ht="15" x14ac:dyDescent="0.25">
      <c r="B1532" s="32"/>
      <c r="C1532" s="33"/>
      <c r="D1532" s="32"/>
    </row>
    <row r="1533" spans="2:4" ht="15" x14ac:dyDescent="0.25">
      <c r="B1533" s="32"/>
      <c r="C1533" s="33"/>
      <c r="D1533" s="32"/>
    </row>
    <row r="1534" spans="2:4" ht="15" x14ac:dyDescent="0.25">
      <c r="B1534" s="32"/>
      <c r="C1534" s="33"/>
      <c r="D1534" s="32"/>
    </row>
    <row r="1535" spans="2:4" ht="15" x14ac:dyDescent="0.25">
      <c r="B1535" s="32"/>
      <c r="C1535" s="33"/>
      <c r="D1535" s="32"/>
    </row>
    <row r="1536" spans="2:4" ht="15" x14ac:dyDescent="0.25">
      <c r="B1536" s="32"/>
      <c r="C1536" s="33"/>
      <c r="D1536" s="32"/>
    </row>
    <row r="1537" spans="2:4" ht="15" x14ac:dyDescent="0.25">
      <c r="B1537" s="32"/>
      <c r="C1537" s="33"/>
      <c r="D1537" s="32"/>
    </row>
    <row r="1538" spans="2:4" ht="15" x14ac:dyDescent="0.25">
      <c r="B1538" s="32"/>
      <c r="C1538" s="33"/>
      <c r="D1538" s="32"/>
    </row>
    <row r="1539" spans="2:4" ht="15" x14ac:dyDescent="0.25">
      <c r="B1539" s="32"/>
      <c r="C1539" s="33"/>
      <c r="D1539" s="32"/>
    </row>
    <row r="1540" spans="2:4" ht="15" x14ac:dyDescent="0.25">
      <c r="B1540" s="32"/>
      <c r="C1540" s="33"/>
      <c r="D1540" s="32"/>
    </row>
    <row r="1541" spans="2:4" ht="15" x14ac:dyDescent="0.25">
      <c r="B1541" s="32"/>
      <c r="C1541" s="33"/>
      <c r="D1541" s="32"/>
    </row>
    <row r="1542" spans="2:4" ht="15" x14ac:dyDescent="0.25">
      <c r="B1542" s="32"/>
      <c r="C1542" s="33"/>
      <c r="D1542" s="32"/>
    </row>
    <row r="1543" spans="2:4" ht="15" x14ac:dyDescent="0.25">
      <c r="B1543" s="32"/>
      <c r="C1543" s="33"/>
      <c r="D1543" s="32"/>
    </row>
    <row r="1544" spans="2:4" ht="15" x14ac:dyDescent="0.25">
      <c r="B1544" s="32"/>
      <c r="C1544" s="33"/>
      <c r="D1544" s="32"/>
    </row>
    <row r="1545" spans="2:4" ht="15" x14ac:dyDescent="0.25">
      <c r="B1545" s="32"/>
      <c r="C1545" s="33"/>
      <c r="D1545" s="32"/>
    </row>
    <row r="1546" spans="2:4" ht="15" x14ac:dyDescent="0.25">
      <c r="B1546" s="32"/>
      <c r="C1546" s="33"/>
      <c r="D1546" s="32"/>
    </row>
    <row r="1547" spans="2:4" ht="15" x14ac:dyDescent="0.25">
      <c r="B1547" s="32"/>
      <c r="C1547" s="33"/>
      <c r="D1547" s="32"/>
    </row>
    <row r="1548" spans="2:4" ht="15" x14ac:dyDescent="0.25">
      <c r="B1548" s="32"/>
      <c r="C1548" s="33"/>
      <c r="D1548" s="32"/>
    </row>
    <row r="1549" spans="2:4" ht="15" x14ac:dyDescent="0.25">
      <c r="B1549" s="32"/>
      <c r="C1549" s="33"/>
      <c r="D1549" s="32"/>
    </row>
    <row r="1550" spans="2:4" ht="15" x14ac:dyDescent="0.25">
      <c r="B1550" s="32"/>
      <c r="C1550" s="33"/>
      <c r="D1550" s="32"/>
    </row>
    <row r="1551" spans="2:4" ht="15" x14ac:dyDescent="0.25">
      <c r="B1551" s="32"/>
      <c r="C1551" s="33"/>
      <c r="D1551" s="32"/>
    </row>
    <row r="1552" spans="2:4" ht="15" x14ac:dyDescent="0.25">
      <c r="B1552" s="32"/>
      <c r="C1552" s="33"/>
      <c r="D1552" s="32"/>
    </row>
    <row r="1553" spans="2:4" ht="15" x14ac:dyDescent="0.25">
      <c r="B1553" s="32"/>
      <c r="C1553" s="33"/>
      <c r="D1553" s="32"/>
    </row>
    <row r="1554" spans="2:4" ht="15" x14ac:dyDescent="0.25">
      <c r="B1554" s="32"/>
      <c r="C1554" s="33"/>
      <c r="D1554" s="32"/>
    </row>
    <row r="1555" spans="2:4" ht="15" x14ac:dyDescent="0.25">
      <c r="B1555" s="32"/>
      <c r="C1555" s="33"/>
      <c r="D1555" s="32"/>
    </row>
    <row r="1556" spans="2:4" ht="15" x14ac:dyDescent="0.25">
      <c r="B1556" s="32"/>
      <c r="C1556" s="33"/>
      <c r="D1556" s="32"/>
    </row>
    <row r="1557" spans="2:4" ht="15" x14ac:dyDescent="0.25">
      <c r="B1557" s="32"/>
      <c r="C1557" s="33"/>
      <c r="D1557" s="32"/>
    </row>
    <row r="1558" spans="2:4" ht="15" x14ac:dyDescent="0.25">
      <c r="B1558" s="32"/>
      <c r="C1558" s="33"/>
      <c r="D1558" s="32"/>
    </row>
    <row r="1559" spans="2:4" ht="15" x14ac:dyDescent="0.25">
      <c r="B1559" s="32"/>
      <c r="C1559" s="33"/>
      <c r="D1559" s="32"/>
    </row>
    <row r="1560" spans="2:4" ht="15" x14ac:dyDescent="0.25">
      <c r="B1560" s="32"/>
      <c r="C1560" s="33"/>
      <c r="D1560" s="32"/>
    </row>
    <row r="1561" spans="2:4" ht="15" x14ac:dyDescent="0.25">
      <c r="B1561" s="32"/>
      <c r="C1561" s="33"/>
      <c r="D1561" s="32"/>
    </row>
    <row r="1562" spans="2:4" ht="15" x14ac:dyDescent="0.25">
      <c r="B1562" s="32"/>
      <c r="C1562" s="33"/>
      <c r="D1562" s="32"/>
    </row>
    <row r="1563" spans="2:4" ht="15" x14ac:dyDescent="0.25">
      <c r="B1563" s="32"/>
      <c r="C1563" s="33"/>
      <c r="D1563" s="32"/>
    </row>
    <row r="1564" spans="2:4" ht="15" x14ac:dyDescent="0.25">
      <c r="B1564" s="32"/>
      <c r="C1564" s="33"/>
      <c r="D1564" s="32"/>
    </row>
    <row r="1565" spans="2:4" ht="15" x14ac:dyDescent="0.25">
      <c r="B1565" s="32"/>
      <c r="C1565" s="33"/>
      <c r="D1565" s="32"/>
    </row>
    <row r="1566" spans="2:4" ht="15" x14ac:dyDescent="0.25">
      <c r="B1566" s="32"/>
      <c r="C1566" s="33"/>
      <c r="D1566" s="32"/>
    </row>
    <row r="1567" spans="2:4" ht="15" x14ac:dyDescent="0.25">
      <c r="B1567" s="32"/>
      <c r="C1567" s="33"/>
      <c r="D1567" s="32"/>
    </row>
    <row r="1568" spans="2:4" ht="15" x14ac:dyDescent="0.25">
      <c r="B1568" s="32"/>
      <c r="C1568" s="33"/>
      <c r="D1568" s="32"/>
    </row>
    <row r="1569" spans="2:4" ht="15" x14ac:dyDescent="0.25">
      <c r="B1569" s="32"/>
      <c r="C1569" s="33"/>
      <c r="D1569" s="32"/>
    </row>
    <row r="1570" spans="2:4" ht="15" x14ac:dyDescent="0.25">
      <c r="B1570" s="32"/>
      <c r="C1570" s="33"/>
      <c r="D1570" s="32"/>
    </row>
    <row r="1571" spans="2:4" ht="15" x14ac:dyDescent="0.25">
      <c r="B1571" s="32"/>
      <c r="C1571" s="33"/>
      <c r="D1571" s="32"/>
    </row>
    <row r="1572" spans="2:4" ht="15" x14ac:dyDescent="0.25">
      <c r="B1572" s="32"/>
      <c r="C1572" s="33"/>
      <c r="D1572" s="32"/>
    </row>
    <row r="1573" spans="2:4" ht="15" x14ac:dyDescent="0.25">
      <c r="B1573" s="32"/>
      <c r="C1573" s="33"/>
      <c r="D1573" s="32"/>
    </row>
    <row r="1574" spans="2:4" ht="15" x14ac:dyDescent="0.25">
      <c r="B1574" s="32"/>
      <c r="C1574" s="33"/>
      <c r="D1574" s="32"/>
    </row>
    <row r="1575" spans="2:4" ht="15" x14ac:dyDescent="0.25">
      <c r="B1575" s="32"/>
      <c r="C1575" s="33"/>
      <c r="D1575" s="32"/>
    </row>
    <row r="1576" spans="2:4" ht="15" x14ac:dyDescent="0.25">
      <c r="B1576" s="32"/>
      <c r="C1576" s="33"/>
      <c r="D1576" s="32"/>
    </row>
    <row r="1577" spans="2:4" ht="15" x14ac:dyDescent="0.25">
      <c r="B1577" s="32"/>
      <c r="C1577" s="33"/>
      <c r="D1577" s="32"/>
    </row>
    <row r="1578" spans="2:4" ht="15" x14ac:dyDescent="0.25">
      <c r="B1578" s="32"/>
      <c r="C1578" s="33"/>
      <c r="D1578" s="32"/>
    </row>
    <row r="1579" spans="2:4" ht="15" x14ac:dyDescent="0.25">
      <c r="B1579" s="32"/>
      <c r="C1579" s="33"/>
      <c r="D1579" s="32"/>
    </row>
    <row r="1580" spans="2:4" ht="15" x14ac:dyDescent="0.25">
      <c r="B1580" s="32"/>
      <c r="C1580" s="33"/>
      <c r="D1580" s="32"/>
    </row>
    <row r="1581" spans="2:4" ht="15" x14ac:dyDescent="0.25">
      <c r="B1581" s="32"/>
      <c r="C1581" s="33"/>
      <c r="D1581" s="32"/>
    </row>
    <row r="1582" spans="2:4" ht="15" x14ac:dyDescent="0.25">
      <c r="B1582" s="32"/>
      <c r="C1582" s="33"/>
      <c r="D1582" s="32"/>
    </row>
    <row r="1583" spans="2:4" ht="15" x14ac:dyDescent="0.25">
      <c r="B1583" s="32"/>
      <c r="C1583" s="33"/>
      <c r="D1583" s="32"/>
    </row>
    <row r="1584" spans="2:4" ht="15" x14ac:dyDescent="0.25">
      <c r="B1584" s="32"/>
      <c r="C1584" s="33"/>
      <c r="D1584" s="32"/>
    </row>
    <row r="1585" spans="2:4" ht="15" x14ac:dyDescent="0.25">
      <c r="B1585" s="32"/>
      <c r="C1585" s="33"/>
      <c r="D1585" s="32"/>
    </row>
    <row r="1586" spans="2:4" ht="15" x14ac:dyDescent="0.25">
      <c r="B1586" s="32"/>
      <c r="C1586" s="33"/>
      <c r="D1586" s="32"/>
    </row>
    <row r="1587" spans="2:4" ht="15" x14ac:dyDescent="0.25">
      <c r="B1587" s="32"/>
      <c r="C1587" s="33"/>
      <c r="D1587" s="32"/>
    </row>
    <row r="1588" spans="2:4" ht="15" x14ac:dyDescent="0.25">
      <c r="B1588" s="32"/>
      <c r="C1588" s="33"/>
      <c r="D1588" s="32"/>
    </row>
    <row r="1589" spans="2:4" ht="15" x14ac:dyDescent="0.25">
      <c r="B1589" s="32"/>
      <c r="C1589" s="33"/>
      <c r="D1589" s="32"/>
    </row>
    <row r="1590" spans="2:4" ht="15" x14ac:dyDescent="0.25">
      <c r="B1590" s="32"/>
      <c r="C1590" s="33"/>
      <c r="D1590" s="32"/>
    </row>
    <row r="1591" spans="2:4" ht="15" x14ac:dyDescent="0.25">
      <c r="B1591" s="32"/>
      <c r="C1591" s="33"/>
      <c r="D1591" s="32"/>
    </row>
    <row r="1592" spans="2:4" ht="15" x14ac:dyDescent="0.25">
      <c r="B1592" s="32"/>
      <c r="C1592" s="33"/>
      <c r="D1592" s="32"/>
    </row>
    <row r="1593" spans="2:4" ht="15" x14ac:dyDescent="0.25">
      <c r="B1593" s="32"/>
      <c r="C1593" s="33"/>
      <c r="D1593" s="32"/>
    </row>
    <row r="1594" spans="2:4" ht="15" x14ac:dyDescent="0.25">
      <c r="B1594" s="32"/>
      <c r="C1594" s="33"/>
      <c r="D1594" s="32"/>
    </row>
    <row r="1595" spans="2:4" ht="15" x14ac:dyDescent="0.25">
      <c r="B1595" s="32"/>
      <c r="C1595" s="33"/>
      <c r="D1595" s="32"/>
    </row>
    <row r="1596" spans="2:4" ht="15" x14ac:dyDescent="0.25">
      <c r="B1596" s="32"/>
      <c r="C1596" s="33"/>
      <c r="D1596" s="32"/>
    </row>
    <row r="1597" spans="2:4" ht="15" x14ac:dyDescent="0.25">
      <c r="B1597" s="32"/>
      <c r="C1597" s="33"/>
      <c r="D1597" s="32"/>
    </row>
    <row r="1598" spans="2:4" ht="15" x14ac:dyDescent="0.25">
      <c r="B1598" s="32"/>
      <c r="C1598" s="33"/>
      <c r="D1598" s="32"/>
    </row>
    <row r="1599" spans="2:4" ht="15" x14ac:dyDescent="0.25">
      <c r="B1599" s="32"/>
      <c r="C1599" s="33"/>
      <c r="D1599" s="32"/>
    </row>
    <row r="1600" spans="2:4" ht="15" x14ac:dyDescent="0.25">
      <c r="B1600" s="32"/>
      <c r="C1600" s="33"/>
      <c r="D1600" s="32"/>
    </row>
    <row r="1601" spans="2:4" ht="15" x14ac:dyDescent="0.25">
      <c r="B1601" s="32"/>
      <c r="C1601" s="33"/>
      <c r="D1601" s="32"/>
    </row>
    <row r="1602" spans="2:4" ht="15" x14ac:dyDescent="0.25">
      <c r="B1602" s="32"/>
      <c r="C1602" s="33"/>
      <c r="D1602" s="32"/>
    </row>
    <row r="1603" spans="2:4" ht="15" x14ac:dyDescent="0.25">
      <c r="B1603" s="32"/>
      <c r="C1603" s="33"/>
      <c r="D1603" s="32"/>
    </row>
    <row r="1604" spans="2:4" ht="15" x14ac:dyDescent="0.25">
      <c r="B1604" s="32"/>
      <c r="C1604" s="33"/>
      <c r="D1604" s="32"/>
    </row>
    <row r="1605" spans="2:4" ht="15" x14ac:dyDescent="0.25">
      <c r="B1605" s="32"/>
      <c r="C1605" s="33"/>
      <c r="D1605" s="32"/>
    </row>
    <row r="1606" spans="2:4" ht="15" x14ac:dyDescent="0.25">
      <c r="B1606" s="32"/>
      <c r="C1606" s="33"/>
      <c r="D1606" s="32"/>
    </row>
    <row r="1607" spans="2:4" ht="15" x14ac:dyDescent="0.25">
      <c r="B1607" s="32"/>
      <c r="C1607" s="33"/>
      <c r="D1607" s="32"/>
    </row>
    <row r="1608" spans="2:4" ht="15" x14ac:dyDescent="0.25">
      <c r="B1608" s="32"/>
      <c r="C1608" s="33"/>
      <c r="D1608" s="32"/>
    </row>
    <row r="1609" spans="2:4" ht="15" x14ac:dyDescent="0.25">
      <c r="B1609" s="32"/>
      <c r="C1609" s="33"/>
      <c r="D1609" s="32"/>
    </row>
    <row r="1610" spans="2:4" ht="15" x14ac:dyDescent="0.25">
      <c r="B1610" s="32"/>
      <c r="C1610" s="33"/>
      <c r="D1610" s="32"/>
    </row>
    <row r="1611" spans="2:4" ht="15" x14ac:dyDescent="0.25">
      <c r="B1611" s="32"/>
      <c r="C1611" s="33"/>
      <c r="D1611" s="32"/>
    </row>
    <row r="1612" spans="2:4" ht="15" x14ac:dyDescent="0.25">
      <c r="B1612" s="32"/>
      <c r="C1612" s="33"/>
      <c r="D1612" s="32"/>
    </row>
    <row r="1613" spans="2:4" ht="15" x14ac:dyDescent="0.25">
      <c r="B1613" s="32"/>
      <c r="C1613" s="33"/>
      <c r="D1613" s="32"/>
    </row>
    <row r="1614" spans="2:4" ht="15" x14ac:dyDescent="0.25">
      <c r="B1614" s="32"/>
      <c r="C1614" s="33"/>
      <c r="D1614" s="32"/>
    </row>
    <row r="1615" spans="2:4" ht="15" x14ac:dyDescent="0.25">
      <c r="B1615" s="32"/>
      <c r="C1615" s="33"/>
      <c r="D1615" s="32"/>
    </row>
    <row r="1616" spans="2:4" ht="15" x14ac:dyDescent="0.25">
      <c r="B1616" s="32"/>
      <c r="C1616" s="33"/>
      <c r="D1616" s="32"/>
    </row>
    <row r="1617" spans="2:4" ht="15" x14ac:dyDescent="0.25">
      <c r="B1617" s="32"/>
      <c r="C1617" s="33"/>
      <c r="D1617" s="32"/>
    </row>
    <row r="1618" spans="2:4" ht="15" x14ac:dyDescent="0.25">
      <c r="B1618" s="32"/>
      <c r="C1618" s="33"/>
      <c r="D1618" s="32"/>
    </row>
    <row r="1619" spans="2:4" ht="15" x14ac:dyDescent="0.25">
      <c r="B1619" s="32"/>
      <c r="C1619" s="33"/>
      <c r="D1619" s="32"/>
    </row>
    <row r="1620" spans="2:4" ht="15" x14ac:dyDescent="0.25">
      <c r="B1620" s="32"/>
      <c r="C1620" s="33"/>
      <c r="D1620" s="32"/>
    </row>
    <row r="1621" spans="2:4" ht="15" x14ac:dyDescent="0.25">
      <c r="B1621" s="32"/>
      <c r="C1621" s="33"/>
      <c r="D1621" s="32"/>
    </row>
    <row r="1622" spans="2:4" ht="15" x14ac:dyDescent="0.25">
      <c r="B1622" s="32"/>
      <c r="C1622" s="33"/>
      <c r="D1622" s="32"/>
    </row>
    <row r="1623" spans="2:4" ht="15" x14ac:dyDescent="0.25">
      <c r="B1623" s="32"/>
      <c r="C1623" s="33"/>
      <c r="D1623" s="32"/>
    </row>
    <row r="1624" spans="2:4" ht="15" x14ac:dyDescent="0.25">
      <c r="B1624" s="32"/>
      <c r="C1624" s="33"/>
      <c r="D1624" s="32"/>
    </row>
    <row r="1625" spans="2:4" ht="15" x14ac:dyDescent="0.25">
      <c r="B1625" s="32"/>
      <c r="C1625" s="33"/>
      <c r="D1625" s="32"/>
    </row>
    <row r="1626" spans="2:4" ht="15" x14ac:dyDescent="0.25">
      <c r="B1626" s="32"/>
      <c r="C1626" s="33"/>
      <c r="D1626" s="32"/>
    </row>
    <row r="1627" spans="2:4" ht="15" x14ac:dyDescent="0.25">
      <c r="B1627" s="32"/>
      <c r="C1627" s="33"/>
      <c r="D1627" s="32"/>
    </row>
    <row r="1628" spans="2:4" ht="15" x14ac:dyDescent="0.25">
      <c r="B1628" s="32"/>
      <c r="C1628" s="33"/>
      <c r="D1628" s="32"/>
    </row>
    <row r="1629" spans="2:4" ht="15" x14ac:dyDescent="0.25">
      <c r="B1629" s="32"/>
      <c r="C1629" s="33"/>
      <c r="D1629" s="32"/>
    </row>
    <row r="1630" spans="2:4" ht="15" x14ac:dyDescent="0.25">
      <c r="B1630" s="32"/>
      <c r="C1630" s="33"/>
      <c r="D1630" s="32"/>
    </row>
    <row r="1631" spans="2:4" ht="15" x14ac:dyDescent="0.25">
      <c r="B1631" s="32"/>
      <c r="C1631" s="33"/>
      <c r="D1631" s="32"/>
    </row>
    <row r="1632" spans="2:4" ht="15" x14ac:dyDescent="0.25">
      <c r="B1632" s="32"/>
      <c r="C1632" s="33"/>
      <c r="D1632" s="32"/>
    </row>
    <row r="1633" spans="2:4" ht="15" x14ac:dyDescent="0.25">
      <c r="B1633" s="32"/>
      <c r="C1633" s="33"/>
      <c r="D1633" s="32"/>
    </row>
    <row r="1634" spans="2:4" ht="15" x14ac:dyDescent="0.25">
      <c r="B1634" s="32"/>
      <c r="C1634" s="33"/>
      <c r="D1634" s="32"/>
    </row>
    <row r="1635" spans="2:4" ht="15" x14ac:dyDescent="0.25">
      <c r="B1635" s="32"/>
      <c r="C1635" s="33"/>
      <c r="D1635" s="32"/>
    </row>
    <row r="1636" spans="2:4" ht="15" x14ac:dyDescent="0.25">
      <c r="B1636" s="32"/>
      <c r="C1636" s="33"/>
      <c r="D1636" s="32"/>
    </row>
    <row r="1637" spans="2:4" ht="15" x14ac:dyDescent="0.25">
      <c r="B1637" s="32"/>
      <c r="C1637" s="33"/>
      <c r="D1637" s="32"/>
    </row>
    <row r="1638" spans="2:4" ht="15" x14ac:dyDescent="0.25">
      <c r="B1638" s="32"/>
      <c r="C1638" s="33"/>
      <c r="D1638" s="32"/>
    </row>
    <row r="1639" spans="2:4" ht="15" x14ac:dyDescent="0.25">
      <c r="B1639" s="32"/>
      <c r="C1639" s="33"/>
      <c r="D1639" s="32"/>
    </row>
    <row r="1640" spans="2:4" ht="15" x14ac:dyDescent="0.25">
      <c r="B1640" s="32"/>
      <c r="C1640" s="33"/>
      <c r="D1640" s="32"/>
    </row>
    <row r="1641" spans="2:4" ht="15" x14ac:dyDescent="0.25">
      <c r="B1641" s="32"/>
      <c r="C1641" s="33"/>
      <c r="D1641" s="32"/>
    </row>
    <row r="1642" spans="2:4" ht="15" x14ac:dyDescent="0.25">
      <c r="B1642" s="32"/>
      <c r="C1642" s="33"/>
      <c r="D1642" s="32"/>
    </row>
    <row r="1643" spans="2:4" ht="15" x14ac:dyDescent="0.25">
      <c r="B1643" s="32"/>
      <c r="C1643" s="33"/>
      <c r="D1643" s="32"/>
    </row>
    <row r="1644" spans="2:4" ht="15" x14ac:dyDescent="0.25">
      <c r="B1644" s="32"/>
      <c r="C1644" s="33"/>
      <c r="D1644" s="32"/>
    </row>
    <row r="1645" spans="2:4" ht="15" x14ac:dyDescent="0.25">
      <c r="B1645" s="32"/>
      <c r="C1645" s="33"/>
      <c r="D1645" s="32"/>
    </row>
    <row r="1646" spans="2:4" ht="15" x14ac:dyDescent="0.25">
      <c r="B1646" s="32"/>
      <c r="C1646" s="33"/>
      <c r="D1646" s="32"/>
    </row>
    <row r="1647" spans="2:4" ht="15" x14ac:dyDescent="0.25">
      <c r="B1647" s="32"/>
      <c r="C1647" s="33"/>
      <c r="D1647" s="32"/>
    </row>
    <row r="1648" spans="2:4" ht="15" x14ac:dyDescent="0.25">
      <c r="B1648" s="32"/>
      <c r="C1648" s="33"/>
      <c r="D1648" s="32"/>
    </row>
    <row r="1649" spans="2:4" ht="15" x14ac:dyDescent="0.25">
      <c r="B1649" s="32"/>
      <c r="C1649" s="33"/>
      <c r="D1649" s="32"/>
    </row>
    <row r="1650" spans="2:4" ht="15" x14ac:dyDescent="0.25">
      <c r="B1650" s="32"/>
      <c r="C1650" s="33"/>
      <c r="D1650" s="32"/>
    </row>
    <row r="1651" spans="2:4" ht="15" x14ac:dyDescent="0.25">
      <c r="B1651" s="32"/>
      <c r="C1651" s="33"/>
      <c r="D1651" s="32"/>
    </row>
    <row r="1652" spans="2:4" ht="15" x14ac:dyDescent="0.25">
      <c r="B1652" s="32"/>
      <c r="C1652" s="33"/>
      <c r="D1652" s="32"/>
    </row>
    <row r="1653" spans="2:4" ht="15" x14ac:dyDescent="0.25">
      <c r="B1653" s="32"/>
      <c r="C1653" s="33"/>
      <c r="D1653" s="32"/>
    </row>
    <row r="1654" spans="2:4" ht="15" x14ac:dyDescent="0.25">
      <c r="B1654" s="32"/>
      <c r="C1654" s="33"/>
      <c r="D1654" s="32"/>
    </row>
    <row r="1655" spans="2:4" ht="15" x14ac:dyDescent="0.25">
      <c r="B1655" s="32"/>
      <c r="C1655" s="33"/>
      <c r="D1655" s="32"/>
    </row>
    <row r="1656" spans="2:4" ht="15" x14ac:dyDescent="0.25">
      <c r="B1656" s="32"/>
      <c r="C1656" s="33"/>
      <c r="D1656" s="32"/>
    </row>
    <row r="1657" spans="2:4" ht="15" x14ac:dyDescent="0.25">
      <c r="B1657" s="32"/>
      <c r="C1657" s="33"/>
      <c r="D1657" s="32"/>
    </row>
    <row r="1658" spans="2:4" ht="15" x14ac:dyDescent="0.25">
      <c r="B1658" s="32"/>
      <c r="C1658" s="33"/>
      <c r="D1658" s="32"/>
    </row>
    <row r="1659" spans="2:4" ht="15" x14ac:dyDescent="0.25">
      <c r="B1659" s="32"/>
      <c r="C1659" s="33"/>
      <c r="D1659" s="32"/>
    </row>
    <row r="1660" spans="2:4" ht="15" x14ac:dyDescent="0.25">
      <c r="B1660" s="32"/>
      <c r="C1660" s="33"/>
      <c r="D1660" s="32"/>
    </row>
    <row r="1661" spans="2:4" ht="15" x14ac:dyDescent="0.25">
      <c r="B1661" s="32"/>
      <c r="C1661" s="33"/>
      <c r="D1661" s="32"/>
    </row>
    <row r="1662" spans="2:4" ht="15" x14ac:dyDescent="0.25">
      <c r="B1662" s="32"/>
      <c r="C1662" s="33"/>
      <c r="D1662" s="32"/>
    </row>
    <row r="1663" spans="2:4" ht="15" x14ac:dyDescent="0.25">
      <c r="B1663" s="32"/>
      <c r="C1663" s="33"/>
      <c r="D1663" s="32"/>
    </row>
    <row r="1664" spans="2:4" ht="15" x14ac:dyDescent="0.25">
      <c r="B1664" s="32"/>
      <c r="C1664" s="33"/>
      <c r="D1664" s="32"/>
    </row>
    <row r="1665" spans="2:4" ht="15" x14ac:dyDescent="0.25">
      <c r="B1665" s="32"/>
      <c r="C1665" s="33"/>
      <c r="D1665" s="32"/>
    </row>
    <row r="1666" spans="2:4" ht="15" x14ac:dyDescent="0.25">
      <c r="B1666" s="32"/>
      <c r="C1666" s="33"/>
      <c r="D1666" s="32"/>
    </row>
    <row r="1667" spans="2:4" ht="15" x14ac:dyDescent="0.25">
      <c r="B1667" s="32"/>
      <c r="C1667" s="33"/>
      <c r="D1667" s="32"/>
    </row>
    <row r="1668" spans="2:4" ht="15" x14ac:dyDescent="0.25">
      <c r="B1668" s="32"/>
      <c r="C1668" s="33"/>
      <c r="D1668" s="32"/>
    </row>
    <row r="1669" spans="2:4" ht="15" x14ac:dyDescent="0.25">
      <c r="B1669" s="32"/>
      <c r="C1669" s="33"/>
      <c r="D1669" s="32"/>
    </row>
    <row r="1670" spans="2:4" ht="15" x14ac:dyDescent="0.25">
      <c r="B1670" s="32"/>
      <c r="C1670" s="33"/>
      <c r="D1670" s="32"/>
    </row>
    <row r="1671" spans="2:4" ht="15" x14ac:dyDescent="0.25">
      <c r="B1671" s="32"/>
      <c r="C1671" s="33"/>
      <c r="D1671" s="32"/>
    </row>
    <row r="1672" spans="2:4" ht="15" x14ac:dyDescent="0.25">
      <c r="B1672" s="32"/>
      <c r="C1672" s="33"/>
      <c r="D1672" s="32"/>
    </row>
    <row r="1673" spans="2:4" ht="15" x14ac:dyDescent="0.25">
      <c r="B1673" s="32"/>
      <c r="C1673" s="33"/>
      <c r="D1673" s="32"/>
    </row>
    <row r="1674" spans="2:4" ht="15" x14ac:dyDescent="0.25">
      <c r="B1674" s="32"/>
      <c r="C1674" s="33"/>
      <c r="D1674" s="32"/>
    </row>
    <row r="1675" spans="2:4" ht="15" x14ac:dyDescent="0.25">
      <c r="B1675" s="32"/>
      <c r="C1675" s="33"/>
      <c r="D1675" s="32"/>
    </row>
    <row r="1676" spans="2:4" ht="15" x14ac:dyDescent="0.25">
      <c r="B1676" s="32"/>
      <c r="C1676" s="33"/>
      <c r="D1676" s="32"/>
    </row>
    <row r="1677" spans="2:4" ht="15" x14ac:dyDescent="0.25">
      <c r="B1677" s="32"/>
      <c r="C1677" s="33"/>
      <c r="D1677" s="32"/>
    </row>
    <row r="1678" spans="2:4" ht="15" x14ac:dyDescent="0.25">
      <c r="B1678" s="32"/>
      <c r="C1678" s="33"/>
      <c r="D1678" s="32"/>
    </row>
    <row r="1679" spans="2:4" ht="15" x14ac:dyDescent="0.25">
      <c r="B1679" s="32"/>
      <c r="C1679" s="33"/>
      <c r="D1679" s="32"/>
    </row>
    <row r="1680" spans="2:4" ht="15" x14ac:dyDescent="0.25">
      <c r="B1680" s="32"/>
      <c r="C1680" s="33"/>
      <c r="D1680" s="32"/>
    </row>
    <row r="1681" spans="2:4" ht="15" x14ac:dyDescent="0.25">
      <c r="B1681" s="32"/>
      <c r="C1681" s="33"/>
      <c r="D1681" s="32"/>
    </row>
    <row r="1682" spans="2:4" ht="15" x14ac:dyDescent="0.25">
      <c r="B1682" s="32"/>
      <c r="C1682" s="33"/>
      <c r="D1682" s="32"/>
    </row>
    <row r="1683" spans="2:4" ht="15" x14ac:dyDescent="0.25">
      <c r="B1683" s="32"/>
      <c r="C1683" s="33"/>
      <c r="D1683" s="32"/>
    </row>
    <row r="1684" spans="2:4" ht="15" x14ac:dyDescent="0.25">
      <c r="B1684" s="32"/>
      <c r="C1684" s="33"/>
      <c r="D1684" s="32"/>
    </row>
    <row r="1685" spans="2:4" ht="15" x14ac:dyDescent="0.25">
      <c r="B1685" s="32"/>
      <c r="C1685" s="33"/>
      <c r="D1685" s="32"/>
    </row>
    <row r="1686" spans="2:4" ht="15" x14ac:dyDescent="0.25">
      <c r="B1686" s="32"/>
      <c r="C1686" s="33"/>
      <c r="D1686" s="32"/>
    </row>
    <row r="1687" spans="2:4" ht="15" x14ac:dyDescent="0.25">
      <c r="B1687" s="32"/>
      <c r="C1687" s="33"/>
      <c r="D1687" s="32"/>
    </row>
    <row r="1688" spans="2:4" ht="15" x14ac:dyDescent="0.25">
      <c r="B1688" s="32"/>
      <c r="C1688" s="33"/>
      <c r="D1688" s="32"/>
    </row>
    <row r="1689" spans="2:4" ht="15" x14ac:dyDescent="0.25">
      <c r="B1689" s="32"/>
      <c r="C1689" s="33"/>
      <c r="D1689" s="32"/>
    </row>
    <row r="1690" spans="2:4" ht="15" x14ac:dyDescent="0.25">
      <c r="B1690" s="32"/>
      <c r="C1690" s="33"/>
      <c r="D1690" s="32"/>
    </row>
    <row r="1691" spans="2:4" ht="15" x14ac:dyDescent="0.25">
      <c r="B1691" s="32"/>
      <c r="C1691" s="33"/>
      <c r="D1691" s="32"/>
    </row>
    <row r="1692" spans="2:4" ht="15" x14ac:dyDescent="0.25">
      <c r="B1692" s="32"/>
      <c r="C1692" s="33"/>
      <c r="D1692" s="32"/>
    </row>
    <row r="1693" spans="2:4" ht="15" x14ac:dyDescent="0.25">
      <c r="B1693" s="32"/>
      <c r="C1693" s="33"/>
      <c r="D1693" s="33"/>
    </row>
    <row r="1694" spans="2:4" ht="15" x14ac:dyDescent="0.25">
      <c r="B1694" s="32"/>
      <c r="C1694" s="33"/>
      <c r="D1694" s="32"/>
    </row>
    <row r="1695" spans="2:4" ht="15" x14ac:dyDescent="0.25">
      <c r="B1695" s="32"/>
      <c r="C1695" s="33"/>
      <c r="D1695" s="32"/>
    </row>
    <row r="1696" spans="2:4" ht="15" x14ac:dyDescent="0.25">
      <c r="B1696" s="32"/>
      <c r="C1696" s="33"/>
      <c r="D1696" s="32"/>
    </row>
    <row r="1697" spans="2:4" ht="15" x14ac:dyDescent="0.25">
      <c r="B1697" s="32"/>
      <c r="C1697" s="33"/>
      <c r="D1697" s="32"/>
    </row>
    <row r="1698" spans="2:4" ht="15" x14ac:dyDescent="0.25">
      <c r="B1698" s="32"/>
      <c r="C1698" s="33"/>
      <c r="D1698" s="32"/>
    </row>
    <row r="1699" spans="2:4" ht="15" x14ac:dyDescent="0.25">
      <c r="B1699" s="32"/>
      <c r="C1699" s="33"/>
      <c r="D1699" s="32"/>
    </row>
    <row r="1700" spans="2:4" ht="15" x14ac:dyDescent="0.25">
      <c r="B1700" s="32"/>
      <c r="C1700" s="33"/>
      <c r="D1700" s="32"/>
    </row>
    <row r="1701" spans="2:4" ht="15" x14ac:dyDescent="0.25">
      <c r="B1701" s="32"/>
      <c r="C1701" s="33"/>
      <c r="D1701" s="32"/>
    </row>
    <row r="1702" spans="2:4" ht="15" x14ac:dyDescent="0.25">
      <c r="B1702" s="32"/>
      <c r="C1702" s="33"/>
      <c r="D1702" s="32"/>
    </row>
    <row r="1703" spans="2:4" ht="15" x14ac:dyDescent="0.25">
      <c r="B1703" s="32"/>
      <c r="C1703" s="33"/>
      <c r="D1703" s="32"/>
    </row>
    <row r="1704" spans="2:4" ht="15" x14ac:dyDescent="0.25">
      <c r="B1704" s="32"/>
      <c r="C1704" s="33"/>
      <c r="D1704" s="32"/>
    </row>
    <row r="1705" spans="2:4" ht="15" x14ac:dyDescent="0.25">
      <c r="B1705" s="32"/>
      <c r="C1705" s="33"/>
      <c r="D1705" s="32"/>
    </row>
    <row r="1706" spans="2:4" ht="15" x14ac:dyDescent="0.25">
      <c r="B1706" s="32"/>
      <c r="C1706" s="33"/>
      <c r="D1706" s="33"/>
    </row>
    <row r="1707" spans="2:4" ht="15" x14ac:dyDescent="0.25">
      <c r="B1707" s="32"/>
      <c r="C1707" s="33"/>
      <c r="D1707" s="32"/>
    </row>
    <row r="1708" spans="2:4" ht="15" x14ac:dyDescent="0.25">
      <c r="B1708" s="32"/>
      <c r="C1708" s="33"/>
      <c r="D1708" s="32"/>
    </row>
    <row r="1709" spans="2:4" ht="15" x14ac:dyDescent="0.25">
      <c r="B1709" s="32"/>
      <c r="C1709" s="33"/>
      <c r="D1709" s="32"/>
    </row>
    <row r="1710" spans="2:4" ht="15" x14ac:dyDescent="0.25">
      <c r="B1710" s="32"/>
      <c r="C1710" s="33"/>
      <c r="D1710" s="32"/>
    </row>
    <row r="1711" spans="2:4" ht="15" x14ac:dyDescent="0.25">
      <c r="B1711" s="32"/>
      <c r="C1711" s="33"/>
      <c r="D1711" s="32"/>
    </row>
    <row r="1712" spans="2:4" ht="15" x14ac:dyDescent="0.25">
      <c r="B1712" s="32"/>
      <c r="C1712" s="33"/>
      <c r="D1712" s="32"/>
    </row>
    <row r="1713" spans="2:4" ht="15" x14ac:dyDescent="0.25">
      <c r="B1713" s="32"/>
      <c r="C1713" s="33"/>
      <c r="D1713" s="32"/>
    </row>
    <row r="1714" spans="2:4" ht="15" x14ac:dyDescent="0.25">
      <c r="B1714" s="32"/>
      <c r="C1714" s="33"/>
      <c r="D1714" s="32"/>
    </row>
    <row r="1715" spans="2:4" ht="15" x14ac:dyDescent="0.25">
      <c r="B1715" s="32"/>
      <c r="C1715" s="33"/>
      <c r="D1715" s="32"/>
    </row>
    <row r="1716" spans="2:4" ht="15" x14ac:dyDescent="0.25">
      <c r="B1716" s="32"/>
      <c r="C1716" s="33"/>
      <c r="D1716" s="32"/>
    </row>
    <row r="1717" spans="2:4" ht="15" x14ac:dyDescent="0.25">
      <c r="B1717" s="32"/>
      <c r="C1717" s="33"/>
      <c r="D1717" s="32"/>
    </row>
    <row r="1718" spans="2:4" ht="15" x14ac:dyDescent="0.25">
      <c r="B1718" s="32"/>
      <c r="C1718" s="33"/>
      <c r="D1718" s="32"/>
    </row>
    <row r="1719" spans="2:4" ht="15" x14ac:dyDescent="0.25">
      <c r="B1719" s="32"/>
      <c r="C1719" s="33"/>
      <c r="D1719" s="33"/>
    </row>
    <row r="1720" spans="2:4" ht="15" x14ac:dyDescent="0.25">
      <c r="B1720" s="32"/>
      <c r="C1720" s="33"/>
      <c r="D1720" s="33"/>
    </row>
    <row r="1721" spans="2:4" ht="15" x14ac:dyDescent="0.25">
      <c r="B1721" s="32"/>
      <c r="C1721" s="33"/>
      <c r="D1721" s="33"/>
    </row>
    <row r="1722" spans="2:4" ht="15" x14ac:dyDescent="0.25">
      <c r="B1722" s="32"/>
      <c r="C1722" s="33"/>
      <c r="D1722" s="33"/>
    </row>
    <row r="1723" spans="2:4" ht="15" x14ac:dyDescent="0.25">
      <c r="B1723" s="32"/>
      <c r="C1723" s="33"/>
      <c r="D1723" s="33"/>
    </row>
    <row r="1724" spans="2:4" ht="15" x14ac:dyDescent="0.25">
      <c r="B1724" s="32"/>
      <c r="C1724" s="33"/>
      <c r="D1724" s="33"/>
    </row>
    <row r="1725" spans="2:4" ht="15" x14ac:dyDescent="0.25">
      <c r="B1725" s="32"/>
      <c r="C1725" s="33"/>
      <c r="D1725" s="33"/>
    </row>
    <row r="1726" spans="2:4" ht="15" x14ac:dyDescent="0.25">
      <c r="B1726" s="32"/>
      <c r="C1726" s="33"/>
      <c r="D1726" s="33"/>
    </row>
    <row r="1727" spans="2:4" ht="15" x14ac:dyDescent="0.25">
      <c r="B1727" s="32"/>
      <c r="C1727" s="33"/>
      <c r="D1727" s="33"/>
    </row>
    <row r="1728" spans="2:4" ht="15" x14ac:dyDescent="0.25">
      <c r="B1728" s="32"/>
      <c r="C1728" s="33"/>
      <c r="D1728" s="33"/>
    </row>
    <row r="1729" spans="2:4" ht="15" x14ac:dyDescent="0.25">
      <c r="B1729" s="32"/>
      <c r="C1729" s="33"/>
      <c r="D1729" s="33"/>
    </row>
    <row r="1730" spans="2:4" ht="15" x14ac:dyDescent="0.25">
      <c r="B1730" s="32"/>
      <c r="C1730" s="33"/>
      <c r="D1730" s="33"/>
    </row>
    <row r="1731" spans="2:4" ht="15" x14ac:dyDescent="0.25">
      <c r="B1731" s="32"/>
      <c r="C1731" s="33"/>
      <c r="D1731" s="33"/>
    </row>
    <row r="1732" spans="2:4" ht="15" x14ac:dyDescent="0.25">
      <c r="B1732" s="32"/>
      <c r="C1732" s="33"/>
      <c r="D1732" s="33"/>
    </row>
    <row r="1733" spans="2:4" ht="15" x14ac:dyDescent="0.25">
      <c r="B1733" s="32"/>
      <c r="C1733" s="33"/>
      <c r="D1733" s="33"/>
    </row>
    <row r="1734" spans="2:4" ht="15" x14ac:dyDescent="0.25">
      <c r="B1734" s="32"/>
      <c r="C1734" s="33"/>
      <c r="D1734" s="33"/>
    </row>
    <row r="1735" spans="2:4" ht="15" x14ac:dyDescent="0.25">
      <c r="B1735" s="32"/>
      <c r="C1735" s="33"/>
      <c r="D1735" s="33"/>
    </row>
    <row r="1736" spans="2:4" ht="15" x14ac:dyDescent="0.25">
      <c r="B1736" s="32"/>
      <c r="C1736" s="33"/>
      <c r="D1736" s="33"/>
    </row>
    <row r="1737" spans="2:4" ht="15" x14ac:dyDescent="0.25">
      <c r="B1737" s="32"/>
      <c r="C1737" s="33"/>
      <c r="D1737" s="33"/>
    </row>
    <row r="1738" spans="2:4" ht="15" x14ac:dyDescent="0.25">
      <c r="B1738" s="32"/>
      <c r="C1738" s="33"/>
      <c r="D1738" s="33"/>
    </row>
    <row r="1739" spans="2:4" ht="15" x14ac:dyDescent="0.25">
      <c r="B1739" s="32"/>
      <c r="C1739" s="33"/>
      <c r="D1739" s="33"/>
    </row>
    <row r="1740" spans="2:4" ht="15" x14ac:dyDescent="0.25">
      <c r="B1740" s="32"/>
      <c r="C1740" s="33"/>
      <c r="D1740" s="33"/>
    </row>
    <row r="1741" spans="2:4" ht="15" x14ac:dyDescent="0.25">
      <c r="B1741" s="32"/>
      <c r="C1741" s="33"/>
      <c r="D1741" s="33"/>
    </row>
    <row r="1742" spans="2:4" ht="15" x14ac:dyDescent="0.25">
      <c r="B1742" s="32"/>
      <c r="C1742" s="33"/>
      <c r="D1742" s="33"/>
    </row>
    <row r="1743" spans="2:4" ht="15" x14ac:dyDescent="0.25">
      <c r="B1743" s="32"/>
      <c r="C1743" s="33"/>
      <c r="D1743" s="33"/>
    </row>
    <row r="1744" spans="2:4" ht="15" x14ac:dyDescent="0.25">
      <c r="B1744" s="32"/>
      <c r="C1744" s="33"/>
      <c r="D1744" s="33"/>
    </row>
    <row r="1745" spans="2:4" ht="15" x14ac:dyDescent="0.25">
      <c r="B1745" s="32"/>
      <c r="C1745" s="33"/>
      <c r="D1745" s="33"/>
    </row>
    <row r="1746" spans="2:4" ht="15" x14ac:dyDescent="0.25">
      <c r="B1746" s="32"/>
      <c r="C1746" s="33"/>
      <c r="D1746" s="33"/>
    </row>
    <row r="1747" spans="2:4" ht="15" x14ac:dyDescent="0.25">
      <c r="B1747" s="32"/>
      <c r="C1747" s="33"/>
      <c r="D1747" s="33"/>
    </row>
    <row r="1748" spans="2:4" ht="15" x14ac:dyDescent="0.25">
      <c r="B1748" s="32"/>
      <c r="C1748" s="33"/>
      <c r="D1748" s="33"/>
    </row>
    <row r="1749" spans="2:4" ht="15" x14ac:dyDescent="0.25">
      <c r="B1749" s="32"/>
      <c r="C1749" s="33"/>
      <c r="D1749" s="33"/>
    </row>
    <row r="1750" spans="2:4" ht="15" x14ac:dyDescent="0.25">
      <c r="B1750" s="32"/>
      <c r="C1750" s="33"/>
      <c r="D1750" s="33"/>
    </row>
    <row r="1751" spans="2:4" ht="15" x14ac:dyDescent="0.25">
      <c r="B1751" s="32"/>
      <c r="C1751" s="33"/>
      <c r="D1751" s="33"/>
    </row>
    <row r="1752" spans="2:4" ht="15" x14ac:dyDescent="0.25">
      <c r="B1752" s="32"/>
      <c r="C1752" s="33"/>
      <c r="D1752" s="33"/>
    </row>
    <row r="1753" spans="2:4" ht="15" x14ac:dyDescent="0.25">
      <c r="B1753" s="32"/>
      <c r="C1753" s="33"/>
      <c r="D1753" s="33"/>
    </row>
    <row r="1754" spans="2:4" ht="15" x14ac:dyDescent="0.25">
      <c r="B1754" s="32"/>
      <c r="C1754" s="33"/>
      <c r="D1754" s="33"/>
    </row>
    <row r="1755" spans="2:4" ht="15" x14ac:dyDescent="0.25">
      <c r="B1755" s="32"/>
      <c r="C1755" s="33"/>
      <c r="D1755" s="33"/>
    </row>
    <row r="1756" spans="2:4" ht="15" x14ac:dyDescent="0.25">
      <c r="B1756" s="32"/>
      <c r="C1756" s="33"/>
      <c r="D1756" s="33"/>
    </row>
    <row r="1757" spans="2:4" ht="15" x14ac:dyDescent="0.25">
      <c r="B1757" s="32"/>
      <c r="C1757" s="33"/>
      <c r="D1757" s="33"/>
    </row>
    <row r="1758" spans="2:4" ht="15" x14ac:dyDescent="0.25">
      <c r="B1758" s="32"/>
      <c r="C1758" s="33"/>
      <c r="D1758" s="33"/>
    </row>
    <row r="1759" spans="2:4" ht="15" x14ac:dyDescent="0.25">
      <c r="B1759" s="32"/>
      <c r="C1759" s="33"/>
      <c r="D1759" s="33"/>
    </row>
    <row r="1760" spans="2:4" ht="15" x14ac:dyDescent="0.25">
      <c r="B1760" s="32"/>
      <c r="C1760" s="33"/>
      <c r="D1760" s="33"/>
    </row>
    <row r="1761" spans="2:4" ht="15" x14ac:dyDescent="0.25">
      <c r="B1761" s="32"/>
      <c r="C1761" s="33"/>
      <c r="D1761" s="33"/>
    </row>
    <row r="1762" spans="2:4" ht="15" x14ac:dyDescent="0.25">
      <c r="B1762" s="32"/>
      <c r="C1762" s="33"/>
      <c r="D1762" s="33"/>
    </row>
    <row r="1763" spans="2:4" ht="15" x14ac:dyDescent="0.25">
      <c r="B1763" s="32"/>
      <c r="C1763" s="33"/>
      <c r="D1763" s="33"/>
    </row>
    <row r="1764" spans="2:4" ht="15" x14ac:dyDescent="0.25">
      <c r="B1764" s="32"/>
      <c r="C1764" s="33"/>
      <c r="D1764" s="33"/>
    </row>
    <row r="1765" spans="2:4" ht="15" x14ac:dyDescent="0.25">
      <c r="B1765" s="32"/>
      <c r="C1765" s="33"/>
      <c r="D1765" s="33"/>
    </row>
    <row r="1766" spans="2:4" ht="15" x14ac:dyDescent="0.25">
      <c r="B1766" s="32"/>
      <c r="C1766" s="33"/>
      <c r="D1766" s="33"/>
    </row>
    <row r="1767" spans="2:4" ht="15" x14ac:dyDescent="0.25">
      <c r="B1767" s="32"/>
      <c r="C1767" s="33"/>
      <c r="D1767" s="33"/>
    </row>
    <row r="1768" spans="2:4" ht="15" x14ac:dyDescent="0.25">
      <c r="B1768" s="32"/>
      <c r="C1768" s="33"/>
      <c r="D1768" s="33"/>
    </row>
    <row r="1769" spans="2:4" ht="15" x14ac:dyDescent="0.25">
      <c r="B1769" s="32"/>
      <c r="C1769" s="33"/>
      <c r="D1769" s="33"/>
    </row>
    <row r="1770" spans="2:4" ht="15" x14ac:dyDescent="0.25">
      <c r="B1770" s="32"/>
      <c r="C1770" s="33"/>
      <c r="D1770" s="33"/>
    </row>
    <row r="1771" spans="2:4" ht="15" x14ac:dyDescent="0.25">
      <c r="B1771" s="32"/>
      <c r="C1771" s="33"/>
      <c r="D1771" s="33"/>
    </row>
    <row r="1772" spans="2:4" ht="15" x14ac:dyDescent="0.25">
      <c r="B1772" s="32"/>
      <c r="C1772" s="33"/>
      <c r="D1772" s="32"/>
    </row>
    <row r="1773" spans="2:4" ht="15" x14ac:dyDescent="0.25">
      <c r="B1773" s="32"/>
      <c r="C1773" s="33"/>
      <c r="D1773" s="32"/>
    </row>
    <row r="1774" spans="2:4" ht="15" x14ac:dyDescent="0.25">
      <c r="B1774" s="32"/>
      <c r="C1774" s="33"/>
      <c r="D1774" s="32"/>
    </row>
    <row r="1775" spans="2:4" ht="15" x14ac:dyDescent="0.25">
      <c r="B1775" s="32"/>
      <c r="C1775" s="33"/>
      <c r="D1775" s="32"/>
    </row>
    <row r="1776" spans="2:4" ht="15" x14ac:dyDescent="0.25">
      <c r="B1776" s="32"/>
      <c r="C1776" s="33"/>
      <c r="D1776" s="32"/>
    </row>
    <row r="1777" spans="2:4" ht="15" x14ac:dyDescent="0.25">
      <c r="B1777" s="32"/>
      <c r="C1777" s="33"/>
      <c r="D1777" s="32"/>
    </row>
    <row r="1778" spans="2:4" ht="15" x14ac:dyDescent="0.25">
      <c r="B1778" s="32"/>
      <c r="C1778" s="33"/>
      <c r="D1778" s="32"/>
    </row>
    <row r="1779" spans="2:4" ht="15" x14ac:dyDescent="0.25">
      <c r="B1779" s="32"/>
      <c r="C1779" s="33"/>
      <c r="D1779" s="32"/>
    </row>
    <row r="1780" spans="2:4" ht="15" x14ac:dyDescent="0.25">
      <c r="B1780" s="32"/>
      <c r="C1780" s="33"/>
      <c r="D1780" s="32"/>
    </row>
    <row r="1781" spans="2:4" ht="15" x14ac:dyDescent="0.25">
      <c r="B1781" s="32"/>
      <c r="C1781" s="33"/>
      <c r="D1781" s="32"/>
    </row>
    <row r="1782" spans="2:4" ht="15" x14ac:dyDescent="0.25">
      <c r="B1782" s="32"/>
      <c r="C1782" s="33"/>
      <c r="D1782" s="32"/>
    </row>
    <row r="1783" spans="2:4" ht="15" x14ac:dyDescent="0.25">
      <c r="B1783" s="32"/>
      <c r="C1783" s="33"/>
      <c r="D1783" s="32"/>
    </row>
    <row r="1784" spans="2:4" ht="15" x14ac:dyDescent="0.25">
      <c r="B1784" s="32"/>
      <c r="C1784" s="33"/>
      <c r="D1784" s="32"/>
    </row>
    <row r="1785" spans="2:4" ht="15" x14ac:dyDescent="0.25">
      <c r="B1785" s="32"/>
      <c r="C1785" s="33"/>
      <c r="D1785" s="32"/>
    </row>
    <row r="1786" spans="2:4" ht="15" x14ac:dyDescent="0.25">
      <c r="B1786" s="32"/>
      <c r="C1786" s="33"/>
      <c r="D1786" s="32"/>
    </row>
    <row r="1787" spans="2:4" ht="15" x14ac:dyDescent="0.25">
      <c r="B1787" s="32"/>
      <c r="C1787" s="33"/>
      <c r="D1787" s="32"/>
    </row>
    <row r="1788" spans="2:4" ht="15" x14ac:dyDescent="0.25">
      <c r="B1788" s="32"/>
      <c r="C1788" s="33"/>
      <c r="D1788" s="32"/>
    </row>
    <row r="1789" spans="2:4" ht="15" x14ac:dyDescent="0.25">
      <c r="B1789" s="32"/>
      <c r="C1789" s="33"/>
      <c r="D1789" s="32"/>
    </row>
    <row r="1790" spans="2:4" ht="15" x14ac:dyDescent="0.25">
      <c r="B1790" s="32"/>
      <c r="C1790" s="33"/>
      <c r="D1790" s="32"/>
    </row>
    <row r="1791" spans="2:4" ht="15" x14ac:dyDescent="0.25">
      <c r="B1791" s="32"/>
      <c r="C1791" s="33"/>
      <c r="D1791" s="32"/>
    </row>
    <row r="1792" spans="2:4" ht="15" x14ac:dyDescent="0.25">
      <c r="B1792" s="32"/>
      <c r="C1792" s="33"/>
      <c r="D1792" s="32"/>
    </row>
    <row r="1793" spans="2:4" ht="15" x14ac:dyDescent="0.25">
      <c r="B1793" s="32"/>
      <c r="C1793" s="33"/>
      <c r="D1793" s="32"/>
    </row>
    <row r="1794" spans="2:4" ht="15" x14ac:dyDescent="0.25">
      <c r="B1794" s="32"/>
      <c r="C1794" s="33"/>
      <c r="D1794" s="32"/>
    </row>
    <row r="1795" spans="2:4" ht="15" x14ac:dyDescent="0.25">
      <c r="B1795" s="32"/>
      <c r="C1795" s="33"/>
      <c r="D1795" s="32"/>
    </row>
    <row r="1796" spans="2:4" ht="15" x14ac:dyDescent="0.25">
      <c r="B1796" s="32"/>
      <c r="C1796" s="33"/>
      <c r="D1796" s="32"/>
    </row>
    <row r="1797" spans="2:4" ht="15" x14ac:dyDescent="0.25">
      <c r="B1797" s="32"/>
      <c r="C1797" s="33"/>
      <c r="D1797" s="32"/>
    </row>
    <row r="1798" spans="2:4" ht="15" x14ac:dyDescent="0.25">
      <c r="B1798" s="32"/>
      <c r="C1798" s="33"/>
      <c r="D1798" s="32"/>
    </row>
    <row r="1799" spans="2:4" ht="15" x14ac:dyDescent="0.25">
      <c r="B1799" s="32"/>
      <c r="C1799" s="33"/>
      <c r="D1799" s="32"/>
    </row>
    <row r="1800" spans="2:4" ht="15" x14ac:dyDescent="0.25">
      <c r="B1800" s="32"/>
      <c r="C1800" s="33"/>
      <c r="D1800" s="32"/>
    </row>
    <row r="1801" spans="2:4" ht="15" x14ac:dyDescent="0.25">
      <c r="B1801" s="32"/>
      <c r="C1801" s="33"/>
      <c r="D1801" s="32"/>
    </row>
    <row r="1802" spans="2:4" ht="15" x14ac:dyDescent="0.25">
      <c r="B1802" s="32"/>
      <c r="C1802" s="33"/>
      <c r="D1802" s="32"/>
    </row>
    <row r="1803" spans="2:4" ht="15" x14ac:dyDescent="0.25">
      <c r="B1803" s="32"/>
      <c r="C1803" s="33"/>
      <c r="D1803" s="32"/>
    </row>
    <row r="1804" spans="2:4" ht="15" x14ac:dyDescent="0.25">
      <c r="B1804" s="32"/>
      <c r="C1804" s="33"/>
      <c r="D1804" s="32"/>
    </row>
    <row r="1805" spans="2:4" ht="15" x14ac:dyDescent="0.25">
      <c r="B1805" s="32"/>
      <c r="C1805" s="33"/>
      <c r="D1805" s="32"/>
    </row>
    <row r="1806" spans="2:4" ht="15" x14ac:dyDescent="0.25">
      <c r="B1806" s="32"/>
      <c r="C1806" s="33"/>
      <c r="D1806" s="32"/>
    </row>
    <row r="1807" spans="2:4" ht="15" x14ac:dyDescent="0.25">
      <c r="B1807" s="32"/>
      <c r="C1807" s="33"/>
      <c r="D1807" s="32"/>
    </row>
    <row r="1808" spans="2:4" ht="15" x14ac:dyDescent="0.25">
      <c r="B1808" s="32"/>
      <c r="C1808" s="33"/>
      <c r="D1808" s="32"/>
    </row>
    <row r="1809" spans="2:4" ht="15" x14ac:dyDescent="0.25">
      <c r="B1809" s="32"/>
      <c r="C1809" s="33"/>
      <c r="D1809" s="32"/>
    </row>
    <row r="1810" spans="2:4" ht="15" x14ac:dyDescent="0.25">
      <c r="B1810" s="32"/>
      <c r="C1810" s="33"/>
      <c r="D1810" s="32"/>
    </row>
    <row r="1811" spans="2:4" ht="15" x14ac:dyDescent="0.25">
      <c r="B1811" s="32"/>
      <c r="C1811" s="33"/>
      <c r="D1811" s="32"/>
    </row>
    <row r="1812" spans="2:4" ht="15" x14ac:dyDescent="0.25">
      <c r="B1812" s="32"/>
      <c r="C1812" s="33"/>
      <c r="D1812" s="32"/>
    </row>
    <row r="1813" spans="2:4" ht="15" x14ac:dyDescent="0.25">
      <c r="B1813" s="32"/>
      <c r="C1813" s="33"/>
      <c r="D1813" s="32"/>
    </row>
    <row r="1814" spans="2:4" ht="15" x14ac:dyDescent="0.25">
      <c r="B1814" s="32"/>
      <c r="C1814" s="33"/>
      <c r="D1814" s="32"/>
    </row>
    <row r="1815" spans="2:4" ht="15" x14ac:dyDescent="0.25">
      <c r="B1815" s="32"/>
      <c r="C1815" s="33"/>
      <c r="D1815" s="32"/>
    </row>
    <row r="1816" spans="2:4" ht="15" x14ac:dyDescent="0.25">
      <c r="B1816" s="32"/>
      <c r="C1816" s="33"/>
      <c r="D1816" s="32"/>
    </row>
    <row r="1817" spans="2:4" ht="15" x14ac:dyDescent="0.25">
      <c r="B1817" s="32"/>
      <c r="C1817" s="33"/>
      <c r="D1817" s="32"/>
    </row>
    <row r="1818" spans="2:4" ht="15" x14ac:dyDescent="0.25">
      <c r="B1818" s="32"/>
      <c r="C1818" s="33"/>
      <c r="D1818" s="32"/>
    </row>
    <row r="1819" spans="2:4" ht="15" x14ac:dyDescent="0.25">
      <c r="B1819" s="32"/>
      <c r="C1819" s="33"/>
      <c r="D1819" s="32"/>
    </row>
    <row r="1820" spans="2:4" ht="15" x14ac:dyDescent="0.25">
      <c r="B1820" s="32"/>
      <c r="C1820" s="33"/>
      <c r="D1820" s="32"/>
    </row>
    <row r="1821" spans="2:4" ht="15" x14ac:dyDescent="0.25">
      <c r="B1821" s="32"/>
      <c r="C1821" s="33"/>
      <c r="D1821" s="32"/>
    </row>
    <row r="1822" spans="2:4" ht="15" x14ac:dyDescent="0.25">
      <c r="B1822" s="32"/>
      <c r="C1822" s="33"/>
      <c r="D1822" s="32"/>
    </row>
    <row r="1823" spans="2:4" ht="15" x14ac:dyDescent="0.25">
      <c r="B1823" s="32"/>
      <c r="C1823" s="33"/>
      <c r="D1823" s="32"/>
    </row>
    <row r="1824" spans="2:4" ht="15" x14ac:dyDescent="0.25">
      <c r="B1824" s="32"/>
      <c r="C1824" s="33"/>
      <c r="D1824" s="32"/>
    </row>
    <row r="1825" spans="2:4" ht="15" x14ac:dyDescent="0.25">
      <c r="B1825" s="32"/>
      <c r="C1825" s="33"/>
      <c r="D1825" s="32"/>
    </row>
    <row r="1826" spans="2:4" ht="15" x14ac:dyDescent="0.25">
      <c r="B1826" s="32"/>
      <c r="C1826" s="33"/>
      <c r="D1826" s="32"/>
    </row>
    <row r="1827" spans="2:4" ht="15" x14ac:dyDescent="0.25">
      <c r="B1827" s="32"/>
      <c r="C1827" s="33"/>
      <c r="D1827" s="32"/>
    </row>
    <row r="1828" spans="2:4" ht="15" x14ac:dyDescent="0.25">
      <c r="B1828" s="32"/>
      <c r="C1828" s="33"/>
      <c r="D1828" s="32"/>
    </row>
    <row r="1829" spans="2:4" ht="15" x14ac:dyDescent="0.25">
      <c r="B1829" s="32"/>
      <c r="C1829" s="33"/>
      <c r="D1829" s="32"/>
    </row>
    <row r="1830" spans="2:4" ht="15" x14ac:dyDescent="0.25">
      <c r="B1830" s="32"/>
      <c r="C1830" s="33"/>
      <c r="D1830" s="32"/>
    </row>
    <row r="1831" spans="2:4" ht="15" x14ac:dyDescent="0.25">
      <c r="B1831" s="32"/>
      <c r="C1831" s="33"/>
      <c r="D1831" s="32"/>
    </row>
    <row r="1832" spans="2:4" ht="15" x14ac:dyDescent="0.25">
      <c r="B1832" s="32"/>
      <c r="C1832" s="33"/>
      <c r="D1832" s="32"/>
    </row>
    <row r="1833" spans="2:4" ht="15" x14ac:dyDescent="0.25">
      <c r="B1833" s="32"/>
      <c r="C1833" s="33"/>
      <c r="D1833" s="32"/>
    </row>
    <row r="1834" spans="2:4" ht="15" x14ac:dyDescent="0.25">
      <c r="B1834" s="32"/>
      <c r="C1834" s="33"/>
      <c r="D1834" s="32"/>
    </row>
    <row r="1835" spans="2:4" ht="15" x14ac:dyDescent="0.25">
      <c r="B1835" s="32"/>
      <c r="C1835" s="33"/>
      <c r="D1835" s="32"/>
    </row>
    <row r="1836" spans="2:4" ht="15" x14ac:dyDescent="0.25">
      <c r="B1836" s="32"/>
      <c r="C1836" s="33"/>
      <c r="D1836" s="32"/>
    </row>
    <row r="1837" spans="2:4" ht="15" x14ac:dyDescent="0.25">
      <c r="B1837" s="32"/>
      <c r="C1837" s="33"/>
      <c r="D1837" s="32"/>
    </row>
    <row r="1838" spans="2:4" ht="15" x14ac:dyDescent="0.25">
      <c r="B1838" s="32"/>
      <c r="C1838" s="33"/>
      <c r="D1838" s="32"/>
    </row>
    <row r="1839" spans="2:4" ht="15" x14ac:dyDescent="0.25">
      <c r="B1839" s="32"/>
      <c r="C1839" s="33"/>
      <c r="D1839" s="32"/>
    </row>
    <row r="1840" spans="2:4" ht="15" x14ac:dyDescent="0.25">
      <c r="B1840" s="32"/>
      <c r="C1840" s="33"/>
      <c r="D1840" s="32"/>
    </row>
    <row r="1841" spans="2:4" ht="15" x14ac:dyDescent="0.25">
      <c r="B1841" s="32"/>
      <c r="C1841" s="33"/>
      <c r="D1841" s="32"/>
    </row>
    <row r="1842" spans="2:4" ht="15" x14ac:dyDescent="0.25">
      <c r="B1842" s="32"/>
      <c r="C1842" s="33"/>
      <c r="D1842" s="32"/>
    </row>
    <row r="1843" spans="2:4" ht="15" x14ac:dyDescent="0.25">
      <c r="B1843" s="32"/>
      <c r="C1843" s="33"/>
      <c r="D1843" s="32"/>
    </row>
    <row r="1844" spans="2:4" ht="15" x14ac:dyDescent="0.25">
      <c r="B1844" s="32"/>
      <c r="C1844" s="33"/>
      <c r="D1844" s="32"/>
    </row>
    <row r="1845" spans="2:4" ht="15" x14ac:dyDescent="0.25">
      <c r="B1845" s="32"/>
      <c r="C1845" s="33"/>
      <c r="D1845" s="32"/>
    </row>
    <row r="1846" spans="2:4" ht="15" x14ac:dyDescent="0.25">
      <c r="B1846" s="32"/>
      <c r="C1846" s="33"/>
      <c r="D1846" s="32"/>
    </row>
    <row r="1847" spans="2:4" ht="15" x14ac:dyDescent="0.25">
      <c r="B1847" s="32"/>
      <c r="C1847" s="33"/>
      <c r="D1847" s="32"/>
    </row>
    <row r="1848" spans="2:4" ht="15" x14ac:dyDescent="0.25">
      <c r="B1848" s="32"/>
      <c r="C1848" s="33"/>
      <c r="D1848" s="32"/>
    </row>
    <row r="1849" spans="2:4" ht="15" x14ac:dyDescent="0.25">
      <c r="B1849" s="32"/>
      <c r="C1849" s="33"/>
      <c r="D1849" s="32"/>
    </row>
    <row r="1850" spans="2:4" ht="15" x14ac:dyDescent="0.25">
      <c r="B1850" s="32"/>
      <c r="C1850" s="33"/>
      <c r="D1850" s="32"/>
    </row>
    <row r="1851" spans="2:4" ht="15" x14ac:dyDescent="0.25">
      <c r="B1851" s="32"/>
      <c r="C1851" s="33"/>
      <c r="D1851" s="32"/>
    </row>
    <row r="1852" spans="2:4" ht="15" x14ac:dyDescent="0.25">
      <c r="B1852" s="32"/>
      <c r="C1852" s="33"/>
      <c r="D1852" s="32"/>
    </row>
    <row r="1853" spans="2:4" ht="15" x14ac:dyDescent="0.25">
      <c r="B1853" s="32"/>
      <c r="C1853" s="33"/>
      <c r="D1853" s="32"/>
    </row>
    <row r="1854" spans="2:4" ht="15" x14ac:dyDescent="0.25">
      <c r="B1854" s="32"/>
      <c r="C1854" s="33"/>
      <c r="D1854" s="32"/>
    </row>
    <row r="1855" spans="2:4" ht="15" x14ac:dyDescent="0.25">
      <c r="B1855" s="32"/>
      <c r="C1855" s="33"/>
      <c r="D1855" s="32"/>
    </row>
    <row r="1856" spans="2:4" ht="15" x14ac:dyDescent="0.25">
      <c r="B1856" s="32"/>
      <c r="C1856" s="33"/>
      <c r="D1856" s="32"/>
    </row>
    <row r="1857" spans="2:4" ht="15" x14ac:dyDescent="0.25">
      <c r="B1857" s="32"/>
      <c r="C1857" s="33"/>
      <c r="D1857" s="32"/>
    </row>
    <row r="1858" spans="2:4" ht="15" x14ac:dyDescent="0.25">
      <c r="B1858" s="32"/>
      <c r="C1858" s="33"/>
      <c r="D1858" s="32"/>
    </row>
    <row r="1859" spans="2:4" ht="15" x14ac:dyDescent="0.25">
      <c r="B1859" s="32"/>
      <c r="C1859" s="33"/>
      <c r="D1859" s="32"/>
    </row>
    <row r="1860" spans="2:4" ht="15" x14ac:dyDescent="0.25">
      <c r="B1860" s="32"/>
      <c r="C1860" s="33"/>
      <c r="D1860" s="32"/>
    </row>
    <row r="1861" spans="2:4" ht="15" x14ac:dyDescent="0.25">
      <c r="B1861" s="32"/>
      <c r="C1861" s="33"/>
      <c r="D1861" s="32"/>
    </row>
    <row r="1862" spans="2:4" ht="15" x14ac:dyDescent="0.25">
      <c r="B1862" s="32"/>
      <c r="C1862" s="33"/>
      <c r="D1862" s="32"/>
    </row>
    <row r="1863" spans="2:4" ht="15" x14ac:dyDescent="0.25">
      <c r="B1863" s="32"/>
      <c r="C1863" s="33"/>
      <c r="D1863" s="32"/>
    </row>
    <row r="1864" spans="2:4" ht="15" x14ac:dyDescent="0.25">
      <c r="B1864" s="32"/>
      <c r="C1864" s="33"/>
      <c r="D1864" s="32"/>
    </row>
    <row r="1865" spans="2:4" ht="15" x14ac:dyDescent="0.25">
      <c r="B1865" s="32"/>
      <c r="C1865" s="33"/>
      <c r="D1865" s="32"/>
    </row>
    <row r="1866" spans="2:4" ht="15" x14ac:dyDescent="0.25">
      <c r="B1866" s="32"/>
      <c r="C1866" s="33"/>
      <c r="D1866" s="32"/>
    </row>
    <row r="1867" spans="2:4" ht="15" x14ac:dyDescent="0.25">
      <c r="B1867" s="32"/>
      <c r="C1867" s="33"/>
      <c r="D1867" s="32"/>
    </row>
    <row r="1868" spans="2:4" ht="15" x14ac:dyDescent="0.25">
      <c r="B1868" s="32"/>
      <c r="C1868" s="33"/>
      <c r="D1868" s="32"/>
    </row>
    <row r="1869" spans="2:4" ht="15" x14ac:dyDescent="0.25">
      <c r="B1869" s="32"/>
      <c r="C1869" s="33"/>
      <c r="D1869" s="32"/>
    </row>
    <row r="1870" spans="2:4" ht="15" x14ac:dyDescent="0.25">
      <c r="B1870" s="32"/>
      <c r="C1870" s="33"/>
      <c r="D1870" s="32"/>
    </row>
    <row r="1871" spans="2:4" ht="15" x14ac:dyDescent="0.25">
      <c r="B1871" s="32"/>
      <c r="C1871" s="33"/>
      <c r="D1871" s="32"/>
    </row>
    <row r="1872" spans="2:4" ht="15" x14ac:dyDescent="0.25">
      <c r="B1872" s="32"/>
      <c r="C1872" s="33"/>
      <c r="D1872" s="32"/>
    </row>
    <row r="1873" spans="2:4" ht="15" x14ac:dyDescent="0.25">
      <c r="B1873" s="32"/>
      <c r="C1873" s="33"/>
      <c r="D1873" s="32"/>
    </row>
    <row r="1874" spans="2:4" ht="15" x14ac:dyDescent="0.25">
      <c r="B1874" s="32"/>
      <c r="C1874" s="33"/>
      <c r="D1874" s="32"/>
    </row>
    <row r="1875" spans="2:4" ht="15" x14ac:dyDescent="0.25">
      <c r="B1875" s="32"/>
      <c r="C1875" s="33"/>
      <c r="D1875" s="32"/>
    </row>
    <row r="1876" spans="2:4" ht="15" x14ac:dyDescent="0.25">
      <c r="B1876" s="32"/>
      <c r="C1876" s="33"/>
      <c r="D1876" s="32"/>
    </row>
    <row r="1877" spans="2:4" ht="15" x14ac:dyDescent="0.25">
      <c r="B1877" s="32"/>
      <c r="C1877" s="33"/>
      <c r="D1877" s="32"/>
    </row>
    <row r="1878" spans="2:4" ht="15" x14ac:dyDescent="0.25">
      <c r="B1878" s="32"/>
      <c r="C1878" s="33"/>
      <c r="D1878" s="32"/>
    </row>
    <row r="1879" spans="2:4" ht="15" x14ac:dyDescent="0.25">
      <c r="B1879" s="32"/>
      <c r="C1879" s="33"/>
      <c r="D1879" s="32"/>
    </row>
    <row r="1880" spans="2:4" ht="15" x14ac:dyDescent="0.25">
      <c r="B1880" s="32"/>
      <c r="C1880" s="33"/>
      <c r="D1880" s="32"/>
    </row>
    <row r="1881" spans="2:4" ht="15" x14ac:dyDescent="0.25">
      <c r="B1881" s="32"/>
      <c r="C1881" s="33"/>
      <c r="D1881" s="32"/>
    </row>
    <row r="1882" spans="2:4" ht="15" x14ac:dyDescent="0.25">
      <c r="B1882" s="32"/>
      <c r="C1882" s="33"/>
      <c r="D1882" s="32"/>
    </row>
    <row r="1883" spans="2:4" ht="15" x14ac:dyDescent="0.25">
      <c r="B1883" s="32"/>
      <c r="C1883" s="33"/>
      <c r="D1883" s="32"/>
    </row>
    <row r="1884" spans="2:4" ht="15" x14ac:dyDescent="0.25">
      <c r="B1884" s="32"/>
      <c r="C1884" s="33"/>
      <c r="D1884" s="32"/>
    </row>
    <row r="1885" spans="2:4" ht="15" x14ac:dyDescent="0.25">
      <c r="B1885" s="32"/>
      <c r="C1885" s="33"/>
      <c r="D1885" s="32"/>
    </row>
    <row r="1886" spans="2:4" ht="15" x14ac:dyDescent="0.25">
      <c r="B1886" s="32"/>
      <c r="C1886" s="33"/>
      <c r="D1886" s="32"/>
    </row>
    <row r="1887" spans="2:4" ht="15" x14ac:dyDescent="0.25">
      <c r="B1887" s="32"/>
      <c r="C1887" s="33"/>
      <c r="D1887" s="32"/>
    </row>
    <row r="1888" spans="2:4" ht="15" x14ac:dyDescent="0.25">
      <c r="B1888" s="32"/>
      <c r="C1888" s="33"/>
      <c r="D1888" s="32"/>
    </row>
    <row r="1889" spans="2:4" ht="15" x14ac:dyDescent="0.25">
      <c r="B1889" s="32"/>
      <c r="C1889" s="33"/>
      <c r="D1889" s="32"/>
    </row>
    <row r="1890" spans="2:4" ht="15" x14ac:dyDescent="0.25">
      <c r="B1890" s="32"/>
      <c r="C1890" s="33"/>
      <c r="D1890" s="32"/>
    </row>
    <row r="1891" spans="2:4" ht="15" x14ac:dyDescent="0.25">
      <c r="B1891" s="32"/>
      <c r="C1891" s="33"/>
      <c r="D1891" s="32"/>
    </row>
    <row r="1892" spans="2:4" ht="15" x14ac:dyDescent="0.25">
      <c r="B1892" s="32"/>
      <c r="C1892" s="33"/>
      <c r="D1892" s="32"/>
    </row>
    <row r="1893" spans="2:4" ht="15" x14ac:dyDescent="0.25">
      <c r="B1893" s="32"/>
      <c r="C1893" s="33"/>
      <c r="D1893" s="32"/>
    </row>
    <row r="1894" spans="2:4" ht="15" x14ac:dyDescent="0.25">
      <c r="B1894" s="32"/>
      <c r="C1894" s="33"/>
      <c r="D1894" s="32"/>
    </row>
    <row r="1895" spans="2:4" ht="15" x14ac:dyDescent="0.25">
      <c r="B1895" s="32"/>
      <c r="C1895" s="33"/>
      <c r="D1895" s="32"/>
    </row>
    <row r="1896" spans="2:4" ht="15" x14ac:dyDescent="0.25">
      <c r="B1896" s="32"/>
      <c r="C1896" s="33"/>
      <c r="D1896" s="32"/>
    </row>
    <row r="1897" spans="2:4" ht="15" x14ac:dyDescent="0.25">
      <c r="B1897" s="32"/>
      <c r="C1897" s="33"/>
      <c r="D1897" s="32"/>
    </row>
    <row r="1898" spans="2:4" ht="15" x14ac:dyDescent="0.25">
      <c r="B1898" s="32"/>
      <c r="C1898" s="33"/>
      <c r="D1898" s="32"/>
    </row>
    <row r="1899" spans="2:4" ht="15" x14ac:dyDescent="0.25">
      <c r="B1899" s="32"/>
      <c r="C1899" s="33"/>
      <c r="D1899" s="32"/>
    </row>
    <row r="1900" spans="2:4" ht="15" x14ac:dyDescent="0.25">
      <c r="B1900" s="32"/>
      <c r="C1900" s="33"/>
      <c r="D1900" s="32"/>
    </row>
    <row r="1901" spans="2:4" ht="15" x14ac:dyDescent="0.25">
      <c r="B1901" s="32"/>
      <c r="C1901" s="33"/>
      <c r="D1901" s="32"/>
    </row>
    <row r="1902" spans="2:4" ht="15" x14ac:dyDescent="0.25">
      <c r="B1902" s="32"/>
      <c r="C1902" s="33"/>
      <c r="D1902" s="32"/>
    </row>
    <row r="1903" spans="2:4" ht="15" x14ac:dyDescent="0.25">
      <c r="B1903" s="32"/>
      <c r="C1903" s="33"/>
      <c r="D1903" s="32"/>
    </row>
    <row r="1904" spans="2:4" ht="15" x14ac:dyDescent="0.25">
      <c r="B1904" s="32"/>
      <c r="C1904" s="33"/>
      <c r="D1904" s="32"/>
    </row>
    <row r="1905" spans="2:4" ht="15" x14ac:dyDescent="0.25">
      <c r="B1905" s="32"/>
      <c r="C1905" s="33"/>
      <c r="D1905" s="32"/>
    </row>
    <row r="1906" spans="2:4" ht="15" x14ac:dyDescent="0.25">
      <c r="B1906" s="32"/>
      <c r="C1906" s="33"/>
      <c r="D1906" s="32"/>
    </row>
    <row r="1907" spans="2:4" ht="15" x14ac:dyDescent="0.25">
      <c r="B1907" s="32"/>
      <c r="C1907" s="33"/>
      <c r="D1907" s="32"/>
    </row>
    <row r="1908" spans="2:4" ht="15" x14ac:dyDescent="0.25">
      <c r="B1908" s="32"/>
      <c r="C1908" s="33"/>
      <c r="D1908" s="32"/>
    </row>
    <row r="1909" spans="2:4" ht="15" x14ac:dyDescent="0.25">
      <c r="B1909" s="32"/>
      <c r="C1909" s="33"/>
      <c r="D1909" s="32"/>
    </row>
    <row r="1910" spans="2:4" ht="15" x14ac:dyDescent="0.25">
      <c r="B1910" s="32"/>
      <c r="C1910" s="33"/>
      <c r="D1910" s="32"/>
    </row>
    <row r="1911" spans="2:4" ht="15" x14ac:dyDescent="0.25">
      <c r="B1911" s="32"/>
      <c r="C1911" s="33"/>
      <c r="D1911" s="32"/>
    </row>
    <row r="1912" spans="2:4" ht="15" x14ac:dyDescent="0.25">
      <c r="B1912" s="32"/>
      <c r="C1912" s="33"/>
      <c r="D1912" s="32"/>
    </row>
    <row r="1913" spans="2:4" ht="15" x14ac:dyDescent="0.25">
      <c r="B1913" s="32"/>
      <c r="C1913" s="33"/>
      <c r="D1913" s="32"/>
    </row>
    <row r="1914" spans="2:4" ht="15" x14ac:dyDescent="0.25">
      <c r="B1914" s="32"/>
      <c r="C1914" s="33"/>
      <c r="D1914" s="32"/>
    </row>
    <row r="1915" spans="2:4" ht="15" x14ac:dyDescent="0.25">
      <c r="B1915" s="32"/>
      <c r="C1915" s="33"/>
      <c r="D1915" s="32"/>
    </row>
    <row r="1916" spans="2:4" ht="15" x14ac:dyDescent="0.25">
      <c r="B1916" s="32"/>
      <c r="C1916" s="33"/>
      <c r="D1916" s="32"/>
    </row>
    <row r="1917" spans="2:4" ht="15" x14ac:dyDescent="0.25">
      <c r="B1917" s="32"/>
      <c r="C1917" s="33"/>
      <c r="D1917" s="32"/>
    </row>
    <row r="1918" spans="2:4" ht="15" x14ac:dyDescent="0.25">
      <c r="B1918" s="32"/>
      <c r="C1918" s="33"/>
      <c r="D1918" s="32"/>
    </row>
    <row r="1919" spans="2:4" ht="15" x14ac:dyDescent="0.25">
      <c r="B1919" s="32"/>
      <c r="C1919" s="33"/>
      <c r="D1919" s="32"/>
    </row>
    <row r="1920" spans="2:4" ht="15" x14ac:dyDescent="0.25">
      <c r="B1920" s="32"/>
      <c r="C1920" s="33"/>
      <c r="D1920" s="32"/>
    </row>
    <row r="1921" spans="2:4" ht="15" x14ac:dyDescent="0.25">
      <c r="B1921" s="32"/>
      <c r="C1921" s="33"/>
      <c r="D1921" s="32"/>
    </row>
    <row r="1922" spans="2:4" ht="15" x14ac:dyDescent="0.25">
      <c r="B1922" s="32"/>
      <c r="C1922" s="33"/>
      <c r="D1922" s="32"/>
    </row>
    <row r="1923" spans="2:4" ht="15" x14ac:dyDescent="0.25">
      <c r="B1923" s="32"/>
      <c r="C1923" s="33"/>
      <c r="D1923" s="32"/>
    </row>
    <row r="1924" spans="2:4" ht="15" x14ac:dyDescent="0.25">
      <c r="B1924" s="32"/>
      <c r="C1924" s="33"/>
      <c r="D1924" s="32"/>
    </row>
    <row r="1925" spans="2:4" ht="15" x14ac:dyDescent="0.25">
      <c r="B1925" s="32"/>
      <c r="C1925" s="33"/>
      <c r="D1925" s="32"/>
    </row>
    <row r="1926" spans="2:4" ht="15" x14ac:dyDescent="0.25">
      <c r="B1926" s="32"/>
      <c r="C1926" s="33"/>
      <c r="D1926" s="32"/>
    </row>
    <row r="1927" spans="2:4" ht="15" x14ac:dyDescent="0.25">
      <c r="B1927" s="32"/>
      <c r="C1927" s="33"/>
      <c r="D1927" s="32"/>
    </row>
    <row r="1928" spans="2:4" ht="15" x14ac:dyDescent="0.25">
      <c r="B1928" s="32"/>
      <c r="C1928" s="33"/>
      <c r="D1928" s="32"/>
    </row>
    <row r="1929" spans="2:4" ht="15" x14ac:dyDescent="0.25">
      <c r="B1929" s="32"/>
      <c r="C1929" s="33"/>
      <c r="D1929" s="32"/>
    </row>
    <row r="1930" spans="2:4" ht="15" x14ac:dyDescent="0.25">
      <c r="B1930" s="32"/>
      <c r="C1930" s="33"/>
      <c r="D1930" s="32"/>
    </row>
    <row r="1931" spans="2:4" ht="15" x14ac:dyDescent="0.25">
      <c r="B1931" s="32"/>
      <c r="C1931" s="33"/>
      <c r="D1931" s="32"/>
    </row>
    <row r="1932" spans="2:4" ht="15" x14ac:dyDescent="0.25">
      <c r="B1932" s="32"/>
      <c r="C1932" s="33"/>
      <c r="D1932" s="32"/>
    </row>
    <row r="1933" spans="2:4" ht="15" x14ac:dyDescent="0.25">
      <c r="B1933" s="32"/>
      <c r="C1933" s="33"/>
      <c r="D1933" s="32"/>
    </row>
    <row r="1934" spans="2:4" ht="15" x14ac:dyDescent="0.25">
      <c r="B1934" s="32"/>
      <c r="C1934" s="33"/>
      <c r="D1934" s="32"/>
    </row>
    <row r="1935" spans="2:4" ht="15" x14ac:dyDescent="0.25">
      <c r="B1935" s="32"/>
      <c r="C1935" s="33"/>
      <c r="D1935" s="32"/>
    </row>
    <row r="1936" spans="2:4" ht="15" x14ac:dyDescent="0.25">
      <c r="B1936" s="32"/>
      <c r="C1936" s="33"/>
      <c r="D1936" s="32"/>
    </row>
    <row r="1937" spans="2:4" ht="15" x14ac:dyDescent="0.25">
      <c r="B1937" s="32"/>
      <c r="C1937" s="33"/>
      <c r="D1937" s="32"/>
    </row>
    <row r="1938" spans="2:4" ht="15" x14ac:dyDescent="0.25">
      <c r="B1938" s="32"/>
      <c r="C1938" s="33"/>
      <c r="D1938" s="32"/>
    </row>
    <row r="1939" spans="2:4" ht="15" x14ac:dyDescent="0.25">
      <c r="B1939" s="32"/>
      <c r="C1939" s="33"/>
      <c r="D1939" s="32"/>
    </row>
    <row r="1940" spans="2:4" ht="15" x14ac:dyDescent="0.25">
      <c r="B1940" s="32"/>
      <c r="C1940" s="33"/>
      <c r="D1940" s="32"/>
    </row>
    <row r="1941" spans="2:4" ht="15" x14ac:dyDescent="0.25">
      <c r="B1941" s="32"/>
      <c r="C1941" s="33"/>
      <c r="D1941" s="32"/>
    </row>
    <row r="1942" spans="2:4" ht="15" x14ac:dyDescent="0.25">
      <c r="B1942" s="32"/>
      <c r="C1942" s="33"/>
      <c r="D1942" s="32"/>
    </row>
    <row r="1943" spans="2:4" ht="15" x14ac:dyDescent="0.25">
      <c r="B1943" s="32"/>
      <c r="C1943" s="33"/>
      <c r="D1943" s="32"/>
    </row>
    <row r="1944" spans="2:4" ht="15" x14ac:dyDescent="0.25">
      <c r="B1944" s="32"/>
      <c r="C1944" s="33"/>
      <c r="D1944" s="32"/>
    </row>
    <row r="1945" spans="2:4" ht="15" x14ac:dyDescent="0.25">
      <c r="B1945" s="32"/>
      <c r="C1945" s="33"/>
      <c r="D1945" s="32"/>
    </row>
    <row r="1946" spans="2:4" ht="15" x14ac:dyDescent="0.25">
      <c r="B1946" s="32"/>
      <c r="C1946" s="33"/>
      <c r="D1946" s="32"/>
    </row>
    <row r="1947" spans="2:4" ht="15" x14ac:dyDescent="0.25">
      <c r="B1947" s="32"/>
      <c r="C1947" s="33"/>
      <c r="D1947" s="32"/>
    </row>
    <row r="1948" spans="2:4" ht="15" x14ac:dyDescent="0.25">
      <c r="B1948" s="32"/>
      <c r="C1948" s="33"/>
      <c r="D1948" s="32"/>
    </row>
    <row r="1949" spans="2:4" ht="15" x14ac:dyDescent="0.25">
      <c r="B1949" s="32"/>
      <c r="C1949" s="33"/>
      <c r="D1949" s="32"/>
    </row>
    <row r="1950" spans="2:4" ht="15" x14ac:dyDescent="0.25">
      <c r="B1950" s="32"/>
      <c r="C1950" s="33"/>
      <c r="D1950" s="32"/>
    </row>
    <row r="1951" spans="2:4" ht="15" x14ac:dyDescent="0.25">
      <c r="B1951" s="32"/>
      <c r="C1951" s="33"/>
      <c r="D1951" s="32"/>
    </row>
    <row r="1952" spans="2:4" ht="15" x14ac:dyDescent="0.25">
      <c r="B1952" s="32"/>
      <c r="C1952" s="33"/>
      <c r="D1952" s="32"/>
    </row>
    <row r="1953" spans="2:4" ht="15" x14ac:dyDescent="0.25">
      <c r="B1953" s="32"/>
      <c r="C1953" s="33"/>
      <c r="D1953" s="32"/>
    </row>
    <row r="1954" spans="2:4" ht="15" x14ac:dyDescent="0.25">
      <c r="B1954" s="32"/>
      <c r="C1954" s="33"/>
      <c r="D1954" s="32"/>
    </row>
    <row r="1955" spans="2:4" ht="15" x14ac:dyDescent="0.25">
      <c r="B1955" s="32"/>
      <c r="C1955" s="33"/>
      <c r="D1955" s="32"/>
    </row>
    <row r="1956" spans="2:4" ht="15" x14ac:dyDescent="0.25">
      <c r="B1956" s="32"/>
      <c r="C1956" s="33"/>
      <c r="D1956" s="32"/>
    </row>
    <row r="1957" spans="2:4" ht="15" x14ac:dyDescent="0.25">
      <c r="B1957" s="32"/>
      <c r="C1957" s="33"/>
      <c r="D1957" s="32"/>
    </row>
    <row r="1958" spans="2:4" ht="15" x14ac:dyDescent="0.25">
      <c r="B1958" s="32"/>
      <c r="C1958" s="33"/>
      <c r="D1958" s="32"/>
    </row>
    <row r="1959" spans="2:4" ht="15" x14ac:dyDescent="0.25">
      <c r="B1959" s="32"/>
      <c r="C1959" s="33"/>
      <c r="D1959" s="32"/>
    </row>
    <row r="1960" spans="2:4" ht="15" x14ac:dyDescent="0.25">
      <c r="B1960" s="32"/>
      <c r="C1960" s="33"/>
      <c r="D1960" s="32"/>
    </row>
    <row r="1961" spans="2:4" ht="15" x14ac:dyDescent="0.25">
      <c r="B1961" s="32"/>
      <c r="C1961" s="33"/>
      <c r="D1961" s="32"/>
    </row>
    <row r="1962" spans="2:4" ht="15" x14ac:dyDescent="0.25">
      <c r="B1962" s="32"/>
      <c r="C1962" s="33"/>
      <c r="D1962" s="32"/>
    </row>
    <row r="1963" spans="2:4" ht="15" x14ac:dyDescent="0.25">
      <c r="B1963" s="32"/>
      <c r="C1963" s="33"/>
      <c r="D1963" s="32"/>
    </row>
    <row r="1964" spans="2:4" ht="15" x14ac:dyDescent="0.25">
      <c r="B1964" s="32"/>
      <c r="C1964" s="33"/>
      <c r="D1964" s="32"/>
    </row>
    <row r="1965" spans="2:4" ht="15" x14ac:dyDescent="0.25">
      <c r="B1965" s="32"/>
      <c r="C1965" s="33"/>
      <c r="D1965" s="32"/>
    </row>
    <row r="1966" spans="2:4" ht="15" x14ac:dyDescent="0.25">
      <c r="B1966" s="32"/>
      <c r="C1966" s="33"/>
      <c r="D1966" s="32"/>
    </row>
    <row r="1967" spans="2:4" ht="15" x14ac:dyDescent="0.25">
      <c r="B1967" s="32"/>
      <c r="C1967" s="33"/>
      <c r="D1967" s="32"/>
    </row>
    <row r="1968" spans="2:4" ht="15" x14ac:dyDescent="0.25">
      <c r="B1968" s="32"/>
      <c r="C1968" s="33"/>
      <c r="D1968" s="32"/>
    </row>
    <row r="1969" spans="2:4" ht="15" x14ac:dyDescent="0.25">
      <c r="B1969" s="32"/>
      <c r="C1969" s="33"/>
      <c r="D1969" s="32"/>
    </row>
    <row r="1970" spans="2:4" ht="15" x14ac:dyDescent="0.25">
      <c r="B1970" s="32"/>
      <c r="C1970" s="33"/>
      <c r="D1970" s="32"/>
    </row>
    <row r="1971" spans="2:4" ht="15" x14ac:dyDescent="0.25">
      <c r="B1971" s="32"/>
      <c r="C1971" s="33"/>
      <c r="D1971" s="32"/>
    </row>
    <row r="1972" spans="2:4" ht="15" x14ac:dyDescent="0.25">
      <c r="B1972" s="32"/>
      <c r="C1972" s="33"/>
      <c r="D1972" s="32"/>
    </row>
    <row r="1973" spans="2:4" ht="15" x14ac:dyDescent="0.25">
      <c r="B1973" s="32"/>
      <c r="C1973" s="33"/>
      <c r="D1973" s="32"/>
    </row>
    <row r="1974" spans="2:4" ht="15" x14ac:dyDescent="0.25">
      <c r="B1974" s="32"/>
      <c r="C1974" s="33"/>
      <c r="D1974" s="32"/>
    </row>
    <row r="1975" spans="2:4" ht="15" x14ac:dyDescent="0.25">
      <c r="B1975" s="32"/>
      <c r="C1975" s="33"/>
      <c r="D1975" s="32"/>
    </row>
    <row r="1976" spans="2:4" ht="15" x14ac:dyDescent="0.25">
      <c r="B1976" s="32"/>
      <c r="C1976" s="33"/>
      <c r="D1976" s="32"/>
    </row>
    <row r="1977" spans="2:4" ht="15" x14ac:dyDescent="0.25">
      <c r="B1977" s="32"/>
      <c r="C1977" s="33"/>
      <c r="D1977" s="32"/>
    </row>
    <row r="1978" spans="2:4" ht="15" x14ac:dyDescent="0.25">
      <c r="B1978" s="32"/>
      <c r="C1978" s="33"/>
      <c r="D1978" s="32"/>
    </row>
    <row r="1979" spans="2:4" ht="15" x14ac:dyDescent="0.25">
      <c r="B1979" s="32"/>
      <c r="C1979" s="33"/>
      <c r="D1979" s="33"/>
    </row>
    <row r="1980" spans="2:4" ht="15" x14ac:dyDescent="0.25">
      <c r="B1980" s="32"/>
      <c r="C1980" s="33"/>
      <c r="D1980" s="32"/>
    </row>
    <row r="1981" spans="2:4" ht="15" x14ac:dyDescent="0.25">
      <c r="B1981" s="32"/>
      <c r="C1981" s="33"/>
      <c r="D1981" s="32"/>
    </row>
    <row r="1982" spans="2:4" ht="15" x14ac:dyDescent="0.25">
      <c r="B1982" s="32"/>
      <c r="C1982" s="33"/>
      <c r="D1982" s="32"/>
    </row>
    <row r="1983" spans="2:4" ht="15" x14ac:dyDescent="0.25">
      <c r="B1983" s="32"/>
      <c r="C1983" s="33"/>
      <c r="D1983" s="32"/>
    </row>
    <row r="1984" spans="2:4" ht="15" x14ac:dyDescent="0.25">
      <c r="B1984" s="32"/>
      <c r="C1984" s="33"/>
      <c r="D1984" s="32"/>
    </row>
    <row r="1985" spans="2:4" ht="15" x14ac:dyDescent="0.25">
      <c r="B1985" s="32"/>
      <c r="C1985" s="33"/>
      <c r="D1985" s="32"/>
    </row>
    <row r="1986" spans="2:4" ht="15" x14ac:dyDescent="0.25">
      <c r="B1986" s="32"/>
      <c r="C1986" s="33"/>
      <c r="D1986" s="32"/>
    </row>
    <row r="1987" spans="2:4" ht="15" x14ac:dyDescent="0.25">
      <c r="B1987" s="32"/>
      <c r="C1987" s="33"/>
      <c r="D1987" s="32"/>
    </row>
    <row r="1988" spans="2:4" ht="15" x14ac:dyDescent="0.25">
      <c r="B1988" s="32"/>
      <c r="C1988" s="33"/>
      <c r="D1988" s="32"/>
    </row>
    <row r="1989" spans="2:4" ht="15" x14ac:dyDescent="0.25">
      <c r="B1989" s="32"/>
      <c r="C1989" s="33"/>
      <c r="D1989" s="32"/>
    </row>
    <row r="1990" spans="2:4" ht="15" x14ac:dyDescent="0.25">
      <c r="B1990" s="32"/>
      <c r="C1990" s="33"/>
      <c r="D1990" s="32"/>
    </row>
    <row r="1991" spans="2:4" ht="15" x14ac:dyDescent="0.25">
      <c r="B1991" s="32"/>
      <c r="C1991" s="33"/>
      <c r="D1991" s="32"/>
    </row>
    <row r="1992" spans="2:4" ht="15" x14ac:dyDescent="0.25">
      <c r="B1992" s="32"/>
      <c r="C1992" s="33"/>
      <c r="D1992" s="33"/>
    </row>
    <row r="1993" spans="2:4" ht="15" x14ac:dyDescent="0.25">
      <c r="B1993" s="32"/>
      <c r="C1993" s="33"/>
      <c r="D1993" s="33"/>
    </row>
    <row r="1994" spans="2:4" ht="15" x14ac:dyDescent="0.25">
      <c r="B1994" s="32"/>
      <c r="C1994" s="33"/>
      <c r="D1994" s="33"/>
    </row>
    <row r="1995" spans="2:4" ht="15" x14ac:dyDescent="0.25">
      <c r="B1995" s="32"/>
      <c r="C1995" s="33"/>
      <c r="D1995" s="33"/>
    </row>
    <row r="1996" spans="2:4" ht="15" x14ac:dyDescent="0.25">
      <c r="B1996" s="32"/>
      <c r="C1996" s="33"/>
      <c r="D1996" s="33"/>
    </row>
    <row r="1997" spans="2:4" ht="15" x14ac:dyDescent="0.25">
      <c r="B1997" s="32"/>
      <c r="C1997" s="33"/>
      <c r="D1997" s="33"/>
    </row>
    <row r="1998" spans="2:4" ht="15" x14ac:dyDescent="0.25">
      <c r="B1998" s="32"/>
      <c r="C1998" s="33"/>
      <c r="D1998" s="33"/>
    </row>
    <row r="1999" spans="2:4" ht="15" x14ac:dyDescent="0.25">
      <c r="B1999" s="32"/>
      <c r="C1999" s="33"/>
      <c r="D1999" s="33"/>
    </row>
    <row r="2000" spans="2:4" ht="15" x14ac:dyDescent="0.25">
      <c r="B2000" s="32"/>
      <c r="C2000" s="33"/>
      <c r="D2000" s="33"/>
    </row>
    <row r="2001" spans="2:4" ht="15" x14ac:dyDescent="0.25">
      <c r="B2001" s="32"/>
      <c r="C2001" s="33"/>
      <c r="D2001" s="33"/>
    </row>
    <row r="2002" spans="2:4" ht="15" x14ac:dyDescent="0.25">
      <c r="B2002" s="32"/>
      <c r="C2002" s="33"/>
      <c r="D2002" s="33"/>
    </row>
    <row r="2003" spans="2:4" ht="15" x14ac:dyDescent="0.25">
      <c r="B2003" s="32"/>
      <c r="C2003" s="33"/>
      <c r="D2003" s="33"/>
    </row>
    <row r="2004" spans="2:4" ht="15" x14ac:dyDescent="0.25">
      <c r="B2004" s="32"/>
      <c r="C2004" s="33"/>
      <c r="D2004" s="33"/>
    </row>
    <row r="2005" spans="2:4" ht="15" x14ac:dyDescent="0.25">
      <c r="B2005" s="32"/>
      <c r="C2005" s="33"/>
      <c r="D2005" s="33"/>
    </row>
    <row r="2006" spans="2:4" ht="15" x14ac:dyDescent="0.25">
      <c r="B2006" s="32"/>
      <c r="C2006" s="33"/>
      <c r="D2006" s="32"/>
    </row>
    <row r="2007" spans="2:4" ht="15" x14ac:dyDescent="0.25">
      <c r="B2007" s="32"/>
      <c r="C2007" s="33"/>
      <c r="D2007" s="32"/>
    </row>
    <row r="2008" spans="2:4" ht="15" x14ac:dyDescent="0.25">
      <c r="B2008" s="32"/>
      <c r="C2008" s="33"/>
      <c r="D2008" s="32"/>
    </row>
    <row r="2009" spans="2:4" ht="15" x14ac:dyDescent="0.25">
      <c r="B2009" s="32"/>
      <c r="C2009" s="33"/>
      <c r="D2009" s="32"/>
    </row>
    <row r="2010" spans="2:4" ht="15" x14ac:dyDescent="0.25">
      <c r="B2010" s="32"/>
      <c r="C2010" s="33"/>
      <c r="D2010" s="32"/>
    </row>
    <row r="2011" spans="2:4" ht="15" x14ac:dyDescent="0.25">
      <c r="B2011" s="32"/>
      <c r="C2011" s="33"/>
      <c r="D2011" s="32"/>
    </row>
    <row r="2012" spans="2:4" ht="15" x14ac:dyDescent="0.25">
      <c r="B2012" s="32"/>
      <c r="C2012" s="33"/>
      <c r="D2012" s="32"/>
    </row>
    <row r="2013" spans="2:4" ht="15" x14ac:dyDescent="0.25">
      <c r="B2013" s="32"/>
      <c r="C2013" s="33"/>
      <c r="D2013" s="32"/>
    </row>
    <row r="2014" spans="2:4" ht="15" x14ac:dyDescent="0.25">
      <c r="B2014" s="32"/>
      <c r="C2014" s="33"/>
      <c r="D2014" s="32"/>
    </row>
    <row r="2015" spans="2:4" ht="15" x14ac:dyDescent="0.25">
      <c r="B2015" s="32"/>
      <c r="C2015" s="33"/>
      <c r="D2015" s="32"/>
    </row>
    <row r="2016" spans="2:4" ht="15" x14ac:dyDescent="0.25">
      <c r="B2016" s="32"/>
      <c r="C2016" s="33"/>
      <c r="D2016" s="32"/>
    </row>
    <row r="2017" spans="2:4" ht="15" x14ac:dyDescent="0.25">
      <c r="B2017" s="32"/>
      <c r="C2017" s="33"/>
      <c r="D2017" s="32"/>
    </row>
    <row r="2018" spans="2:4" ht="15" x14ac:dyDescent="0.25">
      <c r="B2018" s="32"/>
      <c r="C2018" s="33"/>
      <c r="D2018" s="33"/>
    </row>
    <row r="2019" spans="2:4" ht="15" x14ac:dyDescent="0.25">
      <c r="B2019" s="32"/>
      <c r="C2019" s="33"/>
      <c r="D2019" s="32"/>
    </row>
    <row r="2020" spans="2:4" ht="15" x14ac:dyDescent="0.25">
      <c r="B2020" s="32"/>
      <c r="C2020" s="33"/>
      <c r="D2020" s="32"/>
    </row>
    <row r="2021" spans="2:4" ht="15" x14ac:dyDescent="0.25">
      <c r="B2021" s="32"/>
      <c r="C2021" s="33"/>
      <c r="D2021" s="32"/>
    </row>
    <row r="2022" spans="2:4" ht="15" x14ac:dyDescent="0.25">
      <c r="B2022" s="32"/>
      <c r="C2022" s="33"/>
      <c r="D2022" s="32"/>
    </row>
    <row r="2023" spans="2:4" ht="15" x14ac:dyDescent="0.25">
      <c r="B2023" s="32"/>
      <c r="C2023" s="33"/>
      <c r="D2023" s="32"/>
    </row>
    <row r="2024" spans="2:4" ht="15" x14ac:dyDescent="0.25">
      <c r="B2024" s="32"/>
      <c r="C2024" s="33"/>
      <c r="D2024" s="32"/>
    </row>
    <row r="2025" spans="2:4" ht="15" x14ac:dyDescent="0.25">
      <c r="B2025" s="32"/>
      <c r="C2025" s="33"/>
      <c r="D2025" s="32"/>
    </row>
    <row r="2026" spans="2:4" ht="15" x14ac:dyDescent="0.25">
      <c r="B2026" s="32"/>
      <c r="C2026" s="33"/>
      <c r="D2026" s="32"/>
    </row>
    <row r="2027" spans="2:4" ht="15" x14ac:dyDescent="0.25">
      <c r="B2027" s="32"/>
      <c r="C2027" s="33"/>
      <c r="D2027" s="32"/>
    </row>
    <row r="2028" spans="2:4" ht="15" x14ac:dyDescent="0.25">
      <c r="B2028" s="32"/>
      <c r="C2028" s="33"/>
      <c r="D2028" s="32"/>
    </row>
    <row r="2029" spans="2:4" ht="15" x14ac:dyDescent="0.25">
      <c r="B2029" s="32"/>
      <c r="C2029" s="33"/>
      <c r="D2029" s="32"/>
    </row>
    <row r="2030" spans="2:4" ht="15" x14ac:dyDescent="0.25">
      <c r="B2030" s="32"/>
      <c r="C2030" s="33"/>
      <c r="D2030" s="32"/>
    </row>
    <row r="2031" spans="2:4" ht="15" x14ac:dyDescent="0.25">
      <c r="B2031" s="32"/>
      <c r="C2031" s="33"/>
      <c r="D2031" s="33"/>
    </row>
    <row r="2032" spans="2:4" ht="15" x14ac:dyDescent="0.25">
      <c r="B2032" s="32"/>
      <c r="C2032" s="33"/>
      <c r="D2032" s="32"/>
    </row>
    <row r="2033" spans="2:4" ht="15" x14ac:dyDescent="0.25">
      <c r="B2033" s="32"/>
      <c r="C2033" s="33"/>
      <c r="D2033" s="32"/>
    </row>
    <row r="2034" spans="2:4" ht="15" x14ac:dyDescent="0.25">
      <c r="B2034" s="32"/>
      <c r="C2034" s="33"/>
      <c r="D2034" s="32"/>
    </row>
    <row r="2035" spans="2:4" ht="15" x14ac:dyDescent="0.25">
      <c r="B2035" s="32"/>
      <c r="C2035" s="33"/>
      <c r="D2035" s="32"/>
    </row>
    <row r="2036" spans="2:4" ht="15" x14ac:dyDescent="0.25">
      <c r="B2036" s="32"/>
      <c r="C2036" s="33"/>
      <c r="D2036" s="32"/>
    </row>
    <row r="2037" spans="2:4" ht="15" x14ac:dyDescent="0.25">
      <c r="B2037" s="32"/>
      <c r="C2037" s="33"/>
      <c r="D2037" s="32"/>
    </row>
    <row r="2038" spans="2:4" ht="15" x14ac:dyDescent="0.25">
      <c r="B2038" s="32"/>
      <c r="C2038" s="33"/>
      <c r="D2038" s="32"/>
    </row>
    <row r="2039" spans="2:4" ht="15" x14ac:dyDescent="0.25">
      <c r="B2039" s="32"/>
      <c r="C2039" s="33"/>
      <c r="D2039" s="32"/>
    </row>
    <row r="2040" spans="2:4" ht="15" x14ac:dyDescent="0.25">
      <c r="B2040" s="32"/>
      <c r="C2040" s="33"/>
      <c r="D2040" s="32"/>
    </row>
    <row r="2041" spans="2:4" ht="15" x14ac:dyDescent="0.25">
      <c r="B2041" s="32"/>
      <c r="C2041" s="33"/>
      <c r="D2041" s="32"/>
    </row>
    <row r="2042" spans="2:4" ht="15" x14ac:dyDescent="0.25">
      <c r="B2042" s="32"/>
      <c r="C2042" s="33"/>
      <c r="D2042" s="32"/>
    </row>
    <row r="2043" spans="2:4" ht="15" x14ac:dyDescent="0.25">
      <c r="B2043" s="32"/>
      <c r="C2043" s="33"/>
      <c r="D2043" s="32"/>
    </row>
    <row r="2044" spans="2:4" ht="15" x14ac:dyDescent="0.25">
      <c r="B2044" s="32"/>
      <c r="C2044" s="33"/>
      <c r="D2044" s="33"/>
    </row>
    <row r="2045" spans="2:4" ht="15" x14ac:dyDescent="0.25">
      <c r="B2045" s="32"/>
      <c r="C2045" s="33"/>
      <c r="D2045" s="32"/>
    </row>
    <row r="2046" spans="2:4" ht="15" x14ac:dyDescent="0.25">
      <c r="B2046" s="32"/>
      <c r="C2046" s="33"/>
      <c r="D2046" s="32"/>
    </row>
    <row r="2047" spans="2:4" ht="15" x14ac:dyDescent="0.25">
      <c r="B2047" s="32"/>
      <c r="C2047" s="33"/>
      <c r="D2047" s="32"/>
    </row>
    <row r="2048" spans="2:4" ht="15" x14ac:dyDescent="0.25">
      <c r="B2048" s="32"/>
      <c r="C2048" s="33"/>
      <c r="D2048" s="32"/>
    </row>
    <row r="2049" spans="2:4" ht="15" x14ac:dyDescent="0.25">
      <c r="B2049" s="32"/>
      <c r="C2049" s="33"/>
      <c r="D2049" s="32"/>
    </row>
    <row r="2050" spans="2:4" ht="15" x14ac:dyDescent="0.25">
      <c r="B2050" s="32"/>
      <c r="C2050" s="33"/>
      <c r="D2050" s="32"/>
    </row>
    <row r="2051" spans="2:4" ht="15" x14ac:dyDescent="0.25">
      <c r="B2051" s="32"/>
      <c r="C2051" s="33"/>
      <c r="D2051" s="32"/>
    </row>
    <row r="2052" spans="2:4" ht="15" x14ac:dyDescent="0.25">
      <c r="B2052" s="32"/>
      <c r="C2052" s="33"/>
      <c r="D2052" s="32"/>
    </row>
    <row r="2053" spans="2:4" ht="15" x14ac:dyDescent="0.25">
      <c r="B2053" s="32"/>
      <c r="C2053" s="33"/>
      <c r="D2053" s="32"/>
    </row>
    <row r="2054" spans="2:4" ht="15" x14ac:dyDescent="0.25">
      <c r="B2054" s="32"/>
      <c r="C2054" s="33"/>
      <c r="D2054" s="32"/>
    </row>
    <row r="2055" spans="2:4" ht="15" x14ac:dyDescent="0.25">
      <c r="B2055" s="32"/>
      <c r="C2055" s="33"/>
      <c r="D2055" s="32"/>
    </row>
    <row r="2056" spans="2:4" ht="15" x14ac:dyDescent="0.25">
      <c r="B2056" s="32"/>
      <c r="C2056" s="33"/>
      <c r="D2056" s="32"/>
    </row>
    <row r="2057" spans="2:4" ht="15" x14ac:dyDescent="0.25">
      <c r="B2057" s="32"/>
      <c r="C2057" s="33"/>
      <c r="D2057" s="32"/>
    </row>
    <row r="2058" spans="2:4" ht="15" x14ac:dyDescent="0.25">
      <c r="B2058" s="32"/>
      <c r="C2058" s="33"/>
      <c r="D2058" s="32"/>
    </row>
    <row r="2059" spans="2:4" ht="15" x14ac:dyDescent="0.25">
      <c r="B2059" s="32"/>
      <c r="C2059" s="33"/>
      <c r="D2059" s="32"/>
    </row>
    <row r="2060" spans="2:4" ht="15" x14ac:dyDescent="0.25">
      <c r="B2060" s="32"/>
      <c r="C2060" s="33"/>
      <c r="D2060" s="32"/>
    </row>
    <row r="2061" spans="2:4" ht="15" x14ac:dyDescent="0.25">
      <c r="B2061" s="32"/>
      <c r="C2061" s="33"/>
      <c r="D2061" s="32"/>
    </row>
    <row r="2062" spans="2:4" ht="15" x14ac:dyDescent="0.25">
      <c r="B2062" s="32"/>
      <c r="C2062" s="33"/>
      <c r="D2062" s="32"/>
    </row>
    <row r="2063" spans="2:4" ht="15" x14ac:dyDescent="0.25">
      <c r="B2063" s="32"/>
      <c r="C2063" s="33"/>
      <c r="D2063" s="32"/>
    </row>
    <row r="2064" spans="2:4" ht="15" x14ac:dyDescent="0.25">
      <c r="B2064" s="32"/>
      <c r="C2064" s="33"/>
      <c r="D2064" s="32"/>
    </row>
    <row r="2065" spans="2:4" ht="15" x14ac:dyDescent="0.25">
      <c r="B2065" s="32"/>
      <c r="C2065" s="33"/>
      <c r="D2065" s="32"/>
    </row>
    <row r="2066" spans="2:4" ht="15" x14ac:dyDescent="0.25">
      <c r="B2066" s="32"/>
      <c r="C2066" s="33"/>
      <c r="D2066" s="32"/>
    </row>
    <row r="2067" spans="2:4" ht="15" x14ac:dyDescent="0.25">
      <c r="B2067" s="32"/>
      <c r="C2067" s="33"/>
      <c r="D2067" s="32"/>
    </row>
    <row r="2068" spans="2:4" ht="15" x14ac:dyDescent="0.25">
      <c r="B2068" s="32"/>
      <c r="C2068" s="33"/>
      <c r="D2068" s="32"/>
    </row>
    <row r="2069" spans="2:4" ht="15" x14ac:dyDescent="0.25">
      <c r="B2069" s="32"/>
      <c r="C2069" s="33"/>
      <c r="D2069" s="32"/>
    </row>
    <row r="2070" spans="2:4" ht="15" x14ac:dyDescent="0.25">
      <c r="B2070" s="32"/>
      <c r="C2070" s="33"/>
      <c r="D2070" s="32"/>
    </row>
    <row r="2071" spans="2:4" ht="15" x14ac:dyDescent="0.25">
      <c r="B2071" s="32"/>
      <c r="C2071" s="33"/>
      <c r="D2071" s="32"/>
    </row>
    <row r="2072" spans="2:4" ht="15" x14ac:dyDescent="0.25">
      <c r="B2072" s="32"/>
      <c r="C2072" s="33"/>
      <c r="D2072" s="32"/>
    </row>
    <row r="2073" spans="2:4" ht="15" x14ac:dyDescent="0.25">
      <c r="B2073" s="32"/>
      <c r="C2073" s="33"/>
      <c r="D2073" s="32"/>
    </row>
    <row r="2074" spans="2:4" ht="15" x14ac:dyDescent="0.25">
      <c r="B2074" s="32"/>
      <c r="C2074" s="33"/>
      <c r="D2074" s="32"/>
    </row>
    <row r="2075" spans="2:4" ht="15" x14ac:dyDescent="0.25">
      <c r="B2075" s="32"/>
      <c r="C2075" s="33"/>
      <c r="D2075" s="32"/>
    </row>
    <row r="2076" spans="2:4" ht="15" x14ac:dyDescent="0.25">
      <c r="B2076" s="32"/>
      <c r="C2076" s="33"/>
      <c r="D2076" s="32"/>
    </row>
    <row r="2077" spans="2:4" ht="15" x14ac:dyDescent="0.25">
      <c r="B2077" s="32"/>
      <c r="C2077" s="33"/>
      <c r="D2077" s="32"/>
    </row>
    <row r="2078" spans="2:4" ht="15" x14ac:dyDescent="0.25">
      <c r="B2078" s="32"/>
      <c r="C2078" s="33"/>
      <c r="D2078" s="32"/>
    </row>
    <row r="2079" spans="2:4" ht="15" x14ac:dyDescent="0.25">
      <c r="B2079" s="32"/>
      <c r="C2079" s="33"/>
      <c r="D2079" s="32"/>
    </row>
    <row r="2080" spans="2:4" ht="15" x14ac:dyDescent="0.25">
      <c r="B2080" s="32"/>
      <c r="C2080" s="33"/>
      <c r="D2080" s="32"/>
    </row>
    <row r="2081" spans="2:4" ht="15" x14ac:dyDescent="0.25">
      <c r="B2081" s="32"/>
      <c r="C2081" s="33"/>
      <c r="D2081" s="32"/>
    </row>
    <row r="2082" spans="2:4" ht="15" x14ac:dyDescent="0.25">
      <c r="B2082" s="32"/>
      <c r="C2082" s="33"/>
      <c r="D2082" s="32"/>
    </row>
    <row r="2083" spans="2:4" ht="15" x14ac:dyDescent="0.25">
      <c r="B2083" s="32"/>
      <c r="C2083" s="33"/>
      <c r="D2083" s="32"/>
    </row>
    <row r="2084" spans="2:4" ht="15" x14ac:dyDescent="0.25">
      <c r="B2084" s="32"/>
      <c r="C2084" s="33"/>
      <c r="D2084" s="32"/>
    </row>
    <row r="2085" spans="2:4" ht="15" x14ac:dyDescent="0.25">
      <c r="B2085" s="32"/>
      <c r="C2085" s="33"/>
      <c r="D2085" s="32"/>
    </row>
    <row r="2086" spans="2:4" ht="15" x14ac:dyDescent="0.25">
      <c r="B2086" s="32"/>
      <c r="C2086" s="33"/>
      <c r="D2086" s="32"/>
    </row>
    <row r="2087" spans="2:4" ht="15" x14ac:dyDescent="0.25">
      <c r="B2087" s="32"/>
      <c r="C2087" s="33"/>
      <c r="D2087" s="32"/>
    </row>
    <row r="2088" spans="2:4" ht="15" x14ac:dyDescent="0.25">
      <c r="B2088" s="32"/>
      <c r="C2088" s="33"/>
      <c r="D2088" s="32"/>
    </row>
    <row r="2089" spans="2:4" ht="15" x14ac:dyDescent="0.25">
      <c r="B2089" s="32"/>
      <c r="C2089" s="33"/>
      <c r="D2089" s="32"/>
    </row>
    <row r="2090" spans="2:4" ht="15" x14ac:dyDescent="0.25">
      <c r="B2090" s="32"/>
      <c r="C2090" s="33"/>
      <c r="D2090" s="32"/>
    </row>
    <row r="2091" spans="2:4" ht="15" x14ac:dyDescent="0.25">
      <c r="B2091" s="32"/>
      <c r="C2091" s="33"/>
      <c r="D2091" s="32"/>
    </row>
    <row r="2092" spans="2:4" ht="15" x14ac:dyDescent="0.25">
      <c r="B2092" s="32"/>
      <c r="C2092" s="33"/>
      <c r="D2092" s="32"/>
    </row>
    <row r="2093" spans="2:4" ht="15" x14ac:dyDescent="0.25">
      <c r="B2093" s="32"/>
      <c r="C2093" s="33"/>
      <c r="D2093" s="32"/>
    </row>
    <row r="2094" spans="2:4" ht="15" x14ac:dyDescent="0.25">
      <c r="B2094" s="32"/>
      <c r="C2094" s="33"/>
      <c r="D2094" s="32"/>
    </row>
    <row r="2095" spans="2:4" ht="15" x14ac:dyDescent="0.25">
      <c r="B2095" s="32"/>
      <c r="C2095" s="33"/>
      <c r="D2095" s="32"/>
    </row>
    <row r="2096" spans="2:4" ht="15" x14ac:dyDescent="0.25">
      <c r="B2096" s="32"/>
      <c r="C2096" s="33"/>
      <c r="D2096" s="32"/>
    </row>
    <row r="2097" spans="2:4" ht="15" x14ac:dyDescent="0.25">
      <c r="B2097" s="32"/>
      <c r="C2097" s="33"/>
      <c r="D2097" s="32"/>
    </row>
    <row r="2098" spans="2:4" ht="15" x14ac:dyDescent="0.25">
      <c r="B2098" s="32"/>
      <c r="C2098" s="33"/>
      <c r="D2098" s="32"/>
    </row>
    <row r="2099" spans="2:4" ht="15" x14ac:dyDescent="0.25">
      <c r="B2099" s="32"/>
      <c r="C2099" s="33"/>
      <c r="D2099" s="32"/>
    </row>
    <row r="2100" spans="2:4" ht="15" x14ac:dyDescent="0.25">
      <c r="B2100" s="32"/>
      <c r="C2100" s="33"/>
      <c r="D2100" s="32"/>
    </row>
    <row r="2101" spans="2:4" ht="15" x14ac:dyDescent="0.25">
      <c r="B2101" s="32"/>
      <c r="C2101" s="33"/>
      <c r="D2101" s="32"/>
    </row>
    <row r="2102" spans="2:4" ht="15" x14ac:dyDescent="0.25">
      <c r="B2102" s="32"/>
      <c r="C2102" s="33"/>
      <c r="D2102" s="32"/>
    </row>
    <row r="2103" spans="2:4" ht="15" x14ac:dyDescent="0.25">
      <c r="B2103" s="32"/>
      <c r="C2103" s="33"/>
      <c r="D2103" s="32"/>
    </row>
    <row r="2104" spans="2:4" ht="15" x14ac:dyDescent="0.25">
      <c r="B2104" s="32"/>
      <c r="C2104" s="33"/>
      <c r="D2104" s="32"/>
    </row>
    <row r="2105" spans="2:4" ht="15" x14ac:dyDescent="0.25">
      <c r="B2105" s="32"/>
      <c r="C2105" s="33"/>
      <c r="D2105" s="32"/>
    </row>
    <row r="2106" spans="2:4" ht="15" x14ac:dyDescent="0.25">
      <c r="B2106" s="32"/>
      <c r="C2106" s="33"/>
      <c r="D2106" s="32"/>
    </row>
    <row r="2107" spans="2:4" ht="15" x14ac:dyDescent="0.25">
      <c r="B2107" s="32"/>
      <c r="C2107" s="33"/>
      <c r="D2107" s="32"/>
    </row>
    <row r="2108" spans="2:4" ht="15" x14ac:dyDescent="0.25">
      <c r="B2108" s="32"/>
      <c r="C2108" s="33"/>
      <c r="D2108" s="32"/>
    </row>
    <row r="2109" spans="2:4" ht="15" x14ac:dyDescent="0.25">
      <c r="B2109" s="32"/>
      <c r="C2109" s="33"/>
      <c r="D2109" s="32"/>
    </row>
    <row r="2110" spans="2:4" ht="15" x14ac:dyDescent="0.25">
      <c r="B2110" s="32"/>
      <c r="C2110" s="33"/>
      <c r="D2110" s="32"/>
    </row>
    <row r="2111" spans="2:4" ht="15" x14ac:dyDescent="0.25">
      <c r="B2111" s="32"/>
      <c r="C2111" s="33"/>
      <c r="D2111" s="32"/>
    </row>
    <row r="2112" spans="2:4" ht="15" x14ac:dyDescent="0.25">
      <c r="B2112" s="32"/>
      <c r="C2112" s="33"/>
      <c r="D2112" s="32"/>
    </row>
    <row r="2113" spans="2:4" ht="15" x14ac:dyDescent="0.25">
      <c r="B2113" s="32"/>
      <c r="C2113" s="33"/>
      <c r="D2113" s="32"/>
    </row>
    <row r="2114" spans="2:4" ht="15" x14ac:dyDescent="0.25">
      <c r="B2114" s="32"/>
      <c r="C2114" s="33"/>
      <c r="D2114" s="32"/>
    </row>
    <row r="2115" spans="2:4" ht="15" x14ac:dyDescent="0.25">
      <c r="B2115" s="32"/>
      <c r="C2115" s="33"/>
      <c r="D2115" s="32"/>
    </row>
    <row r="2116" spans="2:4" ht="15" x14ac:dyDescent="0.25">
      <c r="B2116" s="32"/>
      <c r="C2116" s="33"/>
      <c r="D2116" s="32"/>
    </row>
    <row r="2117" spans="2:4" ht="15" x14ac:dyDescent="0.25">
      <c r="B2117" s="32"/>
      <c r="C2117" s="33"/>
      <c r="D2117" s="32"/>
    </row>
    <row r="2118" spans="2:4" ht="15" x14ac:dyDescent="0.25">
      <c r="B2118" s="32"/>
      <c r="C2118" s="33"/>
      <c r="D2118" s="32"/>
    </row>
    <row r="2119" spans="2:4" ht="15" x14ac:dyDescent="0.25">
      <c r="B2119" s="32"/>
      <c r="C2119" s="33"/>
      <c r="D2119" s="32"/>
    </row>
    <row r="2120" spans="2:4" ht="15" x14ac:dyDescent="0.25">
      <c r="B2120" s="32"/>
      <c r="C2120" s="33"/>
      <c r="D2120" s="32"/>
    </row>
    <row r="2121" spans="2:4" ht="15" x14ac:dyDescent="0.25">
      <c r="B2121" s="32"/>
      <c r="C2121" s="33"/>
      <c r="D2121" s="32"/>
    </row>
    <row r="2122" spans="2:4" ht="15" x14ac:dyDescent="0.25">
      <c r="B2122" s="32"/>
      <c r="C2122" s="33"/>
      <c r="D2122" s="32"/>
    </row>
    <row r="2123" spans="2:4" ht="15" x14ac:dyDescent="0.25">
      <c r="B2123" s="32"/>
      <c r="C2123" s="33"/>
      <c r="D2123" s="32"/>
    </row>
    <row r="2124" spans="2:4" ht="15" x14ac:dyDescent="0.25">
      <c r="B2124" s="32"/>
      <c r="C2124" s="33"/>
      <c r="D2124" s="32"/>
    </row>
    <row r="2125" spans="2:4" ht="15" x14ac:dyDescent="0.25">
      <c r="B2125" s="32"/>
      <c r="C2125" s="33"/>
      <c r="D2125" s="32"/>
    </row>
    <row r="2126" spans="2:4" ht="15" x14ac:dyDescent="0.25">
      <c r="B2126" s="32"/>
      <c r="C2126" s="33"/>
      <c r="D2126" s="32"/>
    </row>
    <row r="2127" spans="2:4" ht="15" x14ac:dyDescent="0.25">
      <c r="B2127" s="32"/>
      <c r="C2127" s="33"/>
      <c r="D2127" s="32"/>
    </row>
    <row r="2128" spans="2:4" ht="15" x14ac:dyDescent="0.25">
      <c r="B2128" s="32"/>
      <c r="C2128" s="33"/>
      <c r="D2128" s="32"/>
    </row>
    <row r="2129" spans="2:4" ht="15" x14ac:dyDescent="0.25">
      <c r="B2129" s="32"/>
      <c r="C2129" s="33"/>
      <c r="D2129" s="32"/>
    </row>
    <row r="2130" spans="2:4" ht="15" x14ac:dyDescent="0.25">
      <c r="B2130" s="32"/>
      <c r="C2130" s="33"/>
      <c r="D2130" s="32"/>
    </row>
    <row r="2131" spans="2:4" ht="15" x14ac:dyDescent="0.25">
      <c r="B2131" s="32"/>
      <c r="C2131" s="33"/>
      <c r="D2131" s="32"/>
    </row>
    <row r="2132" spans="2:4" ht="15" x14ac:dyDescent="0.25">
      <c r="B2132" s="32"/>
      <c r="C2132" s="33"/>
      <c r="D2132" s="32"/>
    </row>
    <row r="2133" spans="2:4" ht="15" x14ac:dyDescent="0.25">
      <c r="B2133" s="32"/>
      <c r="C2133" s="33"/>
      <c r="D2133" s="32"/>
    </row>
    <row r="2134" spans="2:4" ht="15" x14ac:dyDescent="0.25">
      <c r="B2134" s="32"/>
      <c r="C2134" s="33"/>
      <c r="D2134" s="32"/>
    </row>
    <row r="2135" spans="2:4" ht="15" x14ac:dyDescent="0.25">
      <c r="B2135" s="32"/>
      <c r="C2135" s="33"/>
      <c r="D2135" s="32"/>
    </row>
    <row r="2136" spans="2:4" ht="15" x14ac:dyDescent="0.25">
      <c r="B2136" s="32"/>
      <c r="C2136" s="33"/>
      <c r="D2136" s="32"/>
    </row>
    <row r="2137" spans="2:4" ht="15" x14ac:dyDescent="0.25">
      <c r="B2137" s="32"/>
      <c r="C2137" s="33"/>
      <c r="D2137" s="32"/>
    </row>
    <row r="2138" spans="2:4" ht="15" x14ac:dyDescent="0.25">
      <c r="B2138" s="32"/>
      <c r="C2138" s="33"/>
      <c r="D2138" s="32"/>
    </row>
    <row r="2139" spans="2:4" ht="15" x14ac:dyDescent="0.25">
      <c r="B2139" s="32"/>
      <c r="C2139" s="33"/>
      <c r="D2139" s="32"/>
    </row>
    <row r="2140" spans="2:4" ht="15" x14ac:dyDescent="0.25">
      <c r="B2140" s="32"/>
      <c r="C2140" s="33"/>
      <c r="D2140" s="32"/>
    </row>
    <row r="2141" spans="2:4" ht="15" x14ac:dyDescent="0.25">
      <c r="B2141" s="32"/>
      <c r="C2141" s="33"/>
      <c r="D2141" s="32"/>
    </row>
    <row r="2142" spans="2:4" ht="15" x14ac:dyDescent="0.25">
      <c r="B2142" s="32"/>
      <c r="C2142" s="33"/>
      <c r="D2142" s="32"/>
    </row>
    <row r="2143" spans="2:4" ht="15" x14ac:dyDescent="0.25">
      <c r="B2143" s="32"/>
      <c r="C2143" s="33"/>
      <c r="D2143" s="32"/>
    </row>
    <row r="2144" spans="2:4" ht="15" x14ac:dyDescent="0.25">
      <c r="B2144" s="32"/>
      <c r="C2144" s="33"/>
      <c r="D2144" s="32"/>
    </row>
    <row r="2145" spans="2:4" ht="15" x14ac:dyDescent="0.25">
      <c r="B2145" s="32"/>
      <c r="C2145" s="33"/>
      <c r="D2145" s="32"/>
    </row>
    <row r="2146" spans="2:4" ht="15" x14ac:dyDescent="0.25">
      <c r="B2146" s="32"/>
      <c r="C2146" s="33"/>
      <c r="D2146" s="32"/>
    </row>
    <row r="2147" spans="2:4" ht="15" x14ac:dyDescent="0.25">
      <c r="B2147" s="32"/>
      <c r="C2147" s="33"/>
      <c r="D2147" s="32"/>
    </row>
    <row r="2148" spans="2:4" ht="15" x14ac:dyDescent="0.25">
      <c r="B2148" s="32"/>
      <c r="C2148" s="33"/>
      <c r="D2148" s="32"/>
    </row>
    <row r="2149" spans="2:4" ht="15" x14ac:dyDescent="0.25">
      <c r="B2149" s="32"/>
      <c r="C2149" s="33"/>
      <c r="D2149" s="32"/>
    </row>
    <row r="2150" spans="2:4" ht="15" x14ac:dyDescent="0.25">
      <c r="B2150" s="32"/>
      <c r="C2150" s="33"/>
      <c r="D2150" s="32"/>
    </row>
    <row r="2151" spans="2:4" ht="15" x14ac:dyDescent="0.25">
      <c r="B2151" s="32"/>
      <c r="C2151" s="33"/>
      <c r="D2151" s="32"/>
    </row>
    <row r="2152" spans="2:4" ht="15" x14ac:dyDescent="0.25">
      <c r="B2152" s="32"/>
      <c r="C2152" s="33"/>
      <c r="D2152" s="32"/>
    </row>
    <row r="2153" spans="2:4" ht="15" x14ac:dyDescent="0.25">
      <c r="B2153" s="32"/>
      <c r="C2153" s="33"/>
      <c r="D2153" s="32"/>
    </row>
    <row r="2154" spans="2:4" ht="15" x14ac:dyDescent="0.25">
      <c r="B2154" s="32"/>
      <c r="C2154" s="33"/>
      <c r="D2154" s="32"/>
    </row>
    <row r="2155" spans="2:4" ht="15" x14ac:dyDescent="0.25">
      <c r="B2155" s="32"/>
      <c r="C2155" s="33"/>
      <c r="D2155" s="32"/>
    </row>
    <row r="2156" spans="2:4" ht="15" x14ac:dyDescent="0.25">
      <c r="B2156" s="32"/>
      <c r="C2156" s="33"/>
      <c r="D2156" s="32"/>
    </row>
    <row r="2157" spans="2:4" ht="15" x14ac:dyDescent="0.25">
      <c r="B2157" s="32"/>
      <c r="C2157" s="33"/>
      <c r="D2157" s="32"/>
    </row>
    <row r="2158" spans="2:4" ht="15" x14ac:dyDescent="0.25">
      <c r="B2158" s="32"/>
      <c r="C2158" s="33"/>
      <c r="D2158" s="32"/>
    </row>
    <row r="2159" spans="2:4" ht="15" x14ac:dyDescent="0.25">
      <c r="B2159" s="32"/>
      <c r="C2159" s="33"/>
      <c r="D2159" s="32"/>
    </row>
    <row r="2160" spans="2:4" ht="15" x14ac:dyDescent="0.25">
      <c r="B2160" s="32"/>
      <c r="C2160" s="33"/>
      <c r="D2160" s="32"/>
    </row>
    <row r="2161" spans="2:4" ht="15" x14ac:dyDescent="0.25">
      <c r="B2161" s="32"/>
      <c r="C2161" s="33"/>
      <c r="D2161" s="32"/>
    </row>
    <row r="2162" spans="2:4" ht="15" x14ac:dyDescent="0.25">
      <c r="B2162" s="32"/>
      <c r="C2162" s="33"/>
      <c r="D2162" s="32"/>
    </row>
    <row r="2163" spans="2:4" ht="15" x14ac:dyDescent="0.25">
      <c r="B2163" s="32"/>
      <c r="C2163" s="33"/>
      <c r="D2163" s="32"/>
    </row>
    <row r="2164" spans="2:4" ht="15" x14ac:dyDescent="0.25">
      <c r="B2164" s="32"/>
      <c r="C2164" s="33"/>
      <c r="D2164" s="32"/>
    </row>
    <row r="2165" spans="2:4" ht="15" x14ac:dyDescent="0.25">
      <c r="B2165" s="32"/>
      <c r="C2165" s="33"/>
      <c r="D2165" s="32"/>
    </row>
    <row r="2166" spans="2:4" ht="15" x14ac:dyDescent="0.25">
      <c r="B2166" s="32"/>
      <c r="C2166" s="33"/>
      <c r="D2166" s="32"/>
    </row>
    <row r="2167" spans="2:4" ht="15" x14ac:dyDescent="0.25">
      <c r="B2167" s="32"/>
      <c r="C2167" s="33"/>
      <c r="D2167" s="32"/>
    </row>
    <row r="2168" spans="2:4" ht="15" x14ac:dyDescent="0.25">
      <c r="B2168" s="32"/>
      <c r="C2168" s="33"/>
      <c r="D2168" s="32"/>
    </row>
    <row r="2169" spans="2:4" ht="15" x14ac:dyDescent="0.25">
      <c r="B2169" s="32"/>
      <c r="C2169" s="33"/>
      <c r="D2169" s="32"/>
    </row>
    <row r="2170" spans="2:4" ht="15" x14ac:dyDescent="0.25">
      <c r="B2170" s="32"/>
      <c r="C2170" s="33"/>
      <c r="D2170" s="32"/>
    </row>
    <row r="2171" spans="2:4" ht="15" x14ac:dyDescent="0.25">
      <c r="B2171" s="32"/>
      <c r="C2171" s="33"/>
      <c r="D2171" s="32"/>
    </row>
    <row r="2172" spans="2:4" ht="15" x14ac:dyDescent="0.25">
      <c r="B2172" s="32"/>
      <c r="C2172" s="33"/>
      <c r="D2172" s="32"/>
    </row>
    <row r="2173" spans="2:4" ht="15" x14ac:dyDescent="0.25">
      <c r="B2173" s="32"/>
      <c r="C2173" s="33"/>
      <c r="D2173" s="32"/>
    </row>
    <row r="2174" spans="2:4" ht="15" x14ac:dyDescent="0.25">
      <c r="B2174" s="32"/>
      <c r="C2174" s="33"/>
      <c r="D2174" s="32"/>
    </row>
    <row r="2175" spans="2:4" ht="15" x14ac:dyDescent="0.25">
      <c r="B2175" s="32"/>
      <c r="C2175" s="33"/>
      <c r="D2175" s="32"/>
    </row>
    <row r="2176" spans="2:4" ht="15" x14ac:dyDescent="0.25">
      <c r="B2176" s="32"/>
      <c r="C2176" s="33"/>
      <c r="D2176" s="32"/>
    </row>
    <row r="2177" spans="2:4" ht="15" x14ac:dyDescent="0.25">
      <c r="B2177" s="32"/>
      <c r="C2177" s="33"/>
      <c r="D2177" s="32"/>
    </row>
    <row r="2178" spans="2:4" ht="15" x14ac:dyDescent="0.25">
      <c r="B2178" s="32"/>
      <c r="C2178" s="33"/>
      <c r="D2178" s="32"/>
    </row>
    <row r="2179" spans="2:4" ht="15" x14ac:dyDescent="0.25">
      <c r="B2179" s="32"/>
      <c r="C2179" s="33"/>
      <c r="D2179" s="32"/>
    </row>
    <row r="2180" spans="2:4" ht="15" x14ac:dyDescent="0.25">
      <c r="B2180" s="32"/>
      <c r="C2180" s="33"/>
      <c r="D2180" s="32"/>
    </row>
    <row r="2181" spans="2:4" ht="15" x14ac:dyDescent="0.25">
      <c r="B2181" s="32"/>
      <c r="C2181" s="33"/>
      <c r="D2181" s="32"/>
    </row>
    <row r="2182" spans="2:4" ht="15" x14ac:dyDescent="0.25">
      <c r="B2182" s="32"/>
      <c r="C2182" s="33"/>
      <c r="D2182" s="32"/>
    </row>
    <row r="2183" spans="2:4" ht="15" x14ac:dyDescent="0.25">
      <c r="B2183" s="32"/>
      <c r="C2183" s="33"/>
      <c r="D2183" s="32"/>
    </row>
    <row r="2184" spans="2:4" ht="15" x14ac:dyDescent="0.25">
      <c r="B2184" s="32"/>
      <c r="C2184" s="33"/>
      <c r="D2184" s="32"/>
    </row>
    <row r="2185" spans="2:4" ht="15" x14ac:dyDescent="0.25">
      <c r="B2185" s="32"/>
      <c r="C2185" s="33"/>
      <c r="D2185" s="32"/>
    </row>
    <row r="2186" spans="2:4" ht="15" x14ac:dyDescent="0.25">
      <c r="B2186" s="32"/>
      <c r="C2186" s="33"/>
      <c r="D2186" s="32"/>
    </row>
    <row r="2187" spans="2:4" ht="15" x14ac:dyDescent="0.25">
      <c r="B2187" s="32"/>
      <c r="C2187" s="33"/>
      <c r="D2187" s="32"/>
    </row>
    <row r="2188" spans="2:4" ht="15" x14ac:dyDescent="0.25">
      <c r="B2188" s="32"/>
      <c r="C2188" s="33"/>
      <c r="D2188" s="32"/>
    </row>
    <row r="2189" spans="2:4" ht="15" x14ac:dyDescent="0.25">
      <c r="B2189" s="32"/>
      <c r="C2189" s="33"/>
      <c r="D2189" s="32"/>
    </row>
    <row r="2190" spans="2:4" ht="15" x14ac:dyDescent="0.25">
      <c r="B2190" s="32"/>
      <c r="C2190" s="33"/>
      <c r="D2190" s="32"/>
    </row>
    <row r="2191" spans="2:4" ht="15" x14ac:dyDescent="0.25">
      <c r="B2191" s="32"/>
      <c r="C2191" s="33"/>
      <c r="D2191" s="32"/>
    </row>
    <row r="2192" spans="2:4" ht="15" x14ac:dyDescent="0.25">
      <c r="B2192" s="32"/>
      <c r="C2192" s="33"/>
      <c r="D2192" s="32"/>
    </row>
    <row r="2193" spans="2:4" ht="15" x14ac:dyDescent="0.25">
      <c r="B2193" s="32"/>
      <c r="C2193" s="33"/>
      <c r="D2193" s="32"/>
    </row>
    <row r="2194" spans="2:4" ht="15" x14ac:dyDescent="0.25">
      <c r="B2194" s="32"/>
      <c r="C2194" s="33"/>
      <c r="D2194" s="32"/>
    </row>
    <row r="2195" spans="2:4" ht="15" x14ac:dyDescent="0.25">
      <c r="B2195" s="32"/>
      <c r="C2195" s="33"/>
      <c r="D2195" s="32"/>
    </row>
    <row r="2196" spans="2:4" ht="15" x14ac:dyDescent="0.25">
      <c r="B2196" s="32"/>
      <c r="C2196" s="33"/>
      <c r="D2196" s="32"/>
    </row>
    <row r="2197" spans="2:4" ht="15" x14ac:dyDescent="0.25">
      <c r="B2197" s="32"/>
      <c r="C2197" s="33"/>
      <c r="D2197" s="32"/>
    </row>
    <row r="2198" spans="2:4" ht="15" x14ac:dyDescent="0.25">
      <c r="B2198" s="32"/>
      <c r="C2198" s="33"/>
      <c r="D2198" s="32"/>
    </row>
    <row r="2199" spans="2:4" ht="15" x14ac:dyDescent="0.25">
      <c r="B2199" s="32"/>
      <c r="C2199" s="33"/>
      <c r="D2199" s="32"/>
    </row>
    <row r="2200" spans="2:4" ht="15" x14ac:dyDescent="0.25">
      <c r="B2200" s="32"/>
      <c r="C2200" s="33"/>
      <c r="D2200" s="32"/>
    </row>
    <row r="2201" spans="2:4" ht="15" x14ac:dyDescent="0.25">
      <c r="B2201" s="32"/>
      <c r="C2201" s="33"/>
      <c r="D2201" s="32"/>
    </row>
    <row r="2202" spans="2:4" ht="15" x14ac:dyDescent="0.25">
      <c r="B2202" s="32"/>
      <c r="C2202" s="33"/>
      <c r="D2202" s="32"/>
    </row>
    <row r="2203" spans="2:4" ht="15" x14ac:dyDescent="0.25">
      <c r="B2203" s="32"/>
      <c r="C2203" s="33"/>
      <c r="D2203" s="32"/>
    </row>
    <row r="2204" spans="2:4" ht="15" x14ac:dyDescent="0.25">
      <c r="B2204" s="32"/>
      <c r="C2204" s="33"/>
      <c r="D2204" s="32"/>
    </row>
    <row r="2205" spans="2:4" ht="15" x14ac:dyDescent="0.25">
      <c r="B2205" s="32"/>
      <c r="C2205" s="33"/>
      <c r="D2205" s="32"/>
    </row>
    <row r="2206" spans="2:4" ht="15" x14ac:dyDescent="0.25">
      <c r="B2206" s="32"/>
      <c r="C2206" s="33"/>
      <c r="D2206" s="32"/>
    </row>
    <row r="2207" spans="2:4" ht="15" x14ac:dyDescent="0.25">
      <c r="B2207" s="32"/>
      <c r="C2207" s="33"/>
      <c r="D2207" s="32"/>
    </row>
    <row r="2208" spans="2:4" ht="15" x14ac:dyDescent="0.25">
      <c r="B2208" s="32"/>
      <c r="C2208" s="33"/>
      <c r="D2208" s="32"/>
    </row>
    <row r="2209" spans="2:4" ht="15" x14ac:dyDescent="0.25">
      <c r="B2209" s="32"/>
      <c r="C2209" s="33"/>
      <c r="D2209" s="32"/>
    </row>
    <row r="2210" spans="2:4" ht="15" x14ac:dyDescent="0.25">
      <c r="B2210" s="32"/>
      <c r="C2210" s="33"/>
      <c r="D2210" s="32"/>
    </row>
    <row r="2211" spans="2:4" ht="15" x14ac:dyDescent="0.25">
      <c r="B2211" s="32"/>
      <c r="C2211" s="33"/>
      <c r="D2211" s="32"/>
    </row>
    <row r="2212" spans="2:4" ht="15" x14ac:dyDescent="0.25">
      <c r="B2212" s="32"/>
      <c r="C2212" s="33"/>
      <c r="D2212" s="32"/>
    </row>
    <row r="2213" spans="2:4" ht="15" x14ac:dyDescent="0.25">
      <c r="B2213" s="32"/>
      <c r="C2213" s="33"/>
      <c r="D2213" s="32"/>
    </row>
    <row r="2214" spans="2:4" ht="15" x14ac:dyDescent="0.25">
      <c r="B2214" s="32"/>
      <c r="C2214" s="33"/>
      <c r="D2214" s="32"/>
    </row>
    <row r="2215" spans="2:4" ht="15" x14ac:dyDescent="0.25">
      <c r="B2215" s="32"/>
      <c r="C2215" s="33"/>
      <c r="D2215" s="32"/>
    </row>
    <row r="2216" spans="2:4" ht="15" x14ac:dyDescent="0.25">
      <c r="B2216" s="32"/>
      <c r="C2216" s="33"/>
      <c r="D2216" s="32"/>
    </row>
    <row r="2217" spans="2:4" ht="15" x14ac:dyDescent="0.25">
      <c r="B2217" s="32"/>
      <c r="C2217" s="33"/>
      <c r="D2217" s="32"/>
    </row>
    <row r="2218" spans="2:4" ht="15" x14ac:dyDescent="0.25">
      <c r="B2218" s="32"/>
      <c r="C2218" s="33"/>
      <c r="D2218" s="32"/>
    </row>
    <row r="2219" spans="2:4" ht="15" x14ac:dyDescent="0.25">
      <c r="B2219" s="32"/>
      <c r="C2219" s="33"/>
      <c r="D2219" s="32"/>
    </row>
    <row r="2220" spans="2:4" ht="15" x14ac:dyDescent="0.25">
      <c r="B2220" s="32"/>
      <c r="C2220" s="33"/>
      <c r="D2220" s="32"/>
    </row>
    <row r="2221" spans="2:4" ht="15" x14ac:dyDescent="0.25">
      <c r="B2221" s="32"/>
      <c r="C2221" s="33"/>
      <c r="D2221" s="32"/>
    </row>
    <row r="2222" spans="2:4" ht="15" x14ac:dyDescent="0.25">
      <c r="B2222" s="32"/>
      <c r="C2222" s="33"/>
      <c r="D2222" s="32"/>
    </row>
    <row r="2223" spans="2:4" ht="15" x14ac:dyDescent="0.25">
      <c r="B2223" s="32"/>
      <c r="C2223" s="33"/>
      <c r="D2223" s="32"/>
    </row>
    <row r="2224" spans="2:4" ht="15" x14ac:dyDescent="0.25">
      <c r="B2224" s="32"/>
      <c r="C2224" s="33"/>
      <c r="D2224" s="32"/>
    </row>
    <row r="2225" spans="2:4" ht="15" x14ac:dyDescent="0.25">
      <c r="B2225" s="32"/>
      <c r="C2225" s="33"/>
      <c r="D2225" s="32"/>
    </row>
    <row r="2226" spans="2:4" ht="15" x14ac:dyDescent="0.25">
      <c r="B2226" s="32"/>
      <c r="C2226" s="33"/>
      <c r="D2226" s="32"/>
    </row>
    <row r="2227" spans="2:4" ht="15" x14ac:dyDescent="0.25">
      <c r="B2227" s="32"/>
      <c r="C2227" s="33"/>
      <c r="D2227" s="32"/>
    </row>
    <row r="2228" spans="2:4" ht="15" x14ac:dyDescent="0.25">
      <c r="B2228" s="32"/>
      <c r="C2228" s="33"/>
      <c r="D2228" s="32"/>
    </row>
    <row r="2229" spans="2:4" ht="15" x14ac:dyDescent="0.25">
      <c r="B2229" s="32"/>
      <c r="C2229" s="33"/>
      <c r="D2229" s="32"/>
    </row>
    <row r="2230" spans="2:4" ht="15" x14ac:dyDescent="0.25">
      <c r="B2230" s="32"/>
      <c r="C2230" s="33"/>
      <c r="D2230" s="32"/>
    </row>
    <row r="2231" spans="2:4" ht="15" x14ac:dyDescent="0.25">
      <c r="B2231" s="32"/>
      <c r="C2231" s="33"/>
      <c r="D2231" s="32"/>
    </row>
    <row r="2232" spans="2:4" ht="15" x14ac:dyDescent="0.25">
      <c r="B2232" s="32"/>
      <c r="C2232" s="33"/>
      <c r="D2232" s="32"/>
    </row>
    <row r="2233" spans="2:4" ht="15" x14ac:dyDescent="0.25">
      <c r="B2233" s="32"/>
      <c r="C2233" s="33"/>
      <c r="D2233" s="32"/>
    </row>
    <row r="2234" spans="2:4" ht="15" x14ac:dyDescent="0.25">
      <c r="B2234" s="32"/>
      <c r="C2234" s="33"/>
      <c r="D2234" s="32"/>
    </row>
    <row r="2235" spans="2:4" ht="15" x14ac:dyDescent="0.25">
      <c r="B2235" s="32"/>
      <c r="C2235" s="33"/>
      <c r="D2235" s="32"/>
    </row>
    <row r="2236" spans="2:4" ht="15" x14ac:dyDescent="0.25">
      <c r="B2236" s="32"/>
      <c r="C2236" s="33"/>
      <c r="D2236" s="32"/>
    </row>
    <row r="2237" spans="2:4" ht="15" x14ac:dyDescent="0.25">
      <c r="B2237" s="32"/>
      <c r="C2237" s="33"/>
      <c r="D2237" s="32"/>
    </row>
    <row r="2238" spans="2:4" ht="15" x14ac:dyDescent="0.25">
      <c r="B2238" s="32"/>
      <c r="C2238" s="33"/>
      <c r="D2238" s="32"/>
    </row>
    <row r="2239" spans="2:4" ht="15" x14ac:dyDescent="0.25">
      <c r="B2239" s="32"/>
      <c r="C2239" s="33"/>
      <c r="D2239" s="32"/>
    </row>
    <row r="2240" spans="2:4" ht="15" x14ac:dyDescent="0.25">
      <c r="B2240" s="32"/>
      <c r="C2240" s="33"/>
      <c r="D2240" s="32"/>
    </row>
    <row r="2241" spans="2:4" ht="15" x14ac:dyDescent="0.25">
      <c r="B2241" s="32"/>
      <c r="C2241" s="33"/>
      <c r="D2241" s="32"/>
    </row>
    <row r="2242" spans="2:4" ht="15" x14ac:dyDescent="0.25">
      <c r="B2242" s="32"/>
      <c r="C2242" s="33"/>
      <c r="D2242" s="32"/>
    </row>
    <row r="2243" spans="2:4" ht="15" x14ac:dyDescent="0.25">
      <c r="B2243" s="32"/>
      <c r="C2243" s="33"/>
      <c r="D2243" s="32"/>
    </row>
    <row r="2244" spans="2:4" ht="15" x14ac:dyDescent="0.25">
      <c r="B2244" s="32"/>
      <c r="C2244" s="33"/>
      <c r="D2244" s="32"/>
    </row>
    <row r="2245" spans="2:4" ht="15" x14ac:dyDescent="0.25">
      <c r="B2245" s="32"/>
      <c r="C2245" s="33"/>
      <c r="D2245" s="32"/>
    </row>
    <row r="2246" spans="2:4" ht="15" x14ac:dyDescent="0.25">
      <c r="B2246" s="32"/>
      <c r="C2246" s="33"/>
      <c r="D2246" s="32"/>
    </row>
    <row r="2247" spans="2:4" ht="15" x14ac:dyDescent="0.25">
      <c r="B2247" s="32"/>
      <c r="C2247" s="33"/>
      <c r="D2247" s="32"/>
    </row>
    <row r="2248" spans="2:4" ht="15" x14ac:dyDescent="0.25">
      <c r="B2248" s="32"/>
      <c r="C2248" s="33"/>
      <c r="D2248" s="32"/>
    </row>
    <row r="2249" spans="2:4" ht="15" x14ac:dyDescent="0.25">
      <c r="B2249" s="32"/>
      <c r="C2249" s="33"/>
      <c r="D2249" s="32"/>
    </row>
    <row r="2250" spans="2:4" ht="15" x14ac:dyDescent="0.25">
      <c r="B2250" s="32"/>
      <c r="C2250" s="33"/>
      <c r="D2250" s="32"/>
    </row>
    <row r="2251" spans="2:4" ht="15" x14ac:dyDescent="0.25">
      <c r="B2251" s="32"/>
      <c r="C2251" s="33"/>
      <c r="D2251" s="32"/>
    </row>
    <row r="2252" spans="2:4" ht="15" x14ac:dyDescent="0.25">
      <c r="B2252" s="32"/>
      <c r="C2252" s="33"/>
      <c r="D2252" s="33"/>
    </row>
    <row r="2253" spans="2:4" ht="15" x14ac:dyDescent="0.25">
      <c r="B2253" s="32"/>
      <c r="C2253" s="33"/>
      <c r="D2253" s="32"/>
    </row>
    <row r="2254" spans="2:4" ht="15" x14ac:dyDescent="0.25">
      <c r="B2254" s="32"/>
      <c r="C2254" s="33"/>
      <c r="D2254" s="32"/>
    </row>
    <row r="2255" spans="2:4" ht="15" x14ac:dyDescent="0.25">
      <c r="B2255" s="32"/>
      <c r="C2255" s="33"/>
      <c r="D2255" s="32"/>
    </row>
    <row r="2256" spans="2:4" ht="15" x14ac:dyDescent="0.25">
      <c r="B2256" s="32"/>
      <c r="C2256" s="33"/>
      <c r="D2256" s="32"/>
    </row>
    <row r="2257" spans="2:4" ht="15" x14ac:dyDescent="0.25">
      <c r="B2257" s="32"/>
      <c r="C2257" s="33"/>
      <c r="D2257" s="32"/>
    </row>
    <row r="2258" spans="2:4" ht="15" x14ac:dyDescent="0.25">
      <c r="B2258" s="32"/>
      <c r="C2258" s="33"/>
      <c r="D2258" s="32"/>
    </row>
    <row r="2259" spans="2:4" ht="15" x14ac:dyDescent="0.25">
      <c r="B2259" s="32"/>
      <c r="C2259" s="33"/>
      <c r="D2259" s="32"/>
    </row>
    <row r="2260" spans="2:4" ht="15" x14ac:dyDescent="0.25">
      <c r="B2260" s="32"/>
      <c r="C2260" s="33"/>
      <c r="D2260" s="32"/>
    </row>
    <row r="2261" spans="2:4" ht="15" x14ac:dyDescent="0.25">
      <c r="B2261" s="32"/>
      <c r="C2261" s="33"/>
      <c r="D2261" s="32"/>
    </row>
    <row r="2262" spans="2:4" ht="15" x14ac:dyDescent="0.25">
      <c r="B2262" s="32"/>
      <c r="C2262" s="33"/>
      <c r="D2262" s="32"/>
    </row>
    <row r="2263" spans="2:4" ht="15" x14ac:dyDescent="0.25">
      <c r="B2263" s="32"/>
      <c r="C2263" s="33"/>
      <c r="D2263" s="32"/>
    </row>
    <row r="2264" spans="2:4" ht="15" x14ac:dyDescent="0.25">
      <c r="B2264" s="32"/>
      <c r="C2264" s="33"/>
      <c r="D2264" s="32"/>
    </row>
    <row r="2265" spans="2:4" ht="15" x14ac:dyDescent="0.25">
      <c r="B2265" s="32"/>
      <c r="C2265" s="33"/>
      <c r="D2265" s="33"/>
    </row>
    <row r="2266" spans="2:4" ht="15" x14ac:dyDescent="0.25">
      <c r="B2266" s="32"/>
      <c r="C2266" s="33"/>
      <c r="D2266" s="32"/>
    </row>
    <row r="2267" spans="2:4" ht="15" x14ac:dyDescent="0.25">
      <c r="B2267" s="32"/>
      <c r="C2267" s="33"/>
      <c r="D2267" s="32"/>
    </row>
    <row r="2268" spans="2:4" ht="15" x14ac:dyDescent="0.25">
      <c r="B2268" s="32"/>
      <c r="C2268" s="33"/>
      <c r="D2268" s="32"/>
    </row>
    <row r="2269" spans="2:4" ht="15" x14ac:dyDescent="0.25">
      <c r="B2269" s="32"/>
      <c r="C2269" s="33"/>
      <c r="D2269" s="32"/>
    </row>
    <row r="2270" spans="2:4" ht="15" x14ac:dyDescent="0.25">
      <c r="B2270" s="32"/>
      <c r="C2270" s="33"/>
      <c r="D2270" s="32"/>
    </row>
    <row r="2271" spans="2:4" ht="15" x14ac:dyDescent="0.25">
      <c r="B2271" s="32"/>
      <c r="C2271" s="33"/>
      <c r="D2271" s="32"/>
    </row>
    <row r="2272" spans="2:4" ht="15" x14ac:dyDescent="0.25">
      <c r="B2272" s="32"/>
      <c r="C2272" s="33"/>
      <c r="D2272" s="32"/>
    </row>
    <row r="2273" spans="2:4" ht="15" x14ac:dyDescent="0.25">
      <c r="B2273" s="32"/>
      <c r="C2273" s="33"/>
      <c r="D2273" s="32"/>
    </row>
    <row r="2274" spans="2:4" ht="15" x14ac:dyDescent="0.25">
      <c r="B2274" s="32"/>
      <c r="C2274" s="33"/>
      <c r="D2274" s="32"/>
    </row>
    <row r="2275" spans="2:4" ht="15" x14ac:dyDescent="0.25">
      <c r="B2275" s="32"/>
      <c r="C2275" s="33"/>
      <c r="D2275" s="32"/>
    </row>
    <row r="2276" spans="2:4" ht="15" x14ac:dyDescent="0.25">
      <c r="B2276" s="32"/>
      <c r="C2276" s="33"/>
      <c r="D2276" s="32"/>
    </row>
    <row r="2277" spans="2:4" ht="15" x14ac:dyDescent="0.25">
      <c r="B2277" s="32"/>
      <c r="C2277" s="33"/>
      <c r="D2277" s="32"/>
    </row>
    <row r="2278" spans="2:4" ht="15" x14ac:dyDescent="0.25">
      <c r="B2278" s="32"/>
      <c r="C2278" s="33"/>
      <c r="D2278" s="33"/>
    </row>
    <row r="2279" spans="2:4" ht="15" x14ac:dyDescent="0.25">
      <c r="B2279" s="32"/>
      <c r="C2279" s="33"/>
      <c r="D2279" s="33"/>
    </row>
    <row r="2280" spans="2:4" ht="15" x14ac:dyDescent="0.25">
      <c r="B2280" s="32"/>
      <c r="C2280" s="33"/>
      <c r="D2280" s="33"/>
    </row>
    <row r="2281" spans="2:4" ht="15" x14ac:dyDescent="0.25">
      <c r="B2281" s="32"/>
      <c r="C2281" s="33"/>
      <c r="D2281" s="33"/>
    </row>
    <row r="2282" spans="2:4" ht="15" x14ac:dyDescent="0.25">
      <c r="B2282" s="32"/>
      <c r="C2282" s="33"/>
      <c r="D2282" s="33"/>
    </row>
    <row r="2283" spans="2:4" ht="15" x14ac:dyDescent="0.25">
      <c r="B2283" s="32"/>
      <c r="C2283" s="33"/>
      <c r="D2283" s="33"/>
    </row>
    <row r="2284" spans="2:4" ht="15" x14ac:dyDescent="0.25">
      <c r="B2284" s="32"/>
      <c r="C2284" s="33"/>
      <c r="D2284" s="33"/>
    </row>
    <row r="2285" spans="2:4" ht="15" x14ac:dyDescent="0.25">
      <c r="B2285" s="32"/>
      <c r="C2285" s="33"/>
      <c r="D2285" s="33"/>
    </row>
    <row r="2286" spans="2:4" ht="15" x14ac:dyDescent="0.25">
      <c r="B2286" s="32"/>
      <c r="C2286" s="33"/>
      <c r="D2286" s="33"/>
    </row>
    <row r="2287" spans="2:4" ht="15" x14ac:dyDescent="0.25">
      <c r="B2287" s="32"/>
      <c r="C2287" s="33"/>
      <c r="D2287" s="33"/>
    </row>
    <row r="2288" spans="2:4" ht="15" x14ac:dyDescent="0.25">
      <c r="B2288" s="32"/>
      <c r="C2288" s="33"/>
      <c r="D2288" s="33"/>
    </row>
    <row r="2289" spans="2:4" ht="15" x14ac:dyDescent="0.25">
      <c r="B2289" s="32"/>
      <c r="C2289" s="33"/>
      <c r="D2289" s="33"/>
    </row>
    <row r="2290" spans="2:4" ht="15" x14ac:dyDescent="0.25">
      <c r="B2290" s="32"/>
      <c r="C2290" s="33"/>
      <c r="D2290" s="33"/>
    </row>
    <row r="2291" spans="2:4" ht="15" x14ac:dyDescent="0.25">
      <c r="B2291" s="32"/>
      <c r="C2291" s="33"/>
      <c r="D2291" s="33"/>
    </row>
    <row r="2292" spans="2:4" ht="15" x14ac:dyDescent="0.25">
      <c r="B2292" s="32"/>
      <c r="C2292" s="33"/>
      <c r="D2292" s="33"/>
    </row>
    <row r="2293" spans="2:4" ht="15" x14ac:dyDescent="0.25">
      <c r="B2293" s="32"/>
      <c r="C2293" s="33"/>
      <c r="D2293" s="33"/>
    </row>
    <row r="2294" spans="2:4" ht="15" x14ac:dyDescent="0.25">
      <c r="B2294" s="32"/>
      <c r="C2294" s="33"/>
      <c r="D2294" s="33"/>
    </row>
    <row r="2295" spans="2:4" ht="15" x14ac:dyDescent="0.25">
      <c r="B2295" s="32"/>
      <c r="C2295" s="33"/>
      <c r="D2295" s="33"/>
    </row>
    <row r="2296" spans="2:4" ht="15" x14ac:dyDescent="0.25">
      <c r="B2296" s="32"/>
      <c r="C2296" s="33"/>
      <c r="D2296" s="33"/>
    </row>
    <row r="2297" spans="2:4" ht="15" x14ac:dyDescent="0.25">
      <c r="B2297" s="32"/>
      <c r="C2297" s="33"/>
      <c r="D2297" s="33"/>
    </row>
    <row r="2298" spans="2:4" ht="15" x14ac:dyDescent="0.25">
      <c r="B2298" s="32"/>
      <c r="C2298" s="33"/>
      <c r="D2298" s="33"/>
    </row>
    <row r="2299" spans="2:4" ht="15" x14ac:dyDescent="0.25">
      <c r="B2299" s="32"/>
      <c r="C2299" s="33"/>
      <c r="D2299" s="33"/>
    </row>
    <row r="2300" spans="2:4" ht="15" x14ac:dyDescent="0.25">
      <c r="B2300" s="32"/>
      <c r="C2300" s="33"/>
      <c r="D2300" s="33"/>
    </row>
    <row r="2301" spans="2:4" ht="15" x14ac:dyDescent="0.25">
      <c r="B2301" s="32"/>
      <c r="C2301" s="33"/>
      <c r="D2301" s="33"/>
    </row>
    <row r="2302" spans="2:4" ht="15" x14ac:dyDescent="0.25">
      <c r="B2302" s="32"/>
      <c r="C2302" s="33"/>
      <c r="D2302" s="33"/>
    </row>
    <row r="2303" spans="2:4" ht="15" x14ac:dyDescent="0.25">
      <c r="B2303" s="32"/>
      <c r="C2303" s="33"/>
      <c r="D2303" s="33"/>
    </row>
    <row r="2304" spans="2:4" ht="15" x14ac:dyDescent="0.25">
      <c r="B2304" s="32"/>
      <c r="C2304" s="33"/>
      <c r="D2304" s="33"/>
    </row>
    <row r="2305" spans="2:4" ht="15" x14ac:dyDescent="0.25">
      <c r="B2305" s="32"/>
      <c r="C2305" s="33"/>
      <c r="D2305" s="33"/>
    </row>
    <row r="2306" spans="2:4" ht="15" x14ac:dyDescent="0.25">
      <c r="B2306" s="32"/>
      <c r="C2306" s="33"/>
      <c r="D2306" s="33"/>
    </row>
    <row r="2307" spans="2:4" ht="15" x14ac:dyDescent="0.25">
      <c r="B2307" s="32"/>
      <c r="C2307" s="33"/>
      <c r="D2307" s="33"/>
    </row>
    <row r="2308" spans="2:4" ht="15" x14ac:dyDescent="0.25">
      <c r="B2308" s="32"/>
      <c r="C2308" s="33"/>
      <c r="D2308" s="33"/>
    </row>
    <row r="2309" spans="2:4" ht="15" x14ac:dyDescent="0.25">
      <c r="B2309" s="32"/>
      <c r="C2309" s="33"/>
      <c r="D2309" s="33"/>
    </row>
    <row r="2310" spans="2:4" ht="15" x14ac:dyDescent="0.25">
      <c r="B2310" s="32"/>
      <c r="C2310" s="33"/>
      <c r="D2310" s="33"/>
    </row>
    <row r="2311" spans="2:4" ht="15" x14ac:dyDescent="0.25">
      <c r="B2311" s="32"/>
      <c r="C2311" s="33"/>
      <c r="D2311" s="33"/>
    </row>
    <row r="2312" spans="2:4" ht="15" x14ac:dyDescent="0.25">
      <c r="B2312" s="32"/>
      <c r="C2312" s="33"/>
      <c r="D2312" s="33"/>
    </row>
    <row r="2313" spans="2:4" ht="15" x14ac:dyDescent="0.25">
      <c r="B2313" s="32"/>
      <c r="C2313" s="33"/>
      <c r="D2313" s="33"/>
    </row>
    <row r="2314" spans="2:4" ht="15" x14ac:dyDescent="0.25">
      <c r="B2314" s="32"/>
      <c r="C2314" s="33"/>
      <c r="D2314" s="33"/>
    </row>
    <row r="2315" spans="2:4" ht="15" x14ac:dyDescent="0.25">
      <c r="B2315" s="32"/>
      <c r="C2315" s="33"/>
      <c r="D2315" s="33"/>
    </row>
    <row r="2316" spans="2:4" ht="15" x14ac:dyDescent="0.25">
      <c r="B2316" s="32"/>
      <c r="C2316" s="33"/>
      <c r="D2316" s="33"/>
    </row>
    <row r="2317" spans="2:4" ht="15" x14ac:dyDescent="0.25">
      <c r="B2317" s="32"/>
      <c r="C2317" s="33"/>
      <c r="D2317" s="33"/>
    </row>
    <row r="2318" spans="2:4" ht="15" x14ac:dyDescent="0.25">
      <c r="B2318" s="32"/>
      <c r="C2318" s="33"/>
      <c r="D2318" s="33"/>
    </row>
    <row r="2319" spans="2:4" ht="15" x14ac:dyDescent="0.25">
      <c r="B2319" s="32"/>
      <c r="C2319" s="33"/>
      <c r="D2319" s="33"/>
    </row>
    <row r="2320" spans="2:4" ht="15" x14ac:dyDescent="0.25">
      <c r="B2320" s="32"/>
      <c r="C2320" s="33"/>
      <c r="D2320" s="33"/>
    </row>
    <row r="2321" spans="2:4" ht="15" x14ac:dyDescent="0.25">
      <c r="B2321" s="32"/>
      <c r="C2321" s="33"/>
      <c r="D2321" s="33"/>
    </row>
    <row r="2322" spans="2:4" ht="15" x14ac:dyDescent="0.25">
      <c r="B2322" s="32"/>
      <c r="C2322" s="33"/>
      <c r="D2322" s="33"/>
    </row>
    <row r="2323" spans="2:4" ht="15" x14ac:dyDescent="0.25">
      <c r="B2323" s="32"/>
      <c r="C2323" s="33"/>
      <c r="D2323" s="33"/>
    </row>
    <row r="2324" spans="2:4" ht="15" x14ac:dyDescent="0.25">
      <c r="B2324" s="32"/>
      <c r="C2324" s="33"/>
      <c r="D2324" s="33"/>
    </row>
    <row r="2325" spans="2:4" ht="15" x14ac:dyDescent="0.25">
      <c r="B2325" s="32"/>
      <c r="C2325" s="33"/>
      <c r="D2325" s="33"/>
    </row>
    <row r="2326" spans="2:4" ht="15" x14ac:dyDescent="0.25">
      <c r="B2326" s="32"/>
      <c r="C2326" s="33"/>
      <c r="D2326" s="33"/>
    </row>
    <row r="2327" spans="2:4" ht="15" x14ac:dyDescent="0.25">
      <c r="B2327" s="32"/>
      <c r="C2327" s="33"/>
      <c r="D2327" s="33"/>
    </row>
    <row r="2328" spans="2:4" ht="15" x14ac:dyDescent="0.25">
      <c r="B2328" s="32"/>
      <c r="C2328" s="33"/>
      <c r="D2328" s="33"/>
    </row>
    <row r="2329" spans="2:4" ht="15" x14ac:dyDescent="0.25">
      <c r="B2329" s="32"/>
      <c r="C2329" s="33"/>
      <c r="D2329" s="33"/>
    </row>
    <row r="2330" spans="2:4" ht="15" x14ac:dyDescent="0.25">
      <c r="B2330" s="32"/>
      <c r="C2330" s="33"/>
      <c r="D2330" s="33"/>
    </row>
    <row r="2331" spans="2:4" ht="15" x14ac:dyDescent="0.25">
      <c r="B2331" s="32"/>
      <c r="C2331" s="33"/>
      <c r="D2331" s="32"/>
    </row>
    <row r="2332" spans="2:4" ht="15" x14ac:dyDescent="0.25">
      <c r="B2332" s="32"/>
      <c r="C2332" s="33"/>
      <c r="D2332" s="32"/>
    </row>
    <row r="2333" spans="2:4" ht="15" x14ac:dyDescent="0.25">
      <c r="B2333" s="32"/>
      <c r="C2333" s="33"/>
      <c r="D2333" s="32"/>
    </row>
    <row r="2334" spans="2:4" ht="15" x14ac:dyDescent="0.25">
      <c r="B2334" s="32"/>
      <c r="C2334" s="33"/>
      <c r="D2334" s="32"/>
    </row>
    <row r="2335" spans="2:4" ht="15" x14ac:dyDescent="0.25">
      <c r="B2335" s="32"/>
      <c r="C2335" s="33"/>
      <c r="D2335" s="32"/>
    </row>
    <row r="2336" spans="2:4" ht="15" x14ac:dyDescent="0.25">
      <c r="B2336" s="32"/>
      <c r="C2336" s="33"/>
      <c r="D2336" s="32"/>
    </row>
    <row r="2337" spans="2:4" ht="15" x14ac:dyDescent="0.25">
      <c r="B2337" s="32"/>
      <c r="C2337" s="33"/>
      <c r="D2337" s="32"/>
    </row>
    <row r="2338" spans="2:4" ht="15" x14ac:dyDescent="0.25">
      <c r="B2338" s="32"/>
      <c r="C2338" s="33"/>
      <c r="D2338" s="32"/>
    </row>
    <row r="2339" spans="2:4" ht="15" x14ac:dyDescent="0.25">
      <c r="B2339" s="32"/>
      <c r="C2339" s="33"/>
      <c r="D2339" s="32"/>
    </row>
    <row r="2340" spans="2:4" ht="15" x14ac:dyDescent="0.25">
      <c r="B2340" s="32"/>
      <c r="C2340" s="33"/>
      <c r="D2340" s="32"/>
    </row>
    <row r="2341" spans="2:4" ht="15" x14ac:dyDescent="0.25">
      <c r="B2341" s="32"/>
      <c r="C2341" s="33"/>
      <c r="D2341" s="32"/>
    </row>
    <row r="2342" spans="2:4" ht="15" x14ac:dyDescent="0.25">
      <c r="B2342" s="32"/>
      <c r="C2342" s="33"/>
      <c r="D2342" s="32"/>
    </row>
    <row r="2343" spans="2:4" ht="15" x14ac:dyDescent="0.25">
      <c r="B2343" s="32"/>
      <c r="C2343" s="33"/>
      <c r="D2343" s="32"/>
    </row>
    <row r="2344" spans="2:4" ht="15" x14ac:dyDescent="0.25">
      <c r="B2344" s="32"/>
      <c r="C2344" s="33"/>
      <c r="D2344" s="32"/>
    </row>
    <row r="2345" spans="2:4" ht="15" x14ac:dyDescent="0.25">
      <c r="B2345" s="32"/>
      <c r="C2345" s="33"/>
      <c r="D2345" s="32"/>
    </row>
    <row r="2346" spans="2:4" ht="15" x14ac:dyDescent="0.25">
      <c r="B2346" s="32"/>
      <c r="C2346" s="33"/>
      <c r="D2346" s="32"/>
    </row>
    <row r="2347" spans="2:4" ht="15" x14ac:dyDescent="0.25">
      <c r="B2347" s="32"/>
      <c r="C2347" s="33"/>
      <c r="D2347" s="32"/>
    </row>
    <row r="2348" spans="2:4" ht="15" x14ac:dyDescent="0.25">
      <c r="B2348" s="32"/>
      <c r="C2348" s="33"/>
      <c r="D2348" s="32"/>
    </row>
    <row r="2349" spans="2:4" ht="15" x14ac:dyDescent="0.25">
      <c r="B2349" s="32"/>
      <c r="C2349" s="33"/>
      <c r="D2349" s="32"/>
    </row>
    <row r="2350" spans="2:4" ht="15" x14ac:dyDescent="0.25">
      <c r="B2350" s="32"/>
      <c r="C2350" s="33"/>
      <c r="D2350" s="32"/>
    </row>
    <row r="2351" spans="2:4" ht="15" x14ac:dyDescent="0.25">
      <c r="B2351" s="32"/>
      <c r="C2351" s="33"/>
      <c r="D2351" s="32"/>
    </row>
    <row r="2352" spans="2:4" ht="15" x14ac:dyDescent="0.25">
      <c r="B2352" s="32"/>
      <c r="C2352" s="33"/>
      <c r="D2352" s="32"/>
    </row>
    <row r="2353" spans="2:4" ht="15" x14ac:dyDescent="0.25">
      <c r="B2353" s="32"/>
      <c r="C2353" s="33"/>
      <c r="D2353" s="32"/>
    </row>
    <row r="2354" spans="2:4" ht="15" x14ac:dyDescent="0.25">
      <c r="B2354" s="32"/>
      <c r="C2354" s="33"/>
      <c r="D2354" s="32"/>
    </row>
    <row r="2355" spans="2:4" ht="15" x14ac:dyDescent="0.25">
      <c r="B2355" s="32"/>
      <c r="C2355" s="33"/>
      <c r="D2355" s="32"/>
    </row>
    <row r="2356" spans="2:4" ht="15" x14ac:dyDescent="0.25">
      <c r="B2356" s="32"/>
      <c r="C2356" s="33"/>
      <c r="D2356" s="32"/>
    </row>
    <row r="2357" spans="2:4" ht="15" x14ac:dyDescent="0.25">
      <c r="B2357" s="32"/>
      <c r="C2357" s="33"/>
      <c r="D2357" s="32"/>
    </row>
    <row r="2358" spans="2:4" ht="15" x14ac:dyDescent="0.25">
      <c r="B2358" s="32"/>
      <c r="C2358" s="33"/>
      <c r="D2358" s="32"/>
    </row>
    <row r="2359" spans="2:4" ht="15" x14ac:dyDescent="0.25">
      <c r="B2359" s="32"/>
      <c r="C2359" s="33"/>
      <c r="D2359" s="32"/>
    </row>
    <row r="2360" spans="2:4" ht="15" x14ac:dyDescent="0.25">
      <c r="B2360" s="32"/>
      <c r="C2360" s="33"/>
      <c r="D2360" s="32"/>
    </row>
    <row r="2361" spans="2:4" ht="15" x14ac:dyDescent="0.25">
      <c r="B2361" s="32"/>
      <c r="C2361" s="33"/>
      <c r="D2361" s="32"/>
    </row>
    <row r="2362" spans="2:4" ht="15" x14ac:dyDescent="0.25">
      <c r="B2362" s="32"/>
      <c r="C2362" s="33"/>
      <c r="D2362" s="32"/>
    </row>
    <row r="2363" spans="2:4" ht="15" x14ac:dyDescent="0.25">
      <c r="B2363" s="32"/>
      <c r="C2363" s="33"/>
      <c r="D2363" s="32"/>
    </row>
    <row r="2364" spans="2:4" ht="15" x14ac:dyDescent="0.25">
      <c r="B2364" s="32"/>
      <c r="C2364" s="33"/>
      <c r="D2364" s="32"/>
    </row>
    <row r="2365" spans="2:4" ht="15" x14ac:dyDescent="0.25">
      <c r="B2365" s="32"/>
      <c r="C2365" s="33"/>
      <c r="D2365" s="32"/>
    </row>
    <row r="2366" spans="2:4" ht="15" x14ac:dyDescent="0.25">
      <c r="B2366" s="32"/>
      <c r="C2366" s="33"/>
      <c r="D2366" s="32"/>
    </row>
    <row r="2367" spans="2:4" ht="15" x14ac:dyDescent="0.25">
      <c r="B2367" s="32"/>
      <c r="C2367" s="33"/>
      <c r="D2367" s="32"/>
    </row>
    <row r="2368" spans="2:4" ht="15" x14ac:dyDescent="0.25">
      <c r="B2368" s="32"/>
      <c r="C2368" s="33"/>
      <c r="D2368" s="32"/>
    </row>
    <row r="2369" spans="2:4" ht="15" x14ac:dyDescent="0.25">
      <c r="B2369" s="32"/>
      <c r="C2369" s="33"/>
      <c r="D2369" s="32"/>
    </row>
    <row r="2370" spans="2:4" ht="15" x14ac:dyDescent="0.25">
      <c r="B2370" s="32"/>
      <c r="C2370" s="33"/>
      <c r="D2370" s="32"/>
    </row>
    <row r="2371" spans="2:4" ht="15" x14ac:dyDescent="0.25">
      <c r="B2371" s="32"/>
      <c r="C2371" s="33"/>
      <c r="D2371" s="32"/>
    </row>
    <row r="2372" spans="2:4" ht="15" x14ac:dyDescent="0.25">
      <c r="B2372" s="32"/>
      <c r="C2372" s="33"/>
      <c r="D2372" s="32"/>
    </row>
    <row r="2373" spans="2:4" ht="15" x14ac:dyDescent="0.25">
      <c r="B2373" s="32"/>
      <c r="C2373" s="33"/>
      <c r="D2373" s="32"/>
    </row>
    <row r="2374" spans="2:4" ht="15" x14ac:dyDescent="0.25">
      <c r="B2374" s="32"/>
      <c r="C2374" s="33"/>
      <c r="D2374" s="32"/>
    </row>
    <row r="2375" spans="2:4" ht="15" x14ac:dyDescent="0.25">
      <c r="B2375" s="32"/>
      <c r="C2375" s="33"/>
      <c r="D2375" s="32"/>
    </row>
    <row r="2376" spans="2:4" ht="15" x14ac:dyDescent="0.25">
      <c r="B2376" s="32"/>
      <c r="C2376" s="33"/>
      <c r="D2376" s="32"/>
    </row>
    <row r="2377" spans="2:4" ht="15" x14ac:dyDescent="0.25">
      <c r="B2377" s="32"/>
      <c r="C2377" s="33"/>
      <c r="D2377" s="32"/>
    </row>
    <row r="2378" spans="2:4" ht="15" x14ac:dyDescent="0.25">
      <c r="B2378" s="32"/>
      <c r="C2378" s="33"/>
      <c r="D2378" s="32"/>
    </row>
    <row r="2379" spans="2:4" ht="15" x14ac:dyDescent="0.25">
      <c r="B2379" s="32"/>
      <c r="C2379" s="33"/>
      <c r="D2379" s="32"/>
    </row>
    <row r="2380" spans="2:4" ht="15" x14ac:dyDescent="0.25">
      <c r="B2380" s="32"/>
      <c r="C2380" s="33"/>
      <c r="D2380" s="32"/>
    </row>
    <row r="2381" spans="2:4" ht="15" x14ac:dyDescent="0.25">
      <c r="B2381" s="32"/>
      <c r="C2381" s="33"/>
      <c r="D2381" s="32"/>
    </row>
    <row r="2382" spans="2:4" ht="15" x14ac:dyDescent="0.25">
      <c r="B2382" s="32"/>
      <c r="C2382" s="33"/>
      <c r="D2382" s="32"/>
    </row>
    <row r="2383" spans="2:4" ht="15" x14ac:dyDescent="0.25">
      <c r="B2383" s="32"/>
      <c r="C2383" s="33"/>
      <c r="D2383" s="32"/>
    </row>
    <row r="2384" spans="2:4" ht="15" x14ac:dyDescent="0.25">
      <c r="B2384" s="32"/>
      <c r="C2384" s="33"/>
      <c r="D2384" s="32"/>
    </row>
    <row r="2385" spans="2:4" ht="15" x14ac:dyDescent="0.25">
      <c r="B2385" s="32"/>
      <c r="C2385" s="33"/>
      <c r="D2385" s="32"/>
    </row>
    <row r="2386" spans="2:4" ht="15" x14ac:dyDescent="0.25">
      <c r="B2386" s="32"/>
      <c r="C2386" s="33"/>
      <c r="D2386" s="32"/>
    </row>
    <row r="2387" spans="2:4" ht="15" x14ac:dyDescent="0.25">
      <c r="B2387" s="32"/>
      <c r="C2387" s="33"/>
      <c r="D2387" s="32"/>
    </row>
    <row r="2388" spans="2:4" ht="15" x14ac:dyDescent="0.25">
      <c r="B2388" s="32"/>
      <c r="C2388" s="33"/>
      <c r="D2388" s="32"/>
    </row>
    <row r="2389" spans="2:4" ht="15" x14ac:dyDescent="0.25">
      <c r="B2389" s="32"/>
      <c r="C2389" s="33"/>
      <c r="D2389" s="32"/>
    </row>
    <row r="2390" spans="2:4" ht="15" x14ac:dyDescent="0.25">
      <c r="B2390" s="32"/>
      <c r="C2390" s="33"/>
      <c r="D2390" s="32"/>
    </row>
    <row r="2391" spans="2:4" ht="15" x14ac:dyDescent="0.25">
      <c r="B2391" s="32"/>
      <c r="C2391" s="33"/>
      <c r="D2391" s="32"/>
    </row>
    <row r="2392" spans="2:4" ht="15" x14ac:dyDescent="0.25">
      <c r="B2392" s="32"/>
      <c r="C2392" s="33"/>
      <c r="D2392" s="32"/>
    </row>
    <row r="2393" spans="2:4" ht="15" x14ac:dyDescent="0.25">
      <c r="B2393" s="32"/>
      <c r="C2393" s="33"/>
      <c r="D2393" s="32"/>
    </row>
    <row r="2394" spans="2:4" ht="15" x14ac:dyDescent="0.25">
      <c r="B2394" s="32"/>
      <c r="C2394" s="33"/>
      <c r="D2394" s="32"/>
    </row>
    <row r="2395" spans="2:4" ht="15" x14ac:dyDescent="0.25">
      <c r="B2395" s="32"/>
      <c r="C2395" s="33"/>
      <c r="D2395" s="32"/>
    </row>
    <row r="2396" spans="2:4" ht="15" x14ac:dyDescent="0.25">
      <c r="B2396" s="32"/>
      <c r="C2396" s="33"/>
      <c r="D2396" s="32"/>
    </row>
    <row r="2397" spans="2:4" ht="15" x14ac:dyDescent="0.25">
      <c r="B2397" s="32"/>
      <c r="C2397" s="33"/>
      <c r="D2397" s="32"/>
    </row>
    <row r="2398" spans="2:4" ht="15" x14ac:dyDescent="0.25">
      <c r="B2398" s="32"/>
      <c r="C2398" s="33"/>
      <c r="D2398" s="32"/>
    </row>
    <row r="2399" spans="2:4" ht="15" x14ac:dyDescent="0.25">
      <c r="B2399" s="32"/>
      <c r="C2399" s="33"/>
      <c r="D2399" s="32"/>
    </row>
    <row r="2400" spans="2:4" ht="15" x14ac:dyDescent="0.25">
      <c r="B2400" s="32"/>
      <c r="C2400" s="33"/>
      <c r="D2400" s="32"/>
    </row>
    <row r="2401" spans="2:4" ht="15" x14ac:dyDescent="0.25">
      <c r="B2401" s="32"/>
      <c r="C2401" s="33"/>
      <c r="D2401" s="32"/>
    </row>
    <row r="2402" spans="2:4" ht="15" x14ac:dyDescent="0.25">
      <c r="B2402" s="32"/>
      <c r="C2402" s="33"/>
      <c r="D2402" s="32"/>
    </row>
    <row r="2403" spans="2:4" ht="15" x14ac:dyDescent="0.25">
      <c r="B2403" s="32"/>
      <c r="C2403" s="33"/>
      <c r="D2403" s="32"/>
    </row>
    <row r="2404" spans="2:4" ht="15" x14ac:dyDescent="0.25">
      <c r="B2404" s="32"/>
      <c r="C2404" s="33"/>
      <c r="D2404" s="32"/>
    </row>
    <row r="2405" spans="2:4" ht="15" x14ac:dyDescent="0.25">
      <c r="B2405" s="32"/>
      <c r="C2405" s="33"/>
      <c r="D2405" s="32"/>
    </row>
    <row r="2406" spans="2:4" ht="15" x14ac:dyDescent="0.25">
      <c r="B2406" s="32"/>
      <c r="C2406" s="33"/>
      <c r="D2406" s="32"/>
    </row>
    <row r="2407" spans="2:4" ht="15" x14ac:dyDescent="0.25">
      <c r="B2407" s="32"/>
      <c r="C2407" s="33"/>
      <c r="D2407" s="32"/>
    </row>
    <row r="2408" spans="2:4" ht="15" x14ac:dyDescent="0.25">
      <c r="B2408" s="32"/>
      <c r="C2408" s="33"/>
      <c r="D2408" s="32"/>
    </row>
    <row r="2409" spans="2:4" ht="15" x14ac:dyDescent="0.25">
      <c r="B2409" s="32"/>
      <c r="C2409" s="33"/>
      <c r="D2409" s="32"/>
    </row>
    <row r="2410" spans="2:4" ht="15" x14ac:dyDescent="0.25">
      <c r="B2410" s="32"/>
      <c r="C2410" s="33"/>
      <c r="D2410" s="32"/>
    </row>
    <row r="2411" spans="2:4" ht="15" x14ac:dyDescent="0.25">
      <c r="B2411" s="32"/>
      <c r="C2411" s="33"/>
      <c r="D2411" s="32"/>
    </row>
    <row r="2412" spans="2:4" ht="15" x14ac:dyDescent="0.25">
      <c r="B2412" s="32"/>
      <c r="C2412" s="33"/>
      <c r="D2412" s="32"/>
    </row>
    <row r="2413" spans="2:4" ht="15" x14ac:dyDescent="0.25">
      <c r="B2413" s="32"/>
      <c r="C2413" s="33"/>
      <c r="D2413" s="32"/>
    </row>
    <row r="2414" spans="2:4" ht="15" x14ac:dyDescent="0.25">
      <c r="B2414" s="32"/>
      <c r="C2414" s="33"/>
      <c r="D2414" s="32"/>
    </row>
    <row r="2415" spans="2:4" ht="15" x14ac:dyDescent="0.25">
      <c r="B2415" s="32"/>
      <c r="C2415" s="33"/>
      <c r="D2415" s="32"/>
    </row>
    <row r="2416" spans="2:4" ht="15" x14ac:dyDescent="0.25">
      <c r="B2416" s="32"/>
      <c r="C2416" s="33"/>
      <c r="D2416" s="32"/>
    </row>
    <row r="2417" spans="2:4" ht="15" x14ac:dyDescent="0.25">
      <c r="B2417" s="32"/>
      <c r="C2417" s="33"/>
      <c r="D2417" s="32"/>
    </row>
    <row r="2418" spans="2:4" ht="15" x14ac:dyDescent="0.25">
      <c r="B2418" s="32"/>
      <c r="C2418" s="33"/>
      <c r="D2418" s="32"/>
    </row>
    <row r="2419" spans="2:4" ht="15" x14ac:dyDescent="0.25">
      <c r="B2419" s="32"/>
      <c r="C2419" s="33"/>
      <c r="D2419" s="32"/>
    </row>
    <row r="2420" spans="2:4" ht="15" x14ac:dyDescent="0.25">
      <c r="B2420" s="32"/>
      <c r="C2420" s="33"/>
      <c r="D2420" s="32"/>
    </row>
    <row r="2421" spans="2:4" ht="15" x14ac:dyDescent="0.25">
      <c r="B2421" s="32"/>
      <c r="C2421" s="33"/>
      <c r="D2421" s="32"/>
    </row>
    <row r="2422" spans="2:4" ht="15" x14ac:dyDescent="0.25">
      <c r="B2422" s="32"/>
      <c r="C2422" s="33"/>
      <c r="D2422" s="32"/>
    </row>
    <row r="2423" spans="2:4" ht="15" x14ac:dyDescent="0.25">
      <c r="B2423" s="32"/>
      <c r="C2423" s="33"/>
      <c r="D2423" s="32"/>
    </row>
    <row r="2424" spans="2:4" ht="15" x14ac:dyDescent="0.25">
      <c r="B2424" s="32"/>
      <c r="C2424" s="33"/>
      <c r="D2424" s="32"/>
    </row>
    <row r="2425" spans="2:4" ht="15" x14ac:dyDescent="0.25">
      <c r="B2425" s="32"/>
      <c r="C2425" s="33"/>
      <c r="D2425" s="32"/>
    </row>
    <row r="2426" spans="2:4" ht="15" x14ac:dyDescent="0.25">
      <c r="B2426" s="32"/>
      <c r="C2426" s="33"/>
      <c r="D2426" s="32"/>
    </row>
    <row r="2427" spans="2:4" ht="15" x14ac:dyDescent="0.25">
      <c r="B2427" s="32"/>
      <c r="C2427" s="33"/>
      <c r="D2427" s="32"/>
    </row>
    <row r="2428" spans="2:4" ht="15" x14ac:dyDescent="0.25">
      <c r="B2428" s="32"/>
      <c r="C2428" s="33"/>
      <c r="D2428" s="32"/>
    </row>
    <row r="2429" spans="2:4" ht="15" x14ac:dyDescent="0.25">
      <c r="B2429" s="32"/>
      <c r="C2429" s="33"/>
      <c r="D2429" s="32"/>
    </row>
    <row r="2430" spans="2:4" ht="15" x14ac:dyDescent="0.25">
      <c r="B2430" s="32"/>
      <c r="C2430" s="33"/>
      <c r="D2430" s="32"/>
    </row>
    <row r="2431" spans="2:4" ht="15" x14ac:dyDescent="0.25">
      <c r="B2431" s="32"/>
      <c r="C2431" s="33"/>
      <c r="D2431" s="32"/>
    </row>
    <row r="2432" spans="2:4" ht="15" x14ac:dyDescent="0.25">
      <c r="B2432" s="32"/>
      <c r="C2432" s="33"/>
      <c r="D2432" s="32"/>
    </row>
    <row r="2433" spans="2:4" ht="15" x14ac:dyDescent="0.25">
      <c r="B2433" s="32"/>
      <c r="C2433" s="33"/>
      <c r="D2433" s="32"/>
    </row>
    <row r="2434" spans="2:4" ht="15" x14ac:dyDescent="0.25">
      <c r="B2434" s="32"/>
      <c r="C2434" s="33"/>
      <c r="D2434" s="32"/>
    </row>
    <row r="2435" spans="2:4" ht="15" x14ac:dyDescent="0.25">
      <c r="B2435" s="32"/>
      <c r="C2435" s="33"/>
      <c r="D2435" s="32"/>
    </row>
    <row r="2436" spans="2:4" ht="15" x14ac:dyDescent="0.25">
      <c r="B2436" s="32"/>
      <c r="C2436" s="33"/>
      <c r="D2436" s="32"/>
    </row>
    <row r="2437" spans="2:4" ht="15" x14ac:dyDescent="0.25">
      <c r="B2437" s="32"/>
      <c r="C2437" s="33"/>
      <c r="D2437" s="32"/>
    </row>
    <row r="2438" spans="2:4" ht="15" x14ac:dyDescent="0.25">
      <c r="B2438" s="32"/>
      <c r="C2438" s="33"/>
      <c r="D2438" s="32"/>
    </row>
    <row r="2439" spans="2:4" ht="15" x14ac:dyDescent="0.25">
      <c r="B2439" s="32"/>
      <c r="C2439" s="33"/>
      <c r="D2439" s="32"/>
    </row>
    <row r="2440" spans="2:4" ht="15" x14ac:dyDescent="0.25">
      <c r="B2440" s="32"/>
      <c r="C2440" s="33"/>
      <c r="D2440" s="32"/>
    </row>
    <row r="2441" spans="2:4" ht="15" x14ac:dyDescent="0.25">
      <c r="B2441" s="32"/>
      <c r="C2441" s="33"/>
      <c r="D2441" s="32"/>
    </row>
    <row r="2442" spans="2:4" ht="15" x14ac:dyDescent="0.25">
      <c r="B2442" s="32"/>
      <c r="C2442" s="33"/>
      <c r="D2442" s="32"/>
    </row>
    <row r="2443" spans="2:4" ht="15" x14ac:dyDescent="0.25">
      <c r="B2443" s="32"/>
      <c r="C2443" s="33"/>
      <c r="D2443" s="32"/>
    </row>
    <row r="2444" spans="2:4" ht="15" x14ac:dyDescent="0.25">
      <c r="B2444" s="32"/>
      <c r="C2444" s="33"/>
      <c r="D2444" s="32"/>
    </row>
    <row r="2445" spans="2:4" ht="15" x14ac:dyDescent="0.25">
      <c r="B2445" s="32"/>
      <c r="C2445" s="33"/>
      <c r="D2445" s="32"/>
    </row>
    <row r="2446" spans="2:4" ht="15" x14ac:dyDescent="0.25">
      <c r="B2446" s="32"/>
      <c r="C2446" s="33"/>
      <c r="D2446" s="32"/>
    </row>
    <row r="2447" spans="2:4" ht="15" x14ac:dyDescent="0.25">
      <c r="B2447" s="32"/>
      <c r="C2447" s="33"/>
      <c r="D2447" s="32"/>
    </row>
    <row r="2448" spans="2:4" ht="15" x14ac:dyDescent="0.25">
      <c r="B2448" s="32"/>
      <c r="C2448" s="33"/>
      <c r="D2448" s="32"/>
    </row>
    <row r="2449" spans="2:4" ht="15" x14ac:dyDescent="0.25">
      <c r="B2449" s="32"/>
      <c r="C2449" s="33"/>
      <c r="D2449" s="32"/>
    </row>
    <row r="2450" spans="2:4" ht="15" x14ac:dyDescent="0.25">
      <c r="B2450" s="32"/>
      <c r="C2450" s="33"/>
      <c r="D2450" s="32"/>
    </row>
    <row r="2451" spans="2:4" ht="15" x14ac:dyDescent="0.25">
      <c r="B2451" s="32"/>
      <c r="C2451" s="33"/>
      <c r="D2451" s="32"/>
    </row>
    <row r="2452" spans="2:4" ht="15" x14ac:dyDescent="0.25">
      <c r="B2452" s="32"/>
      <c r="C2452" s="33"/>
      <c r="D2452" s="32"/>
    </row>
    <row r="2453" spans="2:4" ht="15" x14ac:dyDescent="0.25">
      <c r="B2453" s="32"/>
      <c r="C2453" s="33"/>
      <c r="D2453" s="32"/>
    </row>
    <row r="2454" spans="2:4" ht="15" x14ac:dyDescent="0.25">
      <c r="B2454" s="32"/>
      <c r="C2454" s="33"/>
      <c r="D2454" s="32"/>
    </row>
    <row r="2455" spans="2:4" ht="15" x14ac:dyDescent="0.25">
      <c r="B2455" s="32"/>
      <c r="C2455" s="33"/>
      <c r="D2455" s="32"/>
    </row>
    <row r="2456" spans="2:4" ht="15" x14ac:dyDescent="0.25">
      <c r="B2456" s="32"/>
      <c r="C2456" s="33"/>
      <c r="D2456" s="32"/>
    </row>
    <row r="2457" spans="2:4" ht="15" x14ac:dyDescent="0.25">
      <c r="B2457" s="32"/>
      <c r="C2457" s="33"/>
      <c r="D2457" s="32"/>
    </row>
    <row r="2458" spans="2:4" ht="15" x14ac:dyDescent="0.25">
      <c r="B2458" s="32"/>
      <c r="C2458" s="33"/>
      <c r="D2458" s="32"/>
    </row>
    <row r="2459" spans="2:4" ht="15" x14ac:dyDescent="0.25">
      <c r="B2459" s="32"/>
      <c r="C2459" s="33"/>
      <c r="D2459" s="32"/>
    </row>
    <row r="2460" spans="2:4" ht="15" x14ac:dyDescent="0.25">
      <c r="B2460" s="32"/>
      <c r="C2460" s="33"/>
      <c r="D2460" s="32"/>
    </row>
    <row r="2461" spans="2:4" ht="15" x14ac:dyDescent="0.25">
      <c r="B2461" s="32"/>
      <c r="C2461" s="33"/>
      <c r="D2461" s="32"/>
    </row>
    <row r="2462" spans="2:4" ht="15" x14ac:dyDescent="0.25">
      <c r="B2462" s="32"/>
      <c r="C2462" s="33"/>
      <c r="D2462" s="32"/>
    </row>
    <row r="2463" spans="2:4" ht="15" x14ac:dyDescent="0.25">
      <c r="B2463" s="32"/>
      <c r="C2463" s="33"/>
      <c r="D2463" s="32"/>
    </row>
    <row r="2464" spans="2:4" ht="15" x14ac:dyDescent="0.25">
      <c r="B2464" s="32"/>
      <c r="C2464" s="33"/>
      <c r="D2464" s="32"/>
    </row>
    <row r="2465" spans="2:4" ht="15" x14ac:dyDescent="0.25">
      <c r="B2465" s="32"/>
      <c r="C2465" s="33"/>
      <c r="D2465" s="32"/>
    </row>
    <row r="2466" spans="2:4" ht="15" x14ac:dyDescent="0.25">
      <c r="B2466" s="32"/>
      <c r="C2466" s="33"/>
      <c r="D2466" s="32"/>
    </row>
    <row r="2467" spans="2:4" ht="15" x14ac:dyDescent="0.25">
      <c r="B2467" s="32"/>
      <c r="C2467" s="33"/>
      <c r="D2467" s="32"/>
    </row>
    <row r="2468" spans="2:4" ht="15" x14ac:dyDescent="0.25">
      <c r="B2468" s="32"/>
      <c r="C2468" s="33"/>
      <c r="D2468" s="32"/>
    </row>
    <row r="2469" spans="2:4" ht="15" x14ac:dyDescent="0.25">
      <c r="B2469" s="32"/>
      <c r="C2469" s="33"/>
      <c r="D2469" s="32"/>
    </row>
    <row r="2470" spans="2:4" ht="15" x14ac:dyDescent="0.25">
      <c r="B2470" s="32"/>
      <c r="C2470" s="33"/>
      <c r="D2470" s="32"/>
    </row>
    <row r="2471" spans="2:4" ht="15" x14ac:dyDescent="0.25">
      <c r="B2471" s="32"/>
      <c r="C2471" s="33"/>
      <c r="D2471" s="32"/>
    </row>
    <row r="2472" spans="2:4" ht="15" x14ac:dyDescent="0.25">
      <c r="B2472" s="32"/>
      <c r="C2472" s="33"/>
      <c r="D2472" s="32"/>
    </row>
    <row r="2473" spans="2:4" ht="15" x14ac:dyDescent="0.25">
      <c r="B2473" s="32"/>
      <c r="C2473" s="33"/>
      <c r="D2473" s="32"/>
    </row>
    <row r="2474" spans="2:4" ht="15" x14ac:dyDescent="0.25">
      <c r="B2474" s="32"/>
      <c r="C2474" s="33"/>
      <c r="D2474" s="32"/>
    </row>
    <row r="2475" spans="2:4" ht="15" x14ac:dyDescent="0.25">
      <c r="B2475" s="32"/>
      <c r="C2475" s="33"/>
      <c r="D2475" s="32"/>
    </row>
    <row r="2476" spans="2:4" ht="15" x14ac:dyDescent="0.25">
      <c r="B2476" s="32"/>
      <c r="C2476" s="33"/>
      <c r="D2476" s="32"/>
    </row>
    <row r="2477" spans="2:4" ht="15" x14ac:dyDescent="0.25">
      <c r="B2477" s="32"/>
      <c r="C2477" s="33"/>
      <c r="D2477" s="32"/>
    </row>
    <row r="2478" spans="2:4" ht="15" x14ac:dyDescent="0.25">
      <c r="B2478" s="32"/>
      <c r="C2478" s="33"/>
      <c r="D2478" s="32"/>
    </row>
    <row r="2479" spans="2:4" ht="15" x14ac:dyDescent="0.25">
      <c r="B2479" s="32"/>
      <c r="C2479" s="33"/>
      <c r="D2479" s="32"/>
    </row>
    <row r="2480" spans="2:4" ht="15" x14ac:dyDescent="0.25">
      <c r="B2480" s="32"/>
      <c r="C2480" s="33"/>
      <c r="D2480" s="32"/>
    </row>
    <row r="2481" spans="2:4" ht="15" x14ac:dyDescent="0.25">
      <c r="B2481" s="32"/>
      <c r="C2481" s="33"/>
      <c r="D2481" s="32"/>
    </row>
    <row r="2482" spans="2:4" ht="15" x14ac:dyDescent="0.25">
      <c r="B2482" s="32"/>
      <c r="C2482" s="33"/>
      <c r="D2482" s="32"/>
    </row>
    <row r="2483" spans="2:4" ht="15" x14ac:dyDescent="0.25">
      <c r="B2483" s="32"/>
      <c r="C2483" s="33"/>
      <c r="D2483" s="32"/>
    </row>
    <row r="2484" spans="2:4" ht="15" x14ac:dyDescent="0.25">
      <c r="B2484" s="32"/>
      <c r="C2484" s="33"/>
      <c r="D2484" s="32"/>
    </row>
    <row r="2485" spans="2:4" ht="15" x14ac:dyDescent="0.25">
      <c r="B2485" s="32"/>
      <c r="C2485" s="33"/>
      <c r="D2485" s="32"/>
    </row>
    <row r="2486" spans="2:4" ht="15" x14ac:dyDescent="0.25">
      <c r="B2486" s="32"/>
      <c r="C2486" s="33"/>
      <c r="D2486" s="32"/>
    </row>
    <row r="2487" spans="2:4" ht="15" x14ac:dyDescent="0.25">
      <c r="B2487" s="32"/>
      <c r="C2487" s="33"/>
      <c r="D2487" s="32"/>
    </row>
    <row r="2488" spans="2:4" ht="15" x14ac:dyDescent="0.25">
      <c r="B2488" s="32"/>
      <c r="C2488" s="33"/>
      <c r="D2488" s="32"/>
    </row>
    <row r="2489" spans="2:4" ht="15" x14ac:dyDescent="0.25">
      <c r="B2489" s="32"/>
      <c r="C2489" s="33"/>
      <c r="D2489" s="32"/>
    </row>
    <row r="2490" spans="2:4" ht="15" x14ac:dyDescent="0.25">
      <c r="B2490" s="32"/>
      <c r="C2490" s="33"/>
      <c r="D2490" s="32"/>
    </row>
    <row r="2491" spans="2:4" ht="15" x14ac:dyDescent="0.25">
      <c r="B2491" s="32"/>
      <c r="C2491" s="33"/>
      <c r="D2491" s="32"/>
    </row>
    <row r="2492" spans="2:4" ht="15" x14ac:dyDescent="0.25">
      <c r="B2492" s="32"/>
      <c r="C2492" s="33"/>
      <c r="D2492" s="32"/>
    </row>
    <row r="2493" spans="2:4" ht="15" x14ac:dyDescent="0.25">
      <c r="B2493" s="32"/>
      <c r="C2493" s="33"/>
      <c r="D2493" s="32"/>
    </row>
    <row r="2494" spans="2:4" ht="15" x14ac:dyDescent="0.25">
      <c r="B2494" s="32"/>
      <c r="C2494" s="33"/>
      <c r="D2494" s="32"/>
    </row>
    <row r="2495" spans="2:4" ht="15" x14ac:dyDescent="0.25">
      <c r="B2495" s="32"/>
      <c r="C2495" s="33"/>
      <c r="D2495" s="32"/>
    </row>
    <row r="2496" spans="2:4" ht="15" x14ac:dyDescent="0.25">
      <c r="B2496" s="32"/>
      <c r="C2496" s="33"/>
      <c r="D2496" s="32"/>
    </row>
    <row r="2497" spans="2:4" ht="15" x14ac:dyDescent="0.25">
      <c r="B2497" s="32"/>
      <c r="C2497" s="33"/>
      <c r="D2497" s="32"/>
    </row>
    <row r="2498" spans="2:4" ht="15" x14ac:dyDescent="0.25">
      <c r="B2498" s="32"/>
      <c r="C2498" s="33"/>
      <c r="D2498" s="32"/>
    </row>
    <row r="2499" spans="2:4" ht="15" x14ac:dyDescent="0.25">
      <c r="B2499" s="32"/>
      <c r="C2499" s="33"/>
      <c r="D2499" s="32"/>
    </row>
    <row r="2500" spans="2:4" ht="15" x14ac:dyDescent="0.25">
      <c r="B2500" s="32"/>
      <c r="C2500" s="33"/>
      <c r="D2500" s="32"/>
    </row>
    <row r="2501" spans="2:4" ht="15" x14ac:dyDescent="0.25">
      <c r="B2501" s="32"/>
      <c r="C2501" s="33"/>
      <c r="D2501" s="32"/>
    </row>
    <row r="2502" spans="2:4" ht="15" x14ac:dyDescent="0.25">
      <c r="B2502" s="32"/>
      <c r="C2502" s="33"/>
      <c r="D2502" s="32"/>
    </row>
    <row r="2503" spans="2:4" ht="15" x14ac:dyDescent="0.25">
      <c r="B2503" s="32"/>
      <c r="C2503" s="33"/>
      <c r="D2503" s="32"/>
    </row>
    <row r="2504" spans="2:4" ht="15" x14ac:dyDescent="0.25">
      <c r="B2504" s="32"/>
      <c r="C2504" s="33"/>
      <c r="D2504" s="32"/>
    </row>
    <row r="2505" spans="2:4" ht="15" x14ac:dyDescent="0.25">
      <c r="B2505" s="32"/>
      <c r="C2505" s="33"/>
      <c r="D2505" s="32"/>
    </row>
    <row r="2506" spans="2:4" ht="15" x14ac:dyDescent="0.25">
      <c r="B2506" s="32"/>
      <c r="C2506" s="33"/>
      <c r="D2506" s="32"/>
    </row>
    <row r="2507" spans="2:4" ht="15" x14ac:dyDescent="0.25">
      <c r="B2507" s="32"/>
      <c r="C2507" s="33"/>
      <c r="D2507" s="32"/>
    </row>
    <row r="2508" spans="2:4" ht="15" x14ac:dyDescent="0.25">
      <c r="B2508" s="32"/>
      <c r="C2508" s="33"/>
      <c r="D2508" s="32"/>
    </row>
    <row r="2509" spans="2:4" ht="15" x14ac:dyDescent="0.25">
      <c r="B2509" s="32"/>
      <c r="C2509" s="33"/>
      <c r="D2509" s="32"/>
    </row>
    <row r="2510" spans="2:4" ht="15" x14ac:dyDescent="0.25">
      <c r="B2510" s="32"/>
      <c r="C2510" s="33"/>
      <c r="D2510" s="32"/>
    </row>
    <row r="2511" spans="2:4" ht="15" x14ac:dyDescent="0.25">
      <c r="B2511" s="32"/>
      <c r="C2511" s="33"/>
      <c r="D2511" s="32"/>
    </row>
    <row r="2512" spans="2:4" ht="15" x14ac:dyDescent="0.25">
      <c r="B2512" s="32"/>
      <c r="C2512" s="33"/>
      <c r="D2512" s="32"/>
    </row>
    <row r="2513" spans="2:4" ht="15" x14ac:dyDescent="0.25">
      <c r="B2513" s="32"/>
      <c r="C2513" s="33"/>
      <c r="D2513" s="32"/>
    </row>
    <row r="2514" spans="2:4" ht="15" x14ac:dyDescent="0.25">
      <c r="B2514" s="32"/>
      <c r="C2514" s="33"/>
      <c r="D2514" s="32"/>
    </row>
    <row r="2515" spans="2:4" ht="15" x14ac:dyDescent="0.25">
      <c r="B2515" s="32"/>
      <c r="C2515" s="33"/>
      <c r="D2515" s="32"/>
    </row>
    <row r="2516" spans="2:4" ht="15" x14ac:dyDescent="0.25">
      <c r="B2516" s="32"/>
      <c r="C2516" s="33"/>
      <c r="D2516" s="32"/>
    </row>
    <row r="2517" spans="2:4" ht="15" x14ac:dyDescent="0.25">
      <c r="B2517" s="32"/>
      <c r="C2517" s="33"/>
      <c r="D2517" s="32"/>
    </row>
    <row r="2518" spans="2:4" ht="15" x14ac:dyDescent="0.25">
      <c r="B2518" s="32"/>
      <c r="C2518" s="33"/>
      <c r="D2518" s="32"/>
    </row>
    <row r="2519" spans="2:4" ht="15" x14ac:dyDescent="0.25">
      <c r="B2519" s="32"/>
      <c r="C2519" s="33"/>
      <c r="D2519" s="32"/>
    </row>
    <row r="2520" spans="2:4" ht="15" x14ac:dyDescent="0.25">
      <c r="B2520" s="32"/>
      <c r="C2520" s="33"/>
      <c r="D2520" s="32"/>
    </row>
    <row r="2521" spans="2:4" ht="15" x14ac:dyDescent="0.25">
      <c r="B2521" s="32"/>
      <c r="C2521" s="33"/>
      <c r="D2521" s="32"/>
    </row>
    <row r="2522" spans="2:4" ht="15" x14ac:dyDescent="0.25">
      <c r="B2522" s="32"/>
      <c r="C2522" s="33"/>
      <c r="D2522" s="32"/>
    </row>
    <row r="2523" spans="2:4" ht="15" x14ac:dyDescent="0.25">
      <c r="B2523" s="32"/>
      <c r="C2523" s="33"/>
      <c r="D2523" s="32"/>
    </row>
    <row r="2524" spans="2:4" ht="15" x14ac:dyDescent="0.25">
      <c r="B2524" s="32"/>
      <c r="C2524" s="33"/>
      <c r="D2524" s="32"/>
    </row>
    <row r="2525" spans="2:4" ht="15" x14ac:dyDescent="0.25">
      <c r="B2525" s="32"/>
      <c r="C2525" s="33"/>
      <c r="D2525" s="32"/>
    </row>
    <row r="2526" spans="2:4" ht="15" x14ac:dyDescent="0.25">
      <c r="B2526" s="32"/>
      <c r="C2526" s="33"/>
      <c r="D2526" s="32"/>
    </row>
    <row r="2527" spans="2:4" ht="15" x14ac:dyDescent="0.25">
      <c r="B2527" s="32"/>
      <c r="C2527" s="33"/>
      <c r="D2527" s="32"/>
    </row>
    <row r="2528" spans="2:4" ht="15" x14ac:dyDescent="0.25">
      <c r="B2528" s="32"/>
      <c r="C2528" s="33"/>
      <c r="D2528" s="32"/>
    </row>
    <row r="2529" spans="2:4" ht="15" x14ac:dyDescent="0.25">
      <c r="B2529" s="32"/>
      <c r="C2529" s="33"/>
      <c r="D2529" s="32"/>
    </row>
    <row r="2530" spans="2:4" ht="15" x14ac:dyDescent="0.25">
      <c r="B2530" s="32"/>
      <c r="C2530" s="33"/>
      <c r="D2530" s="32"/>
    </row>
    <row r="2531" spans="2:4" ht="15" x14ac:dyDescent="0.25">
      <c r="B2531" s="32"/>
      <c r="C2531" s="33"/>
      <c r="D2531" s="32"/>
    </row>
    <row r="2532" spans="2:4" ht="15" x14ac:dyDescent="0.25">
      <c r="B2532" s="32"/>
      <c r="C2532" s="33"/>
      <c r="D2532" s="32"/>
    </row>
    <row r="2533" spans="2:4" ht="15" x14ac:dyDescent="0.25">
      <c r="B2533" s="32"/>
      <c r="C2533" s="33"/>
      <c r="D2533" s="32"/>
    </row>
    <row r="2534" spans="2:4" ht="15" x14ac:dyDescent="0.25">
      <c r="B2534" s="32"/>
      <c r="C2534" s="33"/>
      <c r="D2534" s="32"/>
    </row>
    <row r="2535" spans="2:4" ht="15" x14ac:dyDescent="0.25">
      <c r="B2535" s="32"/>
      <c r="C2535" s="33"/>
      <c r="D2535" s="32"/>
    </row>
    <row r="2536" spans="2:4" ht="15" x14ac:dyDescent="0.25">
      <c r="B2536" s="32"/>
      <c r="C2536" s="33"/>
      <c r="D2536" s="32"/>
    </row>
    <row r="2537" spans="2:4" ht="15" x14ac:dyDescent="0.25">
      <c r="B2537" s="32"/>
      <c r="C2537" s="33"/>
      <c r="D2537" s="32"/>
    </row>
    <row r="2538" spans="2:4" ht="15" x14ac:dyDescent="0.25">
      <c r="B2538" s="32"/>
      <c r="C2538" s="33"/>
      <c r="D2538" s="33"/>
    </row>
    <row r="2539" spans="2:4" ht="15" x14ac:dyDescent="0.25">
      <c r="B2539" s="32"/>
      <c r="C2539" s="33"/>
      <c r="D2539" s="32"/>
    </row>
    <row r="2540" spans="2:4" ht="15" x14ac:dyDescent="0.25">
      <c r="B2540" s="32"/>
      <c r="C2540" s="33"/>
      <c r="D2540" s="32"/>
    </row>
    <row r="2541" spans="2:4" ht="15" x14ac:dyDescent="0.25">
      <c r="B2541" s="32"/>
      <c r="C2541" s="33"/>
      <c r="D2541" s="32"/>
    </row>
    <row r="2542" spans="2:4" ht="15" x14ac:dyDescent="0.25">
      <c r="B2542" s="32"/>
      <c r="C2542" s="33"/>
      <c r="D2542" s="32"/>
    </row>
    <row r="2543" spans="2:4" ht="15" x14ac:dyDescent="0.25">
      <c r="B2543" s="32"/>
      <c r="C2543" s="33"/>
      <c r="D2543" s="32"/>
    </row>
    <row r="2544" spans="2:4" ht="15" x14ac:dyDescent="0.25">
      <c r="B2544" s="32"/>
      <c r="C2544" s="33"/>
      <c r="D2544" s="32"/>
    </row>
    <row r="2545" spans="2:4" ht="15" x14ac:dyDescent="0.25">
      <c r="B2545" s="32"/>
      <c r="C2545" s="33"/>
      <c r="D2545" s="32"/>
    </row>
    <row r="2546" spans="2:4" ht="15" x14ac:dyDescent="0.25">
      <c r="B2546" s="32"/>
      <c r="C2546" s="33"/>
      <c r="D2546" s="32"/>
    </row>
    <row r="2547" spans="2:4" ht="15" x14ac:dyDescent="0.25">
      <c r="B2547" s="32"/>
      <c r="C2547" s="33"/>
      <c r="D2547" s="32"/>
    </row>
    <row r="2548" spans="2:4" ht="15" x14ac:dyDescent="0.25">
      <c r="B2548" s="32"/>
      <c r="C2548" s="33"/>
      <c r="D2548" s="32"/>
    </row>
    <row r="2549" spans="2:4" ht="15" x14ac:dyDescent="0.25">
      <c r="B2549" s="32"/>
      <c r="C2549" s="33"/>
      <c r="D2549" s="32"/>
    </row>
    <row r="2550" spans="2:4" ht="15" x14ac:dyDescent="0.25">
      <c r="B2550" s="32"/>
      <c r="C2550" s="33"/>
      <c r="D2550" s="32"/>
    </row>
    <row r="2551" spans="2:4" ht="15" x14ac:dyDescent="0.25">
      <c r="B2551" s="32"/>
      <c r="C2551" s="33"/>
      <c r="D2551" s="33"/>
    </row>
    <row r="2552" spans="2:4" ht="15" x14ac:dyDescent="0.25">
      <c r="B2552" s="32"/>
      <c r="C2552" s="33"/>
      <c r="D2552" s="33"/>
    </row>
    <row r="2553" spans="2:4" ht="15" x14ac:dyDescent="0.25">
      <c r="B2553" s="32"/>
      <c r="C2553" s="33"/>
      <c r="D2553" s="33"/>
    </row>
    <row r="2554" spans="2:4" ht="15" x14ac:dyDescent="0.25">
      <c r="B2554" s="32"/>
      <c r="C2554" s="33"/>
      <c r="D2554" s="33"/>
    </row>
    <row r="2555" spans="2:4" ht="15" x14ac:dyDescent="0.25">
      <c r="B2555" s="32"/>
      <c r="C2555" s="33"/>
      <c r="D2555" s="33"/>
    </row>
    <row r="2556" spans="2:4" ht="15" x14ac:dyDescent="0.25">
      <c r="B2556" s="32"/>
      <c r="C2556" s="33"/>
      <c r="D2556" s="33"/>
    </row>
    <row r="2557" spans="2:4" ht="15" x14ac:dyDescent="0.25">
      <c r="B2557" s="32"/>
      <c r="C2557" s="33"/>
      <c r="D2557" s="33"/>
    </row>
    <row r="2558" spans="2:4" ht="15" x14ac:dyDescent="0.25">
      <c r="B2558" s="32"/>
      <c r="C2558" s="33"/>
      <c r="D2558" s="33"/>
    </row>
    <row r="2559" spans="2:4" ht="15" x14ac:dyDescent="0.25">
      <c r="B2559" s="32"/>
      <c r="C2559" s="33"/>
      <c r="D2559" s="33"/>
    </row>
    <row r="2560" spans="2:4" ht="15" x14ac:dyDescent="0.25">
      <c r="B2560" s="32"/>
      <c r="C2560" s="33"/>
      <c r="D2560" s="33"/>
    </row>
    <row r="2561" spans="2:4" ht="15" x14ac:dyDescent="0.25">
      <c r="B2561" s="32"/>
      <c r="C2561" s="33"/>
      <c r="D2561" s="33"/>
    </row>
    <row r="2562" spans="2:4" ht="15" x14ac:dyDescent="0.25">
      <c r="B2562" s="32"/>
      <c r="C2562" s="33"/>
      <c r="D2562" s="33"/>
    </row>
    <row r="2563" spans="2:4" ht="15" x14ac:dyDescent="0.25">
      <c r="B2563" s="32"/>
      <c r="C2563" s="33"/>
      <c r="D2563" s="33"/>
    </row>
    <row r="2564" spans="2:4" ht="15" x14ac:dyDescent="0.25">
      <c r="B2564" s="32"/>
      <c r="C2564" s="33"/>
      <c r="D2564" s="33"/>
    </row>
    <row r="2565" spans="2:4" ht="15" x14ac:dyDescent="0.25">
      <c r="B2565" s="32"/>
      <c r="C2565" s="33"/>
      <c r="D2565" s="32"/>
    </row>
    <row r="2566" spans="2:4" ht="15" x14ac:dyDescent="0.25">
      <c r="B2566" s="32"/>
      <c r="C2566" s="33"/>
      <c r="D2566" s="32"/>
    </row>
    <row r="2567" spans="2:4" ht="15" x14ac:dyDescent="0.25">
      <c r="B2567" s="32"/>
      <c r="C2567" s="33"/>
      <c r="D2567" s="32"/>
    </row>
    <row r="2568" spans="2:4" ht="15" x14ac:dyDescent="0.25">
      <c r="B2568" s="32"/>
      <c r="C2568" s="33"/>
      <c r="D2568" s="32"/>
    </row>
    <row r="2569" spans="2:4" ht="15" x14ac:dyDescent="0.25">
      <c r="B2569" s="32"/>
      <c r="C2569" s="33"/>
      <c r="D2569" s="32"/>
    </row>
    <row r="2570" spans="2:4" ht="15" x14ac:dyDescent="0.25">
      <c r="B2570" s="32"/>
      <c r="C2570" s="33"/>
      <c r="D2570" s="32"/>
    </row>
    <row r="2571" spans="2:4" ht="15" x14ac:dyDescent="0.25">
      <c r="B2571" s="32"/>
      <c r="C2571" s="33"/>
      <c r="D2571" s="32"/>
    </row>
    <row r="2572" spans="2:4" ht="15" x14ac:dyDescent="0.25">
      <c r="B2572" s="32"/>
      <c r="C2572" s="33"/>
      <c r="D2572" s="32"/>
    </row>
    <row r="2573" spans="2:4" ht="15" x14ac:dyDescent="0.25">
      <c r="B2573" s="32"/>
      <c r="C2573" s="33"/>
      <c r="D2573" s="32"/>
    </row>
    <row r="2574" spans="2:4" ht="15" x14ac:dyDescent="0.25">
      <c r="B2574" s="32"/>
      <c r="C2574" s="33"/>
      <c r="D2574" s="32"/>
    </row>
    <row r="2575" spans="2:4" ht="15" x14ac:dyDescent="0.25">
      <c r="B2575" s="32"/>
      <c r="C2575" s="33"/>
      <c r="D2575" s="32"/>
    </row>
    <row r="2576" spans="2:4" ht="15" x14ac:dyDescent="0.25">
      <c r="B2576" s="32"/>
      <c r="C2576" s="33"/>
      <c r="D2576" s="32"/>
    </row>
    <row r="2577" spans="2:4" ht="15" x14ac:dyDescent="0.25">
      <c r="B2577" s="32"/>
      <c r="C2577" s="33"/>
      <c r="D2577" s="33"/>
    </row>
    <row r="2578" spans="2:4" ht="15" x14ac:dyDescent="0.25">
      <c r="B2578" s="32"/>
      <c r="C2578" s="33"/>
      <c r="D2578" s="32"/>
    </row>
    <row r="2579" spans="2:4" ht="15" x14ac:dyDescent="0.25">
      <c r="B2579" s="32"/>
      <c r="C2579" s="33"/>
      <c r="D2579" s="32"/>
    </row>
    <row r="2580" spans="2:4" ht="15" x14ac:dyDescent="0.25">
      <c r="B2580" s="32"/>
      <c r="C2580" s="33"/>
      <c r="D2580" s="32"/>
    </row>
    <row r="2581" spans="2:4" ht="15" x14ac:dyDescent="0.25">
      <c r="B2581" s="32"/>
      <c r="C2581" s="33"/>
      <c r="D2581" s="32"/>
    </row>
    <row r="2582" spans="2:4" ht="15" x14ac:dyDescent="0.25">
      <c r="B2582" s="32"/>
      <c r="C2582" s="33"/>
      <c r="D2582" s="32"/>
    </row>
    <row r="2583" spans="2:4" ht="15" x14ac:dyDescent="0.25">
      <c r="B2583" s="32"/>
      <c r="C2583" s="33"/>
      <c r="D2583" s="32"/>
    </row>
    <row r="2584" spans="2:4" ht="15" x14ac:dyDescent="0.25">
      <c r="B2584" s="32"/>
      <c r="C2584" s="33"/>
      <c r="D2584" s="32"/>
    </row>
    <row r="2585" spans="2:4" ht="15" x14ac:dyDescent="0.25">
      <c r="B2585" s="32"/>
      <c r="C2585" s="33"/>
      <c r="D2585" s="32"/>
    </row>
    <row r="2586" spans="2:4" ht="15" x14ac:dyDescent="0.25">
      <c r="B2586" s="32"/>
      <c r="C2586" s="33"/>
      <c r="D2586" s="32"/>
    </row>
    <row r="2587" spans="2:4" ht="15" x14ac:dyDescent="0.25">
      <c r="B2587" s="32"/>
      <c r="C2587" s="33"/>
      <c r="D2587" s="32"/>
    </row>
    <row r="2588" spans="2:4" ht="15" x14ac:dyDescent="0.25">
      <c r="B2588" s="32"/>
      <c r="C2588" s="33"/>
      <c r="D2588" s="32"/>
    </row>
    <row r="2589" spans="2:4" ht="15" x14ac:dyDescent="0.25">
      <c r="B2589" s="32"/>
      <c r="C2589" s="33"/>
      <c r="D2589" s="32"/>
    </row>
    <row r="2590" spans="2:4" ht="15" x14ac:dyDescent="0.25">
      <c r="B2590" s="32"/>
      <c r="C2590" s="33"/>
      <c r="D2590" s="33"/>
    </row>
    <row r="2591" spans="2:4" ht="15" x14ac:dyDescent="0.25">
      <c r="B2591" s="32"/>
      <c r="C2591" s="33"/>
      <c r="D2591" s="32"/>
    </row>
    <row r="2592" spans="2:4" ht="15" x14ac:dyDescent="0.25">
      <c r="B2592" s="32"/>
      <c r="C2592" s="33"/>
      <c r="D2592" s="32"/>
    </row>
    <row r="2593" spans="2:4" ht="15" x14ac:dyDescent="0.25">
      <c r="B2593" s="32"/>
      <c r="C2593" s="33"/>
      <c r="D2593" s="32"/>
    </row>
    <row r="2594" spans="2:4" ht="15" x14ac:dyDescent="0.25">
      <c r="B2594" s="32"/>
      <c r="C2594" s="33"/>
      <c r="D2594" s="32"/>
    </row>
    <row r="2595" spans="2:4" ht="15" x14ac:dyDescent="0.25">
      <c r="B2595" s="32"/>
      <c r="C2595" s="33"/>
      <c r="D2595" s="32"/>
    </row>
    <row r="2596" spans="2:4" ht="15" x14ac:dyDescent="0.25">
      <c r="B2596" s="32"/>
      <c r="C2596" s="33"/>
      <c r="D2596" s="32"/>
    </row>
    <row r="2597" spans="2:4" ht="15" x14ac:dyDescent="0.25">
      <c r="B2597" s="32"/>
      <c r="C2597" s="33"/>
      <c r="D2597" s="32"/>
    </row>
    <row r="2598" spans="2:4" ht="15" x14ac:dyDescent="0.25">
      <c r="B2598" s="32"/>
      <c r="C2598" s="33"/>
      <c r="D2598" s="32"/>
    </row>
    <row r="2599" spans="2:4" ht="15" x14ac:dyDescent="0.25">
      <c r="B2599" s="32"/>
      <c r="C2599" s="33"/>
      <c r="D2599" s="32"/>
    </row>
    <row r="2600" spans="2:4" ht="15" x14ac:dyDescent="0.25">
      <c r="B2600" s="32"/>
      <c r="C2600" s="33"/>
      <c r="D2600" s="32"/>
    </row>
    <row r="2601" spans="2:4" ht="15" x14ac:dyDescent="0.25">
      <c r="B2601" s="32"/>
      <c r="C2601" s="33"/>
      <c r="D2601" s="32"/>
    </row>
    <row r="2602" spans="2:4" ht="15" x14ac:dyDescent="0.25">
      <c r="B2602" s="32"/>
      <c r="C2602" s="33"/>
      <c r="D2602" s="32"/>
    </row>
    <row r="2603" spans="2:4" ht="15" x14ac:dyDescent="0.25">
      <c r="B2603" s="32"/>
      <c r="C2603" s="33"/>
      <c r="D2603" s="33"/>
    </row>
    <row r="2604" spans="2:4" ht="15" x14ac:dyDescent="0.25">
      <c r="B2604" s="32"/>
      <c r="C2604" s="33"/>
      <c r="D2604" s="32"/>
    </row>
    <row r="2605" spans="2:4" ht="15" x14ac:dyDescent="0.25">
      <c r="B2605" s="32"/>
      <c r="C2605" s="33"/>
      <c r="D2605" s="32"/>
    </row>
    <row r="2606" spans="2:4" ht="15" x14ac:dyDescent="0.25">
      <c r="B2606" s="32"/>
      <c r="C2606" s="33"/>
      <c r="D2606" s="32"/>
    </row>
    <row r="2607" spans="2:4" ht="15" x14ac:dyDescent="0.25">
      <c r="B2607" s="32"/>
      <c r="C2607" s="33"/>
      <c r="D2607" s="32"/>
    </row>
    <row r="2608" spans="2:4" ht="15" x14ac:dyDescent="0.25">
      <c r="B2608" s="32"/>
      <c r="C2608" s="33"/>
      <c r="D2608" s="32"/>
    </row>
    <row r="2609" spans="2:4" ht="15" x14ac:dyDescent="0.25">
      <c r="B2609" s="32"/>
      <c r="C2609" s="33"/>
      <c r="D2609" s="32"/>
    </row>
    <row r="2610" spans="2:4" ht="15" x14ac:dyDescent="0.25">
      <c r="B2610" s="32"/>
      <c r="C2610" s="33"/>
      <c r="D2610" s="32"/>
    </row>
    <row r="2611" spans="2:4" ht="15" x14ac:dyDescent="0.25">
      <c r="B2611" s="32"/>
      <c r="C2611" s="33"/>
      <c r="D2611" s="32"/>
    </row>
    <row r="2612" spans="2:4" ht="15" x14ac:dyDescent="0.25">
      <c r="B2612" s="32"/>
      <c r="C2612" s="33"/>
      <c r="D2612" s="32"/>
    </row>
    <row r="2613" spans="2:4" ht="15" x14ac:dyDescent="0.25">
      <c r="B2613" s="32"/>
      <c r="C2613" s="33"/>
      <c r="D2613" s="32"/>
    </row>
    <row r="2614" spans="2:4" ht="15" x14ac:dyDescent="0.25">
      <c r="B2614" s="32"/>
      <c r="C2614" s="33"/>
      <c r="D2614" s="32"/>
    </row>
    <row r="2615" spans="2:4" ht="15" x14ac:dyDescent="0.25">
      <c r="B2615" s="32"/>
      <c r="C2615" s="33"/>
      <c r="D2615" s="32"/>
    </row>
    <row r="2616" spans="2:4" ht="15" x14ac:dyDescent="0.25">
      <c r="B2616" s="32"/>
      <c r="C2616" s="33"/>
      <c r="D2616" s="32"/>
    </row>
    <row r="2617" spans="2:4" ht="15" x14ac:dyDescent="0.25">
      <c r="B2617" s="32"/>
      <c r="C2617" s="33"/>
      <c r="D2617" s="32"/>
    </row>
    <row r="2618" spans="2:4" ht="15" x14ac:dyDescent="0.25">
      <c r="B2618" s="32"/>
      <c r="C2618" s="33"/>
      <c r="D2618" s="32"/>
    </row>
    <row r="2619" spans="2:4" ht="15" x14ac:dyDescent="0.25">
      <c r="B2619" s="32"/>
      <c r="C2619" s="33"/>
      <c r="D2619" s="32"/>
    </row>
    <row r="2620" spans="2:4" ht="15" x14ac:dyDescent="0.25">
      <c r="B2620" s="32"/>
      <c r="C2620" s="33"/>
      <c r="D2620" s="32"/>
    </row>
    <row r="2621" spans="2:4" ht="15" x14ac:dyDescent="0.25">
      <c r="B2621" s="32"/>
      <c r="C2621" s="33"/>
      <c r="D2621" s="32"/>
    </row>
    <row r="2622" spans="2:4" ht="15" x14ac:dyDescent="0.25">
      <c r="B2622" s="32"/>
      <c r="C2622" s="33"/>
      <c r="D2622" s="32"/>
    </row>
    <row r="2623" spans="2:4" ht="15" x14ac:dyDescent="0.25">
      <c r="B2623" s="32"/>
      <c r="C2623" s="33"/>
      <c r="D2623" s="32"/>
    </row>
    <row r="2624" spans="2:4" ht="15" x14ac:dyDescent="0.25">
      <c r="B2624" s="32"/>
      <c r="C2624" s="33"/>
      <c r="D2624" s="32"/>
    </row>
    <row r="2625" spans="2:4" ht="15" x14ac:dyDescent="0.25">
      <c r="B2625" s="32"/>
      <c r="C2625" s="33"/>
      <c r="D2625" s="32"/>
    </row>
    <row r="2626" spans="2:4" ht="15" x14ac:dyDescent="0.25">
      <c r="B2626" s="32"/>
      <c r="C2626" s="33"/>
      <c r="D2626" s="32"/>
    </row>
    <row r="2627" spans="2:4" ht="15" x14ac:dyDescent="0.25">
      <c r="B2627" s="32"/>
      <c r="C2627" s="33"/>
      <c r="D2627" s="32"/>
    </row>
    <row r="2628" spans="2:4" ht="15" x14ac:dyDescent="0.25">
      <c r="B2628" s="32"/>
      <c r="C2628" s="33"/>
      <c r="D2628" s="32"/>
    </row>
    <row r="2629" spans="2:4" ht="15" x14ac:dyDescent="0.25">
      <c r="B2629" s="32"/>
      <c r="C2629" s="33"/>
      <c r="D2629" s="32"/>
    </row>
    <row r="2630" spans="2:4" ht="15" x14ac:dyDescent="0.25">
      <c r="B2630" s="32"/>
      <c r="C2630" s="33"/>
      <c r="D2630" s="32"/>
    </row>
    <row r="2631" spans="2:4" ht="15" x14ac:dyDescent="0.25">
      <c r="B2631" s="32"/>
      <c r="C2631" s="33"/>
      <c r="D2631" s="32"/>
    </row>
    <row r="2632" spans="2:4" ht="15" x14ac:dyDescent="0.25">
      <c r="B2632" s="32"/>
      <c r="C2632" s="33"/>
      <c r="D2632" s="32"/>
    </row>
    <row r="2633" spans="2:4" ht="15" x14ac:dyDescent="0.25">
      <c r="B2633" s="32"/>
      <c r="C2633" s="33"/>
      <c r="D2633" s="32"/>
    </row>
    <row r="2634" spans="2:4" ht="15" x14ac:dyDescent="0.25">
      <c r="B2634" s="32"/>
      <c r="C2634" s="33"/>
      <c r="D2634" s="32"/>
    </row>
    <row r="2635" spans="2:4" ht="15" x14ac:dyDescent="0.25">
      <c r="B2635" s="32"/>
      <c r="C2635" s="33"/>
      <c r="D2635" s="32"/>
    </row>
    <row r="2636" spans="2:4" ht="15" x14ac:dyDescent="0.25">
      <c r="B2636" s="32"/>
      <c r="C2636" s="33"/>
      <c r="D2636" s="32"/>
    </row>
    <row r="2637" spans="2:4" ht="15" x14ac:dyDescent="0.25">
      <c r="B2637" s="32"/>
      <c r="C2637" s="33"/>
      <c r="D2637" s="32"/>
    </row>
    <row r="2638" spans="2:4" ht="15" x14ac:dyDescent="0.25">
      <c r="B2638" s="32"/>
      <c r="C2638" s="33"/>
      <c r="D2638" s="32"/>
    </row>
    <row r="2639" spans="2:4" ht="15" x14ac:dyDescent="0.25">
      <c r="B2639" s="32"/>
      <c r="C2639" s="33"/>
      <c r="D2639" s="32"/>
    </row>
    <row r="2640" spans="2:4" ht="15" x14ac:dyDescent="0.25">
      <c r="B2640" s="32"/>
      <c r="C2640" s="33"/>
      <c r="D2640" s="32"/>
    </row>
    <row r="2641" spans="2:4" ht="15" x14ac:dyDescent="0.25">
      <c r="B2641" s="32"/>
      <c r="C2641" s="33"/>
      <c r="D2641" s="32"/>
    </row>
    <row r="2642" spans="2:4" ht="15" x14ac:dyDescent="0.25">
      <c r="B2642" s="32"/>
      <c r="C2642" s="33"/>
      <c r="D2642" s="32"/>
    </row>
    <row r="2643" spans="2:4" ht="15" x14ac:dyDescent="0.25">
      <c r="B2643" s="32"/>
      <c r="C2643" s="33"/>
      <c r="D2643" s="32"/>
    </row>
    <row r="2644" spans="2:4" ht="15" x14ac:dyDescent="0.25">
      <c r="B2644" s="32"/>
      <c r="C2644" s="33"/>
      <c r="D2644" s="32"/>
    </row>
    <row r="2645" spans="2:4" ht="15" x14ac:dyDescent="0.25">
      <c r="B2645" s="32"/>
      <c r="C2645" s="33"/>
      <c r="D2645" s="32"/>
    </row>
    <row r="2646" spans="2:4" ht="15" x14ac:dyDescent="0.25">
      <c r="B2646" s="32"/>
      <c r="C2646" s="33"/>
      <c r="D2646" s="32"/>
    </row>
    <row r="2647" spans="2:4" ht="15" x14ac:dyDescent="0.25">
      <c r="B2647" s="32"/>
      <c r="C2647" s="33"/>
      <c r="D2647" s="32"/>
    </row>
    <row r="2648" spans="2:4" ht="15" x14ac:dyDescent="0.25">
      <c r="B2648" s="32"/>
      <c r="C2648" s="33"/>
      <c r="D2648" s="32"/>
    </row>
    <row r="2649" spans="2:4" ht="15" x14ac:dyDescent="0.25">
      <c r="B2649" s="32"/>
      <c r="C2649" s="33"/>
      <c r="D2649" s="32"/>
    </row>
    <row r="2650" spans="2:4" ht="15" x14ac:dyDescent="0.25">
      <c r="B2650" s="32"/>
      <c r="C2650" s="33"/>
      <c r="D2650" s="32"/>
    </row>
    <row r="2651" spans="2:4" ht="15" x14ac:dyDescent="0.25">
      <c r="B2651" s="32"/>
      <c r="C2651" s="33"/>
      <c r="D2651" s="32"/>
    </row>
    <row r="2652" spans="2:4" ht="15" x14ac:dyDescent="0.25">
      <c r="B2652" s="32"/>
      <c r="C2652" s="33"/>
      <c r="D2652" s="32"/>
    </row>
    <row r="2653" spans="2:4" ht="15" x14ac:dyDescent="0.25">
      <c r="B2653" s="32"/>
      <c r="C2653" s="33"/>
      <c r="D2653" s="32"/>
    </row>
    <row r="2654" spans="2:4" ht="15" x14ac:dyDescent="0.25">
      <c r="B2654" s="32"/>
      <c r="C2654" s="33"/>
      <c r="D2654" s="32"/>
    </row>
    <row r="2655" spans="2:4" ht="15" x14ac:dyDescent="0.25">
      <c r="B2655" s="32"/>
      <c r="C2655" s="33"/>
      <c r="D2655" s="32"/>
    </row>
    <row r="2656" spans="2:4" ht="15" x14ac:dyDescent="0.25">
      <c r="B2656" s="32"/>
      <c r="C2656" s="33"/>
      <c r="D2656" s="32"/>
    </row>
    <row r="2657" spans="2:4" ht="15" x14ac:dyDescent="0.25">
      <c r="B2657" s="32"/>
      <c r="C2657" s="33"/>
      <c r="D2657" s="32"/>
    </row>
    <row r="2658" spans="2:4" ht="15" x14ac:dyDescent="0.25">
      <c r="B2658" s="32"/>
      <c r="C2658" s="33"/>
      <c r="D2658" s="32"/>
    </row>
    <row r="2659" spans="2:4" ht="15" x14ac:dyDescent="0.25">
      <c r="B2659" s="32"/>
      <c r="C2659" s="33"/>
      <c r="D2659" s="32"/>
    </row>
    <row r="2660" spans="2:4" ht="15" x14ac:dyDescent="0.25">
      <c r="B2660" s="32"/>
      <c r="C2660" s="33"/>
      <c r="D2660" s="32"/>
    </row>
    <row r="2661" spans="2:4" ht="15" x14ac:dyDescent="0.25">
      <c r="B2661" s="32"/>
      <c r="C2661" s="33"/>
      <c r="D2661" s="32"/>
    </row>
    <row r="2662" spans="2:4" ht="15" x14ac:dyDescent="0.25">
      <c r="B2662" s="32"/>
      <c r="C2662" s="33"/>
      <c r="D2662" s="32"/>
    </row>
    <row r="2663" spans="2:4" ht="15" x14ac:dyDescent="0.25">
      <c r="B2663" s="32"/>
      <c r="C2663" s="33"/>
      <c r="D2663" s="32"/>
    </row>
    <row r="2664" spans="2:4" ht="15" x14ac:dyDescent="0.25">
      <c r="B2664" s="32"/>
      <c r="C2664" s="33"/>
      <c r="D2664" s="32"/>
    </row>
    <row r="2665" spans="2:4" ht="15" x14ac:dyDescent="0.25">
      <c r="B2665" s="32"/>
      <c r="C2665" s="33"/>
      <c r="D2665" s="32"/>
    </row>
    <row r="2666" spans="2:4" ht="15" x14ac:dyDescent="0.25">
      <c r="B2666" s="32"/>
      <c r="C2666" s="33"/>
      <c r="D2666" s="32"/>
    </row>
    <row r="2667" spans="2:4" ht="15" x14ac:dyDescent="0.25">
      <c r="B2667" s="32"/>
      <c r="C2667" s="33"/>
      <c r="D2667" s="32"/>
    </row>
    <row r="2668" spans="2:4" ht="15" x14ac:dyDescent="0.25">
      <c r="B2668" s="32"/>
      <c r="C2668" s="33"/>
      <c r="D2668" s="32"/>
    </row>
    <row r="2669" spans="2:4" ht="15" x14ac:dyDescent="0.25">
      <c r="B2669" s="32"/>
      <c r="C2669" s="33"/>
      <c r="D2669" s="32"/>
    </row>
    <row r="2670" spans="2:4" ht="15" x14ac:dyDescent="0.25">
      <c r="B2670" s="32"/>
      <c r="C2670" s="33"/>
      <c r="D2670" s="32"/>
    </row>
    <row r="2671" spans="2:4" ht="15" x14ac:dyDescent="0.25">
      <c r="B2671" s="32"/>
      <c r="C2671" s="33"/>
      <c r="D2671" s="32"/>
    </row>
    <row r="2672" spans="2:4" ht="15" x14ac:dyDescent="0.25">
      <c r="B2672" s="32"/>
      <c r="C2672" s="33"/>
      <c r="D2672" s="32"/>
    </row>
    <row r="2673" spans="2:4" ht="15" x14ac:dyDescent="0.25">
      <c r="B2673" s="32"/>
      <c r="C2673" s="33"/>
      <c r="D2673" s="32"/>
    </row>
    <row r="2674" spans="2:4" ht="15" x14ac:dyDescent="0.25">
      <c r="B2674" s="32"/>
      <c r="C2674" s="33"/>
      <c r="D2674" s="32"/>
    </row>
    <row r="2675" spans="2:4" ht="15" x14ac:dyDescent="0.25">
      <c r="B2675" s="32"/>
      <c r="C2675" s="33"/>
      <c r="D2675" s="32"/>
    </row>
    <row r="2676" spans="2:4" ht="15" x14ac:dyDescent="0.25">
      <c r="B2676" s="32"/>
      <c r="C2676" s="33"/>
      <c r="D2676" s="32"/>
    </row>
    <row r="2677" spans="2:4" ht="15" x14ac:dyDescent="0.25">
      <c r="B2677" s="32"/>
      <c r="C2677" s="33"/>
      <c r="D2677" s="32"/>
    </row>
    <row r="2678" spans="2:4" ht="15" x14ac:dyDescent="0.25">
      <c r="B2678" s="32"/>
      <c r="C2678" s="33"/>
      <c r="D2678" s="32"/>
    </row>
    <row r="2679" spans="2:4" ht="15" x14ac:dyDescent="0.25">
      <c r="B2679" s="32"/>
      <c r="C2679" s="33"/>
      <c r="D2679" s="32"/>
    </row>
    <row r="2680" spans="2:4" ht="15" x14ac:dyDescent="0.25">
      <c r="B2680" s="32"/>
      <c r="C2680" s="33"/>
      <c r="D2680" s="32"/>
    </row>
    <row r="2681" spans="2:4" ht="15" x14ac:dyDescent="0.25">
      <c r="B2681" s="32"/>
      <c r="C2681" s="33"/>
      <c r="D2681" s="32"/>
    </row>
    <row r="2682" spans="2:4" ht="15" x14ac:dyDescent="0.25">
      <c r="B2682" s="32"/>
      <c r="C2682" s="33"/>
      <c r="D2682" s="32"/>
    </row>
    <row r="2683" spans="2:4" ht="15" x14ac:dyDescent="0.25">
      <c r="B2683" s="32"/>
      <c r="C2683" s="33"/>
      <c r="D2683" s="32"/>
    </row>
    <row r="2684" spans="2:4" ht="15" x14ac:dyDescent="0.25">
      <c r="B2684" s="32"/>
      <c r="C2684" s="33"/>
      <c r="D2684" s="32"/>
    </row>
    <row r="2685" spans="2:4" ht="15" x14ac:dyDescent="0.25">
      <c r="B2685" s="32"/>
      <c r="C2685" s="33"/>
      <c r="D2685" s="32"/>
    </row>
    <row r="2686" spans="2:4" ht="15" x14ac:dyDescent="0.25">
      <c r="B2686" s="32"/>
      <c r="C2686" s="33"/>
      <c r="D2686" s="32"/>
    </row>
    <row r="2687" spans="2:4" ht="15" x14ac:dyDescent="0.25">
      <c r="B2687" s="32"/>
      <c r="C2687" s="33"/>
      <c r="D2687" s="32"/>
    </row>
    <row r="2688" spans="2:4" ht="15" x14ac:dyDescent="0.25">
      <c r="B2688" s="32"/>
      <c r="C2688" s="33"/>
      <c r="D2688" s="32"/>
    </row>
    <row r="2689" spans="2:4" ht="15" x14ac:dyDescent="0.25">
      <c r="B2689" s="32"/>
      <c r="C2689" s="33"/>
      <c r="D2689" s="32"/>
    </row>
    <row r="2690" spans="2:4" ht="15" x14ac:dyDescent="0.25">
      <c r="B2690" s="32"/>
      <c r="C2690" s="33"/>
      <c r="D2690" s="32"/>
    </row>
    <row r="2691" spans="2:4" ht="15" x14ac:dyDescent="0.25">
      <c r="B2691" s="32"/>
      <c r="C2691" s="33"/>
      <c r="D2691" s="32"/>
    </row>
    <row r="2692" spans="2:4" ht="15" x14ac:dyDescent="0.25">
      <c r="B2692" s="32"/>
      <c r="C2692" s="33"/>
      <c r="D2692" s="32"/>
    </row>
    <row r="2693" spans="2:4" ht="15" x14ac:dyDescent="0.25">
      <c r="B2693" s="32"/>
      <c r="C2693" s="33"/>
      <c r="D2693" s="32"/>
    </row>
    <row r="2694" spans="2:4" ht="15" x14ac:dyDescent="0.25">
      <c r="B2694" s="32"/>
      <c r="C2694" s="33"/>
      <c r="D2694" s="32"/>
    </row>
    <row r="2695" spans="2:4" ht="15" x14ac:dyDescent="0.25">
      <c r="B2695" s="32"/>
      <c r="C2695" s="33"/>
      <c r="D2695" s="32"/>
    </row>
    <row r="2696" spans="2:4" ht="15" x14ac:dyDescent="0.25">
      <c r="B2696" s="32"/>
      <c r="C2696" s="33"/>
      <c r="D2696" s="32"/>
    </row>
    <row r="2697" spans="2:4" ht="15" x14ac:dyDescent="0.25">
      <c r="B2697" s="32"/>
      <c r="C2697" s="33"/>
      <c r="D2697" s="32"/>
    </row>
    <row r="2698" spans="2:4" ht="15" x14ac:dyDescent="0.25">
      <c r="B2698" s="32"/>
      <c r="C2698" s="33"/>
      <c r="D2698" s="32"/>
    </row>
    <row r="2699" spans="2:4" ht="15" x14ac:dyDescent="0.25">
      <c r="B2699" s="32"/>
      <c r="C2699" s="33"/>
      <c r="D2699" s="32"/>
    </row>
    <row r="2700" spans="2:4" ht="15" x14ac:dyDescent="0.25">
      <c r="B2700" s="32"/>
      <c r="C2700" s="33"/>
      <c r="D2700" s="32"/>
    </row>
    <row r="2701" spans="2:4" ht="15" x14ac:dyDescent="0.25">
      <c r="B2701" s="32"/>
      <c r="C2701" s="33"/>
      <c r="D2701" s="32"/>
    </row>
    <row r="2702" spans="2:4" ht="15" x14ac:dyDescent="0.25">
      <c r="B2702" s="32"/>
      <c r="C2702" s="33"/>
      <c r="D2702" s="32"/>
    </row>
    <row r="2703" spans="2:4" ht="15" x14ac:dyDescent="0.25">
      <c r="B2703" s="32"/>
      <c r="C2703" s="33"/>
      <c r="D2703" s="32"/>
    </row>
    <row r="2704" spans="2:4" ht="15" x14ac:dyDescent="0.25">
      <c r="B2704" s="32"/>
      <c r="C2704" s="33"/>
      <c r="D2704" s="32"/>
    </row>
    <row r="2705" spans="2:4" ht="15" x14ac:dyDescent="0.25">
      <c r="B2705" s="32"/>
      <c r="C2705" s="33"/>
      <c r="D2705" s="32"/>
    </row>
    <row r="2706" spans="2:4" ht="15" x14ac:dyDescent="0.25">
      <c r="B2706" s="32"/>
      <c r="C2706" s="33"/>
      <c r="D2706" s="32"/>
    </row>
    <row r="2707" spans="2:4" ht="15" x14ac:dyDescent="0.25">
      <c r="B2707" s="32"/>
      <c r="C2707" s="33"/>
      <c r="D2707" s="32"/>
    </row>
    <row r="2708" spans="2:4" ht="15" x14ac:dyDescent="0.25">
      <c r="B2708" s="32"/>
      <c r="C2708" s="33"/>
      <c r="D2708" s="32"/>
    </row>
    <row r="2709" spans="2:4" ht="15" x14ac:dyDescent="0.25">
      <c r="B2709" s="32"/>
      <c r="C2709" s="33"/>
      <c r="D2709" s="32"/>
    </row>
    <row r="2710" spans="2:4" ht="15" x14ac:dyDescent="0.25">
      <c r="B2710" s="32"/>
      <c r="C2710" s="33"/>
      <c r="D2710" s="32"/>
    </row>
    <row r="2711" spans="2:4" ht="15" x14ac:dyDescent="0.25">
      <c r="B2711" s="32"/>
      <c r="C2711" s="33"/>
      <c r="D2711" s="32"/>
    </row>
    <row r="2712" spans="2:4" ht="15" x14ac:dyDescent="0.25">
      <c r="B2712" s="32"/>
      <c r="C2712" s="33"/>
      <c r="D2712" s="32"/>
    </row>
    <row r="2713" spans="2:4" ht="15" x14ac:dyDescent="0.25">
      <c r="B2713" s="32"/>
      <c r="C2713" s="33"/>
      <c r="D2713" s="32"/>
    </row>
    <row r="2714" spans="2:4" ht="15" x14ac:dyDescent="0.25">
      <c r="B2714" s="32"/>
      <c r="C2714" s="33"/>
      <c r="D2714" s="32"/>
    </row>
    <row r="2715" spans="2:4" ht="15" x14ac:dyDescent="0.25">
      <c r="B2715" s="32"/>
      <c r="C2715" s="33"/>
      <c r="D2715" s="32"/>
    </row>
    <row r="2716" spans="2:4" ht="15" x14ac:dyDescent="0.25">
      <c r="B2716" s="32"/>
      <c r="C2716" s="33"/>
      <c r="D2716" s="32"/>
    </row>
    <row r="2717" spans="2:4" ht="15" x14ac:dyDescent="0.25">
      <c r="B2717" s="32"/>
      <c r="C2717" s="33"/>
      <c r="D2717" s="32"/>
    </row>
    <row r="2718" spans="2:4" ht="15" x14ac:dyDescent="0.25">
      <c r="B2718" s="32"/>
      <c r="C2718" s="33"/>
      <c r="D2718" s="32"/>
    </row>
    <row r="2719" spans="2:4" ht="15" x14ac:dyDescent="0.25">
      <c r="B2719" s="32"/>
      <c r="C2719" s="33"/>
      <c r="D2719" s="32"/>
    </row>
    <row r="2720" spans="2:4" ht="15" x14ac:dyDescent="0.25">
      <c r="B2720" s="32"/>
      <c r="C2720" s="33"/>
      <c r="D2720" s="32"/>
    </row>
    <row r="2721" spans="2:4" ht="15" x14ac:dyDescent="0.25">
      <c r="B2721" s="32"/>
      <c r="C2721" s="33"/>
      <c r="D2721" s="32"/>
    </row>
    <row r="2722" spans="2:4" ht="15" x14ac:dyDescent="0.25">
      <c r="B2722" s="32"/>
      <c r="C2722" s="33"/>
      <c r="D2722" s="32"/>
    </row>
    <row r="2723" spans="2:4" ht="15" x14ac:dyDescent="0.25">
      <c r="B2723" s="32"/>
      <c r="C2723" s="33"/>
      <c r="D2723" s="32"/>
    </row>
    <row r="2724" spans="2:4" ht="15" x14ac:dyDescent="0.25">
      <c r="B2724" s="32"/>
      <c r="C2724" s="33"/>
      <c r="D2724" s="32"/>
    </row>
    <row r="2725" spans="2:4" ht="15" x14ac:dyDescent="0.25">
      <c r="B2725" s="32"/>
      <c r="C2725" s="33"/>
      <c r="D2725" s="32"/>
    </row>
    <row r="2726" spans="2:4" ht="15" x14ac:dyDescent="0.25">
      <c r="B2726" s="32"/>
      <c r="C2726" s="33"/>
      <c r="D2726" s="32"/>
    </row>
    <row r="2727" spans="2:4" ht="15" x14ac:dyDescent="0.25">
      <c r="B2727" s="32"/>
      <c r="C2727" s="33"/>
      <c r="D2727" s="32"/>
    </row>
    <row r="2728" spans="2:4" ht="15" x14ac:dyDescent="0.25">
      <c r="B2728" s="32"/>
      <c r="C2728" s="33"/>
      <c r="D2728" s="32"/>
    </row>
    <row r="2729" spans="2:4" ht="15" x14ac:dyDescent="0.25">
      <c r="B2729" s="32"/>
      <c r="C2729" s="33"/>
      <c r="D2729" s="32"/>
    </row>
    <row r="2730" spans="2:4" ht="15" x14ac:dyDescent="0.25">
      <c r="B2730" s="32"/>
      <c r="C2730" s="33"/>
      <c r="D2730" s="32"/>
    </row>
    <row r="2731" spans="2:4" ht="15" x14ac:dyDescent="0.25">
      <c r="B2731" s="32"/>
      <c r="C2731" s="33"/>
      <c r="D2731" s="32"/>
    </row>
    <row r="2732" spans="2:4" ht="15" x14ac:dyDescent="0.25">
      <c r="B2732" s="32"/>
      <c r="C2732" s="33"/>
      <c r="D2732" s="32"/>
    </row>
    <row r="2733" spans="2:4" ht="15" x14ac:dyDescent="0.25">
      <c r="B2733" s="32"/>
      <c r="C2733" s="33"/>
      <c r="D2733" s="32"/>
    </row>
    <row r="2734" spans="2:4" ht="15" x14ac:dyDescent="0.25">
      <c r="B2734" s="32"/>
      <c r="C2734" s="33"/>
      <c r="D2734" s="32"/>
    </row>
    <row r="2735" spans="2:4" ht="15" x14ac:dyDescent="0.25">
      <c r="B2735" s="32"/>
      <c r="C2735" s="33"/>
      <c r="D2735" s="32"/>
    </row>
    <row r="2736" spans="2:4" ht="15" x14ac:dyDescent="0.25">
      <c r="B2736" s="32"/>
      <c r="C2736" s="33"/>
      <c r="D2736" s="32"/>
    </row>
    <row r="2737" spans="2:4" ht="15" x14ac:dyDescent="0.25">
      <c r="B2737" s="32"/>
      <c r="C2737" s="33"/>
      <c r="D2737" s="32"/>
    </row>
    <row r="2738" spans="2:4" ht="15" x14ac:dyDescent="0.25">
      <c r="B2738" s="32"/>
      <c r="C2738" s="33"/>
      <c r="D2738" s="32"/>
    </row>
    <row r="2739" spans="2:4" ht="15" x14ac:dyDescent="0.25">
      <c r="B2739" s="32"/>
      <c r="C2739" s="33"/>
      <c r="D2739" s="32"/>
    </row>
    <row r="2740" spans="2:4" ht="15" x14ac:dyDescent="0.25">
      <c r="B2740" s="32"/>
      <c r="C2740" s="33"/>
      <c r="D2740" s="32"/>
    </row>
    <row r="2741" spans="2:4" ht="15" x14ac:dyDescent="0.25">
      <c r="B2741" s="32"/>
      <c r="C2741" s="33"/>
      <c r="D2741" s="32"/>
    </row>
    <row r="2742" spans="2:4" ht="15" x14ac:dyDescent="0.25">
      <c r="B2742" s="32"/>
      <c r="C2742" s="33"/>
      <c r="D2742" s="32"/>
    </row>
    <row r="2743" spans="2:4" ht="15" x14ac:dyDescent="0.25">
      <c r="B2743" s="32"/>
      <c r="C2743" s="33"/>
      <c r="D2743" s="32"/>
    </row>
    <row r="2744" spans="2:4" ht="15" x14ac:dyDescent="0.25">
      <c r="B2744" s="32"/>
      <c r="C2744" s="33"/>
      <c r="D2744" s="32"/>
    </row>
    <row r="2745" spans="2:4" ht="15" x14ac:dyDescent="0.25">
      <c r="B2745" s="32"/>
      <c r="C2745" s="33"/>
      <c r="D2745" s="32"/>
    </row>
    <row r="2746" spans="2:4" ht="15" x14ac:dyDescent="0.25">
      <c r="B2746" s="32"/>
      <c r="C2746" s="33"/>
      <c r="D2746" s="32"/>
    </row>
    <row r="2747" spans="2:4" ht="15" x14ac:dyDescent="0.25">
      <c r="B2747" s="32"/>
      <c r="C2747" s="33"/>
      <c r="D2747" s="32"/>
    </row>
    <row r="2748" spans="2:4" ht="15" x14ac:dyDescent="0.25">
      <c r="B2748" s="32"/>
      <c r="C2748" s="33"/>
      <c r="D2748" s="32"/>
    </row>
    <row r="2749" spans="2:4" ht="15" x14ac:dyDescent="0.25">
      <c r="B2749" s="32"/>
      <c r="C2749" s="33"/>
      <c r="D2749" s="32"/>
    </row>
    <row r="2750" spans="2:4" ht="15" x14ac:dyDescent="0.25">
      <c r="B2750" s="32"/>
      <c r="C2750" s="33"/>
      <c r="D2750" s="32"/>
    </row>
    <row r="2751" spans="2:4" ht="15" x14ac:dyDescent="0.25">
      <c r="B2751" s="32"/>
      <c r="C2751" s="33"/>
      <c r="D2751" s="32"/>
    </row>
    <row r="2752" spans="2:4" ht="15" x14ac:dyDescent="0.25">
      <c r="B2752" s="32"/>
      <c r="C2752" s="33"/>
      <c r="D2752" s="32"/>
    </row>
    <row r="2753" spans="2:4" ht="15" x14ac:dyDescent="0.25">
      <c r="B2753" s="32"/>
      <c r="C2753" s="33"/>
      <c r="D2753" s="32"/>
    </row>
    <row r="2754" spans="2:4" ht="15" x14ac:dyDescent="0.25">
      <c r="B2754" s="32"/>
      <c r="C2754" s="33"/>
      <c r="D2754" s="32"/>
    </row>
    <row r="2755" spans="2:4" ht="15" x14ac:dyDescent="0.25">
      <c r="B2755" s="32"/>
      <c r="C2755" s="33"/>
      <c r="D2755" s="32"/>
    </row>
    <row r="2756" spans="2:4" ht="15" x14ac:dyDescent="0.25">
      <c r="B2756" s="32"/>
      <c r="C2756" s="33"/>
      <c r="D2756" s="32"/>
    </row>
    <row r="2757" spans="2:4" ht="15" x14ac:dyDescent="0.25">
      <c r="B2757" s="32"/>
      <c r="C2757" s="33"/>
      <c r="D2757" s="32"/>
    </row>
    <row r="2758" spans="2:4" ht="15" x14ac:dyDescent="0.25">
      <c r="B2758" s="32"/>
      <c r="C2758" s="33"/>
      <c r="D2758" s="32"/>
    </row>
    <row r="2759" spans="2:4" ht="15" x14ac:dyDescent="0.25">
      <c r="B2759" s="32"/>
      <c r="C2759" s="33"/>
      <c r="D2759" s="32"/>
    </row>
    <row r="2760" spans="2:4" ht="15" x14ac:dyDescent="0.25">
      <c r="B2760" s="32"/>
      <c r="C2760" s="33"/>
      <c r="D2760" s="32"/>
    </row>
    <row r="2761" spans="2:4" ht="15" x14ac:dyDescent="0.25">
      <c r="B2761" s="32"/>
      <c r="C2761" s="33"/>
      <c r="D2761" s="32"/>
    </row>
    <row r="2762" spans="2:4" ht="15" x14ac:dyDescent="0.25">
      <c r="B2762" s="32"/>
      <c r="C2762" s="33"/>
      <c r="D2762" s="32"/>
    </row>
    <row r="2763" spans="2:4" ht="15" x14ac:dyDescent="0.25">
      <c r="B2763" s="32"/>
      <c r="C2763" s="33"/>
      <c r="D2763" s="32"/>
    </row>
    <row r="2764" spans="2:4" ht="15" x14ac:dyDescent="0.25">
      <c r="B2764" s="32"/>
      <c r="C2764" s="33"/>
      <c r="D2764" s="32"/>
    </row>
    <row r="2765" spans="2:4" ht="15" x14ac:dyDescent="0.25">
      <c r="B2765" s="32"/>
      <c r="C2765" s="33"/>
      <c r="D2765" s="32"/>
    </row>
    <row r="2766" spans="2:4" ht="15" x14ac:dyDescent="0.25">
      <c r="B2766" s="32"/>
      <c r="C2766" s="33"/>
      <c r="D2766" s="32"/>
    </row>
    <row r="2767" spans="2:4" ht="15" x14ac:dyDescent="0.25">
      <c r="B2767" s="32"/>
      <c r="C2767" s="33"/>
      <c r="D2767" s="32"/>
    </row>
    <row r="2768" spans="2:4" ht="15" x14ac:dyDescent="0.25">
      <c r="B2768" s="32"/>
      <c r="C2768" s="33"/>
      <c r="D2768" s="32"/>
    </row>
    <row r="2769" spans="2:4" ht="15" x14ac:dyDescent="0.25">
      <c r="B2769" s="32"/>
      <c r="C2769" s="33"/>
      <c r="D2769" s="32"/>
    </row>
    <row r="2770" spans="2:4" ht="15" x14ac:dyDescent="0.25">
      <c r="B2770" s="32"/>
      <c r="C2770" s="33"/>
      <c r="D2770" s="32"/>
    </row>
    <row r="2771" spans="2:4" ht="15" x14ac:dyDescent="0.25">
      <c r="B2771" s="32"/>
      <c r="C2771" s="33"/>
      <c r="D2771" s="32"/>
    </row>
    <row r="2772" spans="2:4" ht="15" x14ac:dyDescent="0.25">
      <c r="B2772" s="32"/>
      <c r="C2772" s="33"/>
      <c r="D2772" s="32"/>
    </row>
    <row r="2773" spans="2:4" ht="15" x14ac:dyDescent="0.25">
      <c r="B2773" s="32"/>
      <c r="C2773" s="33"/>
      <c r="D2773" s="32"/>
    </row>
    <row r="2774" spans="2:4" ht="15" x14ac:dyDescent="0.25">
      <c r="B2774" s="32"/>
      <c r="C2774" s="33"/>
      <c r="D2774" s="32"/>
    </row>
    <row r="2775" spans="2:4" ht="15" x14ac:dyDescent="0.25">
      <c r="B2775" s="32"/>
      <c r="C2775" s="33"/>
      <c r="D2775" s="32"/>
    </row>
    <row r="2776" spans="2:4" ht="15" x14ac:dyDescent="0.25">
      <c r="B2776" s="32"/>
      <c r="C2776" s="33"/>
      <c r="D2776" s="32"/>
    </row>
    <row r="2777" spans="2:4" ht="15" x14ac:dyDescent="0.25">
      <c r="B2777" s="32"/>
      <c r="C2777" s="33"/>
      <c r="D2777" s="32"/>
    </row>
    <row r="2778" spans="2:4" ht="15" x14ac:dyDescent="0.25">
      <c r="B2778" s="32"/>
      <c r="C2778" s="33"/>
      <c r="D2778" s="32"/>
    </row>
    <row r="2779" spans="2:4" ht="15" x14ac:dyDescent="0.25">
      <c r="B2779" s="32"/>
      <c r="C2779" s="33"/>
      <c r="D2779" s="32"/>
    </row>
    <row r="2780" spans="2:4" ht="15" x14ac:dyDescent="0.25">
      <c r="B2780" s="32"/>
      <c r="C2780" s="33"/>
      <c r="D2780" s="32"/>
    </row>
    <row r="2781" spans="2:4" ht="15" x14ac:dyDescent="0.25">
      <c r="B2781" s="32"/>
      <c r="C2781" s="33"/>
      <c r="D2781" s="32"/>
    </row>
    <row r="2782" spans="2:4" ht="15" x14ac:dyDescent="0.25">
      <c r="B2782" s="32"/>
      <c r="C2782" s="33"/>
      <c r="D2782" s="32"/>
    </row>
    <row r="2783" spans="2:4" ht="15" x14ac:dyDescent="0.25">
      <c r="B2783" s="32"/>
      <c r="C2783" s="33"/>
      <c r="D2783" s="32"/>
    </row>
    <row r="2784" spans="2:4" ht="15" x14ac:dyDescent="0.25">
      <c r="B2784" s="32"/>
      <c r="C2784" s="33"/>
      <c r="D2784" s="32"/>
    </row>
    <row r="2785" spans="2:4" ht="15" x14ac:dyDescent="0.25">
      <c r="B2785" s="32"/>
      <c r="C2785" s="33"/>
      <c r="D2785" s="32"/>
    </row>
    <row r="2786" spans="2:4" ht="15" x14ac:dyDescent="0.25">
      <c r="B2786" s="32"/>
      <c r="C2786" s="33"/>
      <c r="D2786" s="32"/>
    </row>
    <row r="2787" spans="2:4" ht="15" x14ac:dyDescent="0.25">
      <c r="B2787" s="32"/>
      <c r="C2787" s="33"/>
      <c r="D2787" s="32"/>
    </row>
    <row r="2788" spans="2:4" ht="15" x14ac:dyDescent="0.25">
      <c r="B2788" s="32"/>
      <c r="C2788" s="33"/>
      <c r="D2788" s="32"/>
    </row>
    <row r="2789" spans="2:4" ht="15" x14ac:dyDescent="0.25">
      <c r="B2789" s="32"/>
      <c r="C2789" s="33"/>
      <c r="D2789" s="32"/>
    </row>
    <row r="2790" spans="2:4" ht="15" x14ac:dyDescent="0.25">
      <c r="B2790" s="32"/>
      <c r="C2790" s="33"/>
      <c r="D2790" s="32"/>
    </row>
    <row r="2791" spans="2:4" ht="15" x14ac:dyDescent="0.25">
      <c r="B2791" s="32"/>
      <c r="C2791" s="33"/>
      <c r="D2791" s="32"/>
    </row>
    <row r="2792" spans="2:4" ht="15" x14ac:dyDescent="0.25">
      <c r="B2792" s="32"/>
      <c r="C2792" s="33"/>
      <c r="D2792" s="32"/>
    </row>
    <row r="2793" spans="2:4" ht="15" x14ac:dyDescent="0.25">
      <c r="B2793" s="32"/>
      <c r="C2793" s="33"/>
      <c r="D2793" s="32"/>
    </row>
    <row r="2794" spans="2:4" ht="15" x14ac:dyDescent="0.25">
      <c r="B2794" s="32"/>
      <c r="C2794" s="33"/>
      <c r="D2794" s="32"/>
    </row>
    <row r="2795" spans="2:4" ht="15" x14ac:dyDescent="0.25">
      <c r="B2795" s="32"/>
      <c r="C2795" s="33"/>
      <c r="D2795" s="32"/>
    </row>
    <row r="2796" spans="2:4" ht="15" x14ac:dyDescent="0.25">
      <c r="B2796" s="32"/>
      <c r="C2796" s="33"/>
      <c r="D2796" s="32"/>
    </row>
    <row r="2797" spans="2:4" ht="15" x14ac:dyDescent="0.25">
      <c r="B2797" s="32"/>
      <c r="C2797" s="33"/>
      <c r="D2797" s="32"/>
    </row>
    <row r="2798" spans="2:4" ht="15" x14ac:dyDescent="0.25">
      <c r="B2798" s="32"/>
      <c r="C2798" s="33"/>
      <c r="D2798" s="32"/>
    </row>
    <row r="2799" spans="2:4" ht="15" x14ac:dyDescent="0.25">
      <c r="B2799" s="32"/>
      <c r="C2799" s="33"/>
      <c r="D2799" s="32"/>
    </row>
    <row r="2800" spans="2:4" ht="15" x14ac:dyDescent="0.25">
      <c r="B2800" s="32"/>
      <c r="C2800" s="33"/>
      <c r="D2800" s="32"/>
    </row>
    <row r="2801" spans="2:11" ht="15" x14ac:dyDescent="0.25">
      <c r="B2801" s="32"/>
      <c r="C2801" s="33"/>
      <c r="D2801" s="32"/>
    </row>
    <row r="2802" spans="2:11" ht="15" x14ac:dyDescent="0.25">
      <c r="B2802" s="32"/>
      <c r="C2802" s="33"/>
      <c r="D2802" s="32"/>
    </row>
    <row r="2803" spans="2:11" ht="15" x14ac:dyDescent="0.25">
      <c r="B2803" s="32"/>
      <c r="C2803" s="33"/>
      <c r="D2803" s="32"/>
    </row>
    <row r="2804" spans="2:11" ht="15" x14ac:dyDescent="0.25">
      <c r="B2804" s="32"/>
      <c r="C2804" s="33"/>
      <c r="D2804" s="32"/>
    </row>
    <row r="2805" spans="2:11" ht="15" x14ac:dyDescent="0.25">
      <c r="B2805" s="32"/>
      <c r="C2805" s="33"/>
      <c r="D2805" s="32"/>
    </row>
    <row r="2806" spans="2:11" ht="15" x14ac:dyDescent="0.25">
      <c r="B2806" s="32"/>
      <c r="C2806" s="33"/>
      <c r="D2806" s="32"/>
    </row>
    <row r="2807" spans="2:11" ht="15" x14ac:dyDescent="0.25">
      <c r="B2807" s="33"/>
      <c r="C2807" s="33"/>
      <c r="D2807" s="32"/>
    </row>
    <row r="2808" spans="2:11" ht="15" x14ac:dyDescent="0.25">
      <c r="B2808" s="33"/>
      <c r="C2808" s="33"/>
      <c r="D2808" s="32"/>
    </row>
    <row r="2809" spans="2:11" ht="15" x14ac:dyDescent="0.25">
      <c r="B2809" s="33"/>
      <c r="C2809" s="33"/>
      <c r="D2809" s="32"/>
      <c r="K2809" s="11"/>
    </row>
    <row r="2810" spans="2:11" ht="15" x14ac:dyDescent="0.25">
      <c r="B2810" s="33"/>
      <c r="C2810" s="33"/>
      <c r="D2810" s="32"/>
      <c r="E2810" s="11"/>
      <c r="F2810" s="11"/>
      <c r="G2810" s="11"/>
      <c r="H2810" s="11"/>
      <c r="I2810" s="11"/>
      <c r="J2810" s="11"/>
    </row>
    <row r="2811" spans="2:11" ht="15" x14ac:dyDescent="0.25">
      <c r="B2811" s="32"/>
      <c r="C2811" s="33"/>
      <c r="D2811" s="33"/>
    </row>
    <row r="2812" spans="2:11" ht="15" x14ac:dyDescent="0.25">
      <c r="B2812" s="32"/>
      <c r="C2812" s="33"/>
      <c r="D2812" s="32"/>
    </row>
    <row r="2813" spans="2:11" ht="15" x14ac:dyDescent="0.25">
      <c r="B2813" s="32"/>
      <c r="C2813" s="33"/>
      <c r="D2813" s="32"/>
    </row>
    <row r="2814" spans="2:11" ht="15" x14ac:dyDescent="0.25">
      <c r="B2814" s="32"/>
      <c r="C2814" s="33"/>
      <c r="D2814" s="32"/>
    </row>
    <row r="2815" spans="2:11" ht="15" x14ac:dyDescent="0.25">
      <c r="B2815" s="32"/>
      <c r="C2815" s="33"/>
      <c r="D2815" s="32"/>
    </row>
    <row r="2816" spans="2:11" ht="15" x14ac:dyDescent="0.25">
      <c r="B2816" s="32"/>
      <c r="C2816" s="33"/>
      <c r="D2816" s="32"/>
    </row>
    <row r="2817" spans="2:4" ht="15" x14ac:dyDescent="0.25">
      <c r="B2817" s="32"/>
      <c r="C2817" s="33"/>
      <c r="D2817" s="32"/>
    </row>
    <row r="2818" spans="2:4" ht="15" x14ac:dyDescent="0.25">
      <c r="B2818" s="32"/>
      <c r="C2818" s="33"/>
      <c r="D2818" s="32"/>
    </row>
    <row r="2819" spans="2:4" ht="15" x14ac:dyDescent="0.25">
      <c r="B2819" s="32"/>
      <c r="C2819" s="33"/>
      <c r="D2819" s="32"/>
    </row>
    <row r="2820" spans="2:4" ht="15" x14ac:dyDescent="0.25">
      <c r="B2820" s="32"/>
      <c r="C2820" s="33"/>
      <c r="D2820" s="32"/>
    </row>
    <row r="2821" spans="2:4" ht="15" x14ac:dyDescent="0.25">
      <c r="B2821" s="32"/>
      <c r="C2821" s="33"/>
      <c r="D2821" s="32"/>
    </row>
    <row r="2822" spans="2:4" ht="15" x14ac:dyDescent="0.25">
      <c r="B2822" s="32"/>
      <c r="C2822" s="33"/>
      <c r="D2822" s="32"/>
    </row>
    <row r="2823" spans="2:4" ht="15" x14ac:dyDescent="0.25">
      <c r="B2823" s="32"/>
      <c r="C2823" s="33"/>
      <c r="D2823" s="32"/>
    </row>
    <row r="2824" spans="2:4" ht="15" x14ac:dyDescent="0.25">
      <c r="B2824" s="32"/>
      <c r="C2824" s="33"/>
      <c r="D2824" s="33"/>
    </row>
    <row r="2825" spans="2:4" ht="15" x14ac:dyDescent="0.25">
      <c r="B2825" s="32"/>
      <c r="C2825" s="33"/>
      <c r="D2825" s="32"/>
    </row>
    <row r="2826" spans="2:4" ht="15" x14ac:dyDescent="0.25">
      <c r="B2826" s="32"/>
      <c r="C2826" s="33"/>
      <c r="D2826" s="32"/>
    </row>
    <row r="2827" spans="2:4" ht="15" x14ac:dyDescent="0.25">
      <c r="B2827" s="32"/>
      <c r="C2827" s="33"/>
      <c r="D2827" s="32"/>
    </row>
    <row r="2828" spans="2:4" ht="15" x14ac:dyDescent="0.25">
      <c r="B2828" s="32"/>
      <c r="C2828" s="33"/>
      <c r="D2828" s="32"/>
    </row>
    <row r="2829" spans="2:4" ht="15" x14ac:dyDescent="0.25">
      <c r="B2829" s="32"/>
      <c r="C2829" s="33"/>
      <c r="D2829" s="32"/>
    </row>
    <row r="2830" spans="2:4" ht="15" x14ac:dyDescent="0.25">
      <c r="B2830" s="32"/>
      <c r="C2830" s="33"/>
      <c r="D2830" s="32"/>
    </row>
    <row r="2831" spans="2:4" ht="15" x14ac:dyDescent="0.25">
      <c r="B2831" s="32"/>
      <c r="C2831" s="33"/>
      <c r="D2831" s="32"/>
    </row>
    <row r="2832" spans="2:4" ht="15" x14ac:dyDescent="0.25">
      <c r="B2832" s="32"/>
      <c r="C2832" s="33"/>
      <c r="D2832" s="32"/>
    </row>
    <row r="2833" spans="2:4" ht="15" x14ac:dyDescent="0.25">
      <c r="B2833" s="32"/>
      <c r="C2833" s="33"/>
      <c r="D2833" s="32"/>
    </row>
    <row r="2834" spans="2:4" ht="15" x14ac:dyDescent="0.25">
      <c r="B2834" s="32"/>
      <c r="C2834" s="33"/>
      <c r="D2834" s="32"/>
    </row>
    <row r="2835" spans="2:4" ht="15" x14ac:dyDescent="0.25">
      <c r="B2835" s="32"/>
      <c r="C2835" s="33"/>
      <c r="D2835" s="32"/>
    </row>
    <row r="2836" spans="2:4" ht="15" x14ac:dyDescent="0.25">
      <c r="B2836" s="32"/>
      <c r="C2836" s="33"/>
      <c r="D2836" s="32"/>
    </row>
    <row r="2837" spans="2:4" ht="15" x14ac:dyDescent="0.25">
      <c r="B2837" s="32"/>
      <c r="C2837" s="33"/>
      <c r="D2837" s="33"/>
    </row>
    <row r="2838" spans="2:4" ht="15" x14ac:dyDescent="0.25">
      <c r="B2838" s="32"/>
      <c r="C2838" s="33"/>
      <c r="D2838" s="33"/>
    </row>
    <row r="2839" spans="2:4" ht="15" x14ac:dyDescent="0.25">
      <c r="B2839" s="32"/>
      <c r="C2839" s="33"/>
      <c r="D2839" s="33"/>
    </row>
    <row r="2840" spans="2:4" ht="15" x14ac:dyDescent="0.25">
      <c r="B2840" s="32"/>
      <c r="C2840" s="33"/>
      <c r="D2840" s="33"/>
    </row>
    <row r="2841" spans="2:4" ht="15" x14ac:dyDescent="0.25">
      <c r="B2841" s="32"/>
      <c r="C2841" s="33"/>
      <c r="D2841" s="33"/>
    </row>
    <row r="2842" spans="2:4" ht="15" x14ac:dyDescent="0.25">
      <c r="B2842" s="32"/>
      <c r="C2842" s="33"/>
      <c r="D2842" s="33"/>
    </row>
    <row r="2843" spans="2:4" ht="15" x14ac:dyDescent="0.25">
      <c r="B2843" s="32"/>
      <c r="C2843" s="33"/>
      <c r="D2843" s="33"/>
    </row>
    <row r="2844" spans="2:4" ht="15" x14ac:dyDescent="0.25">
      <c r="B2844" s="32"/>
      <c r="C2844" s="33"/>
      <c r="D2844" s="33"/>
    </row>
    <row r="2845" spans="2:4" ht="15" x14ac:dyDescent="0.25">
      <c r="B2845" s="32"/>
      <c r="C2845" s="33"/>
      <c r="D2845" s="33"/>
    </row>
    <row r="2846" spans="2:4" ht="15" x14ac:dyDescent="0.25">
      <c r="B2846" s="32"/>
      <c r="C2846" s="33"/>
      <c r="D2846" s="33"/>
    </row>
    <row r="2847" spans="2:4" ht="15" x14ac:dyDescent="0.25">
      <c r="B2847" s="32"/>
      <c r="C2847" s="33"/>
      <c r="D2847" s="33"/>
    </row>
    <row r="2848" spans="2:4" ht="15" x14ac:dyDescent="0.25">
      <c r="B2848" s="32"/>
      <c r="C2848" s="33"/>
      <c r="D2848" s="33"/>
    </row>
    <row r="2849" spans="2:4" ht="15" x14ac:dyDescent="0.25">
      <c r="B2849" s="32"/>
      <c r="C2849" s="33"/>
      <c r="D2849" s="33"/>
    </row>
    <row r="2850" spans="2:4" ht="15" x14ac:dyDescent="0.25">
      <c r="B2850" s="32"/>
      <c r="C2850" s="33"/>
      <c r="D2850" s="33"/>
    </row>
    <row r="2851" spans="2:4" ht="15" x14ac:dyDescent="0.25">
      <c r="B2851" s="32"/>
      <c r="C2851" s="33"/>
      <c r="D2851" s="33"/>
    </row>
    <row r="2852" spans="2:4" ht="15" x14ac:dyDescent="0.25">
      <c r="B2852" s="32"/>
      <c r="C2852" s="33"/>
      <c r="D2852" s="33"/>
    </row>
    <row r="2853" spans="2:4" ht="15" x14ac:dyDescent="0.25">
      <c r="B2853" s="32"/>
      <c r="C2853" s="33"/>
      <c r="D2853" s="33"/>
    </row>
    <row r="2854" spans="2:4" ht="15" x14ac:dyDescent="0.25">
      <c r="B2854" s="32"/>
      <c r="C2854" s="33"/>
      <c r="D2854" s="33"/>
    </row>
    <row r="2855" spans="2:4" ht="15" x14ac:dyDescent="0.25">
      <c r="B2855" s="32"/>
      <c r="C2855" s="33"/>
      <c r="D2855" s="33"/>
    </row>
    <row r="2856" spans="2:4" ht="15" x14ac:dyDescent="0.25">
      <c r="B2856" s="32"/>
      <c r="C2856" s="33"/>
      <c r="D2856" s="33"/>
    </row>
    <row r="2857" spans="2:4" ht="15" x14ac:dyDescent="0.25">
      <c r="B2857" s="32"/>
      <c r="C2857" s="33"/>
      <c r="D2857" s="33"/>
    </row>
    <row r="2858" spans="2:4" ht="15" x14ac:dyDescent="0.25">
      <c r="B2858" s="32"/>
      <c r="C2858" s="33"/>
      <c r="D2858" s="33"/>
    </row>
    <row r="2859" spans="2:4" ht="15" x14ac:dyDescent="0.25">
      <c r="B2859" s="32"/>
      <c r="C2859" s="33"/>
      <c r="D2859" s="33"/>
    </row>
    <row r="2860" spans="2:4" ht="15" x14ac:dyDescent="0.25">
      <c r="B2860" s="32"/>
      <c r="C2860" s="33"/>
      <c r="D2860" s="33"/>
    </row>
    <row r="2861" spans="2:4" ht="15" x14ac:dyDescent="0.25">
      <c r="B2861" s="32"/>
      <c r="C2861" s="33"/>
      <c r="D2861" s="33"/>
    </row>
    <row r="2862" spans="2:4" ht="15" x14ac:dyDescent="0.25">
      <c r="B2862" s="32"/>
      <c r="C2862" s="33"/>
      <c r="D2862" s="33"/>
    </row>
    <row r="2863" spans="2:4" ht="15" x14ac:dyDescent="0.25">
      <c r="B2863" s="32"/>
      <c r="C2863" s="33"/>
      <c r="D2863" s="33"/>
    </row>
    <row r="2864" spans="2:4" ht="15" x14ac:dyDescent="0.25">
      <c r="B2864" s="32"/>
      <c r="C2864" s="33"/>
      <c r="D2864" s="33"/>
    </row>
    <row r="2865" spans="2:4" ht="15" x14ac:dyDescent="0.25">
      <c r="B2865" s="32"/>
      <c r="C2865" s="33"/>
      <c r="D2865" s="33"/>
    </row>
    <row r="2866" spans="2:4" ht="15" x14ac:dyDescent="0.25">
      <c r="B2866" s="32"/>
      <c r="C2866" s="33"/>
      <c r="D2866" s="33"/>
    </row>
    <row r="2867" spans="2:4" ht="15" x14ac:dyDescent="0.25">
      <c r="B2867" s="32"/>
      <c r="C2867" s="33"/>
      <c r="D2867" s="33"/>
    </row>
    <row r="2868" spans="2:4" ht="15" x14ac:dyDescent="0.25">
      <c r="B2868" s="32"/>
      <c r="C2868" s="33"/>
      <c r="D2868" s="33"/>
    </row>
    <row r="2869" spans="2:4" ht="15" x14ac:dyDescent="0.25">
      <c r="B2869" s="32"/>
      <c r="C2869" s="33"/>
      <c r="D2869" s="33"/>
    </row>
    <row r="2870" spans="2:4" ht="15" x14ac:dyDescent="0.25">
      <c r="B2870" s="32"/>
      <c r="C2870" s="33"/>
      <c r="D2870" s="33"/>
    </row>
    <row r="2871" spans="2:4" ht="15" x14ac:dyDescent="0.25">
      <c r="B2871" s="32"/>
      <c r="C2871" s="33"/>
      <c r="D2871" s="33"/>
    </row>
    <row r="2872" spans="2:4" ht="15" x14ac:dyDescent="0.25">
      <c r="B2872" s="32"/>
      <c r="C2872" s="33"/>
      <c r="D2872" s="33"/>
    </row>
    <row r="2873" spans="2:4" ht="15" x14ac:dyDescent="0.25">
      <c r="B2873" s="32"/>
      <c r="C2873" s="33"/>
      <c r="D2873" s="33"/>
    </row>
    <row r="2874" spans="2:4" ht="15" x14ac:dyDescent="0.25">
      <c r="B2874" s="32"/>
      <c r="C2874" s="33"/>
      <c r="D2874" s="33"/>
    </row>
    <row r="2875" spans="2:4" ht="15" x14ac:dyDescent="0.25">
      <c r="B2875" s="32"/>
      <c r="C2875" s="33"/>
      <c r="D2875" s="33"/>
    </row>
    <row r="2876" spans="2:4" ht="15" x14ac:dyDescent="0.25">
      <c r="B2876" s="32"/>
      <c r="C2876" s="33"/>
      <c r="D2876" s="33"/>
    </row>
    <row r="2877" spans="2:4" ht="15" x14ac:dyDescent="0.25">
      <c r="B2877" s="32"/>
      <c r="C2877" s="33"/>
      <c r="D2877" s="33"/>
    </row>
    <row r="2878" spans="2:4" ht="15" x14ac:dyDescent="0.25">
      <c r="B2878" s="32"/>
      <c r="C2878" s="33"/>
      <c r="D2878" s="33"/>
    </row>
    <row r="2879" spans="2:4" ht="15" x14ac:dyDescent="0.25">
      <c r="B2879" s="32"/>
      <c r="C2879" s="33"/>
      <c r="D2879" s="33"/>
    </row>
    <row r="2880" spans="2:4" ht="15" x14ac:dyDescent="0.25">
      <c r="B2880" s="32"/>
      <c r="C2880" s="33"/>
      <c r="D2880" s="33"/>
    </row>
    <row r="2881" spans="2:4" ht="15" x14ac:dyDescent="0.25">
      <c r="B2881" s="32"/>
      <c r="C2881" s="33"/>
      <c r="D2881" s="33"/>
    </row>
    <row r="2882" spans="2:4" ht="15" x14ac:dyDescent="0.25">
      <c r="B2882" s="32"/>
      <c r="C2882" s="33"/>
      <c r="D2882" s="33"/>
    </row>
    <row r="2883" spans="2:4" ht="15" x14ac:dyDescent="0.25">
      <c r="B2883" s="32"/>
      <c r="C2883" s="33"/>
      <c r="D2883" s="33"/>
    </row>
    <row r="2884" spans="2:4" ht="15" x14ac:dyDescent="0.25">
      <c r="B2884" s="32"/>
      <c r="C2884" s="33"/>
      <c r="D2884" s="33"/>
    </row>
    <row r="2885" spans="2:4" ht="15" x14ac:dyDescent="0.25">
      <c r="B2885" s="32"/>
      <c r="C2885" s="33"/>
      <c r="D2885" s="33"/>
    </row>
    <row r="2886" spans="2:4" ht="15" x14ac:dyDescent="0.25">
      <c r="B2886" s="32"/>
      <c r="C2886" s="33"/>
      <c r="D2886" s="33"/>
    </row>
    <row r="2887" spans="2:4" ht="15" x14ac:dyDescent="0.25">
      <c r="B2887" s="32"/>
      <c r="C2887" s="33"/>
      <c r="D2887" s="33"/>
    </row>
    <row r="2888" spans="2:4" ht="15" x14ac:dyDescent="0.25">
      <c r="B2888" s="32"/>
      <c r="C2888" s="33"/>
      <c r="D2888" s="33"/>
    </row>
    <row r="2889" spans="2:4" ht="15" x14ac:dyDescent="0.25">
      <c r="B2889" s="32"/>
      <c r="C2889" s="33"/>
      <c r="D2889" s="33"/>
    </row>
    <row r="2890" spans="2:4" ht="15" x14ac:dyDescent="0.25">
      <c r="B2890" s="32"/>
      <c r="C2890" s="33"/>
      <c r="D2890" s="32"/>
    </row>
    <row r="2891" spans="2:4" ht="15" x14ac:dyDescent="0.25">
      <c r="B2891" s="32"/>
      <c r="C2891" s="33"/>
      <c r="D2891" s="32"/>
    </row>
    <row r="2892" spans="2:4" ht="15" x14ac:dyDescent="0.25">
      <c r="B2892" s="32"/>
      <c r="C2892" s="33"/>
      <c r="D2892" s="32"/>
    </row>
    <row r="2893" spans="2:4" ht="15" x14ac:dyDescent="0.25">
      <c r="B2893" s="32"/>
      <c r="C2893" s="33"/>
      <c r="D2893" s="32"/>
    </row>
    <row r="2894" spans="2:4" ht="15" x14ac:dyDescent="0.25">
      <c r="B2894" s="32"/>
      <c r="C2894" s="33"/>
      <c r="D2894" s="32"/>
    </row>
    <row r="2895" spans="2:4" ht="15" x14ac:dyDescent="0.25">
      <c r="B2895" s="32"/>
      <c r="C2895" s="33"/>
      <c r="D2895" s="32"/>
    </row>
    <row r="2896" spans="2:4" ht="15" x14ac:dyDescent="0.25">
      <c r="B2896" s="32"/>
      <c r="C2896" s="33"/>
      <c r="D2896" s="32"/>
    </row>
    <row r="2897" spans="2:4" ht="15" x14ac:dyDescent="0.25">
      <c r="B2897" s="32"/>
      <c r="C2897" s="33"/>
      <c r="D2897" s="32"/>
    </row>
    <row r="2898" spans="2:4" ht="15" x14ac:dyDescent="0.25">
      <c r="B2898" s="32"/>
      <c r="C2898" s="33"/>
      <c r="D2898" s="32"/>
    </row>
    <row r="2899" spans="2:4" ht="15" x14ac:dyDescent="0.25">
      <c r="B2899" s="32"/>
      <c r="C2899" s="33"/>
      <c r="D2899" s="32"/>
    </row>
    <row r="2900" spans="2:4" ht="15" x14ac:dyDescent="0.25">
      <c r="B2900" s="32"/>
      <c r="C2900" s="33"/>
      <c r="D2900" s="32"/>
    </row>
    <row r="2901" spans="2:4" ht="15" x14ac:dyDescent="0.25">
      <c r="B2901" s="32"/>
      <c r="C2901" s="33"/>
      <c r="D2901" s="32"/>
    </row>
    <row r="2902" spans="2:4" ht="15" x14ac:dyDescent="0.25">
      <c r="B2902" s="32"/>
      <c r="C2902" s="33"/>
      <c r="D2902" s="32"/>
    </row>
    <row r="2903" spans="2:4" ht="15" x14ac:dyDescent="0.25">
      <c r="B2903" s="32"/>
      <c r="C2903" s="33"/>
      <c r="D2903" s="32"/>
    </row>
    <row r="2904" spans="2:4" ht="15" x14ac:dyDescent="0.25">
      <c r="B2904" s="32"/>
      <c r="C2904" s="33"/>
      <c r="D2904" s="32"/>
    </row>
    <row r="2905" spans="2:4" ht="15" x14ac:dyDescent="0.25">
      <c r="B2905" s="32"/>
      <c r="C2905" s="33"/>
      <c r="D2905" s="32"/>
    </row>
    <row r="2906" spans="2:4" ht="15" x14ac:dyDescent="0.25">
      <c r="B2906" s="32"/>
      <c r="C2906" s="33"/>
      <c r="D2906" s="32"/>
    </row>
    <row r="2907" spans="2:4" ht="15" x14ac:dyDescent="0.25">
      <c r="B2907" s="32"/>
      <c r="C2907" s="33"/>
      <c r="D2907" s="32"/>
    </row>
    <row r="2908" spans="2:4" ht="15" x14ac:dyDescent="0.25">
      <c r="B2908" s="32"/>
      <c r="C2908" s="33"/>
      <c r="D2908" s="32"/>
    </row>
    <row r="2909" spans="2:4" ht="15" x14ac:dyDescent="0.25">
      <c r="B2909" s="32"/>
      <c r="C2909" s="33"/>
      <c r="D2909" s="32"/>
    </row>
    <row r="2910" spans="2:4" ht="15" x14ac:dyDescent="0.25">
      <c r="B2910" s="32"/>
      <c r="C2910" s="33"/>
      <c r="D2910" s="32"/>
    </row>
    <row r="2911" spans="2:4" ht="15" x14ac:dyDescent="0.25">
      <c r="B2911" s="32"/>
      <c r="C2911" s="33"/>
      <c r="D2911" s="32"/>
    </row>
    <row r="2912" spans="2:4" ht="15" x14ac:dyDescent="0.25">
      <c r="B2912" s="32"/>
      <c r="C2912" s="33"/>
      <c r="D2912" s="32"/>
    </row>
    <row r="2913" spans="2:4" ht="15" x14ac:dyDescent="0.25">
      <c r="B2913" s="32"/>
      <c r="C2913" s="33"/>
      <c r="D2913" s="32"/>
    </row>
    <row r="2914" spans="2:4" ht="15" x14ac:dyDescent="0.25">
      <c r="B2914" s="32"/>
      <c r="C2914" s="33"/>
      <c r="D2914" s="32"/>
    </row>
    <row r="2915" spans="2:4" ht="15" x14ac:dyDescent="0.25">
      <c r="B2915" s="32"/>
      <c r="C2915" s="33"/>
      <c r="D2915" s="32"/>
    </row>
    <row r="2916" spans="2:4" ht="15" x14ac:dyDescent="0.25">
      <c r="B2916" s="32"/>
      <c r="C2916" s="33"/>
      <c r="D2916" s="32"/>
    </row>
    <row r="2917" spans="2:4" ht="15" x14ac:dyDescent="0.25">
      <c r="B2917" s="32"/>
      <c r="C2917" s="33"/>
      <c r="D2917" s="32"/>
    </row>
    <row r="2918" spans="2:4" ht="15" x14ac:dyDescent="0.25">
      <c r="B2918" s="32"/>
      <c r="C2918" s="33"/>
      <c r="D2918" s="32"/>
    </row>
    <row r="2919" spans="2:4" ht="15" x14ac:dyDescent="0.25">
      <c r="B2919" s="32"/>
      <c r="C2919" s="33"/>
      <c r="D2919" s="32"/>
    </row>
    <row r="2920" spans="2:4" ht="15" x14ac:dyDescent="0.25">
      <c r="B2920" s="32"/>
      <c r="C2920" s="33"/>
      <c r="D2920" s="32"/>
    </row>
    <row r="2921" spans="2:4" ht="15" x14ac:dyDescent="0.25">
      <c r="B2921" s="32"/>
      <c r="C2921" s="33"/>
      <c r="D2921" s="32"/>
    </row>
    <row r="2922" spans="2:4" ht="15" x14ac:dyDescent="0.25">
      <c r="B2922" s="32"/>
      <c r="C2922" s="33"/>
      <c r="D2922" s="32"/>
    </row>
    <row r="2923" spans="2:4" ht="15" x14ac:dyDescent="0.25">
      <c r="B2923" s="32"/>
      <c r="C2923" s="33"/>
      <c r="D2923" s="32"/>
    </row>
    <row r="2924" spans="2:4" ht="15" x14ac:dyDescent="0.25">
      <c r="B2924" s="32"/>
      <c r="C2924" s="33"/>
      <c r="D2924" s="32"/>
    </row>
    <row r="2925" spans="2:4" ht="15" x14ac:dyDescent="0.25">
      <c r="B2925" s="32"/>
      <c r="C2925" s="33"/>
      <c r="D2925" s="32"/>
    </row>
    <row r="2926" spans="2:4" ht="15" x14ac:dyDescent="0.25">
      <c r="B2926" s="32"/>
      <c r="C2926" s="33"/>
      <c r="D2926" s="32"/>
    </row>
    <row r="2927" spans="2:4" ht="15" x14ac:dyDescent="0.25">
      <c r="B2927" s="32"/>
      <c r="C2927" s="33"/>
      <c r="D2927" s="32"/>
    </row>
    <row r="2928" spans="2:4" ht="15" x14ac:dyDescent="0.25">
      <c r="B2928" s="32"/>
      <c r="C2928" s="33"/>
      <c r="D2928" s="32"/>
    </row>
    <row r="2929" spans="2:4" ht="15" x14ac:dyDescent="0.25">
      <c r="B2929" s="32"/>
      <c r="C2929" s="33"/>
      <c r="D2929" s="32"/>
    </row>
    <row r="2930" spans="2:4" ht="15" x14ac:dyDescent="0.25">
      <c r="B2930" s="32"/>
      <c r="C2930" s="33"/>
      <c r="D2930" s="32"/>
    </row>
    <row r="2931" spans="2:4" ht="15" x14ac:dyDescent="0.25">
      <c r="B2931" s="32"/>
      <c r="C2931" s="33"/>
      <c r="D2931" s="32"/>
    </row>
    <row r="2932" spans="2:4" ht="15" x14ac:dyDescent="0.25">
      <c r="B2932" s="32"/>
      <c r="C2932" s="33"/>
      <c r="D2932" s="32"/>
    </row>
    <row r="2933" spans="2:4" ht="15" x14ac:dyDescent="0.25">
      <c r="B2933" s="32"/>
      <c r="C2933" s="33"/>
      <c r="D2933" s="32"/>
    </row>
    <row r="2934" spans="2:4" ht="15" x14ac:dyDescent="0.25">
      <c r="B2934" s="32"/>
      <c r="C2934" s="33"/>
      <c r="D2934" s="32"/>
    </row>
    <row r="2935" spans="2:4" ht="15" x14ac:dyDescent="0.25">
      <c r="B2935" s="32"/>
      <c r="C2935" s="33"/>
      <c r="D2935" s="32"/>
    </row>
    <row r="2936" spans="2:4" ht="15" x14ac:dyDescent="0.25">
      <c r="B2936" s="32"/>
      <c r="C2936" s="33"/>
      <c r="D2936" s="32"/>
    </row>
    <row r="2937" spans="2:4" ht="15" x14ac:dyDescent="0.25">
      <c r="B2937" s="32"/>
      <c r="C2937" s="33"/>
      <c r="D2937" s="32"/>
    </row>
    <row r="2938" spans="2:4" ht="15" x14ac:dyDescent="0.25">
      <c r="B2938" s="32"/>
      <c r="C2938" s="33"/>
      <c r="D2938" s="32"/>
    </row>
    <row r="2939" spans="2:4" ht="15" x14ac:dyDescent="0.25">
      <c r="B2939" s="32"/>
      <c r="C2939" s="33"/>
      <c r="D2939" s="32"/>
    </row>
    <row r="2940" spans="2:4" ht="15" x14ac:dyDescent="0.25">
      <c r="B2940" s="32"/>
      <c r="C2940" s="33"/>
      <c r="D2940" s="32"/>
    </row>
    <row r="2941" spans="2:4" ht="15" x14ac:dyDescent="0.25">
      <c r="B2941" s="32"/>
      <c r="C2941" s="33"/>
      <c r="D2941" s="32"/>
    </row>
    <row r="2942" spans="2:4" ht="15" x14ac:dyDescent="0.25">
      <c r="B2942" s="32"/>
      <c r="C2942" s="33"/>
      <c r="D2942" s="32"/>
    </row>
    <row r="2943" spans="2:4" ht="15" x14ac:dyDescent="0.25">
      <c r="B2943" s="32"/>
      <c r="C2943" s="33"/>
      <c r="D2943" s="32"/>
    </row>
    <row r="2944" spans="2:4" ht="15" x14ac:dyDescent="0.25">
      <c r="B2944" s="32"/>
      <c r="C2944" s="33"/>
      <c r="D2944" s="32"/>
    </row>
    <row r="2945" spans="2:4" ht="15" x14ac:dyDescent="0.25">
      <c r="B2945" s="32"/>
      <c r="C2945" s="33"/>
      <c r="D2945" s="32"/>
    </row>
    <row r="2946" spans="2:4" ht="15" x14ac:dyDescent="0.25">
      <c r="B2946" s="32"/>
      <c r="C2946" s="33"/>
      <c r="D2946" s="32"/>
    </row>
    <row r="2947" spans="2:4" ht="15" x14ac:dyDescent="0.25">
      <c r="B2947" s="32"/>
      <c r="C2947" s="33"/>
      <c r="D2947" s="32"/>
    </row>
    <row r="2948" spans="2:4" ht="15" x14ac:dyDescent="0.25">
      <c r="B2948" s="32"/>
      <c r="C2948" s="33"/>
      <c r="D2948" s="32"/>
    </row>
    <row r="2949" spans="2:4" ht="15" x14ac:dyDescent="0.25">
      <c r="B2949" s="32"/>
      <c r="C2949" s="33"/>
      <c r="D2949" s="32"/>
    </row>
    <row r="2950" spans="2:4" ht="15" x14ac:dyDescent="0.25">
      <c r="B2950" s="32"/>
      <c r="C2950" s="33"/>
      <c r="D2950" s="32"/>
    </row>
    <row r="2951" spans="2:4" ht="15" x14ac:dyDescent="0.25">
      <c r="B2951" s="32"/>
      <c r="C2951" s="33"/>
      <c r="D2951" s="32"/>
    </row>
    <row r="2952" spans="2:4" ht="15" x14ac:dyDescent="0.25">
      <c r="B2952" s="32"/>
      <c r="C2952" s="33"/>
      <c r="D2952" s="32"/>
    </row>
    <row r="2953" spans="2:4" ht="15" x14ac:dyDescent="0.25">
      <c r="B2953" s="32"/>
      <c r="C2953" s="33"/>
      <c r="D2953" s="32"/>
    </row>
    <row r="2954" spans="2:4" ht="15" x14ac:dyDescent="0.25">
      <c r="B2954" s="32"/>
      <c r="C2954" s="33"/>
      <c r="D2954" s="32"/>
    </row>
    <row r="2955" spans="2:4" ht="15" x14ac:dyDescent="0.25">
      <c r="B2955" s="32"/>
      <c r="C2955" s="33"/>
      <c r="D2955" s="32"/>
    </row>
    <row r="2956" spans="2:4" ht="15" x14ac:dyDescent="0.25">
      <c r="B2956" s="32"/>
      <c r="C2956" s="33"/>
      <c r="D2956" s="32"/>
    </row>
    <row r="2957" spans="2:4" ht="15" x14ac:dyDescent="0.25">
      <c r="B2957" s="32"/>
      <c r="C2957" s="33"/>
      <c r="D2957" s="32"/>
    </row>
    <row r="2958" spans="2:4" ht="15" x14ac:dyDescent="0.25">
      <c r="B2958" s="32"/>
      <c r="C2958" s="33"/>
      <c r="D2958" s="32"/>
    </row>
    <row r="2959" spans="2:4" ht="15" x14ac:dyDescent="0.25">
      <c r="B2959" s="32"/>
      <c r="C2959" s="33"/>
      <c r="D2959" s="32"/>
    </row>
    <row r="2960" spans="2:4" ht="15" x14ac:dyDescent="0.25">
      <c r="B2960" s="32"/>
      <c r="C2960" s="33"/>
      <c r="D2960" s="32"/>
    </row>
    <row r="2961" spans="2:4" ht="15" x14ac:dyDescent="0.25">
      <c r="B2961" s="32"/>
      <c r="C2961" s="33"/>
      <c r="D2961" s="32"/>
    </row>
    <row r="2962" spans="2:4" ht="15" x14ac:dyDescent="0.25">
      <c r="B2962" s="32"/>
      <c r="C2962" s="33"/>
      <c r="D2962" s="32"/>
    </row>
    <row r="2963" spans="2:4" ht="15" x14ac:dyDescent="0.25">
      <c r="B2963" s="32"/>
      <c r="C2963" s="33"/>
      <c r="D2963" s="32"/>
    </row>
    <row r="2964" spans="2:4" ht="15" x14ac:dyDescent="0.25">
      <c r="B2964" s="32"/>
      <c r="C2964" s="33"/>
      <c r="D2964" s="32"/>
    </row>
    <row r="2965" spans="2:4" ht="15" x14ac:dyDescent="0.25">
      <c r="B2965" s="32"/>
      <c r="C2965" s="33"/>
      <c r="D2965" s="32"/>
    </row>
    <row r="2966" spans="2:4" ht="15" x14ac:dyDescent="0.25">
      <c r="B2966" s="32"/>
      <c r="C2966" s="33"/>
      <c r="D2966" s="32"/>
    </row>
    <row r="2967" spans="2:4" ht="15" x14ac:dyDescent="0.25">
      <c r="B2967" s="32"/>
      <c r="C2967" s="33"/>
      <c r="D2967" s="32"/>
    </row>
    <row r="2968" spans="2:4" ht="15" x14ac:dyDescent="0.25">
      <c r="B2968" s="32"/>
      <c r="C2968" s="33"/>
      <c r="D2968" s="32"/>
    </row>
    <row r="2969" spans="2:4" ht="15" x14ac:dyDescent="0.25">
      <c r="B2969" s="32"/>
      <c r="C2969" s="33"/>
      <c r="D2969" s="32"/>
    </row>
    <row r="2970" spans="2:4" ht="15" x14ac:dyDescent="0.25">
      <c r="B2970" s="32"/>
      <c r="C2970" s="33"/>
      <c r="D2970" s="32"/>
    </row>
    <row r="2971" spans="2:4" ht="15" x14ac:dyDescent="0.25">
      <c r="B2971" s="32"/>
      <c r="C2971" s="33"/>
      <c r="D2971" s="32"/>
    </row>
    <row r="2972" spans="2:4" ht="15" x14ac:dyDescent="0.25">
      <c r="B2972" s="32"/>
      <c r="C2972" s="33"/>
      <c r="D2972" s="32"/>
    </row>
    <row r="2973" spans="2:4" ht="15" x14ac:dyDescent="0.25">
      <c r="B2973" s="32"/>
      <c r="C2973" s="33"/>
      <c r="D2973" s="32"/>
    </row>
    <row r="2974" spans="2:4" ht="15" x14ac:dyDescent="0.25">
      <c r="B2974" s="32"/>
      <c r="C2974" s="33"/>
      <c r="D2974" s="32"/>
    </row>
    <row r="2975" spans="2:4" ht="15" x14ac:dyDescent="0.25">
      <c r="B2975" s="32"/>
      <c r="C2975" s="33"/>
      <c r="D2975" s="32"/>
    </row>
    <row r="2976" spans="2:4" ht="15" x14ac:dyDescent="0.25">
      <c r="B2976" s="32"/>
      <c r="C2976" s="33"/>
      <c r="D2976" s="32"/>
    </row>
    <row r="2977" spans="2:4" ht="15" x14ac:dyDescent="0.25">
      <c r="B2977" s="32"/>
      <c r="C2977" s="33"/>
      <c r="D2977" s="32"/>
    </row>
    <row r="2978" spans="2:4" ht="15" x14ac:dyDescent="0.25">
      <c r="B2978" s="32"/>
      <c r="C2978" s="33"/>
      <c r="D2978" s="32"/>
    </row>
    <row r="2979" spans="2:4" ht="15" x14ac:dyDescent="0.25">
      <c r="B2979" s="32"/>
      <c r="C2979" s="33"/>
      <c r="D2979" s="32"/>
    </row>
    <row r="2980" spans="2:4" ht="15" x14ac:dyDescent="0.25">
      <c r="B2980" s="32"/>
      <c r="C2980" s="33"/>
      <c r="D2980" s="32"/>
    </row>
    <row r="2981" spans="2:4" ht="15" x14ac:dyDescent="0.25">
      <c r="B2981" s="32"/>
      <c r="C2981" s="33"/>
      <c r="D2981" s="32"/>
    </row>
    <row r="2982" spans="2:4" ht="15" x14ac:dyDescent="0.25">
      <c r="B2982" s="32"/>
      <c r="C2982" s="33"/>
      <c r="D2982" s="32"/>
    </row>
    <row r="2983" spans="2:4" ht="15" x14ac:dyDescent="0.25">
      <c r="B2983" s="32"/>
      <c r="C2983" s="33"/>
      <c r="D2983" s="32"/>
    </row>
    <row r="2984" spans="2:4" ht="15" x14ac:dyDescent="0.25">
      <c r="B2984" s="32"/>
      <c r="C2984" s="33"/>
      <c r="D2984" s="32"/>
    </row>
    <row r="2985" spans="2:4" ht="15" x14ac:dyDescent="0.25">
      <c r="B2985" s="32"/>
      <c r="C2985" s="33"/>
      <c r="D2985" s="32"/>
    </row>
    <row r="2986" spans="2:4" ht="15" x14ac:dyDescent="0.25">
      <c r="B2986" s="32"/>
      <c r="C2986" s="33"/>
      <c r="D2986" s="32"/>
    </row>
    <row r="2987" spans="2:4" ht="15" x14ac:dyDescent="0.25">
      <c r="B2987" s="32"/>
      <c r="C2987" s="33"/>
      <c r="D2987" s="32"/>
    </row>
    <row r="2988" spans="2:4" ht="15" x14ac:dyDescent="0.25">
      <c r="B2988" s="32"/>
      <c r="C2988" s="33"/>
      <c r="D2988" s="32"/>
    </row>
    <row r="2989" spans="2:4" ht="15" x14ac:dyDescent="0.25">
      <c r="B2989" s="32"/>
      <c r="C2989" s="33"/>
      <c r="D2989" s="32"/>
    </row>
    <row r="2990" spans="2:4" ht="15" x14ac:dyDescent="0.25">
      <c r="B2990" s="32"/>
      <c r="C2990" s="33"/>
      <c r="D2990" s="32"/>
    </row>
    <row r="2991" spans="2:4" ht="15" x14ac:dyDescent="0.25">
      <c r="B2991" s="32"/>
      <c r="C2991" s="33"/>
      <c r="D2991" s="32"/>
    </row>
    <row r="2992" spans="2:4" ht="15" x14ac:dyDescent="0.25">
      <c r="B2992" s="32"/>
      <c r="C2992" s="33"/>
      <c r="D2992" s="32"/>
    </row>
    <row r="2993" spans="2:4" ht="15" x14ac:dyDescent="0.25">
      <c r="B2993" s="32"/>
      <c r="C2993" s="33"/>
      <c r="D2993" s="32"/>
    </row>
    <row r="2994" spans="2:4" ht="15" x14ac:dyDescent="0.25">
      <c r="B2994" s="32"/>
      <c r="C2994" s="33"/>
      <c r="D2994" s="32"/>
    </row>
    <row r="2995" spans="2:4" ht="15" x14ac:dyDescent="0.25">
      <c r="B2995" s="32"/>
      <c r="C2995" s="33"/>
      <c r="D2995" s="32"/>
    </row>
    <row r="2996" spans="2:4" ht="15" x14ac:dyDescent="0.25">
      <c r="B2996" s="32"/>
      <c r="C2996" s="33"/>
      <c r="D2996" s="32"/>
    </row>
    <row r="2997" spans="2:4" ht="15" x14ac:dyDescent="0.25">
      <c r="B2997" s="32"/>
      <c r="C2997" s="33"/>
      <c r="D2997" s="32"/>
    </row>
    <row r="2998" spans="2:4" ht="15" x14ac:dyDescent="0.25">
      <c r="B2998" s="32"/>
      <c r="C2998" s="33"/>
      <c r="D2998" s="32"/>
    </row>
    <row r="2999" spans="2:4" ht="15" x14ac:dyDescent="0.25">
      <c r="B2999" s="32"/>
      <c r="C2999" s="33"/>
      <c r="D2999" s="32"/>
    </row>
    <row r="3000" spans="2:4" ht="15" x14ac:dyDescent="0.25">
      <c r="B3000" s="32"/>
      <c r="C3000" s="33"/>
      <c r="D3000" s="32"/>
    </row>
    <row r="3001" spans="2:4" ht="15" x14ac:dyDescent="0.25">
      <c r="B3001" s="32"/>
      <c r="C3001" s="33"/>
      <c r="D3001" s="32"/>
    </row>
    <row r="3002" spans="2:4" ht="15" x14ac:dyDescent="0.25">
      <c r="B3002" s="32"/>
      <c r="C3002" s="33"/>
      <c r="D3002" s="32"/>
    </row>
    <row r="3003" spans="2:4" ht="15" x14ac:dyDescent="0.25">
      <c r="B3003" s="32"/>
      <c r="C3003" s="33"/>
      <c r="D3003" s="32"/>
    </row>
    <row r="3004" spans="2:4" ht="15" x14ac:dyDescent="0.25">
      <c r="B3004" s="32"/>
      <c r="C3004" s="33"/>
      <c r="D3004" s="32"/>
    </row>
    <row r="3005" spans="2:4" ht="15" x14ac:dyDescent="0.25">
      <c r="B3005" s="32"/>
      <c r="C3005" s="33"/>
      <c r="D3005" s="32"/>
    </row>
    <row r="3006" spans="2:4" ht="15" x14ac:dyDescent="0.25">
      <c r="B3006" s="32"/>
      <c r="C3006" s="33"/>
      <c r="D3006" s="32"/>
    </row>
    <row r="3007" spans="2:4" ht="15" x14ac:dyDescent="0.25">
      <c r="B3007" s="32"/>
      <c r="C3007" s="33"/>
      <c r="D3007" s="32"/>
    </row>
    <row r="3008" spans="2:4" ht="15" x14ac:dyDescent="0.25">
      <c r="B3008" s="32"/>
      <c r="C3008" s="33"/>
      <c r="D3008" s="32"/>
    </row>
    <row r="3009" spans="2:4" ht="15" x14ac:dyDescent="0.25">
      <c r="B3009" s="32"/>
      <c r="C3009" s="33"/>
      <c r="D3009" s="32"/>
    </row>
    <row r="3010" spans="2:4" ht="15" x14ac:dyDescent="0.25">
      <c r="B3010" s="32"/>
      <c r="C3010" s="33"/>
      <c r="D3010" s="32"/>
    </row>
    <row r="3011" spans="2:4" ht="15" x14ac:dyDescent="0.25">
      <c r="B3011" s="32"/>
      <c r="C3011" s="33"/>
      <c r="D3011" s="32"/>
    </row>
    <row r="3012" spans="2:4" ht="15" x14ac:dyDescent="0.25">
      <c r="B3012" s="32"/>
      <c r="C3012" s="33"/>
      <c r="D3012" s="32"/>
    </row>
    <row r="3013" spans="2:4" ht="15" x14ac:dyDescent="0.25">
      <c r="B3013" s="32"/>
      <c r="C3013" s="33"/>
      <c r="D3013" s="32"/>
    </row>
    <row r="3014" spans="2:4" ht="15" x14ac:dyDescent="0.25">
      <c r="B3014" s="32"/>
      <c r="C3014" s="33"/>
      <c r="D3014" s="32"/>
    </row>
    <row r="3015" spans="2:4" ht="15" x14ac:dyDescent="0.25">
      <c r="B3015" s="32"/>
      <c r="C3015" s="33"/>
      <c r="D3015" s="32"/>
    </row>
    <row r="3016" spans="2:4" ht="15" x14ac:dyDescent="0.25">
      <c r="B3016" s="32"/>
      <c r="C3016" s="33"/>
      <c r="D3016" s="32"/>
    </row>
    <row r="3017" spans="2:4" ht="15" x14ac:dyDescent="0.25">
      <c r="B3017" s="32"/>
      <c r="C3017" s="33"/>
      <c r="D3017" s="32"/>
    </row>
    <row r="3018" spans="2:4" ht="15" x14ac:dyDescent="0.25">
      <c r="B3018" s="32"/>
      <c r="C3018" s="33"/>
      <c r="D3018" s="32"/>
    </row>
    <row r="3019" spans="2:4" ht="15" x14ac:dyDescent="0.25">
      <c r="B3019" s="32"/>
      <c r="C3019" s="33"/>
      <c r="D3019" s="32"/>
    </row>
    <row r="3020" spans="2:4" ht="15" x14ac:dyDescent="0.25">
      <c r="B3020" s="32"/>
      <c r="C3020" s="33"/>
      <c r="D3020" s="32"/>
    </row>
    <row r="3021" spans="2:4" ht="15" x14ac:dyDescent="0.25">
      <c r="B3021" s="32"/>
      <c r="C3021" s="33"/>
      <c r="D3021" s="32"/>
    </row>
    <row r="3022" spans="2:4" ht="15" x14ac:dyDescent="0.25">
      <c r="B3022" s="32"/>
      <c r="C3022" s="33"/>
      <c r="D3022" s="32"/>
    </row>
    <row r="3023" spans="2:4" ht="15" x14ac:dyDescent="0.25">
      <c r="B3023" s="32"/>
      <c r="C3023" s="33"/>
      <c r="D3023" s="32"/>
    </row>
    <row r="3024" spans="2:4" ht="15" x14ac:dyDescent="0.25">
      <c r="B3024" s="32"/>
      <c r="C3024" s="33"/>
      <c r="D3024" s="32"/>
    </row>
    <row r="3025" spans="2:4" ht="15" x14ac:dyDescent="0.25">
      <c r="B3025" s="32"/>
      <c r="C3025" s="33"/>
      <c r="D3025" s="32"/>
    </row>
    <row r="3026" spans="2:4" ht="15" x14ac:dyDescent="0.25">
      <c r="B3026" s="32"/>
      <c r="C3026" s="33"/>
      <c r="D3026" s="32"/>
    </row>
    <row r="3027" spans="2:4" ht="15" x14ac:dyDescent="0.25">
      <c r="B3027" s="32"/>
      <c r="C3027" s="33"/>
      <c r="D3027" s="32"/>
    </row>
    <row r="3028" spans="2:4" ht="15" x14ac:dyDescent="0.25">
      <c r="B3028" s="32"/>
      <c r="C3028" s="33"/>
      <c r="D3028" s="32"/>
    </row>
    <row r="3029" spans="2:4" ht="15" x14ac:dyDescent="0.25">
      <c r="B3029" s="32"/>
      <c r="C3029" s="33"/>
      <c r="D3029" s="32"/>
    </row>
    <row r="3030" spans="2:4" ht="15" x14ac:dyDescent="0.25">
      <c r="B3030" s="32"/>
      <c r="C3030" s="33"/>
      <c r="D3030" s="32"/>
    </row>
    <row r="3031" spans="2:4" ht="15" x14ac:dyDescent="0.25">
      <c r="B3031" s="32"/>
      <c r="C3031" s="33"/>
      <c r="D3031" s="32"/>
    </row>
    <row r="3032" spans="2:4" ht="15" x14ac:dyDescent="0.25">
      <c r="B3032" s="32"/>
      <c r="C3032" s="33"/>
      <c r="D3032" s="32"/>
    </row>
    <row r="3033" spans="2:4" ht="15" x14ac:dyDescent="0.25">
      <c r="B3033" s="32"/>
      <c r="C3033" s="33"/>
      <c r="D3033" s="32"/>
    </row>
    <row r="3034" spans="2:4" ht="15" x14ac:dyDescent="0.25">
      <c r="B3034" s="32"/>
      <c r="C3034" s="33"/>
      <c r="D3034" s="32"/>
    </row>
    <row r="3035" spans="2:4" ht="15" x14ac:dyDescent="0.25">
      <c r="B3035" s="32"/>
      <c r="C3035" s="33"/>
      <c r="D3035" s="32"/>
    </row>
    <row r="3036" spans="2:4" ht="15" x14ac:dyDescent="0.25">
      <c r="B3036" s="32"/>
      <c r="C3036" s="33"/>
      <c r="D3036" s="32"/>
    </row>
    <row r="3037" spans="2:4" ht="15" x14ac:dyDescent="0.25">
      <c r="B3037" s="32"/>
      <c r="C3037" s="33"/>
      <c r="D3037" s="32"/>
    </row>
    <row r="3038" spans="2:4" ht="15" x14ac:dyDescent="0.25">
      <c r="B3038" s="32"/>
      <c r="C3038" s="33"/>
      <c r="D3038" s="32"/>
    </row>
    <row r="3039" spans="2:4" ht="15" x14ac:dyDescent="0.25">
      <c r="B3039" s="32"/>
      <c r="C3039" s="33"/>
      <c r="D3039" s="32"/>
    </row>
    <row r="3040" spans="2:4" ht="15" x14ac:dyDescent="0.25">
      <c r="B3040" s="32"/>
      <c r="C3040" s="33"/>
      <c r="D3040" s="32"/>
    </row>
    <row r="3041" spans="2:4" ht="15" x14ac:dyDescent="0.25">
      <c r="B3041" s="32"/>
      <c r="C3041" s="33"/>
      <c r="D3041" s="32"/>
    </row>
    <row r="3042" spans="2:4" ht="15" x14ac:dyDescent="0.25">
      <c r="B3042" s="32"/>
      <c r="C3042" s="33"/>
      <c r="D3042" s="32"/>
    </row>
    <row r="3043" spans="2:4" ht="15" x14ac:dyDescent="0.25">
      <c r="B3043" s="32"/>
      <c r="C3043" s="33"/>
      <c r="D3043" s="32"/>
    </row>
    <row r="3044" spans="2:4" ht="15" x14ac:dyDescent="0.25">
      <c r="B3044" s="32"/>
      <c r="C3044" s="33"/>
      <c r="D3044" s="32"/>
    </row>
    <row r="3045" spans="2:4" ht="15" x14ac:dyDescent="0.25">
      <c r="B3045" s="32"/>
      <c r="C3045" s="33"/>
      <c r="D3045" s="32"/>
    </row>
    <row r="3046" spans="2:4" ht="15" x14ac:dyDescent="0.25">
      <c r="B3046" s="32"/>
      <c r="C3046" s="33"/>
      <c r="D3046" s="32"/>
    </row>
    <row r="3047" spans="2:4" ht="15" x14ac:dyDescent="0.25">
      <c r="B3047" s="32"/>
      <c r="C3047" s="33"/>
      <c r="D3047" s="32"/>
    </row>
    <row r="3048" spans="2:4" ht="15" x14ac:dyDescent="0.25">
      <c r="B3048" s="32"/>
      <c r="C3048" s="33"/>
      <c r="D3048" s="32"/>
    </row>
    <row r="3049" spans="2:4" ht="15" x14ac:dyDescent="0.25">
      <c r="B3049" s="32"/>
      <c r="C3049" s="33"/>
      <c r="D3049" s="32"/>
    </row>
    <row r="3050" spans="2:4" ht="15" x14ac:dyDescent="0.25">
      <c r="B3050" s="32"/>
      <c r="C3050" s="33"/>
      <c r="D3050" s="32"/>
    </row>
    <row r="3051" spans="2:4" ht="15" x14ac:dyDescent="0.25">
      <c r="B3051" s="32"/>
      <c r="C3051" s="33"/>
      <c r="D3051" s="32"/>
    </row>
    <row r="3052" spans="2:4" ht="15" x14ac:dyDescent="0.25">
      <c r="B3052" s="32"/>
      <c r="C3052" s="33"/>
      <c r="D3052" s="32"/>
    </row>
    <row r="3053" spans="2:4" ht="15" x14ac:dyDescent="0.25">
      <c r="B3053" s="32"/>
      <c r="C3053" s="33"/>
      <c r="D3053" s="32"/>
    </row>
    <row r="3054" spans="2:4" ht="15" x14ac:dyDescent="0.25">
      <c r="B3054" s="32"/>
      <c r="C3054" s="33"/>
      <c r="D3054" s="32"/>
    </row>
    <row r="3055" spans="2:4" ht="15" x14ac:dyDescent="0.25">
      <c r="B3055" s="32"/>
      <c r="C3055" s="33"/>
      <c r="D3055" s="32"/>
    </row>
    <row r="3056" spans="2:4" ht="15" x14ac:dyDescent="0.25">
      <c r="B3056" s="32"/>
      <c r="C3056" s="33"/>
      <c r="D3056" s="32"/>
    </row>
    <row r="3057" spans="2:4" ht="15" x14ac:dyDescent="0.25">
      <c r="B3057" s="32"/>
      <c r="C3057" s="33"/>
      <c r="D3057" s="32"/>
    </row>
    <row r="3058" spans="2:4" ht="15" x14ac:dyDescent="0.25">
      <c r="B3058" s="32"/>
      <c r="C3058" s="33"/>
      <c r="D3058" s="32"/>
    </row>
    <row r="3059" spans="2:4" ht="15" x14ac:dyDescent="0.25">
      <c r="B3059" s="32"/>
      <c r="C3059" s="33"/>
      <c r="D3059" s="32"/>
    </row>
    <row r="3060" spans="2:4" ht="15" x14ac:dyDescent="0.25">
      <c r="B3060" s="32"/>
      <c r="C3060" s="33"/>
      <c r="D3060" s="32"/>
    </row>
    <row r="3061" spans="2:4" ht="15" x14ac:dyDescent="0.25">
      <c r="B3061" s="32"/>
      <c r="C3061" s="33"/>
      <c r="D3061" s="32"/>
    </row>
    <row r="3062" spans="2:4" ht="15" x14ac:dyDescent="0.25">
      <c r="B3062" s="32"/>
      <c r="C3062" s="33"/>
      <c r="D3062" s="32"/>
    </row>
    <row r="3063" spans="2:4" ht="15" x14ac:dyDescent="0.25">
      <c r="B3063" s="32"/>
      <c r="C3063" s="33"/>
      <c r="D3063" s="32"/>
    </row>
    <row r="3064" spans="2:4" ht="15" x14ac:dyDescent="0.25">
      <c r="B3064" s="32"/>
      <c r="C3064" s="33"/>
      <c r="D3064" s="32"/>
    </row>
    <row r="3065" spans="2:4" ht="15" x14ac:dyDescent="0.25">
      <c r="B3065" s="32"/>
      <c r="C3065" s="33"/>
      <c r="D3065" s="32"/>
    </row>
    <row r="3066" spans="2:4" ht="15" x14ac:dyDescent="0.25">
      <c r="B3066" s="32"/>
      <c r="C3066" s="33"/>
      <c r="D3066" s="32"/>
    </row>
    <row r="3067" spans="2:4" ht="15" x14ac:dyDescent="0.25">
      <c r="B3067" s="32"/>
      <c r="C3067" s="33"/>
      <c r="D3067" s="32"/>
    </row>
    <row r="3068" spans="2:4" ht="15" x14ac:dyDescent="0.25">
      <c r="B3068" s="32"/>
      <c r="C3068" s="33"/>
      <c r="D3068" s="32"/>
    </row>
    <row r="3069" spans="2:4" ht="15" x14ac:dyDescent="0.25">
      <c r="B3069" s="32"/>
      <c r="C3069" s="33"/>
      <c r="D3069" s="32"/>
    </row>
    <row r="3070" spans="2:4" ht="15" x14ac:dyDescent="0.25">
      <c r="B3070" s="32"/>
      <c r="C3070" s="33"/>
      <c r="D3070" s="32"/>
    </row>
    <row r="3071" spans="2:4" ht="15" x14ac:dyDescent="0.25">
      <c r="B3071" s="32"/>
      <c r="C3071" s="33"/>
      <c r="D3071" s="32"/>
    </row>
    <row r="3072" spans="2:4" ht="15" x14ac:dyDescent="0.25">
      <c r="B3072" s="32"/>
      <c r="C3072" s="33"/>
      <c r="D3072" s="32"/>
    </row>
    <row r="3073" spans="2:4" ht="15" x14ac:dyDescent="0.25">
      <c r="B3073" s="32"/>
      <c r="C3073" s="33"/>
      <c r="D3073" s="32"/>
    </row>
    <row r="3074" spans="2:4" ht="15" x14ac:dyDescent="0.25">
      <c r="B3074" s="32"/>
      <c r="C3074" s="33"/>
      <c r="D3074" s="32"/>
    </row>
    <row r="3075" spans="2:4" ht="15" x14ac:dyDescent="0.25">
      <c r="B3075" s="32"/>
      <c r="C3075" s="33"/>
      <c r="D3075" s="32"/>
    </row>
    <row r="3076" spans="2:4" ht="15" x14ac:dyDescent="0.25">
      <c r="B3076" s="32"/>
      <c r="C3076" s="33"/>
      <c r="D3076" s="32"/>
    </row>
    <row r="3077" spans="2:4" ht="15" x14ac:dyDescent="0.25">
      <c r="B3077" s="32"/>
      <c r="C3077" s="33"/>
      <c r="D3077" s="32"/>
    </row>
    <row r="3078" spans="2:4" ht="15" x14ac:dyDescent="0.25">
      <c r="B3078" s="32"/>
      <c r="C3078" s="33"/>
      <c r="D3078" s="32"/>
    </row>
    <row r="3079" spans="2:4" ht="15" x14ac:dyDescent="0.25">
      <c r="B3079" s="32"/>
      <c r="C3079" s="33"/>
      <c r="D3079" s="32"/>
    </row>
    <row r="3080" spans="2:4" ht="15" x14ac:dyDescent="0.25">
      <c r="B3080" s="32"/>
      <c r="C3080" s="33"/>
      <c r="D3080" s="32"/>
    </row>
    <row r="3081" spans="2:4" ht="15" x14ac:dyDescent="0.25">
      <c r="B3081" s="32"/>
      <c r="C3081" s="33"/>
      <c r="D3081" s="32"/>
    </row>
    <row r="3082" spans="2:4" ht="15" x14ac:dyDescent="0.25">
      <c r="B3082" s="32"/>
      <c r="C3082" s="33"/>
      <c r="D3082" s="32"/>
    </row>
    <row r="3083" spans="2:4" ht="15" x14ac:dyDescent="0.25">
      <c r="B3083" s="32"/>
      <c r="C3083" s="33"/>
      <c r="D3083" s="32"/>
    </row>
    <row r="3084" spans="2:4" ht="15" x14ac:dyDescent="0.25">
      <c r="B3084" s="32"/>
      <c r="C3084" s="33"/>
      <c r="D3084" s="32"/>
    </row>
    <row r="3085" spans="2:4" ht="15" x14ac:dyDescent="0.25">
      <c r="B3085" s="32"/>
      <c r="C3085" s="33"/>
      <c r="D3085" s="32"/>
    </row>
    <row r="3086" spans="2:4" ht="15" x14ac:dyDescent="0.25">
      <c r="B3086" s="32"/>
      <c r="C3086" s="33"/>
      <c r="D3086" s="32"/>
    </row>
    <row r="3087" spans="2:4" ht="15" x14ac:dyDescent="0.25">
      <c r="B3087" s="32"/>
      <c r="C3087" s="33"/>
      <c r="D3087" s="32"/>
    </row>
    <row r="3088" spans="2:4" ht="15" x14ac:dyDescent="0.25">
      <c r="B3088" s="32"/>
      <c r="C3088" s="33"/>
      <c r="D3088" s="32"/>
    </row>
    <row r="3089" spans="2:4" ht="15" x14ac:dyDescent="0.25">
      <c r="B3089" s="32"/>
      <c r="C3089" s="33"/>
      <c r="D3089" s="32"/>
    </row>
    <row r="3090" spans="2:4" ht="15" x14ac:dyDescent="0.25">
      <c r="B3090" s="32"/>
      <c r="C3090" s="33"/>
      <c r="D3090" s="32"/>
    </row>
    <row r="3091" spans="2:4" ht="15" x14ac:dyDescent="0.25">
      <c r="B3091" s="32"/>
      <c r="C3091" s="33"/>
      <c r="D3091" s="32"/>
    </row>
    <row r="3092" spans="2:4" ht="15" x14ac:dyDescent="0.25">
      <c r="B3092" s="32"/>
      <c r="C3092" s="33"/>
      <c r="D3092" s="32"/>
    </row>
    <row r="3093" spans="2:4" ht="15" x14ac:dyDescent="0.25">
      <c r="B3093" s="32"/>
      <c r="C3093" s="33"/>
      <c r="D3093" s="32"/>
    </row>
    <row r="3094" spans="2:4" ht="15" x14ac:dyDescent="0.25">
      <c r="B3094" s="32"/>
      <c r="C3094" s="33"/>
      <c r="D3094" s="32"/>
    </row>
    <row r="3095" spans="2:4" ht="15" x14ac:dyDescent="0.25">
      <c r="B3095" s="32"/>
      <c r="C3095" s="33"/>
      <c r="D3095" s="32"/>
    </row>
    <row r="3096" spans="2:4" ht="15" x14ac:dyDescent="0.25">
      <c r="B3096" s="32"/>
      <c r="C3096" s="33"/>
      <c r="D3096" s="32"/>
    </row>
    <row r="3097" spans="2:4" ht="15" x14ac:dyDescent="0.25">
      <c r="B3097" s="32"/>
      <c r="C3097" s="33"/>
      <c r="D3097" s="33"/>
    </row>
    <row r="3098" spans="2:4" ht="15" x14ac:dyDescent="0.25">
      <c r="B3098" s="32"/>
      <c r="C3098" s="33"/>
      <c r="D3098" s="32"/>
    </row>
    <row r="3099" spans="2:4" ht="15" x14ac:dyDescent="0.25">
      <c r="B3099" s="32"/>
      <c r="C3099" s="33"/>
      <c r="D3099" s="32"/>
    </row>
    <row r="3100" spans="2:4" ht="15" x14ac:dyDescent="0.25">
      <c r="B3100" s="32"/>
      <c r="C3100" s="33"/>
      <c r="D3100" s="32"/>
    </row>
    <row r="3101" spans="2:4" ht="15" x14ac:dyDescent="0.25">
      <c r="B3101" s="32"/>
      <c r="C3101" s="33"/>
      <c r="D3101" s="32"/>
    </row>
    <row r="3102" spans="2:4" ht="15" x14ac:dyDescent="0.25">
      <c r="B3102" s="32"/>
      <c r="C3102" s="33"/>
      <c r="D3102" s="32"/>
    </row>
    <row r="3103" spans="2:4" ht="15" x14ac:dyDescent="0.25">
      <c r="B3103" s="32"/>
      <c r="C3103" s="33"/>
      <c r="D3103" s="32"/>
    </row>
    <row r="3104" spans="2:4" ht="15" x14ac:dyDescent="0.25">
      <c r="B3104" s="32"/>
      <c r="C3104" s="33"/>
      <c r="D3104" s="32"/>
    </row>
    <row r="3105" spans="2:4" ht="15" x14ac:dyDescent="0.25">
      <c r="B3105" s="32"/>
      <c r="C3105" s="33"/>
      <c r="D3105" s="32"/>
    </row>
    <row r="3106" spans="2:4" ht="15" x14ac:dyDescent="0.25">
      <c r="B3106" s="32"/>
      <c r="C3106" s="33"/>
      <c r="D3106" s="32"/>
    </row>
    <row r="3107" spans="2:4" ht="15" x14ac:dyDescent="0.25">
      <c r="B3107" s="32"/>
      <c r="C3107" s="33"/>
      <c r="D3107" s="32"/>
    </row>
    <row r="3108" spans="2:4" ht="15" x14ac:dyDescent="0.25">
      <c r="B3108" s="32"/>
      <c r="C3108" s="33"/>
      <c r="D3108" s="32"/>
    </row>
    <row r="3109" spans="2:4" ht="15" x14ac:dyDescent="0.25">
      <c r="B3109" s="32"/>
      <c r="C3109" s="33"/>
      <c r="D3109" s="32"/>
    </row>
    <row r="3110" spans="2:4" ht="15" x14ac:dyDescent="0.25">
      <c r="B3110" s="32"/>
      <c r="C3110" s="33"/>
      <c r="D3110" s="33"/>
    </row>
    <row r="3111" spans="2:4" ht="15" x14ac:dyDescent="0.25">
      <c r="B3111" s="32"/>
      <c r="C3111" s="33"/>
      <c r="D3111" s="33"/>
    </row>
    <row r="3112" spans="2:4" ht="15" x14ac:dyDescent="0.25">
      <c r="B3112" s="32"/>
      <c r="C3112" s="33"/>
      <c r="D3112" s="33"/>
    </row>
    <row r="3113" spans="2:4" ht="15" x14ac:dyDescent="0.25">
      <c r="B3113" s="32"/>
      <c r="C3113" s="33"/>
      <c r="D3113" s="33"/>
    </row>
    <row r="3114" spans="2:4" ht="15" x14ac:dyDescent="0.25">
      <c r="B3114" s="32"/>
      <c r="C3114" s="33"/>
      <c r="D3114" s="33"/>
    </row>
    <row r="3115" spans="2:4" ht="15" x14ac:dyDescent="0.25">
      <c r="B3115" s="32"/>
      <c r="C3115" s="33"/>
      <c r="D3115" s="33"/>
    </row>
    <row r="3116" spans="2:4" ht="15" x14ac:dyDescent="0.25">
      <c r="B3116" s="32"/>
      <c r="C3116" s="33"/>
      <c r="D3116" s="33"/>
    </row>
    <row r="3117" spans="2:4" ht="15" x14ac:dyDescent="0.25">
      <c r="B3117" s="32"/>
      <c r="C3117" s="33"/>
      <c r="D3117" s="33"/>
    </row>
    <row r="3118" spans="2:4" ht="15" x14ac:dyDescent="0.25">
      <c r="B3118" s="32"/>
      <c r="C3118" s="33"/>
      <c r="D3118" s="33"/>
    </row>
    <row r="3119" spans="2:4" ht="15" x14ac:dyDescent="0.25">
      <c r="B3119" s="32"/>
      <c r="C3119" s="33"/>
      <c r="D3119" s="33"/>
    </row>
    <row r="3120" spans="2:4" ht="15" x14ac:dyDescent="0.25">
      <c r="B3120" s="32"/>
      <c r="C3120" s="33"/>
      <c r="D3120" s="33"/>
    </row>
    <row r="3121" spans="2:4" ht="15" x14ac:dyDescent="0.25">
      <c r="B3121" s="32"/>
      <c r="C3121" s="33"/>
      <c r="D3121" s="33"/>
    </row>
    <row r="3122" spans="2:4" ht="15" x14ac:dyDescent="0.25">
      <c r="B3122" s="32"/>
      <c r="C3122" s="33"/>
      <c r="D3122" s="33"/>
    </row>
    <row r="3123" spans="2:4" ht="15" x14ac:dyDescent="0.25">
      <c r="B3123" s="32"/>
      <c r="C3123" s="33"/>
      <c r="D3123" s="33"/>
    </row>
    <row r="3124" spans="2:4" ht="15" x14ac:dyDescent="0.25">
      <c r="B3124" s="32"/>
      <c r="C3124" s="33"/>
      <c r="D3124" s="32"/>
    </row>
    <row r="3125" spans="2:4" ht="15" x14ac:dyDescent="0.25">
      <c r="B3125" s="32"/>
      <c r="C3125" s="33"/>
      <c r="D3125" s="32"/>
    </row>
    <row r="3126" spans="2:4" ht="15" x14ac:dyDescent="0.25">
      <c r="B3126" s="32"/>
      <c r="C3126" s="33"/>
      <c r="D3126" s="32"/>
    </row>
    <row r="3127" spans="2:4" ht="15" x14ac:dyDescent="0.25">
      <c r="B3127" s="32"/>
      <c r="C3127" s="33"/>
      <c r="D3127" s="32"/>
    </row>
    <row r="3128" spans="2:4" ht="15" x14ac:dyDescent="0.25">
      <c r="B3128" s="32"/>
      <c r="C3128" s="33"/>
      <c r="D3128" s="32"/>
    </row>
    <row r="3129" spans="2:4" ht="15" x14ac:dyDescent="0.25">
      <c r="B3129" s="32"/>
      <c r="C3129" s="33"/>
      <c r="D3129" s="32"/>
    </row>
    <row r="3130" spans="2:4" ht="15" x14ac:dyDescent="0.25">
      <c r="B3130" s="32"/>
      <c r="C3130" s="33"/>
      <c r="D3130" s="32"/>
    </row>
    <row r="3131" spans="2:4" ht="15" x14ac:dyDescent="0.25">
      <c r="B3131" s="32"/>
      <c r="C3131" s="33"/>
      <c r="D3131" s="32"/>
    </row>
    <row r="3132" spans="2:4" ht="15" x14ac:dyDescent="0.25">
      <c r="B3132" s="32"/>
      <c r="C3132" s="33"/>
      <c r="D3132" s="32"/>
    </row>
    <row r="3133" spans="2:4" ht="15" x14ac:dyDescent="0.25">
      <c r="B3133" s="32"/>
      <c r="C3133" s="33"/>
      <c r="D3133" s="32"/>
    </row>
    <row r="3134" spans="2:4" ht="15" x14ac:dyDescent="0.25">
      <c r="B3134" s="32"/>
      <c r="C3134" s="33"/>
      <c r="D3134" s="32"/>
    </row>
    <row r="3135" spans="2:4" ht="15" x14ac:dyDescent="0.25">
      <c r="B3135" s="32"/>
      <c r="C3135" s="33"/>
      <c r="D3135" s="32"/>
    </row>
    <row r="3136" spans="2:4" ht="15" x14ac:dyDescent="0.25">
      <c r="B3136" s="32"/>
      <c r="C3136" s="33"/>
      <c r="D3136" s="33"/>
    </row>
    <row r="3137" spans="2:4" ht="15" x14ac:dyDescent="0.25">
      <c r="B3137" s="32"/>
      <c r="C3137" s="33"/>
      <c r="D3137" s="32"/>
    </row>
    <row r="3138" spans="2:4" ht="15" x14ac:dyDescent="0.25">
      <c r="B3138" s="32"/>
      <c r="C3138" s="33"/>
      <c r="D3138" s="32"/>
    </row>
    <row r="3139" spans="2:4" ht="15" x14ac:dyDescent="0.25">
      <c r="B3139" s="32"/>
      <c r="C3139" s="33"/>
      <c r="D3139" s="32"/>
    </row>
    <row r="3140" spans="2:4" ht="15" x14ac:dyDescent="0.25">
      <c r="B3140" s="32"/>
      <c r="C3140" s="33"/>
      <c r="D3140" s="32"/>
    </row>
    <row r="3141" spans="2:4" ht="15" x14ac:dyDescent="0.25">
      <c r="B3141" s="32"/>
      <c r="C3141" s="33"/>
      <c r="D3141" s="32"/>
    </row>
    <row r="3142" spans="2:4" ht="15" x14ac:dyDescent="0.25">
      <c r="B3142" s="32"/>
      <c r="C3142" s="33"/>
      <c r="D3142" s="32"/>
    </row>
    <row r="3143" spans="2:4" ht="15" x14ac:dyDescent="0.25">
      <c r="B3143" s="32"/>
      <c r="C3143" s="33"/>
      <c r="D3143" s="32"/>
    </row>
    <row r="3144" spans="2:4" ht="15" x14ac:dyDescent="0.25">
      <c r="B3144" s="32"/>
      <c r="C3144" s="33"/>
      <c r="D3144" s="32"/>
    </row>
    <row r="3145" spans="2:4" ht="15" x14ac:dyDescent="0.25">
      <c r="B3145" s="32"/>
      <c r="C3145" s="33"/>
      <c r="D3145" s="32"/>
    </row>
    <row r="3146" spans="2:4" ht="15" x14ac:dyDescent="0.25">
      <c r="B3146" s="32"/>
      <c r="C3146" s="33"/>
      <c r="D3146" s="32"/>
    </row>
    <row r="3147" spans="2:4" ht="15" x14ac:dyDescent="0.25">
      <c r="B3147" s="32"/>
      <c r="C3147" s="33"/>
      <c r="D3147" s="32"/>
    </row>
    <row r="3148" spans="2:4" ht="15" x14ac:dyDescent="0.25">
      <c r="B3148" s="32"/>
      <c r="C3148" s="33"/>
      <c r="D3148" s="32"/>
    </row>
    <row r="3149" spans="2:4" ht="15" x14ac:dyDescent="0.25">
      <c r="B3149" s="32"/>
      <c r="C3149" s="33"/>
      <c r="D3149" s="33"/>
    </row>
    <row r="3150" spans="2:4" ht="15" x14ac:dyDescent="0.25">
      <c r="B3150" s="32"/>
      <c r="C3150" s="33"/>
      <c r="D3150" s="32"/>
    </row>
    <row r="3151" spans="2:4" ht="15" x14ac:dyDescent="0.25">
      <c r="B3151" s="32"/>
      <c r="C3151" s="33"/>
      <c r="D3151" s="32"/>
    </row>
    <row r="3152" spans="2:4" ht="15" x14ac:dyDescent="0.25">
      <c r="B3152" s="32"/>
      <c r="C3152" s="33"/>
      <c r="D3152" s="32"/>
    </row>
    <row r="3153" spans="2:4" ht="15" x14ac:dyDescent="0.25">
      <c r="B3153" s="32"/>
      <c r="C3153" s="33"/>
      <c r="D3153" s="32"/>
    </row>
    <row r="3154" spans="2:4" ht="15" x14ac:dyDescent="0.25">
      <c r="B3154" s="32"/>
      <c r="C3154" s="33"/>
      <c r="D3154" s="32"/>
    </row>
    <row r="3155" spans="2:4" ht="15" x14ac:dyDescent="0.25">
      <c r="B3155" s="32"/>
      <c r="C3155" s="33"/>
      <c r="D3155" s="32"/>
    </row>
    <row r="3156" spans="2:4" ht="15" x14ac:dyDescent="0.25">
      <c r="B3156" s="32"/>
      <c r="C3156" s="33"/>
      <c r="D3156" s="32"/>
    </row>
    <row r="3157" spans="2:4" ht="15" x14ac:dyDescent="0.25">
      <c r="B3157" s="32"/>
      <c r="C3157" s="33"/>
      <c r="D3157" s="32"/>
    </row>
    <row r="3158" spans="2:4" ht="15" x14ac:dyDescent="0.25">
      <c r="B3158" s="32"/>
      <c r="C3158" s="33"/>
      <c r="D3158" s="32"/>
    </row>
    <row r="3159" spans="2:4" ht="15" x14ac:dyDescent="0.25">
      <c r="B3159" s="32"/>
      <c r="C3159" s="33"/>
      <c r="D3159" s="32"/>
    </row>
    <row r="3160" spans="2:4" ht="15" x14ac:dyDescent="0.25">
      <c r="B3160" s="32"/>
      <c r="C3160" s="33"/>
      <c r="D3160" s="32"/>
    </row>
    <row r="3161" spans="2:4" ht="15" x14ac:dyDescent="0.25">
      <c r="B3161" s="32"/>
      <c r="C3161" s="33"/>
      <c r="D3161" s="32"/>
    </row>
    <row r="3162" spans="2:4" ht="15" x14ac:dyDescent="0.25">
      <c r="B3162" s="32"/>
      <c r="C3162" s="33"/>
      <c r="D3162" s="33"/>
    </row>
    <row r="3163" spans="2:4" ht="15" x14ac:dyDescent="0.25">
      <c r="B3163" s="32"/>
      <c r="C3163" s="33"/>
      <c r="D3163" s="32"/>
    </row>
    <row r="3164" spans="2:4" ht="15" x14ac:dyDescent="0.25">
      <c r="B3164" s="32"/>
      <c r="C3164" s="33"/>
      <c r="D3164" s="32"/>
    </row>
    <row r="3165" spans="2:4" ht="15" x14ac:dyDescent="0.25">
      <c r="B3165" s="32"/>
      <c r="C3165" s="33"/>
      <c r="D3165" s="32"/>
    </row>
    <row r="3166" spans="2:4" ht="15" x14ac:dyDescent="0.25">
      <c r="B3166" s="32"/>
      <c r="C3166" s="33"/>
      <c r="D3166" s="32"/>
    </row>
    <row r="3167" spans="2:4" ht="15" x14ac:dyDescent="0.25">
      <c r="B3167" s="32"/>
      <c r="C3167" s="33"/>
      <c r="D3167" s="32"/>
    </row>
    <row r="3168" spans="2:4" ht="15" x14ac:dyDescent="0.25">
      <c r="B3168" s="32"/>
      <c r="C3168" s="33"/>
      <c r="D3168" s="32"/>
    </row>
    <row r="3169" spans="2:4" ht="15" x14ac:dyDescent="0.25">
      <c r="B3169" s="32"/>
      <c r="C3169" s="33"/>
      <c r="D3169" s="32"/>
    </row>
    <row r="3170" spans="2:4" ht="15" x14ac:dyDescent="0.25">
      <c r="B3170" s="32"/>
      <c r="C3170" s="33"/>
      <c r="D3170" s="32"/>
    </row>
    <row r="3171" spans="2:4" ht="15" x14ac:dyDescent="0.25">
      <c r="B3171" s="32"/>
      <c r="C3171" s="33"/>
      <c r="D3171" s="32"/>
    </row>
    <row r="3172" spans="2:4" ht="15" x14ac:dyDescent="0.25">
      <c r="B3172" s="32"/>
      <c r="C3172" s="33"/>
      <c r="D3172" s="32"/>
    </row>
    <row r="3173" spans="2:4" ht="15" x14ac:dyDescent="0.25">
      <c r="B3173" s="32"/>
      <c r="C3173" s="33"/>
      <c r="D3173" s="32"/>
    </row>
    <row r="3174" spans="2:4" ht="15" x14ac:dyDescent="0.25">
      <c r="B3174" s="32"/>
      <c r="C3174" s="33"/>
      <c r="D3174" s="32"/>
    </row>
    <row r="3175" spans="2:4" ht="15" x14ac:dyDescent="0.25">
      <c r="B3175" s="32"/>
      <c r="C3175" s="33"/>
      <c r="D3175" s="32"/>
    </row>
    <row r="3176" spans="2:4" ht="15" x14ac:dyDescent="0.25">
      <c r="B3176" s="32"/>
      <c r="C3176" s="33"/>
      <c r="D3176" s="32"/>
    </row>
    <row r="3177" spans="2:4" ht="15" x14ac:dyDescent="0.25">
      <c r="B3177" s="32"/>
      <c r="C3177" s="33"/>
      <c r="D3177" s="32"/>
    </row>
    <row r="3178" spans="2:4" ht="15" x14ac:dyDescent="0.25">
      <c r="B3178" s="32"/>
      <c r="C3178" s="33"/>
      <c r="D3178" s="32"/>
    </row>
    <row r="3179" spans="2:4" ht="15" x14ac:dyDescent="0.25">
      <c r="B3179" s="32"/>
      <c r="C3179" s="33"/>
      <c r="D3179" s="32"/>
    </row>
    <row r="3180" spans="2:4" ht="15" x14ac:dyDescent="0.25">
      <c r="B3180" s="32"/>
      <c r="C3180" s="33"/>
      <c r="D3180" s="32"/>
    </row>
    <row r="3181" spans="2:4" ht="15" x14ac:dyDescent="0.25">
      <c r="B3181" s="32"/>
      <c r="C3181" s="33"/>
      <c r="D3181" s="32"/>
    </row>
    <row r="3182" spans="2:4" ht="15" x14ac:dyDescent="0.25">
      <c r="B3182" s="32"/>
      <c r="C3182" s="33"/>
      <c r="D3182" s="32"/>
    </row>
    <row r="3183" spans="2:4" ht="15" x14ac:dyDescent="0.25">
      <c r="B3183" s="32"/>
      <c r="C3183" s="33"/>
      <c r="D3183" s="32"/>
    </row>
    <row r="3184" spans="2:4" ht="15" x14ac:dyDescent="0.25">
      <c r="B3184" s="32"/>
      <c r="C3184" s="33"/>
      <c r="D3184" s="32"/>
    </row>
    <row r="3185" spans="2:4" ht="15" x14ac:dyDescent="0.25">
      <c r="B3185" s="32"/>
      <c r="C3185" s="33"/>
      <c r="D3185" s="32"/>
    </row>
    <row r="3186" spans="2:4" ht="15" x14ac:dyDescent="0.25">
      <c r="B3186" s="32"/>
      <c r="C3186" s="33"/>
      <c r="D3186" s="32"/>
    </row>
    <row r="3187" spans="2:4" ht="15" x14ac:dyDescent="0.25">
      <c r="B3187" s="32"/>
      <c r="C3187" s="33"/>
      <c r="D3187" s="32"/>
    </row>
    <row r="3188" spans="2:4" ht="15" x14ac:dyDescent="0.25">
      <c r="B3188" s="32"/>
      <c r="C3188" s="33"/>
      <c r="D3188" s="32"/>
    </row>
    <row r="3189" spans="2:4" ht="15" x14ac:dyDescent="0.25">
      <c r="B3189" s="32"/>
      <c r="C3189" s="33"/>
      <c r="D3189" s="32"/>
    </row>
    <row r="3190" spans="2:4" ht="15" x14ac:dyDescent="0.25">
      <c r="B3190" s="32"/>
      <c r="C3190" s="33"/>
      <c r="D3190" s="32"/>
    </row>
    <row r="3191" spans="2:4" ht="15" x14ac:dyDescent="0.25">
      <c r="B3191" s="32"/>
      <c r="C3191" s="33"/>
      <c r="D3191" s="32"/>
    </row>
    <row r="3192" spans="2:4" ht="15" x14ac:dyDescent="0.25">
      <c r="B3192" s="32"/>
      <c r="C3192" s="33"/>
      <c r="D3192" s="32"/>
    </row>
    <row r="3193" spans="2:4" ht="15" x14ac:dyDescent="0.25">
      <c r="B3193" s="32"/>
      <c r="C3193" s="33"/>
      <c r="D3193" s="32"/>
    </row>
    <row r="3194" spans="2:4" ht="15" x14ac:dyDescent="0.25">
      <c r="B3194" s="32"/>
      <c r="C3194" s="33"/>
      <c r="D3194" s="32"/>
    </row>
    <row r="3195" spans="2:4" ht="15" x14ac:dyDescent="0.25">
      <c r="B3195" s="32"/>
      <c r="C3195" s="33"/>
      <c r="D3195" s="32"/>
    </row>
    <row r="3196" spans="2:4" ht="15" x14ac:dyDescent="0.25">
      <c r="B3196" s="32"/>
      <c r="C3196" s="33"/>
      <c r="D3196" s="32"/>
    </row>
    <row r="3197" spans="2:4" ht="15" x14ac:dyDescent="0.25">
      <c r="B3197" s="32"/>
      <c r="C3197" s="33"/>
      <c r="D3197" s="32"/>
    </row>
    <row r="3198" spans="2:4" ht="15" x14ac:dyDescent="0.25">
      <c r="B3198" s="32"/>
      <c r="C3198" s="33"/>
      <c r="D3198" s="32"/>
    </row>
    <row r="3199" spans="2:4" ht="15" x14ac:dyDescent="0.25">
      <c r="B3199" s="32"/>
      <c r="C3199" s="33"/>
      <c r="D3199" s="32"/>
    </row>
    <row r="3200" spans="2:4" ht="15" x14ac:dyDescent="0.25">
      <c r="B3200" s="32"/>
      <c r="C3200" s="33"/>
      <c r="D3200" s="32"/>
    </row>
    <row r="3201" spans="2:4" ht="15" x14ac:dyDescent="0.25">
      <c r="B3201" s="32"/>
      <c r="C3201" s="33"/>
      <c r="D3201" s="32"/>
    </row>
    <row r="3202" spans="2:4" ht="15" x14ac:dyDescent="0.25">
      <c r="B3202" s="32"/>
      <c r="C3202" s="33"/>
      <c r="D3202" s="32"/>
    </row>
    <row r="3203" spans="2:4" ht="15" x14ac:dyDescent="0.25">
      <c r="B3203" s="32"/>
      <c r="C3203" s="33"/>
      <c r="D3203" s="32"/>
    </row>
    <row r="3204" spans="2:4" ht="15" x14ac:dyDescent="0.25">
      <c r="B3204" s="32"/>
      <c r="C3204" s="33"/>
      <c r="D3204" s="32"/>
    </row>
    <row r="3205" spans="2:4" ht="15" x14ac:dyDescent="0.25">
      <c r="B3205" s="32"/>
      <c r="C3205" s="33"/>
      <c r="D3205" s="32"/>
    </row>
    <row r="3206" spans="2:4" ht="15" x14ac:dyDescent="0.25">
      <c r="B3206" s="32"/>
      <c r="C3206" s="33"/>
      <c r="D3206" s="32"/>
    </row>
    <row r="3207" spans="2:4" ht="15" x14ac:dyDescent="0.25">
      <c r="B3207" s="32"/>
      <c r="C3207" s="33"/>
      <c r="D3207" s="32"/>
    </row>
    <row r="3208" spans="2:4" ht="15" x14ac:dyDescent="0.25">
      <c r="B3208" s="32"/>
      <c r="C3208" s="33"/>
      <c r="D3208" s="32"/>
    </row>
    <row r="3209" spans="2:4" ht="15" x14ac:dyDescent="0.25">
      <c r="B3209" s="32"/>
      <c r="C3209" s="33"/>
      <c r="D3209" s="32"/>
    </row>
    <row r="3210" spans="2:4" ht="15" x14ac:dyDescent="0.25">
      <c r="B3210" s="32"/>
      <c r="C3210" s="33"/>
      <c r="D3210" s="32"/>
    </row>
    <row r="3211" spans="2:4" ht="15" x14ac:dyDescent="0.25">
      <c r="B3211" s="32"/>
      <c r="C3211" s="33"/>
      <c r="D3211" s="32"/>
    </row>
    <row r="3212" spans="2:4" ht="15" x14ac:dyDescent="0.25">
      <c r="B3212" s="32"/>
      <c r="C3212" s="33"/>
      <c r="D3212" s="32"/>
    </row>
    <row r="3213" spans="2:4" ht="15" x14ac:dyDescent="0.25">
      <c r="B3213" s="32"/>
      <c r="C3213" s="33"/>
      <c r="D3213" s="32"/>
    </row>
    <row r="3214" spans="2:4" ht="15" x14ac:dyDescent="0.25">
      <c r="B3214" s="32"/>
      <c r="C3214" s="33"/>
      <c r="D3214" s="32"/>
    </row>
    <row r="3215" spans="2:4" ht="15" x14ac:dyDescent="0.25">
      <c r="B3215" s="32"/>
      <c r="C3215" s="33"/>
      <c r="D3215" s="32"/>
    </row>
    <row r="3216" spans="2:4" ht="15" x14ac:dyDescent="0.25">
      <c r="B3216" s="32"/>
      <c r="C3216" s="33"/>
      <c r="D3216" s="32"/>
    </row>
    <row r="3217" spans="2:4" ht="15" x14ac:dyDescent="0.25">
      <c r="B3217" s="32"/>
      <c r="C3217" s="33"/>
      <c r="D3217" s="32"/>
    </row>
    <row r="3218" spans="2:4" ht="15" x14ac:dyDescent="0.25">
      <c r="B3218" s="32"/>
      <c r="C3218" s="33"/>
      <c r="D3218" s="32"/>
    </row>
    <row r="3219" spans="2:4" ht="15" x14ac:dyDescent="0.25">
      <c r="B3219" s="32"/>
      <c r="C3219" s="33"/>
      <c r="D3219" s="32"/>
    </row>
    <row r="3220" spans="2:4" ht="15" x14ac:dyDescent="0.25">
      <c r="B3220" s="32"/>
      <c r="C3220" s="33"/>
      <c r="D3220" s="32"/>
    </row>
    <row r="3221" spans="2:4" ht="15" x14ac:dyDescent="0.25">
      <c r="B3221" s="32"/>
      <c r="C3221" s="33"/>
      <c r="D3221" s="32"/>
    </row>
    <row r="3222" spans="2:4" ht="15" x14ac:dyDescent="0.25">
      <c r="B3222" s="32"/>
      <c r="C3222" s="33"/>
      <c r="D3222" s="32"/>
    </row>
    <row r="3223" spans="2:4" ht="15" x14ac:dyDescent="0.25">
      <c r="B3223" s="32"/>
      <c r="C3223" s="33"/>
      <c r="D3223" s="32"/>
    </row>
    <row r="3224" spans="2:4" ht="15" x14ac:dyDescent="0.25">
      <c r="B3224" s="32"/>
      <c r="C3224" s="33"/>
      <c r="D3224" s="32"/>
    </row>
    <row r="3225" spans="2:4" ht="15" x14ac:dyDescent="0.25">
      <c r="B3225" s="32"/>
      <c r="C3225" s="33"/>
      <c r="D3225" s="32"/>
    </row>
    <row r="3226" spans="2:4" ht="15" x14ac:dyDescent="0.25">
      <c r="B3226" s="32"/>
      <c r="C3226" s="33"/>
      <c r="D3226" s="32"/>
    </row>
    <row r="3227" spans="2:4" ht="15" x14ac:dyDescent="0.25">
      <c r="B3227" s="32"/>
      <c r="C3227" s="33"/>
      <c r="D3227" s="32"/>
    </row>
    <row r="3228" spans="2:4" ht="15" x14ac:dyDescent="0.25">
      <c r="B3228" s="32"/>
      <c r="C3228" s="33"/>
      <c r="D3228" s="32"/>
    </row>
    <row r="3229" spans="2:4" ht="15" x14ac:dyDescent="0.25">
      <c r="B3229" s="32"/>
      <c r="C3229" s="33"/>
      <c r="D3229" s="32"/>
    </row>
    <row r="3230" spans="2:4" ht="15" x14ac:dyDescent="0.25">
      <c r="B3230" s="32"/>
      <c r="C3230" s="33"/>
      <c r="D3230" s="32"/>
    </row>
    <row r="3231" spans="2:4" ht="15" x14ac:dyDescent="0.25">
      <c r="B3231" s="32"/>
      <c r="C3231" s="33"/>
      <c r="D3231" s="32"/>
    </row>
    <row r="3232" spans="2:4" ht="15" x14ac:dyDescent="0.25">
      <c r="B3232" s="32"/>
      <c r="C3232" s="33"/>
      <c r="D3232" s="32"/>
    </row>
    <row r="3233" spans="2:4" ht="15" x14ac:dyDescent="0.25">
      <c r="B3233" s="32"/>
      <c r="C3233" s="33"/>
      <c r="D3233" s="32"/>
    </row>
    <row r="3234" spans="2:4" ht="15" x14ac:dyDescent="0.25">
      <c r="B3234" s="32"/>
      <c r="C3234" s="33"/>
      <c r="D3234" s="32"/>
    </row>
    <row r="3235" spans="2:4" ht="15" x14ac:dyDescent="0.25">
      <c r="B3235" s="32"/>
      <c r="C3235" s="33"/>
      <c r="D3235" s="32"/>
    </row>
    <row r="3236" spans="2:4" ht="15" x14ac:dyDescent="0.25">
      <c r="B3236" s="32"/>
      <c r="C3236" s="33"/>
      <c r="D3236" s="32"/>
    </row>
    <row r="3237" spans="2:4" ht="15" x14ac:dyDescent="0.25">
      <c r="B3237" s="32"/>
      <c r="C3237" s="33"/>
      <c r="D3237" s="32"/>
    </row>
    <row r="3238" spans="2:4" ht="15" x14ac:dyDescent="0.25">
      <c r="B3238" s="32"/>
      <c r="C3238" s="33"/>
      <c r="D3238" s="32"/>
    </row>
    <row r="3239" spans="2:4" ht="15" x14ac:dyDescent="0.25">
      <c r="B3239" s="32"/>
      <c r="C3239" s="33"/>
      <c r="D3239" s="32"/>
    </row>
    <row r="3240" spans="2:4" ht="15" x14ac:dyDescent="0.25">
      <c r="B3240" s="32"/>
      <c r="C3240" s="33"/>
      <c r="D3240" s="32"/>
    </row>
    <row r="3241" spans="2:4" ht="15" x14ac:dyDescent="0.25">
      <c r="B3241" s="32"/>
      <c r="C3241" s="33"/>
      <c r="D3241" s="32"/>
    </row>
    <row r="3242" spans="2:4" ht="15" x14ac:dyDescent="0.25">
      <c r="B3242" s="32"/>
      <c r="C3242" s="33"/>
      <c r="D3242" s="32"/>
    </row>
    <row r="3243" spans="2:4" ht="15" x14ac:dyDescent="0.25">
      <c r="B3243" s="32"/>
      <c r="C3243" s="33"/>
      <c r="D3243" s="32"/>
    </row>
    <row r="3244" spans="2:4" ht="15" x14ac:dyDescent="0.25">
      <c r="B3244" s="32"/>
      <c r="C3244" s="33"/>
      <c r="D3244" s="32"/>
    </row>
    <row r="3245" spans="2:4" ht="15" x14ac:dyDescent="0.25">
      <c r="B3245" s="32"/>
      <c r="C3245" s="33"/>
      <c r="D3245" s="32"/>
    </row>
    <row r="3246" spans="2:4" ht="15" x14ac:dyDescent="0.25">
      <c r="B3246" s="32"/>
      <c r="C3246" s="33"/>
      <c r="D3246" s="32"/>
    </row>
    <row r="3247" spans="2:4" ht="15" x14ac:dyDescent="0.25">
      <c r="B3247" s="32"/>
      <c r="C3247" s="33"/>
      <c r="D3247" s="32"/>
    </row>
    <row r="3248" spans="2:4" ht="15" x14ac:dyDescent="0.25">
      <c r="B3248" s="32"/>
      <c r="C3248" s="33"/>
      <c r="D3248" s="32"/>
    </row>
    <row r="3249" spans="2:4" ht="15" x14ac:dyDescent="0.25">
      <c r="B3249" s="32"/>
      <c r="C3249" s="33"/>
      <c r="D3249" s="32"/>
    </row>
    <row r="3250" spans="2:4" ht="15" x14ac:dyDescent="0.25">
      <c r="B3250" s="32"/>
      <c r="C3250" s="33"/>
      <c r="D3250" s="32"/>
    </row>
    <row r="3251" spans="2:4" ht="15" x14ac:dyDescent="0.25">
      <c r="B3251" s="32"/>
      <c r="C3251" s="33"/>
      <c r="D3251" s="32"/>
    </row>
    <row r="3252" spans="2:4" ht="15" x14ac:dyDescent="0.25">
      <c r="B3252" s="32"/>
      <c r="C3252" s="33"/>
      <c r="D3252" s="32"/>
    </row>
    <row r="3253" spans="2:4" ht="15" x14ac:dyDescent="0.25">
      <c r="B3253" s="32"/>
      <c r="C3253" s="33"/>
      <c r="D3253" s="32"/>
    </row>
    <row r="3254" spans="2:4" ht="15" x14ac:dyDescent="0.25">
      <c r="B3254" s="32"/>
      <c r="C3254" s="33"/>
      <c r="D3254" s="32"/>
    </row>
    <row r="3255" spans="2:4" ht="15" x14ac:dyDescent="0.25">
      <c r="B3255" s="32"/>
      <c r="C3255" s="33"/>
      <c r="D3255" s="32"/>
    </row>
    <row r="3256" spans="2:4" ht="15" x14ac:dyDescent="0.25">
      <c r="B3256" s="32"/>
      <c r="C3256" s="33"/>
      <c r="D3256" s="32"/>
    </row>
    <row r="3257" spans="2:4" ht="15" x14ac:dyDescent="0.25">
      <c r="B3257" s="32"/>
      <c r="C3257" s="33"/>
      <c r="D3257" s="32"/>
    </row>
    <row r="3258" spans="2:4" ht="15" x14ac:dyDescent="0.25">
      <c r="B3258" s="32"/>
      <c r="C3258" s="33"/>
      <c r="D3258" s="32"/>
    </row>
    <row r="3259" spans="2:4" ht="15" x14ac:dyDescent="0.25">
      <c r="B3259" s="32"/>
      <c r="C3259" s="33"/>
      <c r="D3259" s="32"/>
    </row>
    <row r="3260" spans="2:4" ht="15" x14ac:dyDescent="0.25">
      <c r="B3260" s="32"/>
      <c r="C3260" s="33"/>
      <c r="D3260" s="32"/>
    </row>
    <row r="3261" spans="2:4" ht="15" x14ac:dyDescent="0.25">
      <c r="B3261" s="32"/>
      <c r="C3261" s="33"/>
      <c r="D3261" s="32"/>
    </row>
    <row r="3262" spans="2:4" ht="15" x14ac:dyDescent="0.25">
      <c r="B3262" s="32"/>
      <c r="C3262" s="33"/>
      <c r="D3262" s="32"/>
    </row>
    <row r="3263" spans="2:4" ht="15" x14ac:dyDescent="0.25">
      <c r="B3263" s="32"/>
      <c r="C3263" s="33"/>
      <c r="D3263" s="32"/>
    </row>
    <row r="3264" spans="2:4" ht="15" x14ac:dyDescent="0.25">
      <c r="B3264" s="32"/>
      <c r="C3264" s="33"/>
      <c r="D3264" s="32"/>
    </row>
    <row r="3265" spans="2:4" ht="15" x14ac:dyDescent="0.25">
      <c r="B3265" s="32"/>
      <c r="C3265" s="33"/>
      <c r="D3265" s="32"/>
    </row>
    <row r="3266" spans="2:4" ht="15" x14ac:dyDescent="0.25">
      <c r="B3266" s="32"/>
      <c r="C3266" s="33"/>
      <c r="D3266" s="32"/>
    </row>
    <row r="3267" spans="2:4" ht="15" x14ac:dyDescent="0.25">
      <c r="B3267" s="32"/>
      <c r="C3267" s="33"/>
      <c r="D3267" s="32"/>
    </row>
    <row r="3268" spans="2:4" ht="15" x14ac:dyDescent="0.25">
      <c r="B3268" s="32"/>
      <c r="C3268" s="33"/>
      <c r="D3268" s="32"/>
    </row>
    <row r="3269" spans="2:4" ht="15" x14ac:dyDescent="0.25">
      <c r="B3269" s="32"/>
      <c r="C3269" s="33"/>
      <c r="D3269" s="32"/>
    </row>
    <row r="3270" spans="2:4" ht="15" x14ac:dyDescent="0.25">
      <c r="B3270" s="32"/>
      <c r="C3270" s="33"/>
      <c r="D3270" s="32"/>
    </row>
    <row r="3271" spans="2:4" ht="15" x14ac:dyDescent="0.25">
      <c r="B3271" s="32"/>
      <c r="C3271" s="33"/>
      <c r="D3271" s="32"/>
    </row>
    <row r="3272" spans="2:4" ht="15" x14ac:dyDescent="0.25">
      <c r="B3272" s="32"/>
      <c r="C3272" s="33"/>
      <c r="D3272" s="32"/>
    </row>
    <row r="3273" spans="2:4" ht="15" x14ac:dyDescent="0.25">
      <c r="B3273" s="32"/>
      <c r="C3273" s="33"/>
      <c r="D3273" s="32"/>
    </row>
    <row r="3274" spans="2:4" ht="15" x14ac:dyDescent="0.25">
      <c r="B3274" s="32"/>
      <c r="C3274" s="33"/>
      <c r="D3274" s="32"/>
    </row>
    <row r="3275" spans="2:4" ht="15" x14ac:dyDescent="0.25">
      <c r="B3275" s="32"/>
      <c r="C3275" s="33"/>
      <c r="D3275" s="32"/>
    </row>
    <row r="3276" spans="2:4" ht="15" x14ac:dyDescent="0.25">
      <c r="B3276" s="32"/>
      <c r="C3276" s="33"/>
      <c r="D3276" s="32"/>
    </row>
    <row r="3277" spans="2:4" ht="15" x14ac:dyDescent="0.25">
      <c r="B3277" s="32"/>
      <c r="C3277" s="33"/>
      <c r="D3277" s="32"/>
    </row>
    <row r="3278" spans="2:4" ht="15" x14ac:dyDescent="0.25">
      <c r="B3278" s="32"/>
      <c r="C3278" s="33"/>
      <c r="D3278" s="32"/>
    </row>
    <row r="3279" spans="2:4" ht="15" x14ac:dyDescent="0.25">
      <c r="B3279" s="32"/>
      <c r="C3279" s="33"/>
      <c r="D3279" s="32"/>
    </row>
    <row r="3280" spans="2:4" ht="15" x14ac:dyDescent="0.25">
      <c r="B3280" s="32"/>
      <c r="C3280" s="33"/>
      <c r="D3280" s="32"/>
    </row>
    <row r="3281" spans="2:4" ht="15" x14ac:dyDescent="0.25">
      <c r="B3281" s="32"/>
      <c r="C3281" s="33"/>
      <c r="D3281" s="32"/>
    </row>
    <row r="3282" spans="2:4" ht="15" x14ac:dyDescent="0.25">
      <c r="B3282" s="32"/>
      <c r="C3282" s="33"/>
      <c r="D3282" s="32"/>
    </row>
    <row r="3283" spans="2:4" ht="15" x14ac:dyDescent="0.25">
      <c r="B3283" s="32"/>
      <c r="C3283" s="33"/>
      <c r="D3283" s="32"/>
    </row>
    <row r="3284" spans="2:4" ht="15" x14ac:dyDescent="0.25">
      <c r="B3284" s="32"/>
      <c r="C3284" s="33"/>
      <c r="D3284" s="32"/>
    </row>
    <row r="3285" spans="2:4" ht="15" x14ac:dyDescent="0.25">
      <c r="B3285" s="32"/>
      <c r="C3285" s="33"/>
      <c r="D3285" s="32"/>
    </row>
    <row r="3286" spans="2:4" ht="15" x14ac:dyDescent="0.25">
      <c r="B3286" s="32"/>
      <c r="C3286" s="33"/>
      <c r="D3286" s="32"/>
    </row>
    <row r="3287" spans="2:4" ht="15" x14ac:dyDescent="0.25">
      <c r="B3287" s="32"/>
      <c r="C3287" s="33"/>
      <c r="D3287" s="32"/>
    </row>
    <row r="3288" spans="2:4" ht="15" x14ac:dyDescent="0.25">
      <c r="B3288" s="32"/>
      <c r="C3288" s="33"/>
      <c r="D3288" s="32"/>
    </row>
    <row r="3289" spans="2:4" ht="15" x14ac:dyDescent="0.25">
      <c r="B3289" s="32"/>
      <c r="C3289" s="33"/>
      <c r="D3289" s="32"/>
    </row>
    <row r="3290" spans="2:4" ht="15" x14ac:dyDescent="0.25">
      <c r="B3290" s="32"/>
      <c r="C3290" s="33"/>
      <c r="D3290" s="32"/>
    </row>
    <row r="3291" spans="2:4" ht="15" x14ac:dyDescent="0.25">
      <c r="B3291" s="32"/>
      <c r="C3291" s="33"/>
      <c r="D3291" s="32"/>
    </row>
    <row r="3292" spans="2:4" ht="15" x14ac:dyDescent="0.25">
      <c r="B3292" s="32"/>
      <c r="C3292" s="33"/>
      <c r="D3292" s="32"/>
    </row>
    <row r="3293" spans="2:4" ht="15" x14ac:dyDescent="0.25">
      <c r="B3293" s="32"/>
      <c r="C3293" s="33"/>
      <c r="D3293" s="32"/>
    </row>
    <row r="3294" spans="2:4" ht="15" x14ac:dyDescent="0.25">
      <c r="B3294" s="32"/>
      <c r="C3294" s="33"/>
      <c r="D3294" s="32"/>
    </row>
    <row r="3295" spans="2:4" ht="15" x14ac:dyDescent="0.25">
      <c r="B3295" s="32"/>
      <c r="C3295" s="33"/>
      <c r="D3295" s="32"/>
    </row>
    <row r="3296" spans="2:4" ht="15" x14ac:dyDescent="0.25">
      <c r="B3296" s="32"/>
      <c r="C3296" s="33"/>
      <c r="D3296" s="32"/>
    </row>
    <row r="3297" spans="2:4" ht="15" x14ac:dyDescent="0.25">
      <c r="B3297" s="32"/>
      <c r="C3297" s="33"/>
      <c r="D3297" s="32"/>
    </row>
    <row r="3298" spans="2:4" ht="15" x14ac:dyDescent="0.25">
      <c r="B3298" s="32"/>
      <c r="C3298" s="33"/>
      <c r="D3298" s="32"/>
    </row>
    <row r="3299" spans="2:4" ht="15" x14ac:dyDescent="0.25">
      <c r="B3299" s="32"/>
      <c r="C3299" s="33"/>
      <c r="D3299" s="32"/>
    </row>
    <row r="3300" spans="2:4" ht="15" x14ac:dyDescent="0.25">
      <c r="B3300" s="32"/>
      <c r="C3300" s="33"/>
      <c r="D3300" s="32"/>
    </row>
    <row r="3301" spans="2:4" ht="15" x14ac:dyDescent="0.25">
      <c r="B3301" s="32"/>
      <c r="C3301" s="33"/>
      <c r="D3301" s="32"/>
    </row>
    <row r="3302" spans="2:4" ht="15" x14ac:dyDescent="0.25">
      <c r="B3302" s="32"/>
      <c r="C3302" s="33"/>
      <c r="D3302" s="32"/>
    </row>
    <row r="3303" spans="2:4" ht="15" x14ac:dyDescent="0.25">
      <c r="B3303" s="32"/>
      <c r="C3303" s="33"/>
      <c r="D3303" s="32"/>
    </row>
    <row r="3304" spans="2:4" ht="15" x14ac:dyDescent="0.25">
      <c r="B3304" s="32"/>
      <c r="C3304" s="33"/>
      <c r="D3304" s="32"/>
    </row>
    <row r="3305" spans="2:4" ht="15" x14ac:dyDescent="0.25">
      <c r="B3305" s="32"/>
      <c r="C3305" s="33"/>
      <c r="D3305" s="32"/>
    </row>
    <row r="3306" spans="2:4" ht="15" x14ac:dyDescent="0.25">
      <c r="B3306" s="32"/>
      <c r="C3306" s="33"/>
      <c r="D3306" s="32"/>
    </row>
    <row r="3307" spans="2:4" ht="15" x14ac:dyDescent="0.25">
      <c r="B3307" s="32"/>
      <c r="C3307" s="33"/>
      <c r="D3307" s="32"/>
    </row>
    <row r="3308" spans="2:4" ht="15" x14ac:dyDescent="0.25">
      <c r="B3308" s="32"/>
      <c r="C3308" s="33"/>
      <c r="D3308" s="32"/>
    </row>
    <row r="3309" spans="2:4" ht="15" x14ac:dyDescent="0.25">
      <c r="B3309" s="32"/>
      <c r="C3309" s="33"/>
      <c r="D3309" s="32"/>
    </row>
    <row r="3310" spans="2:4" ht="15" x14ac:dyDescent="0.25">
      <c r="B3310" s="32"/>
      <c r="C3310" s="33"/>
      <c r="D3310" s="32"/>
    </row>
    <row r="3311" spans="2:4" ht="15" x14ac:dyDescent="0.25">
      <c r="B3311" s="32"/>
      <c r="C3311" s="33"/>
      <c r="D3311" s="32"/>
    </row>
    <row r="3312" spans="2:4" ht="15" x14ac:dyDescent="0.25">
      <c r="B3312" s="32"/>
      <c r="C3312" s="33"/>
      <c r="D3312" s="32"/>
    </row>
    <row r="3313" spans="2:4" ht="15" x14ac:dyDescent="0.25">
      <c r="B3313" s="32"/>
      <c r="C3313" s="33"/>
      <c r="D3313" s="32"/>
    </row>
    <row r="3314" spans="2:4" ht="15" x14ac:dyDescent="0.25">
      <c r="B3314" s="32"/>
      <c r="C3314" s="33"/>
      <c r="D3314" s="32"/>
    </row>
    <row r="3315" spans="2:4" ht="15" x14ac:dyDescent="0.25">
      <c r="B3315" s="32"/>
      <c r="C3315" s="33"/>
      <c r="D3315" s="32"/>
    </row>
    <row r="3316" spans="2:4" ht="15" x14ac:dyDescent="0.25">
      <c r="B3316" s="32"/>
      <c r="C3316" s="33"/>
      <c r="D3316" s="32"/>
    </row>
    <row r="3317" spans="2:4" ht="15" x14ac:dyDescent="0.25">
      <c r="B3317" s="32"/>
      <c r="C3317" s="33"/>
      <c r="D3317" s="32"/>
    </row>
    <row r="3318" spans="2:4" ht="15" x14ac:dyDescent="0.25">
      <c r="B3318" s="32"/>
      <c r="C3318" s="33"/>
      <c r="D3318" s="32"/>
    </row>
    <row r="3319" spans="2:4" ht="15" x14ac:dyDescent="0.25">
      <c r="B3319" s="32"/>
      <c r="C3319" s="33"/>
      <c r="D3319" s="32"/>
    </row>
    <row r="3320" spans="2:4" ht="15" x14ac:dyDescent="0.25">
      <c r="B3320" s="32"/>
      <c r="C3320" s="33"/>
      <c r="D3320" s="32"/>
    </row>
    <row r="3321" spans="2:4" ht="15" x14ac:dyDescent="0.25">
      <c r="B3321" s="32"/>
      <c r="C3321" s="33"/>
      <c r="D3321" s="32"/>
    </row>
    <row r="3322" spans="2:4" ht="15" x14ac:dyDescent="0.25">
      <c r="B3322" s="32"/>
      <c r="C3322" s="33"/>
      <c r="D3322" s="32"/>
    </row>
    <row r="3323" spans="2:4" ht="15" x14ac:dyDescent="0.25">
      <c r="B3323" s="32"/>
      <c r="C3323" s="33"/>
      <c r="D3323" s="32"/>
    </row>
    <row r="3324" spans="2:4" ht="15" x14ac:dyDescent="0.25">
      <c r="B3324" s="32"/>
      <c r="C3324" s="33"/>
      <c r="D3324" s="32"/>
    </row>
    <row r="3325" spans="2:4" ht="15" x14ac:dyDescent="0.25">
      <c r="B3325" s="32"/>
      <c r="C3325" s="33"/>
      <c r="D3325" s="32"/>
    </row>
    <row r="3326" spans="2:4" ht="15" x14ac:dyDescent="0.25">
      <c r="B3326" s="32"/>
      <c r="C3326" s="33"/>
      <c r="D3326" s="32"/>
    </row>
    <row r="3327" spans="2:4" ht="15" x14ac:dyDescent="0.25">
      <c r="B3327" s="32"/>
      <c r="C3327" s="33"/>
      <c r="D3327" s="32"/>
    </row>
    <row r="3328" spans="2:4" ht="15" x14ac:dyDescent="0.25">
      <c r="B3328" s="32"/>
      <c r="C3328" s="33"/>
      <c r="D3328" s="32"/>
    </row>
    <row r="3329" spans="2:4" ht="15" x14ac:dyDescent="0.25">
      <c r="B3329" s="32"/>
      <c r="C3329" s="33"/>
      <c r="D3329" s="32"/>
    </row>
    <row r="3330" spans="2:4" ht="15" x14ac:dyDescent="0.25">
      <c r="B3330" s="32"/>
      <c r="C3330" s="33"/>
      <c r="D3330" s="32"/>
    </row>
    <row r="3331" spans="2:4" ht="15" x14ac:dyDescent="0.25">
      <c r="B3331" s="32"/>
      <c r="C3331" s="33"/>
      <c r="D3331" s="32"/>
    </row>
    <row r="3332" spans="2:4" ht="15" x14ac:dyDescent="0.25">
      <c r="B3332" s="32"/>
      <c r="C3332" s="33"/>
      <c r="D3332" s="32"/>
    </row>
    <row r="3333" spans="2:4" ht="15" x14ac:dyDescent="0.25">
      <c r="B3333" s="32"/>
      <c r="C3333" s="33"/>
      <c r="D3333" s="32"/>
    </row>
    <row r="3334" spans="2:4" ht="15" x14ac:dyDescent="0.25">
      <c r="B3334" s="32"/>
      <c r="C3334" s="33"/>
      <c r="D3334" s="32"/>
    </row>
    <row r="3335" spans="2:4" ht="15" x14ac:dyDescent="0.25">
      <c r="B3335" s="32"/>
      <c r="C3335" s="33"/>
      <c r="D3335" s="32"/>
    </row>
    <row r="3336" spans="2:4" ht="15" x14ac:dyDescent="0.25">
      <c r="B3336" s="32"/>
      <c r="C3336" s="33"/>
      <c r="D3336" s="32"/>
    </row>
    <row r="3337" spans="2:4" ht="15" x14ac:dyDescent="0.25">
      <c r="B3337" s="32"/>
      <c r="C3337" s="33"/>
      <c r="D3337" s="32"/>
    </row>
    <row r="3338" spans="2:4" ht="15" x14ac:dyDescent="0.25">
      <c r="B3338" s="32"/>
      <c r="C3338" s="33"/>
      <c r="D3338" s="32"/>
    </row>
    <row r="3339" spans="2:4" ht="15" x14ac:dyDescent="0.25">
      <c r="B3339" s="32"/>
      <c r="C3339" s="33"/>
      <c r="D3339" s="32"/>
    </row>
    <row r="3340" spans="2:4" ht="15" x14ac:dyDescent="0.25">
      <c r="B3340" s="32"/>
      <c r="C3340" s="33"/>
      <c r="D3340" s="32"/>
    </row>
    <row r="3341" spans="2:4" ht="15" x14ac:dyDescent="0.25">
      <c r="B3341" s="32"/>
      <c r="C3341" s="33"/>
      <c r="D3341" s="32"/>
    </row>
    <row r="3342" spans="2:4" ht="15" x14ac:dyDescent="0.25">
      <c r="B3342" s="32"/>
      <c r="C3342" s="33"/>
      <c r="D3342" s="32"/>
    </row>
    <row r="3343" spans="2:4" ht="15" x14ac:dyDescent="0.25">
      <c r="B3343" s="32"/>
      <c r="C3343" s="33"/>
      <c r="D3343" s="32"/>
    </row>
    <row r="3344" spans="2:4" ht="15" x14ac:dyDescent="0.25">
      <c r="B3344" s="32"/>
      <c r="C3344" s="33"/>
      <c r="D3344" s="32"/>
    </row>
    <row r="3345" spans="2:4" ht="15" x14ac:dyDescent="0.25">
      <c r="B3345" s="32"/>
      <c r="C3345" s="33"/>
      <c r="D3345" s="32"/>
    </row>
    <row r="3346" spans="2:4" ht="15" x14ac:dyDescent="0.25">
      <c r="B3346" s="32"/>
      <c r="C3346" s="33"/>
      <c r="D3346" s="32"/>
    </row>
    <row r="3347" spans="2:4" ht="15" x14ac:dyDescent="0.25">
      <c r="B3347" s="32"/>
      <c r="C3347" s="33"/>
      <c r="D3347" s="32"/>
    </row>
    <row r="3348" spans="2:4" ht="15" x14ac:dyDescent="0.25">
      <c r="B3348" s="32"/>
      <c r="C3348" s="33"/>
      <c r="D3348" s="32"/>
    </row>
    <row r="3349" spans="2:4" ht="15" x14ac:dyDescent="0.25">
      <c r="B3349" s="32"/>
      <c r="C3349" s="33"/>
      <c r="D3349" s="32"/>
    </row>
    <row r="3350" spans="2:4" ht="15" x14ac:dyDescent="0.25">
      <c r="B3350" s="32"/>
      <c r="C3350" s="33"/>
      <c r="D3350" s="32"/>
    </row>
    <row r="3351" spans="2:4" ht="15" x14ac:dyDescent="0.25">
      <c r="B3351" s="32"/>
      <c r="C3351" s="33"/>
      <c r="D3351" s="32"/>
    </row>
    <row r="3352" spans="2:4" ht="15" x14ac:dyDescent="0.25">
      <c r="B3352" s="32"/>
      <c r="C3352" s="33"/>
      <c r="D3352" s="32"/>
    </row>
    <row r="3353" spans="2:4" ht="15" x14ac:dyDescent="0.25">
      <c r="B3353" s="32"/>
      <c r="C3353" s="33"/>
      <c r="D3353" s="32"/>
    </row>
    <row r="3354" spans="2:4" ht="15" x14ac:dyDescent="0.25">
      <c r="B3354" s="32"/>
      <c r="C3354" s="33"/>
      <c r="D3354" s="32"/>
    </row>
    <row r="3355" spans="2:4" ht="15" x14ac:dyDescent="0.25">
      <c r="B3355" s="32"/>
      <c r="C3355" s="33"/>
      <c r="D3355" s="32"/>
    </row>
    <row r="3356" spans="2:4" ht="15" x14ac:dyDescent="0.25">
      <c r="B3356" s="32"/>
      <c r="C3356" s="33"/>
      <c r="D3356" s="32"/>
    </row>
    <row r="3357" spans="2:4" ht="15" x14ac:dyDescent="0.25">
      <c r="B3357" s="32"/>
      <c r="C3357" s="33"/>
      <c r="D3357" s="32"/>
    </row>
    <row r="3358" spans="2:4" ht="15" x14ac:dyDescent="0.25">
      <c r="B3358" s="32"/>
      <c r="C3358" s="33"/>
      <c r="D3358" s="32"/>
    </row>
    <row r="3359" spans="2:4" ht="15" x14ac:dyDescent="0.25">
      <c r="B3359" s="32"/>
      <c r="C3359" s="33"/>
      <c r="D3359" s="32"/>
    </row>
    <row r="3360" spans="2:4" ht="15" x14ac:dyDescent="0.25">
      <c r="B3360" s="32"/>
      <c r="C3360" s="33"/>
      <c r="D3360" s="32"/>
    </row>
    <row r="3361" spans="2:4" ht="15" x14ac:dyDescent="0.25">
      <c r="B3361" s="32"/>
      <c r="C3361" s="33"/>
      <c r="D3361" s="32"/>
    </row>
    <row r="3362" spans="2:4" ht="15" x14ac:dyDescent="0.25">
      <c r="B3362" s="32"/>
      <c r="C3362" s="33"/>
      <c r="D3362" s="32"/>
    </row>
    <row r="3363" spans="2:4" ht="15" x14ac:dyDescent="0.25">
      <c r="B3363" s="32"/>
      <c r="C3363" s="33"/>
      <c r="D3363" s="32"/>
    </row>
    <row r="3364" spans="2:4" ht="15" x14ac:dyDescent="0.25">
      <c r="B3364" s="32"/>
      <c r="C3364" s="33"/>
      <c r="D3364" s="32"/>
    </row>
    <row r="3365" spans="2:4" ht="15" x14ac:dyDescent="0.25">
      <c r="B3365" s="32"/>
      <c r="C3365" s="33"/>
      <c r="D3365" s="32"/>
    </row>
    <row r="3366" spans="2:4" ht="15" x14ac:dyDescent="0.25">
      <c r="B3366" s="32"/>
      <c r="C3366" s="33"/>
      <c r="D3366" s="32"/>
    </row>
    <row r="3367" spans="2:4" ht="15" x14ac:dyDescent="0.25">
      <c r="B3367" s="32"/>
      <c r="C3367" s="33"/>
      <c r="D3367" s="32"/>
    </row>
    <row r="3368" spans="2:4" ht="15" x14ac:dyDescent="0.25">
      <c r="B3368" s="32"/>
      <c r="C3368" s="33"/>
      <c r="D3368" s="32"/>
    </row>
    <row r="3369" spans="2:4" ht="15" x14ac:dyDescent="0.25">
      <c r="B3369" s="32"/>
      <c r="C3369" s="33"/>
      <c r="D3369" s="32"/>
    </row>
    <row r="3370" spans="2:4" ht="15" x14ac:dyDescent="0.25">
      <c r="B3370" s="32"/>
      <c r="C3370" s="33"/>
      <c r="D3370" s="33"/>
    </row>
    <row r="3371" spans="2:4" ht="15" x14ac:dyDescent="0.25">
      <c r="B3371" s="32"/>
      <c r="C3371" s="33"/>
      <c r="D3371" s="32"/>
    </row>
    <row r="3372" spans="2:4" ht="15" x14ac:dyDescent="0.25">
      <c r="B3372" s="32"/>
      <c r="C3372" s="33"/>
      <c r="D3372" s="32"/>
    </row>
    <row r="3373" spans="2:4" ht="15" x14ac:dyDescent="0.25">
      <c r="B3373" s="32"/>
      <c r="C3373" s="33"/>
      <c r="D3373" s="32"/>
    </row>
    <row r="3374" spans="2:4" ht="15" x14ac:dyDescent="0.25">
      <c r="B3374" s="32"/>
      <c r="C3374" s="33"/>
      <c r="D3374" s="32"/>
    </row>
    <row r="3375" spans="2:4" ht="15" x14ac:dyDescent="0.25">
      <c r="B3375" s="32"/>
      <c r="C3375" s="33"/>
      <c r="D3375" s="32"/>
    </row>
    <row r="3376" spans="2:4" ht="15" x14ac:dyDescent="0.25">
      <c r="B3376" s="32"/>
      <c r="C3376" s="33"/>
      <c r="D3376" s="32"/>
    </row>
    <row r="3377" spans="2:4" ht="15" x14ac:dyDescent="0.25">
      <c r="B3377" s="32"/>
      <c r="C3377" s="33"/>
      <c r="D3377" s="32"/>
    </row>
    <row r="3378" spans="2:4" ht="15" x14ac:dyDescent="0.25">
      <c r="B3378" s="32"/>
      <c r="C3378" s="33"/>
      <c r="D3378" s="32"/>
    </row>
    <row r="3379" spans="2:4" ht="15" x14ac:dyDescent="0.25">
      <c r="B3379" s="32"/>
      <c r="C3379" s="33"/>
      <c r="D3379" s="32"/>
    </row>
    <row r="3380" spans="2:4" ht="15" x14ac:dyDescent="0.25">
      <c r="B3380" s="32"/>
      <c r="C3380" s="33"/>
      <c r="D3380" s="32"/>
    </row>
    <row r="3381" spans="2:4" ht="15" x14ac:dyDescent="0.25">
      <c r="B3381" s="32"/>
      <c r="C3381" s="33"/>
      <c r="D3381" s="32"/>
    </row>
    <row r="3382" spans="2:4" ht="15" x14ac:dyDescent="0.25">
      <c r="B3382" s="32"/>
      <c r="C3382" s="33"/>
      <c r="D3382" s="32"/>
    </row>
    <row r="3383" spans="2:4" ht="15" x14ac:dyDescent="0.25">
      <c r="B3383" s="32"/>
      <c r="C3383" s="33"/>
      <c r="D3383" s="33"/>
    </row>
    <row r="3384" spans="2:4" ht="15" x14ac:dyDescent="0.25">
      <c r="B3384" s="32"/>
      <c r="C3384" s="33"/>
      <c r="D3384" s="32"/>
    </row>
    <row r="3385" spans="2:4" ht="15" x14ac:dyDescent="0.25">
      <c r="B3385" s="32"/>
      <c r="C3385" s="33"/>
      <c r="D3385" s="32"/>
    </row>
    <row r="3386" spans="2:4" ht="15" x14ac:dyDescent="0.25">
      <c r="B3386" s="32"/>
      <c r="C3386" s="33"/>
      <c r="D3386" s="32"/>
    </row>
    <row r="3387" spans="2:4" ht="15" x14ac:dyDescent="0.25">
      <c r="B3387" s="32"/>
      <c r="C3387" s="33"/>
      <c r="D3387" s="32"/>
    </row>
    <row r="3388" spans="2:4" ht="15" x14ac:dyDescent="0.25">
      <c r="B3388" s="32"/>
      <c r="C3388" s="33"/>
      <c r="D3388" s="32"/>
    </row>
    <row r="3389" spans="2:4" ht="15" x14ac:dyDescent="0.25">
      <c r="B3389" s="32"/>
      <c r="C3389" s="33"/>
      <c r="D3389" s="32"/>
    </row>
    <row r="3390" spans="2:4" ht="15" x14ac:dyDescent="0.25">
      <c r="B3390" s="32"/>
      <c r="C3390" s="33"/>
      <c r="D3390" s="32"/>
    </row>
    <row r="3391" spans="2:4" ht="15" x14ac:dyDescent="0.25">
      <c r="B3391" s="32"/>
      <c r="C3391" s="33"/>
      <c r="D3391" s="32"/>
    </row>
    <row r="3392" spans="2:4" ht="15" x14ac:dyDescent="0.25">
      <c r="B3392" s="32"/>
      <c r="C3392" s="33"/>
      <c r="D3392" s="32"/>
    </row>
    <row r="3393" spans="2:4" ht="15" x14ac:dyDescent="0.25">
      <c r="B3393" s="32"/>
      <c r="C3393" s="33"/>
      <c r="D3393" s="32"/>
    </row>
    <row r="3394" spans="2:4" ht="15" x14ac:dyDescent="0.25">
      <c r="B3394" s="32"/>
      <c r="C3394" s="33"/>
      <c r="D3394" s="32"/>
    </row>
    <row r="3395" spans="2:4" ht="15" x14ac:dyDescent="0.25">
      <c r="B3395" s="32"/>
      <c r="C3395" s="33"/>
      <c r="D3395" s="32"/>
    </row>
    <row r="3396" spans="2:4" ht="15" x14ac:dyDescent="0.25">
      <c r="B3396" s="32"/>
      <c r="C3396" s="33"/>
      <c r="D3396" s="33"/>
    </row>
    <row r="3397" spans="2:4" ht="15" x14ac:dyDescent="0.25">
      <c r="B3397" s="32"/>
      <c r="C3397" s="33"/>
      <c r="D3397" s="33"/>
    </row>
    <row r="3398" spans="2:4" ht="15" x14ac:dyDescent="0.25">
      <c r="B3398" s="32"/>
      <c r="C3398" s="33"/>
      <c r="D3398" s="33"/>
    </row>
    <row r="3399" spans="2:4" ht="15" x14ac:dyDescent="0.25">
      <c r="B3399" s="32"/>
      <c r="C3399" s="33"/>
      <c r="D3399" s="33"/>
    </row>
    <row r="3400" spans="2:4" ht="15" x14ac:dyDescent="0.25">
      <c r="B3400" s="32"/>
      <c r="C3400" s="33"/>
      <c r="D3400" s="33"/>
    </row>
    <row r="3401" spans="2:4" ht="15" x14ac:dyDescent="0.25">
      <c r="B3401" s="32"/>
      <c r="C3401" s="33"/>
      <c r="D3401" s="33"/>
    </row>
    <row r="3402" spans="2:4" ht="15" x14ac:dyDescent="0.25">
      <c r="B3402" s="32"/>
      <c r="C3402" s="33"/>
      <c r="D3402" s="33"/>
    </row>
    <row r="3403" spans="2:4" ht="15" x14ac:dyDescent="0.25">
      <c r="B3403" s="32"/>
      <c r="C3403" s="33"/>
      <c r="D3403" s="33"/>
    </row>
    <row r="3404" spans="2:4" ht="15" x14ac:dyDescent="0.25">
      <c r="B3404" s="32"/>
      <c r="C3404" s="33"/>
      <c r="D3404" s="33"/>
    </row>
    <row r="3405" spans="2:4" ht="15" x14ac:dyDescent="0.25">
      <c r="B3405" s="32"/>
      <c r="C3405" s="33"/>
      <c r="D3405" s="33"/>
    </row>
    <row r="3406" spans="2:4" ht="15" x14ac:dyDescent="0.25">
      <c r="B3406" s="32"/>
      <c r="C3406" s="33"/>
      <c r="D3406" s="33"/>
    </row>
    <row r="3407" spans="2:4" ht="15" x14ac:dyDescent="0.25">
      <c r="B3407" s="32"/>
      <c r="C3407" s="33"/>
      <c r="D3407" s="33"/>
    </row>
    <row r="3408" spans="2:4" ht="15" x14ac:dyDescent="0.25">
      <c r="B3408" s="32"/>
      <c r="C3408" s="33"/>
      <c r="D3408" s="33"/>
    </row>
    <row r="3409" spans="2:4" ht="15" x14ac:dyDescent="0.25">
      <c r="B3409" s="32"/>
      <c r="C3409" s="33"/>
      <c r="D3409" s="33"/>
    </row>
    <row r="3410" spans="2:4" ht="15" x14ac:dyDescent="0.25">
      <c r="B3410" s="32"/>
      <c r="C3410" s="33"/>
      <c r="D3410" s="33"/>
    </row>
    <row r="3411" spans="2:4" ht="15" x14ac:dyDescent="0.25">
      <c r="B3411" s="32"/>
      <c r="C3411" s="33"/>
      <c r="D3411" s="33"/>
    </row>
    <row r="3412" spans="2:4" ht="15" x14ac:dyDescent="0.25">
      <c r="B3412" s="32"/>
      <c r="C3412" s="33"/>
      <c r="D3412" s="33"/>
    </row>
    <row r="3413" spans="2:4" ht="15" x14ac:dyDescent="0.25">
      <c r="B3413" s="32"/>
      <c r="C3413" s="33"/>
      <c r="D3413" s="33"/>
    </row>
    <row r="3414" spans="2:4" ht="15" x14ac:dyDescent="0.25">
      <c r="B3414" s="32"/>
      <c r="C3414" s="33"/>
      <c r="D3414" s="33"/>
    </row>
    <row r="3415" spans="2:4" ht="15" x14ac:dyDescent="0.25">
      <c r="B3415" s="32"/>
      <c r="C3415" s="33"/>
      <c r="D3415" s="33"/>
    </row>
    <row r="3416" spans="2:4" ht="15" x14ac:dyDescent="0.25">
      <c r="B3416" s="32"/>
      <c r="C3416" s="33"/>
      <c r="D3416" s="33"/>
    </row>
    <row r="3417" spans="2:4" ht="15" x14ac:dyDescent="0.25">
      <c r="B3417" s="32"/>
      <c r="C3417" s="33"/>
      <c r="D3417" s="33"/>
    </row>
    <row r="3418" spans="2:4" ht="15" x14ac:dyDescent="0.25">
      <c r="B3418" s="32"/>
      <c r="C3418" s="33"/>
      <c r="D3418" s="33"/>
    </row>
    <row r="3419" spans="2:4" ht="15" x14ac:dyDescent="0.25">
      <c r="B3419" s="32"/>
      <c r="C3419" s="33"/>
      <c r="D3419" s="33"/>
    </row>
    <row r="3420" spans="2:4" ht="15" x14ac:dyDescent="0.25">
      <c r="B3420" s="32"/>
      <c r="C3420" s="33"/>
      <c r="D3420" s="33"/>
    </row>
    <row r="3421" spans="2:4" ht="15" x14ac:dyDescent="0.25">
      <c r="B3421" s="32"/>
      <c r="C3421" s="33"/>
      <c r="D3421" s="33"/>
    </row>
    <row r="3422" spans="2:4" ht="15" x14ac:dyDescent="0.25">
      <c r="B3422" s="32"/>
      <c r="C3422" s="33"/>
      <c r="D3422" s="33"/>
    </row>
    <row r="3423" spans="2:4" ht="15" x14ac:dyDescent="0.25">
      <c r="B3423" s="32"/>
      <c r="C3423" s="33"/>
      <c r="D3423" s="33"/>
    </row>
    <row r="3424" spans="2:4" ht="15" x14ac:dyDescent="0.25">
      <c r="B3424" s="32"/>
      <c r="C3424" s="33"/>
      <c r="D3424" s="33"/>
    </row>
    <row r="3425" spans="2:4" ht="15" x14ac:dyDescent="0.25">
      <c r="B3425" s="32"/>
      <c r="C3425" s="33"/>
      <c r="D3425" s="33"/>
    </row>
    <row r="3426" spans="2:4" ht="15" x14ac:dyDescent="0.25">
      <c r="B3426" s="32"/>
      <c r="C3426" s="33"/>
      <c r="D3426" s="33"/>
    </row>
    <row r="3427" spans="2:4" ht="15" x14ac:dyDescent="0.25">
      <c r="B3427" s="32"/>
      <c r="C3427" s="33"/>
      <c r="D3427" s="33"/>
    </row>
    <row r="3428" spans="2:4" ht="15" x14ac:dyDescent="0.25">
      <c r="B3428" s="32"/>
      <c r="C3428" s="33"/>
      <c r="D3428" s="33"/>
    </row>
    <row r="3429" spans="2:4" ht="15" x14ac:dyDescent="0.25">
      <c r="B3429" s="32"/>
      <c r="C3429" s="33"/>
      <c r="D3429" s="33"/>
    </row>
    <row r="3430" spans="2:4" ht="15" x14ac:dyDescent="0.25">
      <c r="B3430" s="32"/>
      <c r="C3430" s="33"/>
      <c r="D3430" s="33"/>
    </row>
    <row r="3431" spans="2:4" ht="15" x14ac:dyDescent="0.25">
      <c r="B3431" s="32"/>
      <c r="C3431" s="33"/>
      <c r="D3431" s="33"/>
    </row>
    <row r="3432" spans="2:4" ht="15" x14ac:dyDescent="0.25">
      <c r="B3432" s="32"/>
      <c r="C3432" s="33"/>
      <c r="D3432" s="33"/>
    </row>
    <row r="3433" spans="2:4" ht="15" x14ac:dyDescent="0.25">
      <c r="B3433" s="32"/>
      <c r="C3433" s="33"/>
      <c r="D3433" s="33"/>
    </row>
    <row r="3434" spans="2:4" ht="15" x14ac:dyDescent="0.25">
      <c r="B3434" s="32"/>
      <c r="C3434" s="33"/>
      <c r="D3434" s="33"/>
    </row>
    <row r="3435" spans="2:4" ht="15" x14ac:dyDescent="0.25">
      <c r="B3435" s="32"/>
      <c r="C3435" s="33"/>
      <c r="D3435" s="33"/>
    </row>
    <row r="3436" spans="2:4" ht="15" x14ac:dyDescent="0.25">
      <c r="B3436" s="32"/>
      <c r="C3436" s="33"/>
      <c r="D3436" s="33"/>
    </row>
    <row r="3437" spans="2:4" ht="15" x14ac:dyDescent="0.25">
      <c r="B3437" s="32"/>
      <c r="C3437" s="33"/>
      <c r="D3437" s="33"/>
    </row>
    <row r="3438" spans="2:4" ht="15" x14ac:dyDescent="0.25">
      <c r="B3438" s="32"/>
      <c r="C3438" s="33"/>
      <c r="D3438" s="33"/>
    </row>
    <row r="3439" spans="2:4" ht="15" x14ac:dyDescent="0.25">
      <c r="B3439" s="32"/>
      <c r="C3439" s="33"/>
      <c r="D3439" s="33"/>
    </row>
    <row r="3440" spans="2:4" ht="15" x14ac:dyDescent="0.25">
      <c r="B3440" s="32"/>
      <c r="C3440" s="33"/>
      <c r="D3440" s="33"/>
    </row>
    <row r="3441" spans="2:4" ht="15" x14ac:dyDescent="0.25">
      <c r="B3441" s="32"/>
      <c r="C3441" s="33"/>
      <c r="D3441" s="33"/>
    </row>
    <row r="3442" spans="2:4" ht="15" x14ac:dyDescent="0.25">
      <c r="B3442" s="32"/>
      <c r="C3442" s="33"/>
      <c r="D3442" s="33"/>
    </row>
    <row r="3443" spans="2:4" ht="15" x14ac:dyDescent="0.25">
      <c r="B3443" s="32"/>
      <c r="C3443" s="33"/>
      <c r="D3443" s="33"/>
    </row>
    <row r="3444" spans="2:4" ht="15" x14ac:dyDescent="0.25">
      <c r="B3444" s="32"/>
      <c r="C3444" s="33"/>
      <c r="D3444" s="33"/>
    </row>
    <row r="3445" spans="2:4" ht="15" x14ac:dyDescent="0.25">
      <c r="B3445" s="32"/>
      <c r="C3445" s="33"/>
      <c r="D3445" s="33"/>
    </row>
    <row r="3446" spans="2:4" ht="15" x14ac:dyDescent="0.25">
      <c r="B3446" s="32"/>
      <c r="C3446" s="33"/>
      <c r="D3446" s="33"/>
    </row>
    <row r="3447" spans="2:4" ht="15" x14ac:dyDescent="0.25">
      <c r="B3447" s="32"/>
      <c r="C3447" s="33"/>
      <c r="D3447" s="33"/>
    </row>
    <row r="3448" spans="2:4" ht="15" x14ac:dyDescent="0.25">
      <c r="B3448" s="32"/>
      <c r="C3448" s="33"/>
      <c r="D3448" s="33"/>
    </row>
    <row r="3449" spans="2:4" ht="15" x14ac:dyDescent="0.25">
      <c r="B3449" s="32"/>
      <c r="C3449" s="33"/>
      <c r="D3449" s="32"/>
    </row>
    <row r="3450" spans="2:4" ht="15" x14ac:dyDescent="0.25">
      <c r="B3450" s="32"/>
      <c r="C3450" s="33"/>
      <c r="D3450" s="32"/>
    </row>
    <row r="3451" spans="2:4" ht="15" x14ac:dyDescent="0.25">
      <c r="B3451" s="32"/>
      <c r="C3451" s="33"/>
      <c r="D3451" s="32"/>
    </row>
    <row r="3452" spans="2:4" ht="15" x14ac:dyDescent="0.25">
      <c r="B3452" s="32"/>
      <c r="C3452" s="33"/>
      <c r="D3452" s="32"/>
    </row>
    <row r="3453" spans="2:4" ht="15" x14ac:dyDescent="0.25">
      <c r="B3453" s="32"/>
      <c r="C3453" s="33"/>
      <c r="D3453" s="32"/>
    </row>
    <row r="3454" spans="2:4" ht="15" x14ac:dyDescent="0.25">
      <c r="B3454" s="32"/>
      <c r="C3454" s="33"/>
      <c r="D3454" s="32"/>
    </row>
    <row r="3455" spans="2:4" ht="15" x14ac:dyDescent="0.25">
      <c r="B3455" s="32"/>
      <c r="C3455" s="33"/>
      <c r="D3455" s="32"/>
    </row>
    <row r="3456" spans="2:4" ht="15" x14ac:dyDescent="0.25">
      <c r="B3456" s="32"/>
      <c r="C3456" s="33"/>
      <c r="D3456" s="32"/>
    </row>
    <row r="3457" spans="2:4" ht="15" x14ac:dyDescent="0.25">
      <c r="B3457" s="32"/>
      <c r="C3457" s="33"/>
      <c r="D3457" s="32"/>
    </row>
    <row r="3458" spans="2:4" ht="15" x14ac:dyDescent="0.25">
      <c r="B3458" s="32"/>
      <c r="C3458" s="33"/>
      <c r="D3458" s="32"/>
    </row>
    <row r="3459" spans="2:4" ht="15" x14ac:dyDescent="0.25">
      <c r="B3459" s="32"/>
      <c r="C3459" s="33"/>
      <c r="D3459" s="32"/>
    </row>
    <row r="3460" spans="2:4" ht="15" x14ac:dyDescent="0.25">
      <c r="B3460" s="32"/>
      <c r="C3460" s="33"/>
      <c r="D3460" s="32"/>
    </row>
    <row r="3461" spans="2:4" ht="15" x14ac:dyDescent="0.25">
      <c r="B3461" s="32"/>
      <c r="C3461" s="33"/>
      <c r="D3461" s="32"/>
    </row>
    <row r="3462" spans="2:4" ht="15" x14ac:dyDescent="0.25">
      <c r="B3462" s="32"/>
      <c r="C3462" s="33"/>
      <c r="D3462" s="32"/>
    </row>
    <row r="3463" spans="2:4" ht="15" x14ac:dyDescent="0.25">
      <c r="B3463" s="32"/>
      <c r="C3463" s="33"/>
      <c r="D3463" s="32"/>
    </row>
    <row r="3464" spans="2:4" ht="15" x14ac:dyDescent="0.25">
      <c r="B3464" s="32"/>
      <c r="C3464" s="33"/>
      <c r="D3464" s="32"/>
    </row>
    <row r="3465" spans="2:4" ht="15" x14ac:dyDescent="0.25">
      <c r="B3465" s="32"/>
      <c r="C3465" s="33"/>
      <c r="D3465" s="32"/>
    </row>
    <row r="3466" spans="2:4" ht="15" x14ac:dyDescent="0.25">
      <c r="B3466" s="32"/>
      <c r="C3466" s="33"/>
      <c r="D3466" s="32"/>
    </row>
    <row r="3467" spans="2:4" ht="15" x14ac:dyDescent="0.25">
      <c r="B3467" s="32"/>
      <c r="C3467" s="33"/>
      <c r="D3467" s="32"/>
    </row>
    <row r="3468" spans="2:4" ht="15" x14ac:dyDescent="0.25">
      <c r="B3468" s="32"/>
      <c r="C3468" s="33"/>
      <c r="D3468" s="32"/>
    </row>
    <row r="3469" spans="2:4" ht="15" x14ac:dyDescent="0.25">
      <c r="B3469" s="32"/>
      <c r="C3469" s="33"/>
      <c r="D3469" s="32"/>
    </row>
    <row r="3470" spans="2:4" ht="15" x14ac:dyDescent="0.25">
      <c r="B3470" s="32"/>
      <c r="C3470" s="33"/>
      <c r="D3470" s="32"/>
    </row>
    <row r="3471" spans="2:4" ht="15" x14ac:dyDescent="0.25">
      <c r="B3471" s="32"/>
      <c r="C3471" s="33"/>
      <c r="D3471" s="32"/>
    </row>
    <row r="3472" spans="2:4" ht="15" x14ac:dyDescent="0.25">
      <c r="B3472" s="32"/>
      <c r="C3472" s="33"/>
      <c r="D3472" s="32"/>
    </row>
    <row r="3473" spans="2:4" ht="15" x14ac:dyDescent="0.25">
      <c r="B3473" s="32"/>
      <c r="C3473" s="33"/>
      <c r="D3473" s="32"/>
    </row>
    <row r="3474" spans="2:4" ht="15" x14ac:dyDescent="0.25">
      <c r="B3474" s="32"/>
      <c r="C3474" s="33"/>
      <c r="D3474" s="32"/>
    </row>
    <row r="3475" spans="2:4" ht="15" x14ac:dyDescent="0.25">
      <c r="B3475" s="32"/>
      <c r="C3475" s="33"/>
      <c r="D3475" s="32"/>
    </row>
    <row r="3476" spans="2:4" ht="15" x14ac:dyDescent="0.25">
      <c r="B3476" s="32"/>
      <c r="C3476" s="33"/>
      <c r="D3476" s="32"/>
    </row>
    <row r="3477" spans="2:4" ht="15" x14ac:dyDescent="0.25">
      <c r="B3477" s="32"/>
      <c r="C3477" s="33"/>
      <c r="D3477" s="32"/>
    </row>
    <row r="3478" spans="2:4" ht="15" x14ac:dyDescent="0.25">
      <c r="B3478" s="32"/>
      <c r="C3478" s="33"/>
      <c r="D3478" s="32"/>
    </row>
    <row r="3479" spans="2:4" ht="15" x14ac:dyDescent="0.25">
      <c r="B3479" s="32"/>
      <c r="C3479" s="33"/>
      <c r="D3479" s="32"/>
    </row>
    <row r="3480" spans="2:4" ht="15" x14ac:dyDescent="0.25">
      <c r="B3480" s="32"/>
      <c r="C3480" s="33"/>
      <c r="D3480" s="32"/>
    </row>
    <row r="3481" spans="2:4" ht="15" x14ac:dyDescent="0.25">
      <c r="B3481" s="32"/>
      <c r="C3481" s="33"/>
      <c r="D3481" s="32"/>
    </row>
    <row r="3482" spans="2:4" ht="15" x14ac:dyDescent="0.25">
      <c r="B3482" s="32"/>
      <c r="C3482" s="33"/>
      <c r="D3482" s="32"/>
    </row>
    <row r="3483" spans="2:4" ht="15" x14ac:dyDescent="0.25">
      <c r="B3483" s="32"/>
      <c r="C3483" s="33"/>
      <c r="D3483" s="32"/>
    </row>
    <row r="3484" spans="2:4" ht="15" x14ac:dyDescent="0.25">
      <c r="B3484" s="32"/>
      <c r="C3484" s="33"/>
      <c r="D3484" s="32"/>
    </row>
    <row r="3485" spans="2:4" ht="15" x14ac:dyDescent="0.25">
      <c r="B3485" s="32"/>
      <c r="C3485" s="33"/>
      <c r="D3485" s="32"/>
    </row>
    <row r="3486" spans="2:4" ht="15" x14ac:dyDescent="0.25">
      <c r="B3486" s="32"/>
      <c r="C3486" s="33"/>
      <c r="D3486" s="32"/>
    </row>
    <row r="3487" spans="2:4" ht="15" x14ac:dyDescent="0.25">
      <c r="B3487" s="32"/>
      <c r="C3487" s="33"/>
      <c r="D3487" s="32"/>
    </row>
    <row r="3488" spans="2:4" ht="15" x14ac:dyDescent="0.25">
      <c r="B3488" s="32"/>
      <c r="C3488" s="33"/>
      <c r="D3488" s="32"/>
    </row>
    <row r="3489" spans="2:4" ht="15" x14ac:dyDescent="0.25">
      <c r="B3489" s="32"/>
      <c r="C3489" s="33"/>
      <c r="D3489" s="32"/>
    </row>
    <row r="3490" spans="2:4" ht="15" x14ac:dyDescent="0.25">
      <c r="B3490" s="32"/>
      <c r="C3490" s="33"/>
      <c r="D3490" s="32"/>
    </row>
    <row r="3491" spans="2:4" ht="15" x14ac:dyDescent="0.25">
      <c r="B3491" s="32"/>
      <c r="C3491" s="33"/>
      <c r="D3491" s="32"/>
    </row>
    <row r="3492" spans="2:4" ht="15" x14ac:dyDescent="0.25">
      <c r="B3492" s="32"/>
      <c r="C3492" s="33"/>
      <c r="D3492" s="32"/>
    </row>
    <row r="3493" spans="2:4" ht="15" x14ac:dyDescent="0.25">
      <c r="B3493" s="32"/>
      <c r="C3493" s="33"/>
      <c r="D3493" s="32"/>
    </row>
    <row r="3494" spans="2:4" ht="15" x14ac:dyDescent="0.25">
      <c r="B3494" s="32"/>
      <c r="C3494" s="33"/>
      <c r="D3494" s="32"/>
    </row>
    <row r="3495" spans="2:4" ht="15" x14ac:dyDescent="0.25">
      <c r="B3495" s="32"/>
      <c r="C3495" s="33"/>
      <c r="D3495" s="32"/>
    </row>
    <row r="3496" spans="2:4" ht="15" x14ac:dyDescent="0.25">
      <c r="B3496" s="32"/>
      <c r="C3496" s="33"/>
      <c r="D3496" s="32"/>
    </row>
    <row r="3497" spans="2:4" ht="15" x14ac:dyDescent="0.25">
      <c r="B3497" s="32"/>
      <c r="C3497" s="33"/>
      <c r="D3497" s="32"/>
    </row>
    <row r="3498" spans="2:4" ht="15" x14ac:dyDescent="0.25">
      <c r="B3498" s="32"/>
      <c r="C3498" s="33"/>
      <c r="D3498" s="32"/>
    </row>
    <row r="3499" spans="2:4" ht="15" x14ac:dyDescent="0.25">
      <c r="B3499" s="32"/>
      <c r="C3499" s="33"/>
      <c r="D3499" s="32"/>
    </row>
    <row r="3500" spans="2:4" ht="15" x14ac:dyDescent="0.25">
      <c r="B3500" s="32"/>
      <c r="C3500" s="33"/>
      <c r="D3500" s="32"/>
    </row>
    <row r="3501" spans="2:4" ht="15" x14ac:dyDescent="0.25">
      <c r="B3501" s="32"/>
      <c r="C3501" s="33"/>
      <c r="D3501" s="32"/>
    </row>
    <row r="3502" spans="2:4" ht="15" x14ac:dyDescent="0.25">
      <c r="B3502" s="32"/>
      <c r="C3502" s="33"/>
      <c r="D3502" s="32"/>
    </row>
    <row r="3503" spans="2:4" ht="15" x14ac:dyDescent="0.25">
      <c r="B3503" s="32"/>
      <c r="C3503" s="33"/>
      <c r="D3503" s="32"/>
    </row>
    <row r="3504" spans="2:4" ht="15" x14ac:dyDescent="0.25">
      <c r="B3504" s="32"/>
      <c r="C3504" s="33"/>
      <c r="D3504" s="32"/>
    </row>
    <row r="3505" spans="2:4" ht="15" x14ac:dyDescent="0.25">
      <c r="B3505" s="32"/>
      <c r="C3505" s="33"/>
      <c r="D3505" s="32"/>
    </row>
    <row r="3506" spans="2:4" ht="15" x14ac:dyDescent="0.25">
      <c r="B3506" s="32"/>
      <c r="C3506" s="33"/>
      <c r="D3506" s="32"/>
    </row>
    <row r="3507" spans="2:4" ht="15" x14ac:dyDescent="0.25">
      <c r="B3507" s="32"/>
      <c r="C3507" s="33"/>
      <c r="D3507" s="32"/>
    </row>
    <row r="3508" spans="2:4" ht="15" x14ac:dyDescent="0.25">
      <c r="B3508" s="32"/>
      <c r="C3508" s="33"/>
      <c r="D3508" s="32"/>
    </row>
    <row r="3509" spans="2:4" ht="15" x14ac:dyDescent="0.25">
      <c r="B3509" s="32"/>
      <c r="C3509" s="33"/>
      <c r="D3509" s="32"/>
    </row>
    <row r="3510" spans="2:4" ht="15" x14ac:dyDescent="0.25">
      <c r="B3510" s="32"/>
      <c r="C3510" s="33"/>
      <c r="D3510" s="32"/>
    </row>
    <row r="3511" spans="2:4" ht="15" x14ac:dyDescent="0.25">
      <c r="B3511" s="32"/>
      <c r="C3511" s="33"/>
      <c r="D3511" s="32"/>
    </row>
    <row r="3512" spans="2:4" ht="15" x14ac:dyDescent="0.25">
      <c r="B3512" s="32"/>
      <c r="C3512" s="33"/>
      <c r="D3512" s="32"/>
    </row>
    <row r="3513" spans="2:4" ht="15" x14ac:dyDescent="0.25">
      <c r="B3513" s="32"/>
      <c r="C3513" s="33"/>
      <c r="D3513" s="32"/>
    </row>
    <row r="3514" spans="2:4" ht="15" x14ac:dyDescent="0.25">
      <c r="B3514" s="32"/>
      <c r="C3514" s="33"/>
      <c r="D3514" s="32"/>
    </row>
    <row r="3515" spans="2:4" ht="15" x14ac:dyDescent="0.25">
      <c r="B3515" s="32"/>
      <c r="C3515" s="33"/>
      <c r="D3515" s="32"/>
    </row>
    <row r="3516" spans="2:4" ht="15" x14ac:dyDescent="0.25">
      <c r="B3516" s="32"/>
      <c r="C3516" s="33"/>
      <c r="D3516" s="32"/>
    </row>
    <row r="3517" spans="2:4" ht="15" x14ac:dyDescent="0.25">
      <c r="B3517" s="32"/>
      <c r="C3517" s="33"/>
      <c r="D3517" s="32"/>
    </row>
    <row r="3518" spans="2:4" ht="15" x14ac:dyDescent="0.25">
      <c r="B3518" s="32"/>
      <c r="C3518" s="33"/>
      <c r="D3518" s="32"/>
    </row>
    <row r="3519" spans="2:4" ht="15" x14ac:dyDescent="0.25">
      <c r="B3519" s="32"/>
      <c r="C3519" s="33"/>
      <c r="D3519" s="32"/>
    </row>
    <row r="3520" spans="2:4" ht="15" x14ac:dyDescent="0.25">
      <c r="B3520" s="32"/>
      <c r="C3520" s="33"/>
      <c r="D3520" s="32"/>
    </row>
    <row r="3521" spans="2:4" ht="15" x14ac:dyDescent="0.25">
      <c r="B3521" s="32"/>
      <c r="C3521" s="33"/>
      <c r="D3521" s="32"/>
    </row>
    <row r="3522" spans="2:4" ht="15" x14ac:dyDescent="0.25">
      <c r="B3522" s="32"/>
      <c r="C3522" s="33"/>
      <c r="D3522" s="32"/>
    </row>
    <row r="3523" spans="2:4" ht="15" x14ac:dyDescent="0.25">
      <c r="B3523" s="32"/>
      <c r="C3523" s="33"/>
      <c r="D3523" s="32"/>
    </row>
    <row r="3524" spans="2:4" ht="15" x14ac:dyDescent="0.25">
      <c r="B3524" s="32"/>
      <c r="C3524" s="33"/>
      <c r="D3524" s="32"/>
    </row>
    <row r="3525" spans="2:4" ht="15" x14ac:dyDescent="0.25">
      <c r="B3525" s="32"/>
      <c r="C3525" s="33"/>
      <c r="D3525" s="32"/>
    </row>
    <row r="3526" spans="2:4" ht="15" x14ac:dyDescent="0.25">
      <c r="B3526" s="32"/>
      <c r="C3526" s="33"/>
      <c r="D3526" s="32"/>
    </row>
    <row r="3527" spans="2:4" ht="15" x14ac:dyDescent="0.25">
      <c r="B3527" s="32"/>
      <c r="C3527" s="33"/>
      <c r="D3527" s="32"/>
    </row>
    <row r="3528" spans="2:4" ht="15" x14ac:dyDescent="0.25">
      <c r="B3528" s="32"/>
      <c r="C3528" s="33"/>
      <c r="D3528" s="32"/>
    </row>
    <row r="3529" spans="2:4" ht="15" x14ac:dyDescent="0.25">
      <c r="B3529" s="32"/>
      <c r="C3529" s="33"/>
      <c r="D3529" s="32"/>
    </row>
    <row r="3530" spans="2:4" ht="15" x14ac:dyDescent="0.25">
      <c r="B3530" s="32"/>
      <c r="C3530" s="33"/>
      <c r="D3530" s="32"/>
    </row>
    <row r="3531" spans="2:4" ht="15" x14ac:dyDescent="0.25">
      <c r="B3531" s="32"/>
      <c r="C3531" s="33"/>
      <c r="D3531" s="32"/>
    </row>
    <row r="3532" spans="2:4" ht="15" x14ac:dyDescent="0.25">
      <c r="B3532" s="32"/>
      <c r="C3532" s="33"/>
      <c r="D3532" s="32"/>
    </row>
    <row r="3533" spans="2:4" ht="15" x14ac:dyDescent="0.25">
      <c r="B3533" s="32"/>
      <c r="C3533" s="33"/>
      <c r="D3533" s="32"/>
    </row>
    <row r="3534" spans="2:4" ht="15" x14ac:dyDescent="0.25">
      <c r="B3534" s="32"/>
      <c r="C3534" s="33"/>
      <c r="D3534" s="32"/>
    </row>
    <row r="3535" spans="2:4" ht="15" x14ac:dyDescent="0.25">
      <c r="B3535" s="32"/>
      <c r="C3535" s="33"/>
      <c r="D3535" s="32"/>
    </row>
    <row r="3536" spans="2:4" ht="15" x14ac:dyDescent="0.25">
      <c r="B3536" s="32"/>
      <c r="C3536" s="33"/>
      <c r="D3536" s="32"/>
    </row>
    <row r="3537" spans="2:4" ht="15" x14ac:dyDescent="0.25">
      <c r="B3537" s="32"/>
      <c r="C3537" s="33"/>
      <c r="D3537" s="32"/>
    </row>
    <row r="3538" spans="2:4" ht="15" x14ac:dyDescent="0.25">
      <c r="B3538" s="32"/>
      <c r="C3538" s="33"/>
      <c r="D3538" s="32"/>
    </row>
    <row r="3539" spans="2:4" ht="15" x14ac:dyDescent="0.25">
      <c r="B3539" s="32"/>
      <c r="C3539" s="33"/>
      <c r="D3539" s="32"/>
    </row>
    <row r="3540" spans="2:4" ht="15" x14ac:dyDescent="0.25">
      <c r="B3540" s="32"/>
      <c r="C3540" s="33"/>
      <c r="D3540" s="32"/>
    </row>
    <row r="3541" spans="2:4" ht="15" x14ac:dyDescent="0.25">
      <c r="B3541" s="32"/>
      <c r="C3541" s="33"/>
      <c r="D3541" s="32"/>
    </row>
    <row r="3542" spans="2:4" ht="15" x14ac:dyDescent="0.25">
      <c r="B3542" s="32"/>
      <c r="C3542" s="33"/>
      <c r="D3542" s="32"/>
    </row>
    <row r="3543" spans="2:4" ht="15" x14ac:dyDescent="0.25">
      <c r="B3543" s="32"/>
      <c r="C3543" s="33"/>
      <c r="D3543" s="32"/>
    </row>
    <row r="3544" spans="2:4" ht="15" x14ac:dyDescent="0.25">
      <c r="B3544" s="32"/>
      <c r="C3544" s="33"/>
      <c r="D3544" s="32"/>
    </row>
    <row r="3545" spans="2:4" ht="15" x14ac:dyDescent="0.25">
      <c r="B3545" s="32"/>
      <c r="C3545" s="33"/>
      <c r="D3545" s="32"/>
    </row>
    <row r="3546" spans="2:4" ht="15" x14ac:dyDescent="0.25">
      <c r="B3546" s="32"/>
      <c r="C3546" s="33"/>
      <c r="D3546" s="32"/>
    </row>
    <row r="3547" spans="2:4" ht="15" x14ac:dyDescent="0.25">
      <c r="B3547" s="32"/>
      <c r="C3547" s="33"/>
      <c r="D3547" s="32"/>
    </row>
    <row r="3548" spans="2:4" ht="15" x14ac:dyDescent="0.25">
      <c r="B3548" s="32"/>
      <c r="C3548" s="33"/>
      <c r="D3548" s="32"/>
    </row>
    <row r="3549" spans="2:4" ht="15" x14ac:dyDescent="0.25">
      <c r="B3549" s="32"/>
      <c r="C3549" s="33"/>
      <c r="D3549" s="32"/>
    </row>
    <row r="3550" spans="2:4" ht="15" x14ac:dyDescent="0.25">
      <c r="B3550" s="32"/>
      <c r="C3550" s="33"/>
      <c r="D3550" s="32"/>
    </row>
    <row r="3551" spans="2:4" ht="15" x14ac:dyDescent="0.25">
      <c r="B3551" s="32"/>
      <c r="C3551" s="33"/>
      <c r="D3551" s="32"/>
    </row>
    <row r="3552" spans="2:4" ht="15" x14ac:dyDescent="0.25">
      <c r="B3552" s="32"/>
      <c r="C3552" s="33"/>
      <c r="D3552" s="32"/>
    </row>
    <row r="3553" spans="2:4" ht="15" x14ac:dyDescent="0.25">
      <c r="B3553" s="32"/>
      <c r="C3553" s="33"/>
      <c r="D3553" s="32"/>
    </row>
    <row r="3554" spans="2:4" ht="15" x14ac:dyDescent="0.25">
      <c r="B3554" s="32"/>
      <c r="C3554" s="33"/>
      <c r="D3554" s="32"/>
    </row>
    <row r="3555" spans="2:4" ht="15" x14ac:dyDescent="0.25">
      <c r="B3555" s="32"/>
      <c r="C3555" s="33"/>
      <c r="D3555" s="32"/>
    </row>
    <row r="3556" spans="2:4" ht="15" x14ac:dyDescent="0.25">
      <c r="B3556" s="32"/>
      <c r="C3556" s="33"/>
      <c r="D3556" s="32"/>
    </row>
    <row r="3557" spans="2:4" ht="15" x14ac:dyDescent="0.25">
      <c r="B3557" s="32"/>
      <c r="C3557" s="33"/>
      <c r="D3557" s="32"/>
    </row>
    <row r="3558" spans="2:4" ht="15" x14ac:dyDescent="0.25">
      <c r="B3558" s="32"/>
      <c r="C3558" s="33"/>
      <c r="D3558" s="32"/>
    </row>
    <row r="3559" spans="2:4" ht="15" x14ac:dyDescent="0.25">
      <c r="B3559" s="32"/>
      <c r="C3559" s="33"/>
      <c r="D3559" s="32"/>
    </row>
    <row r="3560" spans="2:4" ht="15" x14ac:dyDescent="0.25">
      <c r="B3560" s="32"/>
      <c r="C3560" s="33"/>
      <c r="D3560" s="32"/>
    </row>
    <row r="3561" spans="2:4" ht="15" x14ac:dyDescent="0.25">
      <c r="B3561" s="32"/>
      <c r="C3561" s="33"/>
      <c r="D3561" s="32"/>
    </row>
    <row r="3562" spans="2:4" ht="15" x14ac:dyDescent="0.25">
      <c r="B3562" s="32"/>
      <c r="C3562" s="33"/>
      <c r="D3562" s="32"/>
    </row>
    <row r="3563" spans="2:4" ht="15" x14ac:dyDescent="0.25">
      <c r="B3563" s="32"/>
      <c r="C3563" s="33"/>
      <c r="D3563" s="32"/>
    </row>
    <row r="3564" spans="2:4" ht="15" x14ac:dyDescent="0.25">
      <c r="B3564" s="32"/>
      <c r="C3564" s="33"/>
      <c r="D3564" s="32"/>
    </row>
    <row r="3565" spans="2:4" ht="15" x14ac:dyDescent="0.25">
      <c r="B3565" s="32"/>
      <c r="C3565" s="33"/>
      <c r="D3565" s="32"/>
    </row>
    <row r="3566" spans="2:4" ht="15" x14ac:dyDescent="0.25">
      <c r="B3566" s="32"/>
      <c r="C3566" s="33"/>
      <c r="D3566" s="32"/>
    </row>
    <row r="3567" spans="2:4" ht="15" x14ac:dyDescent="0.25">
      <c r="B3567" s="32"/>
      <c r="C3567" s="33"/>
      <c r="D3567" s="32"/>
    </row>
    <row r="3568" spans="2:4" ht="15" x14ac:dyDescent="0.25">
      <c r="B3568" s="32"/>
      <c r="C3568" s="33"/>
      <c r="D3568" s="32"/>
    </row>
    <row r="3569" spans="2:4" ht="15" x14ac:dyDescent="0.25">
      <c r="B3569" s="32"/>
      <c r="C3569" s="33"/>
      <c r="D3569" s="32"/>
    </row>
    <row r="3570" spans="2:4" ht="15" x14ac:dyDescent="0.25">
      <c r="B3570" s="32"/>
      <c r="C3570" s="33"/>
      <c r="D3570" s="32"/>
    </row>
    <row r="3571" spans="2:4" ht="15" x14ac:dyDescent="0.25">
      <c r="B3571" s="32"/>
      <c r="C3571" s="33"/>
      <c r="D3571" s="32"/>
    </row>
    <row r="3572" spans="2:4" ht="15" x14ac:dyDescent="0.25">
      <c r="B3572" s="32"/>
      <c r="C3572" s="33"/>
      <c r="D3572" s="32"/>
    </row>
    <row r="3573" spans="2:4" ht="15" x14ac:dyDescent="0.25">
      <c r="B3573" s="32"/>
      <c r="C3573" s="33"/>
      <c r="D3573" s="32"/>
    </row>
    <row r="3574" spans="2:4" ht="15" x14ac:dyDescent="0.25">
      <c r="B3574" s="32"/>
      <c r="C3574" s="33"/>
      <c r="D3574" s="32"/>
    </row>
    <row r="3575" spans="2:4" ht="15" x14ac:dyDescent="0.25">
      <c r="B3575" s="32"/>
      <c r="C3575" s="33"/>
      <c r="D3575" s="32"/>
    </row>
    <row r="3576" spans="2:4" ht="15" x14ac:dyDescent="0.25">
      <c r="B3576" s="32"/>
      <c r="C3576" s="33"/>
      <c r="D3576" s="32"/>
    </row>
    <row r="3577" spans="2:4" ht="15" x14ac:dyDescent="0.25">
      <c r="B3577" s="32"/>
      <c r="C3577" s="33"/>
      <c r="D3577" s="32"/>
    </row>
    <row r="3578" spans="2:4" ht="15" x14ac:dyDescent="0.25">
      <c r="B3578" s="32"/>
      <c r="C3578" s="33"/>
      <c r="D3578" s="32"/>
    </row>
    <row r="3579" spans="2:4" ht="15" x14ac:dyDescent="0.25">
      <c r="B3579" s="32"/>
      <c r="C3579" s="33"/>
      <c r="D3579" s="32"/>
    </row>
    <row r="3580" spans="2:4" ht="15" x14ac:dyDescent="0.25">
      <c r="B3580" s="32"/>
      <c r="C3580" s="33"/>
      <c r="D3580" s="32"/>
    </row>
    <row r="3581" spans="2:4" ht="15" x14ac:dyDescent="0.25">
      <c r="B3581" s="32"/>
      <c r="C3581" s="33"/>
      <c r="D3581" s="32"/>
    </row>
    <row r="3582" spans="2:4" ht="15" x14ac:dyDescent="0.25">
      <c r="B3582" s="32"/>
      <c r="C3582" s="33"/>
      <c r="D3582" s="32"/>
    </row>
    <row r="3583" spans="2:4" ht="15" x14ac:dyDescent="0.25">
      <c r="B3583" s="32"/>
      <c r="C3583" s="33"/>
      <c r="D3583" s="32"/>
    </row>
    <row r="3584" spans="2:4" ht="15" x14ac:dyDescent="0.25">
      <c r="B3584" s="32"/>
      <c r="C3584" s="33"/>
      <c r="D3584" s="32"/>
    </row>
    <row r="3585" spans="2:4" ht="15" x14ac:dyDescent="0.25">
      <c r="B3585" s="32"/>
      <c r="C3585" s="33"/>
      <c r="D3585" s="32"/>
    </row>
    <row r="3586" spans="2:4" ht="15" x14ac:dyDescent="0.25">
      <c r="B3586" s="32"/>
      <c r="C3586" s="33"/>
      <c r="D3586" s="32"/>
    </row>
    <row r="3587" spans="2:4" ht="15" x14ac:dyDescent="0.25">
      <c r="B3587" s="32"/>
      <c r="C3587" s="33"/>
      <c r="D3587" s="32"/>
    </row>
    <row r="3588" spans="2:4" ht="15" x14ac:dyDescent="0.25">
      <c r="B3588" s="32"/>
      <c r="C3588" s="33"/>
      <c r="D3588" s="32"/>
    </row>
    <row r="3589" spans="2:4" ht="15" x14ac:dyDescent="0.25">
      <c r="B3589" s="32"/>
      <c r="C3589" s="33"/>
      <c r="D3589" s="32"/>
    </row>
    <row r="3590" spans="2:4" ht="15" x14ac:dyDescent="0.25">
      <c r="B3590" s="32"/>
      <c r="C3590" s="33"/>
      <c r="D3590" s="32"/>
    </row>
    <row r="3591" spans="2:4" ht="15" x14ac:dyDescent="0.25">
      <c r="B3591" s="32"/>
      <c r="C3591" s="33"/>
      <c r="D3591" s="32"/>
    </row>
    <row r="3592" spans="2:4" ht="15" x14ac:dyDescent="0.25">
      <c r="B3592" s="32"/>
      <c r="C3592" s="33"/>
      <c r="D3592" s="32"/>
    </row>
    <row r="3593" spans="2:4" ht="15" x14ac:dyDescent="0.25">
      <c r="B3593" s="32"/>
      <c r="C3593" s="33"/>
      <c r="D3593" s="32"/>
    </row>
    <row r="3594" spans="2:4" ht="15" x14ac:dyDescent="0.25">
      <c r="B3594" s="32"/>
      <c r="C3594" s="33"/>
      <c r="D3594" s="32"/>
    </row>
    <row r="3595" spans="2:4" ht="15" x14ac:dyDescent="0.25">
      <c r="B3595" s="32"/>
      <c r="C3595" s="33"/>
      <c r="D3595" s="32"/>
    </row>
    <row r="3596" spans="2:4" ht="15" x14ac:dyDescent="0.25">
      <c r="B3596" s="32"/>
      <c r="C3596" s="33"/>
      <c r="D3596" s="32"/>
    </row>
    <row r="3597" spans="2:4" ht="15" x14ac:dyDescent="0.25">
      <c r="B3597" s="32"/>
      <c r="C3597" s="33"/>
      <c r="D3597" s="32"/>
    </row>
    <row r="3598" spans="2:4" ht="15" x14ac:dyDescent="0.25">
      <c r="B3598" s="32"/>
      <c r="C3598" s="33"/>
      <c r="D3598" s="32"/>
    </row>
    <row r="3599" spans="2:4" ht="15" x14ac:dyDescent="0.25">
      <c r="B3599" s="32"/>
      <c r="C3599" s="33"/>
      <c r="D3599" s="32"/>
    </row>
    <row r="3600" spans="2:4" ht="15" x14ac:dyDescent="0.25">
      <c r="B3600" s="32"/>
      <c r="C3600" s="33"/>
      <c r="D3600" s="32"/>
    </row>
    <row r="3601" spans="2:4" ht="15" x14ac:dyDescent="0.25">
      <c r="B3601" s="32"/>
      <c r="C3601" s="33"/>
      <c r="D3601" s="32"/>
    </row>
    <row r="3602" spans="2:4" ht="15" x14ac:dyDescent="0.25">
      <c r="B3602" s="32"/>
      <c r="C3602" s="33"/>
      <c r="D3602" s="32"/>
    </row>
    <row r="3603" spans="2:4" ht="15" x14ac:dyDescent="0.25">
      <c r="B3603" s="32"/>
      <c r="C3603" s="33"/>
      <c r="D3603" s="32"/>
    </row>
    <row r="3604" spans="2:4" ht="15" x14ac:dyDescent="0.25">
      <c r="B3604" s="32"/>
      <c r="C3604" s="33"/>
      <c r="D3604" s="32"/>
    </row>
    <row r="3605" spans="2:4" ht="15" x14ac:dyDescent="0.25">
      <c r="B3605" s="32"/>
      <c r="C3605" s="33"/>
      <c r="D3605" s="32"/>
    </row>
    <row r="3606" spans="2:4" ht="15" x14ac:dyDescent="0.25">
      <c r="B3606" s="32"/>
      <c r="C3606" s="33"/>
      <c r="D3606" s="32"/>
    </row>
    <row r="3607" spans="2:4" ht="15" x14ac:dyDescent="0.25">
      <c r="B3607" s="32"/>
      <c r="C3607" s="33"/>
      <c r="D3607" s="32"/>
    </row>
    <row r="3608" spans="2:4" ht="15" x14ac:dyDescent="0.25">
      <c r="B3608" s="32"/>
      <c r="C3608" s="33"/>
      <c r="D3608" s="32"/>
    </row>
    <row r="3609" spans="2:4" ht="15" x14ac:dyDescent="0.25">
      <c r="B3609" s="32"/>
      <c r="C3609" s="33"/>
      <c r="D3609" s="32"/>
    </row>
    <row r="3610" spans="2:4" ht="15" x14ac:dyDescent="0.25">
      <c r="B3610" s="32"/>
      <c r="C3610" s="33"/>
      <c r="D3610" s="32"/>
    </row>
    <row r="3611" spans="2:4" ht="15" x14ac:dyDescent="0.25">
      <c r="B3611" s="32"/>
      <c r="C3611" s="33"/>
      <c r="D3611" s="32"/>
    </row>
    <row r="3612" spans="2:4" ht="15" x14ac:dyDescent="0.25">
      <c r="B3612" s="32"/>
      <c r="C3612" s="33"/>
      <c r="D3612" s="32"/>
    </row>
    <row r="3613" spans="2:4" ht="15" x14ac:dyDescent="0.25">
      <c r="B3613" s="32"/>
      <c r="C3613" s="33"/>
      <c r="D3613" s="32"/>
    </row>
    <row r="3614" spans="2:4" ht="15" x14ac:dyDescent="0.25">
      <c r="B3614" s="32"/>
      <c r="C3614" s="33"/>
      <c r="D3614" s="32"/>
    </row>
    <row r="3615" spans="2:4" ht="15" x14ac:dyDescent="0.25">
      <c r="B3615" s="32"/>
      <c r="C3615" s="33"/>
      <c r="D3615" s="32"/>
    </row>
    <row r="3616" spans="2:4" ht="15" x14ac:dyDescent="0.25">
      <c r="B3616" s="32"/>
      <c r="C3616" s="33"/>
      <c r="D3616" s="32"/>
    </row>
    <row r="3617" spans="2:4" ht="15" x14ac:dyDescent="0.25">
      <c r="B3617" s="32"/>
      <c r="C3617" s="33"/>
      <c r="D3617" s="32"/>
    </row>
    <row r="3618" spans="2:4" ht="15" x14ac:dyDescent="0.25">
      <c r="B3618" s="32"/>
      <c r="C3618" s="33"/>
      <c r="D3618" s="32"/>
    </row>
    <row r="3619" spans="2:4" ht="15" x14ac:dyDescent="0.25">
      <c r="B3619" s="32"/>
      <c r="C3619" s="33"/>
      <c r="D3619" s="32"/>
    </row>
    <row r="3620" spans="2:4" ht="15" x14ac:dyDescent="0.25">
      <c r="B3620" s="32"/>
      <c r="C3620" s="33"/>
      <c r="D3620" s="32"/>
    </row>
    <row r="3621" spans="2:4" ht="15" x14ac:dyDescent="0.25">
      <c r="B3621" s="32"/>
      <c r="C3621" s="33"/>
      <c r="D3621" s="32"/>
    </row>
    <row r="3622" spans="2:4" ht="15" x14ac:dyDescent="0.25">
      <c r="B3622" s="32"/>
      <c r="C3622" s="33"/>
      <c r="D3622" s="32"/>
    </row>
    <row r="3623" spans="2:4" ht="15" x14ac:dyDescent="0.25">
      <c r="B3623" s="32"/>
      <c r="C3623" s="33"/>
      <c r="D3623" s="32"/>
    </row>
    <row r="3624" spans="2:4" ht="15" x14ac:dyDescent="0.25">
      <c r="B3624" s="32"/>
      <c r="C3624" s="33"/>
      <c r="D3624" s="32"/>
    </row>
    <row r="3625" spans="2:4" ht="15" x14ac:dyDescent="0.25">
      <c r="B3625" s="32"/>
      <c r="C3625" s="33"/>
      <c r="D3625" s="32"/>
    </row>
    <row r="3626" spans="2:4" ht="15" x14ac:dyDescent="0.25">
      <c r="B3626" s="32"/>
      <c r="C3626" s="33"/>
      <c r="D3626" s="32"/>
    </row>
    <row r="3627" spans="2:4" ht="15" x14ac:dyDescent="0.25">
      <c r="B3627" s="32"/>
      <c r="C3627" s="33"/>
      <c r="D3627" s="32"/>
    </row>
    <row r="3628" spans="2:4" ht="15" x14ac:dyDescent="0.25">
      <c r="B3628" s="32"/>
      <c r="C3628" s="33"/>
      <c r="D3628" s="32"/>
    </row>
    <row r="3629" spans="2:4" ht="15" x14ac:dyDescent="0.25">
      <c r="B3629" s="32"/>
      <c r="C3629" s="33"/>
      <c r="D3629" s="32"/>
    </row>
    <row r="3630" spans="2:4" ht="15" x14ac:dyDescent="0.25">
      <c r="B3630" s="32"/>
      <c r="C3630" s="33"/>
      <c r="D3630" s="32"/>
    </row>
    <row r="3631" spans="2:4" ht="15" x14ac:dyDescent="0.25">
      <c r="B3631" s="32"/>
      <c r="C3631" s="33"/>
      <c r="D3631" s="32"/>
    </row>
    <row r="3632" spans="2:4" ht="15" x14ac:dyDescent="0.25">
      <c r="B3632" s="32"/>
      <c r="C3632" s="33"/>
      <c r="D3632" s="32"/>
    </row>
    <row r="3633" spans="2:4" ht="15" x14ac:dyDescent="0.25">
      <c r="B3633" s="32"/>
      <c r="C3633" s="33"/>
      <c r="D3633" s="32"/>
    </row>
    <row r="3634" spans="2:4" ht="15" x14ac:dyDescent="0.25">
      <c r="B3634" s="32"/>
      <c r="C3634" s="33"/>
      <c r="D3634" s="32"/>
    </row>
    <row r="3635" spans="2:4" ht="15" x14ac:dyDescent="0.25">
      <c r="B3635" s="32"/>
      <c r="C3635" s="33"/>
      <c r="D3635" s="32"/>
    </row>
    <row r="3636" spans="2:4" ht="15" x14ac:dyDescent="0.25">
      <c r="B3636" s="32"/>
      <c r="C3636" s="33"/>
      <c r="D3636" s="32"/>
    </row>
    <row r="3637" spans="2:4" ht="15" x14ac:dyDescent="0.25">
      <c r="B3637" s="32"/>
      <c r="C3637" s="33"/>
      <c r="D3637" s="32"/>
    </row>
    <row r="3638" spans="2:4" ht="15" x14ac:dyDescent="0.25">
      <c r="B3638" s="32"/>
      <c r="C3638" s="33"/>
      <c r="D3638" s="32"/>
    </row>
    <row r="3639" spans="2:4" ht="15" x14ac:dyDescent="0.25">
      <c r="B3639" s="32"/>
      <c r="C3639" s="33"/>
      <c r="D3639" s="32"/>
    </row>
    <row r="3640" spans="2:4" ht="15" x14ac:dyDescent="0.25">
      <c r="B3640" s="32"/>
      <c r="C3640" s="33"/>
      <c r="D3640" s="32"/>
    </row>
    <row r="3641" spans="2:4" ht="15" x14ac:dyDescent="0.25">
      <c r="B3641" s="32"/>
      <c r="C3641" s="33"/>
      <c r="D3641" s="32"/>
    </row>
    <row r="3642" spans="2:4" ht="15" x14ac:dyDescent="0.25">
      <c r="B3642" s="32"/>
      <c r="C3642" s="33"/>
      <c r="D3642" s="32"/>
    </row>
    <row r="3643" spans="2:4" ht="15" x14ac:dyDescent="0.25">
      <c r="B3643" s="32"/>
      <c r="C3643" s="33"/>
      <c r="D3643" s="32"/>
    </row>
    <row r="3644" spans="2:4" ht="15" x14ac:dyDescent="0.25">
      <c r="B3644" s="32"/>
      <c r="C3644" s="33"/>
      <c r="D3644" s="32"/>
    </row>
    <row r="3645" spans="2:4" ht="15" x14ac:dyDescent="0.25">
      <c r="B3645" s="32"/>
      <c r="C3645" s="33"/>
      <c r="D3645" s="32"/>
    </row>
    <row r="3646" spans="2:4" ht="15" x14ac:dyDescent="0.25">
      <c r="B3646" s="32"/>
      <c r="C3646" s="33"/>
      <c r="D3646" s="32"/>
    </row>
    <row r="3647" spans="2:4" ht="15" x14ac:dyDescent="0.25">
      <c r="B3647" s="32"/>
      <c r="C3647" s="33"/>
      <c r="D3647" s="32"/>
    </row>
    <row r="3648" spans="2:4" ht="15" x14ac:dyDescent="0.25">
      <c r="B3648" s="32"/>
      <c r="C3648" s="33"/>
      <c r="D3648" s="32"/>
    </row>
    <row r="3649" spans="2:4" ht="15" x14ac:dyDescent="0.25">
      <c r="B3649" s="32"/>
      <c r="C3649" s="33"/>
      <c r="D3649" s="32"/>
    </row>
    <row r="3650" spans="2:4" ht="15" x14ac:dyDescent="0.25">
      <c r="B3650" s="32"/>
      <c r="C3650" s="33"/>
      <c r="D3650" s="32"/>
    </row>
    <row r="3651" spans="2:4" ht="15" x14ac:dyDescent="0.25">
      <c r="B3651" s="32"/>
      <c r="C3651" s="33"/>
      <c r="D3651" s="32"/>
    </row>
    <row r="3652" spans="2:4" ht="15" x14ac:dyDescent="0.25">
      <c r="B3652" s="32"/>
      <c r="C3652" s="33"/>
      <c r="D3652" s="32"/>
    </row>
    <row r="3653" spans="2:4" ht="15" x14ac:dyDescent="0.25">
      <c r="B3653" s="32"/>
      <c r="C3653" s="33"/>
      <c r="D3653" s="32"/>
    </row>
    <row r="3654" spans="2:4" ht="15" x14ac:dyDescent="0.25">
      <c r="B3654" s="32"/>
      <c r="C3654" s="33"/>
      <c r="D3654" s="32"/>
    </row>
    <row r="3655" spans="2:4" ht="15" x14ac:dyDescent="0.25">
      <c r="B3655" s="32"/>
      <c r="C3655" s="33"/>
      <c r="D3655" s="32"/>
    </row>
    <row r="3656" spans="2:4" ht="15" x14ac:dyDescent="0.25">
      <c r="B3656" s="32"/>
      <c r="C3656" s="33"/>
      <c r="D3656" s="33"/>
    </row>
    <row r="3657" spans="2:4" ht="15" x14ac:dyDescent="0.25">
      <c r="B3657" s="32"/>
      <c r="C3657" s="33"/>
      <c r="D3657" s="32"/>
    </row>
    <row r="3658" spans="2:4" ht="15" x14ac:dyDescent="0.25">
      <c r="B3658" s="32"/>
      <c r="C3658" s="33"/>
      <c r="D3658" s="32"/>
    </row>
    <row r="3659" spans="2:4" ht="15" x14ac:dyDescent="0.25">
      <c r="B3659" s="32"/>
      <c r="C3659" s="33"/>
      <c r="D3659" s="32"/>
    </row>
    <row r="3660" spans="2:4" ht="15" x14ac:dyDescent="0.25">
      <c r="B3660" s="32"/>
      <c r="C3660" s="33"/>
      <c r="D3660" s="32"/>
    </row>
    <row r="3661" spans="2:4" ht="15" x14ac:dyDescent="0.25">
      <c r="B3661" s="32"/>
      <c r="C3661" s="33"/>
      <c r="D3661" s="32"/>
    </row>
    <row r="3662" spans="2:4" ht="15" x14ac:dyDescent="0.25">
      <c r="B3662" s="32"/>
      <c r="C3662" s="33"/>
      <c r="D3662" s="32"/>
    </row>
    <row r="3663" spans="2:4" ht="15" x14ac:dyDescent="0.25">
      <c r="B3663" s="32"/>
      <c r="C3663" s="33"/>
      <c r="D3663" s="32"/>
    </row>
    <row r="3664" spans="2:4" ht="15" x14ac:dyDescent="0.25">
      <c r="B3664" s="32"/>
      <c r="C3664" s="33"/>
      <c r="D3664" s="32"/>
    </row>
    <row r="3665" spans="2:4" ht="15" x14ac:dyDescent="0.25">
      <c r="B3665" s="32"/>
      <c r="C3665" s="33"/>
      <c r="D3665" s="32"/>
    </row>
    <row r="3666" spans="2:4" ht="15" x14ac:dyDescent="0.25">
      <c r="B3666" s="32"/>
      <c r="C3666" s="33"/>
      <c r="D3666" s="32"/>
    </row>
    <row r="3667" spans="2:4" ht="15" x14ac:dyDescent="0.25">
      <c r="B3667" s="32"/>
      <c r="C3667" s="33"/>
      <c r="D3667" s="32"/>
    </row>
    <row r="3668" spans="2:4" ht="15" x14ac:dyDescent="0.25">
      <c r="B3668" s="32"/>
      <c r="C3668" s="33"/>
      <c r="D3668" s="32"/>
    </row>
    <row r="3669" spans="2:4" ht="15" x14ac:dyDescent="0.25">
      <c r="B3669" s="32"/>
      <c r="C3669" s="33"/>
      <c r="D3669" s="33"/>
    </row>
    <row r="3670" spans="2:4" ht="15" x14ac:dyDescent="0.25">
      <c r="B3670" s="32"/>
      <c r="C3670" s="33"/>
      <c r="D3670" s="33"/>
    </row>
    <row r="3671" spans="2:4" ht="15" x14ac:dyDescent="0.25">
      <c r="B3671" s="32"/>
      <c r="C3671" s="33"/>
      <c r="D3671" s="33"/>
    </row>
    <row r="3672" spans="2:4" ht="15" x14ac:dyDescent="0.25">
      <c r="B3672" s="32"/>
      <c r="C3672" s="33"/>
      <c r="D3672" s="33"/>
    </row>
    <row r="3673" spans="2:4" ht="15" x14ac:dyDescent="0.25">
      <c r="B3673" s="32"/>
      <c r="C3673" s="33"/>
      <c r="D3673" s="33"/>
    </row>
    <row r="3674" spans="2:4" ht="15" x14ac:dyDescent="0.25">
      <c r="B3674" s="32"/>
      <c r="C3674" s="33"/>
      <c r="D3674" s="33"/>
    </row>
    <row r="3675" spans="2:4" ht="15" x14ac:dyDescent="0.25">
      <c r="B3675" s="32"/>
      <c r="C3675" s="33"/>
      <c r="D3675" s="33"/>
    </row>
    <row r="3676" spans="2:4" ht="15" x14ac:dyDescent="0.25">
      <c r="B3676" s="32"/>
      <c r="C3676" s="33"/>
      <c r="D3676" s="33"/>
    </row>
    <row r="3677" spans="2:4" ht="15" x14ac:dyDescent="0.25">
      <c r="B3677" s="32"/>
      <c r="C3677" s="33"/>
      <c r="D3677" s="33"/>
    </row>
    <row r="3678" spans="2:4" ht="15" x14ac:dyDescent="0.25">
      <c r="B3678" s="32"/>
      <c r="C3678" s="33"/>
      <c r="D3678" s="33"/>
    </row>
    <row r="3679" spans="2:4" ht="15" x14ac:dyDescent="0.25">
      <c r="B3679" s="32"/>
      <c r="C3679" s="33"/>
      <c r="D3679" s="33"/>
    </row>
    <row r="3680" spans="2:4" ht="15" x14ac:dyDescent="0.25">
      <c r="B3680" s="32"/>
      <c r="C3680" s="33"/>
      <c r="D3680" s="33"/>
    </row>
    <row r="3681" spans="2:4" ht="15" x14ac:dyDescent="0.25">
      <c r="B3681" s="32"/>
      <c r="C3681" s="33"/>
      <c r="D3681" s="33"/>
    </row>
    <row r="3682" spans="2:4" ht="15" x14ac:dyDescent="0.25">
      <c r="B3682" s="32"/>
      <c r="C3682" s="33"/>
      <c r="D3682" s="33"/>
    </row>
    <row r="3683" spans="2:4" ht="15" x14ac:dyDescent="0.25">
      <c r="B3683" s="32"/>
      <c r="C3683" s="33"/>
      <c r="D3683" s="32"/>
    </row>
    <row r="3684" spans="2:4" ht="15" x14ac:dyDescent="0.25">
      <c r="B3684" s="32"/>
      <c r="C3684" s="33"/>
      <c r="D3684" s="32"/>
    </row>
    <row r="3685" spans="2:4" ht="15" x14ac:dyDescent="0.25">
      <c r="B3685" s="32"/>
      <c r="C3685" s="33"/>
      <c r="D3685" s="32"/>
    </row>
    <row r="3686" spans="2:4" ht="15" x14ac:dyDescent="0.25">
      <c r="B3686" s="32"/>
      <c r="C3686" s="33"/>
      <c r="D3686" s="32"/>
    </row>
    <row r="3687" spans="2:4" ht="15" x14ac:dyDescent="0.25">
      <c r="B3687" s="32"/>
      <c r="C3687" s="33"/>
      <c r="D3687" s="32"/>
    </row>
    <row r="3688" spans="2:4" ht="15" x14ac:dyDescent="0.25">
      <c r="B3688" s="32"/>
      <c r="C3688" s="33"/>
      <c r="D3688" s="32"/>
    </row>
    <row r="3689" spans="2:4" ht="15" x14ac:dyDescent="0.25">
      <c r="B3689" s="32"/>
      <c r="C3689" s="33"/>
      <c r="D3689" s="32"/>
    </row>
    <row r="3690" spans="2:4" ht="15" x14ac:dyDescent="0.25">
      <c r="B3690" s="32"/>
      <c r="C3690" s="33"/>
      <c r="D3690" s="32"/>
    </row>
    <row r="3691" spans="2:4" ht="15" x14ac:dyDescent="0.25">
      <c r="B3691" s="32"/>
      <c r="C3691" s="33"/>
      <c r="D3691" s="32"/>
    </row>
    <row r="3692" spans="2:4" ht="15" x14ac:dyDescent="0.25">
      <c r="B3692" s="32"/>
      <c r="C3692" s="33"/>
      <c r="D3692" s="32"/>
    </row>
    <row r="3693" spans="2:4" ht="15" x14ac:dyDescent="0.25">
      <c r="B3693" s="32"/>
      <c r="C3693" s="33"/>
      <c r="D3693" s="32"/>
    </row>
    <row r="3694" spans="2:4" ht="15" x14ac:dyDescent="0.25">
      <c r="B3694" s="32"/>
      <c r="C3694" s="33"/>
      <c r="D3694" s="32"/>
    </row>
    <row r="3695" spans="2:4" ht="15" x14ac:dyDescent="0.25">
      <c r="B3695" s="32"/>
      <c r="C3695" s="33"/>
      <c r="D3695" s="33"/>
    </row>
    <row r="3696" spans="2:4" ht="15" x14ac:dyDescent="0.25">
      <c r="B3696" s="32"/>
      <c r="C3696" s="33"/>
      <c r="D3696" s="32"/>
    </row>
    <row r="3697" spans="2:4" ht="15" x14ac:dyDescent="0.25">
      <c r="B3697" s="32"/>
      <c r="C3697" s="33"/>
      <c r="D3697" s="32"/>
    </row>
    <row r="3698" spans="2:4" ht="15" x14ac:dyDescent="0.25">
      <c r="B3698" s="32"/>
      <c r="C3698" s="33"/>
      <c r="D3698" s="32"/>
    </row>
    <row r="3699" spans="2:4" ht="15" x14ac:dyDescent="0.25">
      <c r="B3699" s="32"/>
      <c r="C3699" s="33"/>
      <c r="D3699" s="32"/>
    </row>
    <row r="3700" spans="2:4" ht="15" x14ac:dyDescent="0.25">
      <c r="B3700" s="32"/>
      <c r="C3700" s="33"/>
      <c r="D3700" s="32"/>
    </row>
    <row r="3701" spans="2:4" ht="15" x14ac:dyDescent="0.25">
      <c r="B3701" s="32"/>
      <c r="C3701" s="33"/>
      <c r="D3701" s="32"/>
    </row>
    <row r="3702" spans="2:4" ht="15" x14ac:dyDescent="0.25">
      <c r="B3702" s="32"/>
      <c r="C3702" s="33"/>
      <c r="D3702" s="32"/>
    </row>
    <row r="3703" spans="2:4" ht="15" x14ac:dyDescent="0.25">
      <c r="B3703" s="32"/>
      <c r="C3703" s="33"/>
      <c r="D3703" s="32"/>
    </row>
    <row r="3704" spans="2:4" ht="15" x14ac:dyDescent="0.25">
      <c r="B3704" s="32"/>
      <c r="C3704" s="33"/>
      <c r="D3704" s="32"/>
    </row>
    <row r="3705" spans="2:4" ht="15" x14ac:dyDescent="0.25">
      <c r="B3705" s="32"/>
      <c r="C3705" s="33"/>
      <c r="D3705" s="32"/>
    </row>
    <row r="3706" spans="2:4" ht="15" x14ac:dyDescent="0.25">
      <c r="B3706" s="32"/>
      <c r="C3706" s="33"/>
      <c r="D3706" s="32"/>
    </row>
    <row r="3707" spans="2:4" ht="15" x14ac:dyDescent="0.25">
      <c r="B3707" s="32"/>
      <c r="C3707" s="33"/>
      <c r="D3707" s="32"/>
    </row>
    <row r="3708" spans="2:4" ht="15" x14ac:dyDescent="0.25">
      <c r="B3708" s="32"/>
      <c r="C3708" s="33"/>
      <c r="D3708" s="33"/>
    </row>
    <row r="3709" spans="2:4" ht="15" x14ac:dyDescent="0.25">
      <c r="B3709" s="32"/>
      <c r="C3709" s="33"/>
      <c r="D3709" s="32"/>
    </row>
    <row r="3710" spans="2:4" ht="15" x14ac:dyDescent="0.25">
      <c r="B3710" s="32"/>
      <c r="C3710" s="33"/>
      <c r="D3710" s="32"/>
    </row>
    <row r="3711" spans="2:4" ht="15" x14ac:dyDescent="0.25">
      <c r="B3711" s="32"/>
      <c r="C3711" s="33"/>
      <c r="D3711" s="32"/>
    </row>
    <row r="3712" spans="2:4" ht="15" x14ac:dyDescent="0.25">
      <c r="B3712" s="32"/>
      <c r="C3712" s="33"/>
      <c r="D3712" s="32"/>
    </row>
    <row r="3713" spans="2:4" ht="15" x14ac:dyDescent="0.25">
      <c r="B3713" s="32"/>
      <c r="C3713" s="33"/>
      <c r="D3713" s="32"/>
    </row>
    <row r="3714" spans="2:4" ht="15" x14ac:dyDescent="0.25">
      <c r="B3714" s="32"/>
      <c r="C3714" s="33"/>
      <c r="D3714" s="32"/>
    </row>
    <row r="3715" spans="2:4" ht="15" x14ac:dyDescent="0.25">
      <c r="B3715" s="32"/>
      <c r="C3715" s="33"/>
      <c r="D3715" s="32"/>
    </row>
    <row r="3716" spans="2:4" ht="15" x14ac:dyDescent="0.25">
      <c r="B3716" s="32"/>
      <c r="C3716" s="33"/>
      <c r="D3716" s="32"/>
    </row>
    <row r="3717" spans="2:4" ht="15" x14ac:dyDescent="0.25">
      <c r="B3717" s="32"/>
      <c r="C3717" s="33"/>
      <c r="D3717" s="32"/>
    </row>
    <row r="3718" spans="2:4" ht="15" x14ac:dyDescent="0.25">
      <c r="B3718" s="32"/>
      <c r="C3718" s="33"/>
      <c r="D3718" s="32"/>
    </row>
    <row r="3719" spans="2:4" ht="15" x14ac:dyDescent="0.25">
      <c r="B3719" s="32"/>
      <c r="C3719" s="33"/>
      <c r="D3719" s="32"/>
    </row>
    <row r="3720" spans="2:4" ht="15" x14ac:dyDescent="0.25">
      <c r="B3720" s="32"/>
      <c r="C3720" s="33"/>
      <c r="D3720" s="32"/>
    </row>
    <row r="3721" spans="2:4" ht="15" x14ac:dyDescent="0.25">
      <c r="B3721" s="32"/>
      <c r="C3721" s="33"/>
      <c r="D3721" s="33"/>
    </row>
    <row r="3722" spans="2:4" ht="15" x14ac:dyDescent="0.25">
      <c r="B3722" s="32"/>
      <c r="C3722" s="33"/>
      <c r="D3722" s="32"/>
    </row>
    <row r="3723" spans="2:4" ht="15" x14ac:dyDescent="0.25">
      <c r="B3723" s="32"/>
      <c r="C3723" s="33"/>
      <c r="D3723" s="32"/>
    </row>
    <row r="3724" spans="2:4" ht="15" x14ac:dyDescent="0.25">
      <c r="B3724" s="32"/>
      <c r="C3724" s="33"/>
      <c r="D3724" s="32"/>
    </row>
    <row r="3725" spans="2:4" ht="15" x14ac:dyDescent="0.25">
      <c r="B3725" s="32"/>
      <c r="C3725" s="33"/>
      <c r="D3725" s="32"/>
    </row>
    <row r="3726" spans="2:4" ht="15" x14ac:dyDescent="0.25">
      <c r="B3726" s="32"/>
      <c r="C3726" s="33"/>
      <c r="D3726" s="32"/>
    </row>
    <row r="3727" spans="2:4" ht="15" x14ac:dyDescent="0.25">
      <c r="B3727" s="32"/>
      <c r="C3727" s="33"/>
      <c r="D3727" s="32"/>
    </row>
    <row r="3728" spans="2:4" ht="15" x14ac:dyDescent="0.25">
      <c r="B3728" s="32"/>
      <c r="C3728" s="33"/>
      <c r="D3728" s="32"/>
    </row>
    <row r="3729" spans="2:4" ht="15" x14ac:dyDescent="0.25">
      <c r="B3729" s="32"/>
      <c r="C3729" s="33"/>
      <c r="D3729" s="32"/>
    </row>
    <row r="3730" spans="2:4" ht="15" x14ac:dyDescent="0.25">
      <c r="B3730" s="32"/>
      <c r="C3730" s="33"/>
      <c r="D3730" s="32"/>
    </row>
    <row r="3731" spans="2:4" ht="15" x14ac:dyDescent="0.25">
      <c r="B3731" s="32"/>
      <c r="C3731" s="33"/>
      <c r="D3731" s="32"/>
    </row>
    <row r="3732" spans="2:4" ht="15" x14ac:dyDescent="0.25">
      <c r="B3732" s="32"/>
      <c r="C3732" s="33"/>
      <c r="D3732" s="32"/>
    </row>
    <row r="3733" spans="2:4" ht="15" x14ac:dyDescent="0.25">
      <c r="B3733" s="32"/>
      <c r="C3733" s="33"/>
      <c r="D3733" s="32"/>
    </row>
    <row r="3734" spans="2:4" ht="15" x14ac:dyDescent="0.25">
      <c r="B3734" s="32"/>
      <c r="C3734" s="33"/>
      <c r="D3734" s="32"/>
    </row>
    <row r="3735" spans="2:4" ht="15" x14ac:dyDescent="0.25">
      <c r="B3735" s="32"/>
      <c r="C3735" s="33"/>
      <c r="D3735" s="32"/>
    </row>
    <row r="3736" spans="2:4" ht="15" x14ac:dyDescent="0.25">
      <c r="B3736" s="32"/>
      <c r="C3736" s="33"/>
      <c r="D3736" s="32"/>
    </row>
    <row r="3737" spans="2:4" ht="15" x14ac:dyDescent="0.25">
      <c r="B3737" s="32"/>
      <c r="C3737" s="33"/>
      <c r="D3737" s="32"/>
    </row>
    <row r="3738" spans="2:4" ht="15" x14ac:dyDescent="0.25">
      <c r="B3738" s="32"/>
      <c r="C3738" s="33"/>
      <c r="D3738" s="32"/>
    </row>
    <row r="3739" spans="2:4" ht="15" x14ac:dyDescent="0.25">
      <c r="B3739" s="32"/>
      <c r="C3739" s="33"/>
      <c r="D3739" s="32"/>
    </row>
    <row r="3740" spans="2:4" ht="15" x14ac:dyDescent="0.25">
      <c r="B3740" s="32"/>
      <c r="C3740" s="33"/>
      <c r="D3740" s="32"/>
    </row>
    <row r="3741" spans="2:4" ht="15" x14ac:dyDescent="0.25">
      <c r="B3741" s="32"/>
      <c r="C3741" s="33"/>
      <c r="D3741" s="32"/>
    </row>
    <row r="3742" spans="2:4" ht="15" x14ac:dyDescent="0.25">
      <c r="B3742" s="32"/>
      <c r="C3742" s="33"/>
      <c r="D3742" s="32"/>
    </row>
    <row r="3743" spans="2:4" ht="15" x14ac:dyDescent="0.25">
      <c r="B3743" s="32"/>
      <c r="C3743" s="33"/>
      <c r="D3743" s="32"/>
    </row>
    <row r="3744" spans="2:4" ht="15" x14ac:dyDescent="0.25">
      <c r="B3744" s="32"/>
      <c r="C3744" s="33"/>
      <c r="D3744" s="32"/>
    </row>
    <row r="3745" spans="2:4" ht="15" x14ac:dyDescent="0.25">
      <c r="B3745" s="32"/>
      <c r="C3745" s="33"/>
      <c r="D3745" s="32"/>
    </row>
    <row r="3746" spans="2:4" ht="15" x14ac:dyDescent="0.25">
      <c r="B3746" s="32"/>
      <c r="C3746" s="33"/>
      <c r="D3746" s="32"/>
    </row>
    <row r="3747" spans="2:4" ht="15" x14ac:dyDescent="0.25">
      <c r="B3747" s="32"/>
      <c r="C3747" s="33"/>
      <c r="D3747" s="32"/>
    </row>
    <row r="3748" spans="2:4" ht="15" x14ac:dyDescent="0.25">
      <c r="B3748" s="32"/>
      <c r="C3748" s="33"/>
      <c r="D3748" s="32"/>
    </row>
    <row r="3749" spans="2:4" ht="15" x14ac:dyDescent="0.25">
      <c r="B3749" s="32"/>
      <c r="C3749" s="33"/>
      <c r="D3749" s="32"/>
    </row>
    <row r="3750" spans="2:4" ht="15" x14ac:dyDescent="0.25">
      <c r="B3750" s="32"/>
      <c r="C3750" s="33"/>
      <c r="D3750" s="32"/>
    </row>
    <row r="3751" spans="2:4" ht="15" x14ac:dyDescent="0.25">
      <c r="B3751" s="32"/>
      <c r="C3751" s="33"/>
      <c r="D3751" s="32"/>
    </row>
    <row r="3752" spans="2:4" ht="15" x14ac:dyDescent="0.25">
      <c r="B3752" s="32"/>
      <c r="C3752" s="33"/>
      <c r="D3752" s="32"/>
    </row>
    <row r="3753" spans="2:4" ht="15" x14ac:dyDescent="0.25">
      <c r="B3753" s="32"/>
      <c r="C3753" s="33"/>
      <c r="D3753" s="32"/>
    </row>
    <row r="3754" spans="2:4" ht="15" x14ac:dyDescent="0.25">
      <c r="B3754" s="32"/>
      <c r="C3754" s="33"/>
      <c r="D3754" s="32"/>
    </row>
    <row r="3755" spans="2:4" ht="15" x14ac:dyDescent="0.25">
      <c r="B3755" s="32"/>
      <c r="C3755" s="33"/>
      <c r="D3755" s="32"/>
    </row>
    <row r="3756" spans="2:4" ht="15" x14ac:dyDescent="0.25">
      <c r="B3756" s="32"/>
      <c r="C3756" s="33"/>
      <c r="D3756" s="32"/>
    </row>
    <row r="3757" spans="2:4" ht="15" x14ac:dyDescent="0.25">
      <c r="B3757" s="32"/>
      <c r="C3757" s="33"/>
      <c r="D3757" s="32"/>
    </row>
    <row r="3758" spans="2:4" ht="15" x14ac:dyDescent="0.25">
      <c r="B3758" s="32"/>
      <c r="C3758" s="33"/>
      <c r="D3758" s="32"/>
    </row>
    <row r="3759" spans="2:4" ht="15" x14ac:dyDescent="0.25">
      <c r="B3759" s="32"/>
      <c r="C3759" s="33"/>
      <c r="D3759" s="32"/>
    </row>
    <row r="3760" spans="2:4" ht="15" x14ac:dyDescent="0.25">
      <c r="B3760" s="32"/>
      <c r="C3760" s="33"/>
      <c r="D3760" s="32"/>
    </row>
    <row r="3761" spans="2:4" ht="15" x14ac:dyDescent="0.25">
      <c r="B3761" s="32"/>
      <c r="C3761" s="33"/>
      <c r="D3761" s="32"/>
    </row>
    <row r="3762" spans="2:4" ht="15" x14ac:dyDescent="0.25">
      <c r="B3762" s="32"/>
      <c r="C3762" s="33"/>
      <c r="D3762" s="32"/>
    </row>
    <row r="3763" spans="2:4" ht="15" x14ac:dyDescent="0.25">
      <c r="B3763" s="32"/>
      <c r="C3763" s="33"/>
      <c r="D3763" s="32"/>
    </row>
    <row r="3764" spans="2:4" ht="15" x14ac:dyDescent="0.25">
      <c r="B3764" s="32"/>
      <c r="C3764" s="33"/>
      <c r="D3764" s="32"/>
    </row>
    <row r="3765" spans="2:4" ht="15" x14ac:dyDescent="0.25">
      <c r="B3765" s="32"/>
      <c r="C3765" s="33"/>
      <c r="D3765" s="32"/>
    </row>
    <row r="3766" spans="2:4" ht="15" x14ac:dyDescent="0.25">
      <c r="B3766" s="32"/>
      <c r="C3766" s="33"/>
      <c r="D3766" s="32"/>
    </row>
    <row r="3767" spans="2:4" ht="15" x14ac:dyDescent="0.25">
      <c r="B3767" s="32"/>
      <c r="C3767" s="33"/>
      <c r="D3767" s="32"/>
    </row>
    <row r="3768" spans="2:4" ht="15" x14ac:dyDescent="0.25">
      <c r="B3768" s="32"/>
      <c r="C3768" s="33"/>
      <c r="D3768" s="32"/>
    </row>
    <row r="3769" spans="2:4" ht="15" x14ac:dyDescent="0.25">
      <c r="B3769" s="32"/>
      <c r="C3769" s="33"/>
      <c r="D3769" s="32"/>
    </row>
    <row r="3770" spans="2:4" ht="15" x14ac:dyDescent="0.25">
      <c r="B3770" s="32"/>
      <c r="C3770" s="33"/>
      <c r="D3770" s="32"/>
    </row>
    <row r="3771" spans="2:4" ht="15" x14ac:dyDescent="0.25">
      <c r="B3771" s="32"/>
      <c r="C3771" s="33"/>
      <c r="D3771" s="32"/>
    </row>
    <row r="3772" spans="2:4" ht="15" x14ac:dyDescent="0.25">
      <c r="B3772" s="32"/>
      <c r="C3772" s="33"/>
      <c r="D3772" s="32"/>
    </row>
    <row r="3773" spans="2:4" ht="15" x14ac:dyDescent="0.25">
      <c r="B3773" s="32"/>
      <c r="C3773" s="33"/>
      <c r="D3773" s="32"/>
    </row>
    <row r="3774" spans="2:4" ht="15" x14ac:dyDescent="0.25">
      <c r="B3774" s="32"/>
      <c r="C3774" s="33"/>
      <c r="D3774" s="32"/>
    </row>
    <row r="3775" spans="2:4" ht="15" x14ac:dyDescent="0.25">
      <c r="B3775" s="32"/>
      <c r="C3775" s="33"/>
      <c r="D3775" s="32"/>
    </row>
    <row r="3776" spans="2:4" ht="15" x14ac:dyDescent="0.25">
      <c r="B3776" s="32"/>
      <c r="C3776" s="33"/>
      <c r="D3776" s="32"/>
    </row>
    <row r="3777" spans="2:4" ht="15" x14ac:dyDescent="0.25">
      <c r="B3777" s="32"/>
      <c r="C3777" s="33"/>
      <c r="D3777" s="32"/>
    </row>
    <row r="3778" spans="2:4" ht="15" x14ac:dyDescent="0.25">
      <c r="B3778" s="32"/>
      <c r="C3778" s="33"/>
      <c r="D3778" s="32"/>
    </row>
    <row r="3779" spans="2:4" ht="15" x14ac:dyDescent="0.25">
      <c r="B3779" s="32"/>
      <c r="C3779" s="33"/>
      <c r="D3779" s="32"/>
    </row>
    <row r="3780" spans="2:4" ht="15" x14ac:dyDescent="0.25">
      <c r="B3780" s="32"/>
      <c r="C3780" s="33"/>
      <c r="D3780" s="32"/>
    </row>
    <row r="3781" spans="2:4" ht="15" x14ac:dyDescent="0.25">
      <c r="B3781" s="32"/>
      <c r="C3781" s="33"/>
      <c r="D3781" s="32"/>
    </row>
    <row r="3782" spans="2:4" ht="15" x14ac:dyDescent="0.25">
      <c r="B3782" s="32"/>
      <c r="C3782" s="33"/>
      <c r="D3782" s="32"/>
    </row>
    <row r="3783" spans="2:4" ht="15" x14ac:dyDescent="0.25">
      <c r="B3783" s="32"/>
      <c r="C3783" s="33"/>
      <c r="D3783" s="32"/>
    </row>
    <row r="3784" spans="2:4" ht="15" x14ac:dyDescent="0.25">
      <c r="B3784" s="32"/>
      <c r="C3784" s="33"/>
      <c r="D3784" s="32"/>
    </row>
    <row r="3785" spans="2:4" ht="15" x14ac:dyDescent="0.25">
      <c r="B3785" s="32"/>
      <c r="C3785" s="33"/>
      <c r="D3785" s="32"/>
    </row>
    <row r="3786" spans="2:4" ht="15" x14ac:dyDescent="0.25">
      <c r="B3786" s="32"/>
      <c r="C3786" s="33"/>
      <c r="D3786" s="32"/>
    </row>
    <row r="3787" spans="2:4" ht="15" x14ac:dyDescent="0.25">
      <c r="B3787" s="32"/>
      <c r="C3787" s="33"/>
      <c r="D3787" s="32"/>
    </row>
    <row r="3788" spans="2:4" ht="15" x14ac:dyDescent="0.25">
      <c r="B3788" s="32"/>
      <c r="C3788" s="33"/>
      <c r="D3788" s="32"/>
    </row>
    <row r="3789" spans="2:4" ht="15" x14ac:dyDescent="0.25">
      <c r="B3789" s="32"/>
      <c r="C3789" s="33"/>
      <c r="D3789" s="32"/>
    </row>
    <row r="3790" spans="2:4" ht="15" x14ac:dyDescent="0.25">
      <c r="B3790" s="32"/>
      <c r="C3790" s="33"/>
      <c r="D3790" s="32"/>
    </row>
    <row r="3791" spans="2:4" ht="15" x14ac:dyDescent="0.25">
      <c r="B3791" s="32"/>
      <c r="C3791" s="33"/>
      <c r="D3791" s="32"/>
    </row>
    <row r="3792" spans="2:4" ht="15" x14ac:dyDescent="0.25">
      <c r="B3792" s="32"/>
      <c r="C3792" s="33"/>
      <c r="D3792" s="32"/>
    </row>
    <row r="3793" spans="2:4" ht="15" x14ac:dyDescent="0.25">
      <c r="B3793" s="32"/>
      <c r="C3793" s="33"/>
      <c r="D3793" s="32"/>
    </row>
    <row r="3794" spans="2:4" ht="15" x14ac:dyDescent="0.25">
      <c r="B3794" s="32"/>
      <c r="C3794" s="33"/>
      <c r="D3794" s="32"/>
    </row>
    <row r="3795" spans="2:4" ht="15" x14ac:dyDescent="0.25">
      <c r="B3795" s="32"/>
      <c r="C3795" s="33"/>
      <c r="D3795" s="32"/>
    </row>
    <row r="3796" spans="2:4" ht="15" x14ac:dyDescent="0.25">
      <c r="B3796" s="32"/>
      <c r="C3796" s="33"/>
      <c r="D3796" s="32"/>
    </row>
    <row r="3797" spans="2:4" ht="15" x14ac:dyDescent="0.25">
      <c r="B3797" s="32"/>
      <c r="C3797" s="33"/>
      <c r="D3797" s="32"/>
    </row>
    <row r="3798" spans="2:4" ht="15" x14ac:dyDescent="0.25">
      <c r="B3798" s="32"/>
      <c r="C3798" s="33"/>
      <c r="D3798" s="32"/>
    </row>
    <row r="3799" spans="2:4" ht="15" x14ac:dyDescent="0.25">
      <c r="B3799" s="32"/>
      <c r="C3799" s="33"/>
      <c r="D3799" s="32"/>
    </row>
    <row r="3800" spans="2:4" ht="15" x14ac:dyDescent="0.25">
      <c r="B3800" s="32"/>
      <c r="C3800" s="33"/>
      <c r="D3800" s="32"/>
    </row>
    <row r="3801" spans="2:4" ht="15" x14ac:dyDescent="0.25">
      <c r="B3801" s="32"/>
      <c r="C3801" s="33"/>
      <c r="D3801" s="32"/>
    </row>
    <row r="3802" spans="2:4" ht="15" x14ac:dyDescent="0.25">
      <c r="B3802" s="32"/>
      <c r="C3802" s="33"/>
      <c r="D3802" s="32"/>
    </row>
    <row r="3803" spans="2:4" ht="15" x14ac:dyDescent="0.25">
      <c r="B3803" s="32"/>
      <c r="C3803" s="33"/>
      <c r="D3803" s="32"/>
    </row>
    <row r="3804" spans="2:4" ht="15" x14ac:dyDescent="0.25">
      <c r="B3804" s="32"/>
      <c r="C3804" s="33"/>
      <c r="D3804" s="32"/>
    </row>
    <row r="3805" spans="2:4" ht="15" x14ac:dyDescent="0.25">
      <c r="B3805" s="32"/>
      <c r="C3805" s="33"/>
      <c r="D3805" s="32"/>
    </row>
    <row r="3806" spans="2:4" ht="15" x14ac:dyDescent="0.25">
      <c r="B3806" s="32"/>
      <c r="C3806" s="33"/>
      <c r="D3806" s="32"/>
    </row>
    <row r="3807" spans="2:4" ht="15" x14ac:dyDescent="0.25">
      <c r="B3807" s="32"/>
      <c r="C3807" s="33"/>
      <c r="D3807" s="32"/>
    </row>
    <row r="3808" spans="2:4" ht="15" x14ac:dyDescent="0.25">
      <c r="B3808" s="32"/>
      <c r="C3808" s="33"/>
      <c r="D3808" s="32"/>
    </row>
    <row r="3809" spans="2:4" ht="15" x14ac:dyDescent="0.25">
      <c r="B3809" s="32"/>
      <c r="C3809" s="33"/>
      <c r="D3809" s="32"/>
    </row>
    <row r="3810" spans="2:4" ht="15" x14ac:dyDescent="0.25">
      <c r="B3810" s="32"/>
      <c r="C3810" s="33"/>
      <c r="D3810" s="32"/>
    </row>
    <row r="3811" spans="2:4" ht="15" x14ac:dyDescent="0.25">
      <c r="B3811" s="32"/>
      <c r="C3811" s="33"/>
      <c r="D3811" s="32"/>
    </row>
    <row r="3812" spans="2:4" ht="15" x14ac:dyDescent="0.25">
      <c r="B3812" s="32"/>
      <c r="C3812" s="33"/>
      <c r="D3812" s="32"/>
    </row>
    <row r="3813" spans="2:4" ht="15" x14ac:dyDescent="0.25">
      <c r="B3813" s="32"/>
      <c r="C3813" s="33"/>
      <c r="D3813" s="32"/>
    </row>
    <row r="3814" spans="2:4" ht="15" x14ac:dyDescent="0.25">
      <c r="B3814" s="32"/>
      <c r="C3814" s="33"/>
      <c r="D3814" s="32"/>
    </row>
    <row r="3815" spans="2:4" ht="15" x14ac:dyDescent="0.25">
      <c r="B3815" s="32"/>
      <c r="C3815" s="33"/>
      <c r="D3815" s="32"/>
    </row>
    <row r="3816" spans="2:4" ht="15" x14ac:dyDescent="0.25">
      <c r="B3816" s="32"/>
      <c r="C3816" s="33"/>
      <c r="D3816" s="32"/>
    </row>
    <row r="3817" spans="2:4" ht="15" x14ac:dyDescent="0.25">
      <c r="B3817" s="32"/>
      <c r="C3817" s="33"/>
      <c r="D3817" s="32"/>
    </row>
    <row r="3818" spans="2:4" ht="15" x14ac:dyDescent="0.25">
      <c r="B3818" s="32"/>
      <c r="C3818" s="33"/>
      <c r="D3818" s="32"/>
    </row>
    <row r="3819" spans="2:4" ht="15" x14ac:dyDescent="0.25">
      <c r="B3819" s="32"/>
      <c r="C3819" s="33"/>
      <c r="D3819" s="32"/>
    </row>
    <row r="3820" spans="2:4" ht="15" x14ac:dyDescent="0.25">
      <c r="B3820" s="32"/>
      <c r="C3820" s="33"/>
      <c r="D3820" s="32"/>
    </row>
    <row r="3821" spans="2:4" ht="15" x14ac:dyDescent="0.25">
      <c r="B3821" s="32"/>
      <c r="C3821" s="33"/>
      <c r="D3821" s="32"/>
    </row>
    <row r="3822" spans="2:4" ht="15" x14ac:dyDescent="0.25">
      <c r="B3822" s="32"/>
      <c r="C3822" s="33"/>
      <c r="D3822" s="32"/>
    </row>
    <row r="3823" spans="2:4" ht="15" x14ac:dyDescent="0.25">
      <c r="B3823" s="32"/>
      <c r="C3823" s="33"/>
      <c r="D3823" s="32"/>
    </row>
    <row r="3824" spans="2:4" ht="15" x14ac:dyDescent="0.25">
      <c r="B3824" s="32"/>
      <c r="C3824" s="33"/>
      <c r="D3824" s="32"/>
    </row>
    <row r="3825" spans="2:4" ht="15" x14ac:dyDescent="0.25">
      <c r="B3825" s="32"/>
      <c r="C3825" s="33"/>
      <c r="D3825" s="32"/>
    </row>
    <row r="3826" spans="2:4" ht="15" x14ac:dyDescent="0.25">
      <c r="B3826" s="32"/>
      <c r="C3826" s="33"/>
      <c r="D3826" s="32"/>
    </row>
    <row r="3827" spans="2:4" ht="15" x14ac:dyDescent="0.25">
      <c r="B3827" s="32"/>
      <c r="C3827" s="33"/>
      <c r="D3827" s="32"/>
    </row>
    <row r="3828" spans="2:4" ht="15" x14ac:dyDescent="0.25">
      <c r="B3828" s="32"/>
      <c r="C3828" s="33"/>
      <c r="D3828" s="32"/>
    </row>
    <row r="3829" spans="2:4" ht="15" x14ac:dyDescent="0.25">
      <c r="B3829" s="32"/>
      <c r="C3829" s="33"/>
      <c r="D3829" s="32"/>
    </row>
    <row r="3830" spans="2:4" ht="15" x14ac:dyDescent="0.25">
      <c r="B3830" s="32"/>
      <c r="C3830" s="33"/>
      <c r="D3830" s="32"/>
    </row>
    <row r="3831" spans="2:4" ht="15" x14ac:dyDescent="0.25">
      <c r="B3831" s="32"/>
      <c r="C3831" s="33"/>
      <c r="D3831" s="32"/>
    </row>
    <row r="3832" spans="2:4" ht="15" x14ac:dyDescent="0.25">
      <c r="B3832" s="32"/>
      <c r="C3832" s="33"/>
      <c r="D3832" s="32"/>
    </row>
    <row r="3833" spans="2:4" ht="15" x14ac:dyDescent="0.25">
      <c r="B3833" s="32"/>
      <c r="C3833" s="33"/>
      <c r="D3833" s="32"/>
    </row>
    <row r="3834" spans="2:4" ht="15" x14ac:dyDescent="0.25">
      <c r="B3834" s="32"/>
      <c r="C3834" s="33"/>
      <c r="D3834" s="32"/>
    </row>
    <row r="3835" spans="2:4" ht="15" x14ac:dyDescent="0.25">
      <c r="B3835" s="32"/>
      <c r="C3835" s="33"/>
      <c r="D3835" s="32"/>
    </row>
    <row r="3836" spans="2:4" ht="15" x14ac:dyDescent="0.25">
      <c r="B3836" s="32"/>
      <c r="C3836" s="33"/>
      <c r="D3836" s="32"/>
    </row>
    <row r="3837" spans="2:4" ht="15" x14ac:dyDescent="0.25">
      <c r="B3837" s="32"/>
      <c r="C3837" s="33"/>
      <c r="D3837" s="32"/>
    </row>
    <row r="3838" spans="2:4" ht="15" x14ac:dyDescent="0.25">
      <c r="B3838" s="32"/>
      <c r="C3838" s="33"/>
      <c r="D3838" s="32"/>
    </row>
    <row r="3839" spans="2:4" ht="15" x14ac:dyDescent="0.25">
      <c r="B3839" s="32"/>
      <c r="C3839" s="33"/>
      <c r="D3839" s="32"/>
    </row>
    <row r="3840" spans="2:4" ht="15" x14ac:dyDescent="0.25">
      <c r="B3840" s="32"/>
      <c r="C3840" s="33"/>
      <c r="D3840" s="32"/>
    </row>
    <row r="3841" spans="2:4" ht="15" x14ac:dyDescent="0.25">
      <c r="B3841" s="32"/>
      <c r="C3841" s="33"/>
      <c r="D3841" s="32"/>
    </row>
    <row r="3842" spans="2:4" ht="15" x14ac:dyDescent="0.25">
      <c r="B3842" s="32"/>
      <c r="C3842" s="33"/>
      <c r="D3842" s="32"/>
    </row>
    <row r="3843" spans="2:4" ht="15" x14ac:dyDescent="0.25">
      <c r="B3843" s="32"/>
      <c r="C3843" s="33"/>
      <c r="D3843" s="32"/>
    </row>
    <row r="3844" spans="2:4" ht="15" x14ac:dyDescent="0.25">
      <c r="B3844" s="32"/>
      <c r="C3844" s="33"/>
      <c r="D3844" s="32"/>
    </row>
    <row r="3845" spans="2:4" ht="15" x14ac:dyDescent="0.25">
      <c r="B3845" s="32"/>
      <c r="C3845" s="33"/>
      <c r="D3845" s="32"/>
    </row>
    <row r="3846" spans="2:4" ht="15" x14ac:dyDescent="0.25">
      <c r="B3846" s="32"/>
      <c r="C3846" s="33"/>
      <c r="D3846" s="32"/>
    </row>
    <row r="3847" spans="2:4" ht="15" x14ac:dyDescent="0.25">
      <c r="B3847" s="32"/>
      <c r="C3847" s="33"/>
      <c r="D3847" s="32"/>
    </row>
    <row r="3848" spans="2:4" ht="15" x14ac:dyDescent="0.25">
      <c r="B3848" s="32"/>
      <c r="C3848" s="33"/>
      <c r="D3848" s="32"/>
    </row>
    <row r="3849" spans="2:4" ht="15" x14ac:dyDescent="0.25">
      <c r="B3849" s="32"/>
      <c r="C3849" s="33"/>
      <c r="D3849" s="32"/>
    </row>
    <row r="3850" spans="2:4" ht="15" x14ac:dyDescent="0.25">
      <c r="B3850" s="32"/>
      <c r="C3850" s="33"/>
      <c r="D3850" s="32"/>
    </row>
    <row r="3851" spans="2:4" ht="15" x14ac:dyDescent="0.25">
      <c r="B3851" s="32"/>
      <c r="C3851" s="33"/>
      <c r="D3851" s="32"/>
    </row>
    <row r="3852" spans="2:4" ht="15" x14ac:dyDescent="0.25">
      <c r="B3852" s="32"/>
      <c r="C3852" s="33"/>
      <c r="D3852" s="32"/>
    </row>
    <row r="3853" spans="2:4" ht="15" x14ac:dyDescent="0.25">
      <c r="B3853" s="32"/>
      <c r="C3853" s="33"/>
      <c r="D3853" s="32"/>
    </row>
    <row r="3854" spans="2:4" ht="15" x14ac:dyDescent="0.25">
      <c r="B3854" s="32"/>
      <c r="C3854" s="33"/>
      <c r="D3854" s="32"/>
    </row>
    <row r="3855" spans="2:4" ht="15" x14ac:dyDescent="0.25">
      <c r="B3855" s="32"/>
      <c r="C3855" s="33"/>
      <c r="D3855" s="32"/>
    </row>
    <row r="3856" spans="2:4" ht="15" x14ac:dyDescent="0.25">
      <c r="B3856" s="32"/>
      <c r="C3856" s="33"/>
      <c r="D3856" s="32"/>
    </row>
    <row r="3857" spans="2:4" ht="15" x14ac:dyDescent="0.25">
      <c r="B3857" s="32"/>
      <c r="C3857" s="33"/>
      <c r="D3857" s="32"/>
    </row>
    <row r="3858" spans="2:4" ht="15" x14ac:dyDescent="0.25">
      <c r="B3858" s="32"/>
      <c r="C3858" s="33"/>
      <c r="D3858" s="32"/>
    </row>
    <row r="3859" spans="2:4" ht="15" x14ac:dyDescent="0.25">
      <c r="B3859" s="32"/>
      <c r="C3859" s="33"/>
      <c r="D3859" s="32"/>
    </row>
    <row r="3860" spans="2:4" ht="15" x14ac:dyDescent="0.25">
      <c r="B3860" s="32"/>
      <c r="C3860" s="33"/>
      <c r="D3860" s="32"/>
    </row>
    <row r="3861" spans="2:4" ht="15" x14ac:dyDescent="0.25">
      <c r="B3861" s="32"/>
      <c r="C3861" s="33"/>
      <c r="D3861" s="32"/>
    </row>
    <row r="3862" spans="2:4" ht="15" x14ac:dyDescent="0.25">
      <c r="B3862" s="32"/>
      <c r="C3862" s="33"/>
      <c r="D3862" s="32"/>
    </row>
    <row r="3863" spans="2:4" ht="15" x14ac:dyDescent="0.25">
      <c r="B3863" s="32"/>
      <c r="C3863" s="33"/>
      <c r="D3863" s="32"/>
    </row>
    <row r="3864" spans="2:4" ht="15" x14ac:dyDescent="0.25">
      <c r="B3864" s="32"/>
      <c r="C3864" s="33"/>
      <c r="D3864" s="32"/>
    </row>
    <row r="3865" spans="2:4" ht="15" x14ac:dyDescent="0.25">
      <c r="B3865" s="32"/>
      <c r="C3865" s="33"/>
      <c r="D3865" s="32"/>
    </row>
    <row r="3866" spans="2:4" ht="15" x14ac:dyDescent="0.25">
      <c r="B3866" s="32"/>
      <c r="C3866" s="33"/>
      <c r="D3866" s="32"/>
    </row>
    <row r="3867" spans="2:4" ht="15" x14ac:dyDescent="0.25">
      <c r="B3867" s="32"/>
      <c r="C3867" s="33"/>
      <c r="D3867" s="32"/>
    </row>
    <row r="3868" spans="2:4" ht="15" x14ac:dyDescent="0.25">
      <c r="B3868" s="32"/>
      <c r="C3868" s="33"/>
      <c r="D3868" s="32"/>
    </row>
    <row r="3869" spans="2:4" ht="15" x14ac:dyDescent="0.25">
      <c r="B3869" s="32"/>
      <c r="C3869" s="33"/>
      <c r="D3869" s="32"/>
    </row>
    <row r="3870" spans="2:4" ht="15" x14ac:dyDescent="0.25">
      <c r="B3870" s="32"/>
      <c r="C3870" s="33"/>
      <c r="D3870" s="32"/>
    </row>
    <row r="3871" spans="2:4" ht="15" x14ac:dyDescent="0.25">
      <c r="B3871" s="32"/>
      <c r="C3871" s="33"/>
      <c r="D3871" s="32"/>
    </row>
    <row r="3872" spans="2:4" ht="15" x14ac:dyDescent="0.25">
      <c r="B3872" s="32"/>
      <c r="C3872" s="33"/>
      <c r="D3872" s="32"/>
    </row>
    <row r="3873" spans="2:4" ht="15" x14ac:dyDescent="0.25">
      <c r="B3873" s="32"/>
      <c r="C3873" s="33"/>
      <c r="D3873" s="32"/>
    </row>
    <row r="3874" spans="2:4" ht="15" x14ac:dyDescent="0.25">
      <c r="B3874" s="32"/>
      <c r="C3874" s="33"/>
      <c r="D3874" s="32"/>
    </row>
    <row r="3875" spans="2:4" ht="15" x14ac:dyDescent="0.25">
      <c r="B3875" s="32"/>
      <c r="C3875" s="33"/>
      <c r="D3875" s="32"/>
    </row>
    <row r="3876" spans="2:4" ht="15" x14ac:dyDescent="0.25">
      <c r="B3876" s="32"/>
      <c r="C3876" s="33"/>
      <c r="D3876" s="32"/>
    </row>
    <row r="3877" spans="2:4" ht="15" x14ac:dyDescent="0.25">
      <c r="B3877" s="32"/>
      <c r="C3877" s="33"/>
      <c r="D3877" s="32"/>
    </row>
    <row r="3878" spans="2:4" ht="15" x14ac:dyDescent="0.25">
      <c r="B3878" s="32"/>
      <c r="C3878" s="33"/>
      <c r="D3878" s="32"/>
    </row>
    <row r="3879" spans="2:4" ht="15" x14ac:dyDescent="0.25">
      <c r="B3879" s="32"/>
      <c r="C3879" s="33"/>
      <c r="D3879" s="32"/>
    </row>
    <row r="3880" spans="2:4" ht="15" x14ac:dyDescent="0.25">
      <c r="B3880" s="32"/>
      <c r="C3880" s="33"/>
      <c r="D3880" s="32"/>
    </row>
    <row r="3881" spans="2:4" ht="15" x14ac:dyDescent="0.25">
      <c r="B3881" s="32"/>
      <c r="C3881" s="33"/>
      <c r="D3881" s="32"/>
    </row>
    <row r="3882" spans="2:4" ht="15" x14ac:dyDescent="0.25">
      <c r="B3882" s="32"/>
      <c r="C3882" s="33"/>
      <c r="D3882" s="32"/>
    </row>
    <row r="3883" spans="2:4" ht="15" x14ac:dyDescent="0.25">
      <c r="B3883" s="32"/>
      <c r="C3883" s="33"/>
      <c r="D3883" s="32"/>
    </row>
    <row r="3884" spans="2:4" ht="15" x14ac:dyDescent="0.25">
      <c r="B3884" s="32"/>
      <c r="C3884" s="33"/>
      <c r="D3884" s="32"/>
    </row>
    <row r="3885" spans="2:4" ht="15" x14ac:dyDescent="0.25">
      <c r="B3885" s="32"/>
      <c r="C3885" s="33"/>
      <c r="D3885" s="32"/>
    </row>
    <row r="3886" spans="2:4" ht="15" x14ac:dyDescent="0.25">
      <c r="B3886" s="32"/>
      <c r="C3886" s="33"/>
      <c r="D3886" s="32"/>
    </row>
    <row r="3887" spans="2:4" ht="15" x14ac:dyDescent="0.25">
      <c r="B3887" s="32"/>
      <c r="C3887" s="33"/>
      <c r="D3887" s="32"/>
    </row>
    <row r="3888" spans="2:4" ht="15" x14ac:dyDescent="0.25">
      <c r="B3888" s="32"/>
      <c r="C3888" s="33"/>
      <c r="D3888" s="32"/>
    </row>
    <row r="3889" spans="2:4" ht="15" x14ac:dyDescent="0.25">
      <c r="B3889" s="32"/>
      <c r="C3889" s="33"/>
      <c r="D3889" s="32"/>
    </row>
    <row r="3890" spans="2:4" ht="15" x14ac:dyDescent="0.25">
      <c r="B3890" s="32"/>
      <c r="C3890" s="33"/>
      <c r="D3890" s="32"/>
    </row>
    <row r="3891" spans="2:4" ht="15" x14ac:dyDescent="0.25">
      <c r="B3891" s="32"/>
      <c r="C3891" s="33"/>
      <c r="D3891" s="32"/>
    </row>
    <row r="3892" spans="2:4" ht="15" x14ac:dyDescent="0.25">
      <c r="B3892" s="32"/>
      <c r="C3892" s="33"/>
      <c r="D3892" s="32"/>
    </row>
    <row r="3893" spans="2:4" ht="15" x14ac:dyDescent="0.25">
      <c r="B3893" s="32"/>
      <c r="C3893" s="33"/>
      <c r="D3893" s="32"/>
    </row>
    <row r="3894" spans="2:4" ht="15" x14ac:dyDescent="0.25">
      <c r="B3894" s="32"/>
      <c r="C3894" s="33"/>
      <c r="D3894" s="32"/>
    </row>
    <row r="3895" spans="2:4" ht="15" x14ac:dyDescent="0.25">
      <c r="B3895" s="32"/>
      <c r="C3895" s="33"/>
      <c r="D3895" s="32"/>
    </row>
    <row r="3896" spans="2:4" ht="15" x14ac:dyDescent="0.25">
      <c r="B3896" s="32"/>
      <c r="C3896" s="33"/>
      <c r="D3896" s="32"/>
    </row>
    <row r="3897" spans="2:4" ht="15" x14ac:dyDescent="0.25">
      <c r="B3897" s="32"/>
      <c r="C3897" s="33"/>
      <c r="D3897" s="32"/>
    </row>
    <row r="3898" spans="2:4" ht="15" x14ac:dyDescent="0.25">
      <c r="B3898" s="32"/>
      <c r="C3898" s="33"/>
      <c r="D3898" s="32"/>
    </row>
    <row r="3899" spans="2:4" ht="15" x14ac:dyDescent="0.25">
      <c r="B3899" s="32"/>
      <c r="C3899" s="33"/>
      <c r="D3899" s="32"/>
    </row>
    <row r="3900" spans="2:4" ht="15" x14ac:dyDescent="0.25">
      <c r="B3900" s="32"/>
      <c r="C3900" s="33"/>
      <c r="D3900" s="32"/>
    </row>
    <row r="3901" spans="2:4" ht="15" x14ac:dyDescent="0.25">
      <c r="B3901" s="32"/>
      <c r="C3901" s="33"/>
      <c r="D3901" s="32"/>
    </row>
    <row r="3902" spans="2:4" ht="15" x14ac:dyDescent="0.25">
      <c r="B3902" s="32"/>
      <c r="C3902" s="33"/>
      <c r="D3902" s="32"/>
    </row>
    <row r="3903" spans="2:4" ht="15" x14ac:dyDescent="0.25">
      <c r="B3903" s="32"/>
      <c r="C3903" s="33"/>
      <c r="D3903" s="32"/>
    </row>
    <row r="3904" spans="2:4" ht="15" x14ac:dyDescent="0.25">
      <c r="B3904" s="32"/>
      <c r="C3904" s="33"/>
      <c r="D3904" s="32"/>
    </row>
    <row r="3905" spans="2:4" ht="15" x14ac:dyDescent="0.25">
      <c r="B3905" s="32"/>
      <c r="C3905" s="33"/>
      <c r="D3905" s="32"/>
    </row>
    <row r="3906" spans="2:4" ht="15" x14ac:dyDescent="0.25">
      <c r="B3906" s="32"/>
      <c r="C3906" s="33"/>
      <c r="D3906" s="32"/>
    </row>
    <row r="3907" spans="2:4" ht="15" x14ac:dyDescent="0.25">
      <c r="B3907" s="32"/>
      <c r="C3907" s="33"/>
      <c r="D3907" s="32"/>
    </row>
    <row r="3908" spans="2:4" ht="15" x14ac:dyDescent="0.25">
      <c r="B3908" s="32"/>
      <c r="C3908" s="33"/>
      <c r="D3908" s="32"/>
    </row>
    <row r="3909" spans="2:4" ht="15" x14ac:dyDescent="0.25">
      <c r="B3909" s="32"/>
      <c r="C3909" s="33"/>
      <c r="D3909" s="32"/>
    </row>
    <row r="3910" spans="2:4" ht="15" x14ac:dyDescent="0.25">
      <c r="B3910" s="32"/>
      <c r="C3910" s="33"/>
      <c r="D3910" s="32"/>
    </row>
    <row r="3911" spans="2:4" ht="15" x14ac:dyDescent="0.25">
      <c r="B3911" s="32"/>
      <c r="C3911" s="33"/>
      <c r="D3911" s="32"/>
    </row>
    <row r="3912" spans="2:4" ht="15" x14ac:dyDescent="0.25">
      <c r="B3912" s="32"/>
      <c r="C3912" s="33"/>
      <c r="D3912" s="32"/>
    </row>
    <row r="3913" spans="2:4" ht="15" x14ac:dyDescent="0.25">
      <c r="B3913" s="32"/>
      <c r="C3913" s="33"/>
      <c r="D3913" s="32"/>
    </row>
    <row r="3914" spans="2:4" ht="15" x14ac:dyDescent="0.25">
      <c r="B3914" s="32"/>
      <c r="C3914" s="33"/>
      <c r="D3914" s="32"/>
    </row>
    <row r="3915" spans="2:4" ht="15" x14ac:dyDescent="0.25">
      <c r="B3915" s="32"/>
      <c r="C3915" s="33"/>
      <c r="D3915" s="32"/>
    </row>
    <row r="3916" spans="2:4" ht="15" x14ac:dyDescent="0.25">
      <c r="B3916" s="32"/>
      <c r="C3916" s="33"/>
      <c r="D3916" s="32"/>
    </row>
    <row r="3917" spans="2:4" ht="15" x14ac:dyDescent="0.25">
      <c r="B3917" s="32"/>
      <c r="C3917" s="33"/>
      <c r="D3917" s="32"/>
    </row>
    <row r="3918" spans="2:4" ht="15" x14ac:dyDescent="0.25">
      <c r="B3918" s="32"/>
      <c r="C3918" s="33"/>
      <c r="D3918" s="32"/>
    </row>
    <row r="3919" spans="2:4" ht="15" x14ac:dyDescent="0.25">
      <c r="B3919" s="32"/>
      <c r="C3919" s="33"/>
      <c r="D3919" s="32"/>
    </row>
    <row r="3920" spans="2:4" ht="15" x14ac:dyDescent="0.25">
      <c r="B3920" s="32"/>
      <c r="C3920" s="33"/>
      <c r="D3920" s="32"/>
    </row>
    <row r="3921" spans="2:4" ht="15" x14ac:dyDescent="0.25">
      <c r="B3921" s="32"/>
      <c r="C3921" s="33"/>
      <c r="D3921" s="32"/>
    </row>
    <row r="3922" spans="2:4" ht="15" x14ac:dyDescent="0.25">
      <c r="B3922" s="32"/>
      <c r="C3922" s="33"/>
      <c r="D3922" s="32"/>
    </row>
    <row r="3923" spans="2:4" ht="15" x14ac:dyDescent="0.25">
      <c r="B3923" s="32"/>
      <c r="C3923" s="33"/>
      <c r="D3923" s="32"/>
    </row>
    <row r="3924" spans="2:4" ht="15" x14ac:dyDescent="0.25">
      <c r="B3924" s="32"/>
      <c r="C3924" s="33"/>
      <c r="D3924" s="32"/>
    </row>
    <row r="3925" spans="2:4" ht="15" x14ac:dyDescent="0.25">
      <c r="B3925" s="32"/>
      <c r="C3925" s="33"/>
      <c r="D3925" s="32"/>
    </row>
    <row r="3926" spans="2:4" ht="15" x14ac:dyDescent="0.25">
      <c r="B3926" s="32"/>
      <c r="C3926" s="33"/>
      <c r="D3926" s="32"/>
    </row>
    <row r="3927" spans="2:4" ht="15" x14ac:dyDescent="0.25">
      <c r="B3927" s="32"/>
      <c r="C3927" s="33"/>
      <c r="D3927" s="32"/>
    </row>
    <row r="3928" spans="2:4" ht="15" x14ac:dyDescent="0.25">
      <c r="B3928" s="32"/>
      <c r="C3928" s="33"/>
      <c r="D3928" s="32"/>
    </row>
    <row r="3929" spans="2:4" ht="15" x14ac:dyDescent="0.25">
      <c r="B3929" s="32"/>
      <c r="C3929" s="33"/>
      <c r="D3929" s="33"/>
    </row>
    <row r="3930" spans="2:4" ht="15" x14ac:dyDescent="0.25">
      <c r="B3930" s="32"/>
      <c r="C3930" s="33"/>
      <c r="D3930" s="32"/>
    </row>
    <row r="3931" spans="2:4" ht="15" x14ac:dyDescent="0.25">
      <c r="B3931" s="32"/>
      <c r="C3931" s="33"/>
      <c r="D3931" s="32"/>
    </row>
    <row r="3932" spans="2:4" ht="15" x14ac:dyDescent="0.25">
      <c r="B3932" s="32"/>
      <c r="C3932" s="33"/>
      <c r="D3932" s="32"/>
    </row>
    <row r="3933" spans="2:4" ht="15" x14ac:dyDescent="0.25">
      <c r="B3933" s="32"/>
      <c r="C3933" s="33"/>
      <c r="D3933" s="32"/>
    </row>
    <row r="3934" spans="2:4" ht="15" x14ac:dyDescent="0.25">
      <c r="B3934" s="32"/>
      <c r="C3934" s="33"/>
      <c r="D3934" s="32"/>
    </row>
    <row r="3935" spans="2:4" ht="15" x14ac:dyDescent="0.25">
      <c r="B3935" s="32"/>
      <c r="C3935" s="33"/>
      <c r="D3935" s="32"/>
    </row>
    <row r="3936" spans="2:4" ht="15" x14ac:dyDescent="0.25">
      <c r="B3936" s="32"/>
      <c r="C3936" s="33"/>
      <c r="D3936" s="32"/>
    </row>
    <row r="3937" spans="2:4" ht="15" x14ac:dyDescent="0.25">
      <c r="B3937" s="32"/>
      <c r="C3937" s="33"/>
      <c r="D3937" s="32"/>
    </row>
    <row r="3938" spans="2:4" ht="15" x14ac:dyDescent="0.25">
      <c r="B3938" s="32"/>
      <c r="C3938" s="33"/>
      <c r="D3938" s="32"/>
    </row>
    <row r="3939" spans="2:4" ht="15" x14ac:dyDescent="0.25">
      <c r="B3939" s="32"/>
      <c r="C3939" s="33"/>
      <c r="D3939" s="32"/>
    </row>
    <row r="3940" spans="2:4" ht="15" x14ac:dyDescent="0.25">
      <c r="B3940" s="32"/>
      <c r="C3940" s="33"/>
      <c r="D3940" s="32"/>
    </row>
    <row r="3941" spans="2:4" ht="15" x14ac:dyDescent="0.25">
      <c r="B3941" s="32"/>
      <c r="C3941" s="33"/>
      <c r="D3941" s="32"/>
    </row>
    <row r="3942" spans="2:4" ht="15" x14ac:dyDescent="0.25">
      <c r="B3942" s="32"/>
      <c r="C3942" s="33"/>
      <c r="D3942" s="33"/>
    </row>
    <row r="3943" spans="2:4" ht="15" x14ac:dyDescent="0.25">
      <c r="B3943" s="32"/>
      <c r="C3943" s="33"/>
      <c r="D3943" s="32"/>
    </row>
    <row r="3944" spans="2:4" ht="15" x14ac:dyDescent="0.25">
      <c r="B3944" s="32"/>
      <c r="C3944" s="33"/>
      <c r="D3944" s="32"/>
    </row>
    <row r="3945" spans="2:4" ht="15" x14ac:dyDescent="0.25">
      <c r="B3945" s="32"/>
      <c r="C3945" s="33"/>
      <c r="D3945" s="32"/>
    </row>
    <row r="3946" spans="2:4" ht="15" x14ac:dyDescent="0.25">
      <c r="B3946" s="32"/>
      <c r="C3946" s="33"/>
      <c r="D3946" s="32"/>
    </row>
    <row r="3947" spans="2:4" ht="15" x14ac:dyDescent="0.25">
      <c r="B3947" s="32"/>
      <c r="C3947" s="33"/>
      <c r="D3947" s="32"/>
    </row>
    <row r="3948" spans="2:4" ht="15" x14ac:dyDescent="0.25">
      <c r="B3948" s="32"/>
      <c r="C3948" s="33"/>
      <c r="D3948" s="32"/>
    </row>
    <row r="3949" spans="2:4" ht="15" x14ac:dyDescent="0.25">
      <c r="B3949" s="32"/>
      <c r="C3949" s="33"/>
      <c r="D3949" s="32"/>
    </row>
    <row r="3950" spans="2:4" ht="15" x14ac:dyDescent="0.25">
      <c r="B3950" s="32"/>
      <c r="C3950" s="33"/>
      <c r="D3950" s="32"/>
    </row>
    <row r="3951" spans="2:4" ht="15" x14ac:dyDescent="0.25">
      <c r="B3951" s="32"/>
      <c r="C3951" s="33"/>
      <c r="D3951" s="32"/>
    </row>
    <row r="3952" spans="2:4" ht="15" x14ac:dyDescent="0.25">
      <c r="B3952" s="32"/>
      <c r="C3952" s="33"/>
      <c r="D3952" s="32"/>
    </row>
    <row r="3953" spans="2:4" ht="15" x14ac:dyDescent="0.25">
      <c r="B3953" s="32"/>
      <c r="C3953" s="33"/>
      <c r="D3953" s="32"/>
    </row>
    <row r="3954" spans="2:4" ht="15" x14ac:dyDescent="0.25">
      <c r="B3954" s="32"/>
      <c r="C3954" s="33"/>
      <c r="D3954" s="32"/>
    </row>
    <row r="3955" spans="2:4" ht="15" x14ac:dyDescent="0.25">
      <c r="B3955" s="32"/>
      <c r="C3955" s="33"/>
      <c r="D3955" s="33"/>
    </row>
    <row r="3956" spans="2:4" ht="15" x14ac:dyDescent="0.25">
      <c r="B3956" s="32"/>
      <c r="C3956" s="33"/>
      <c r="D3956" s="33"/>
    </row>
    <row r="3957" spans="2:4" ht="15" x14ac:dyDescent="0.25">
      <c r="B3957" s="32"/>
      <c r="C3957" s="33"/>
      <c r="D3957" s="33"/>
    </row>
    <row r="3958" spans="2:4" ht="15" x14ac:dyDescent="0.25">
      <c r="B3958" s="32"/>
      <c r="C3958" s="33"/>
      <c r="D3958" s="33"/>
    </row>
    <row r="3959" spans="2:4" ht="15" x14ac:dyDescent="0.25">
      <c r="B3959" s="32"/>
      <c r="C3959" s="33"/>
      <c r="D3959" s="33"/>
    </row>
    <row r="3960" spans="2:4" ht="15" x14ac:dyDescent="0.25">
      <c r="B3960" s="32"/>
      <c r="C3960" s="33"/>
      <c r="D3960" s="33"/>
    </row>
    <row r="3961" spans="2:4" ht="15" x14ac:dyDescent="0.25">
      <c r="B3961" s="32"/>
      <c r="C3961" s="33"/>
      <c r="D3961" s="33"/>
    </row>
    <row r="3962" spans="2:4" ht="15" x14ac:dyDescent="0.25">
      <c r="B3962" s="32"/>
      <c r="C3962" s="33"/>
      <c r="D3962" s="33"/>
    </row>
    <row r="3963" spans="2:4" ht="15" x14ac:dyDescent="0.25">
      <c r="B3963" s="32"/>
      <c r="C3963" s="33"/>
      <c r="D3963" s="33"/>
    </row>
    <row r="3964" spans="2:4" ht="15" x14ac:dyDescent="0.25">
      <c r="B3964" s="32"/>
      <c r="C3964" s="33"/>
      <c r="D3964" s="33"/>
    </row>
    <row r="3965" spans="2:4" ht="15" x14ac:dyDescent="0.25">
      <c r="B3965" s="32"/>
      <c r="C3965" s="33"/>
      <c r="D3965" s="33"/>
    </row>
    <row r="3966" spans="2:4" ht="15" x14ac:dyDescent="0.25">
      <c r="B3966" s="32"/>
      <c r="C3966" s="33"/>
      <c r="D3966" s="33"/>
    </row>
    <row r="3967" spans="2:4" ht="15" x14ac:dyDescent="0.25">
      <c r="B3967" s="32"/>
      <c r="C3967" s="33"/>
      <c r="D3967" s="33"/>
    </row>
    <row r="3968" spans="2:4" ht="15" x14ac:dyDescent="0.25">
      <c r="B3968" s="32"/>
      <c r="C3968" s="33"/>
      <c r="D3968" s="33"/>
    </row>
    <row r="3969" spans="2:4" ht="15" x14ac:dyDescent="0.25">
      <c r="B3969" s="32"/>
      <c r="C3969" s="33"/>
      <c r="D3969" s="33"/>
    </row>
    <row r="3970" spans="2:4" ht="15" x14ac:dyDescent="0.25">
      <c r="B3970" s="32"/>
      <c r="C3970" s="33"/>
      <c r="D3970" s="33"/>
    </row>
    <row r="3971" spans="2:4" ht="15" x14ac:dyDescent="0.25">
      <c r="B3971" s="32"/>
      <c r="C3971" s="33"/>
      <c r="D3971" s="33"/>
    </row>
    <row r="3972" spans="2:4" ht="15" x14ac:dyDescent="0.25">
      <c r="B3972" s="32"/>
      <c r="C3972" s="33"/>
      <c r="D3972" s="33"/>
    </row>
    <row r="3973" spans="2:4" ht="15" x14ac:dyDescent="0.25">
      <c r="B3973" s="32"/>
      <c r="C3973" s="33"/>
      <c r="D3973" s="33"/>
    </row>
    <row r="3974" spans="2:4" ht="15" x14ac:dyDescent="0.25">
      <c r="B3974" s="32"/>
      <c r="C3974" s="33"/>
      <c r="D3974" s="33"/>
    </row>
    <row r="3975" spans="2:4" ht="15" x14ac:dyDescent="0.25">
      <c r="B3975" s="32"/>
      <c r="C3975" s="33"/>
      <c r="D3975" s="33"/>
    </row>
    <row r="3976" spans="2:4" ht="15" x14ac:dyDescent="0.25">
      <c r="B3976" s="32"/>
      <c r="C3976" s="33"/>
      <c r="D3976" s="33"/>
    </row>
    <row r="3977" spans="2:4" ht="15" x14ac:dyDescent="0.25">
      <c r="B3977" s="32"/>
      <c r="C3977" s="33"/>
      <c r="D3977" s="33"/>
    </row>
    <row r="3978" spans="2:4" ht="15" x14ac:dyDescent="0.25">
      <c r="B3978" s="32"/>
      <c r="C3978" s="33"/>
      <c r="D3978" s="33"/>
    </row>
    <row r="3979" spans="2:4" ht="15" x14ac:dyDescent="0.25">
      <c r="B3979" s="32"/>
      <c r="C3979" s="33"/>
      <c r="D3979" s="33"/>
    </row>
    <row r="3980" spans="2:4" ht="15" x14ac:dyDescent="0.25">
      <c r="B3980" s="32"/>
      <c r="C3980" s="33"/>
      <c r="D3980" s="33"/>
    </row>
    <row r="3981" spans="2:4" ht="15" x14ac:dyDescent="0.25">
      <c r="B3981" s="32"/>
      <c r="C3981" s="33"/>
      <c r="D3981" s="33"/>
    </row>
    <row r="3982" spans="2:4" ht="15" x14ac:dyDescent="0.25">
      <c r="B3982" s="32"/>
      <c r="C3982" s="33"/>
      <c r="D3982" s="33"/>
    </row>
    <row r="3983" spans="2:4" ht="15" x14ac:dyDescent="0.25">
      <c r="B3983" s="32"/>
      <c r="C3983" s="33"/>
      <c r="D3983" s="33"/>
    </row>
    <row r="3984" spans="2:4" ht="15" x14ac:dyDescent="0.25">
      <c r="B3984" s="32"/>
      <c r="C3984" s="33"/>
      <c r="D3984" s="33"/>
    </row>
    <row r="3985" spans="2:4" ht="15" x14ac:dyDescent="0.25">
      <c r="B3985" s="32"/>
      <c r="C3985" s="33"/>
      <c r="D3985" s="33"/>
    </row>
    <row r="3986" spans="2:4" ht="15" x14ac:dyDescent="0.25">
      <c r="B3986" s="32"/>
      <c r="C3986" s="33"/>
      <c r="D3986" s="33"/>
    </row>
    <row r="3987" spans="2:4" ht="15" x14ac:dyDescent="0.25">
      <c r="B3987" s="32"/>
      <c r="C3987" s="33"/>
      <c r="D3987" s="33"/>
    </row>
    <row r="3988" spans="2:4" ht="15" x14ac:dyDescent="0.25">
      <c r="B3988" s="32"/>
      <c r="C3988" s="33"/>
      <c r="D3988" s="33"/>
    </row>
    <row r="3989" spans="2:4" ht="15" x14ac:dyDescent="0.25">
      <c r="B3989" s="32"/>
      <c r="C3989" s="33"/>
      <c r="D3989" s="33"/>
    </row>
    <row r="3990" spans="2:4" ht="15" x14ac:dyDescent="0.25">
      <c r="B3990" s="32"/>
      <c r="C3990" s="33"/>
      <c r="D3990" s="33"/>
    </row>
    <row r="3991" spans="2:4" ht="15" x14ac:dyDescent="0.25">
      <c r="B3991" s="32"/>
      <c r="C3991" s="33"/>
      <c r="D3991" s="33"/>
    </row>
    <row r="3992" spans="2:4" ht="15" x14ac:dyDescent="0.25">
      <c r="B3992" s="32"/>
      <c r="C3992" s="33"/>
      <c r="D3992" s="33"/>
    </row>
    <row r="3993" spans="2:4" ht="15" x14ac:dyDescent="0.25">
      <c r="B3993" s="32"/>
      <c r="C3993" s="33"/>
      <c r="D3993" s="33"/>
    </row>
    <row r="3994" spans="2:4" ht="15" x14ac:dyDescent="0.25">
      <c r="B3994" s="32"/>
      <c r="C3994" s="33"/>
      <c r="D3994" s="33"/>
    </row>
    <row r="3995" spans="2:4" ht="15" x14ac:dyDescent="0.25">
      <c r="B3995" s="32"/>
      <c r="C3995" s="33"/>
      <c r="D3995" s="33"/>
    </row>
    <row r="3996" spans="2:4" ht="15" x14ac:dyDescent="0.25">
      <c r="B3996" s="32"/>
      <c r="C3996" s="33"/>
      <c r="D3996" s="33"/>
    </row>
    <row r="3997" spans="2:4" ht="15" x14ac:dyDescent="0.25">
      <c r="B3997" s="32"/>
      <c r="C3997" s="33"/>
      <c r="D3997" s="33"/>
    </row>
    <row r="3998" spans="2:4" ht="15" x14ac:dyDescent="0.25">
      <c r="B3998" s="32"/>
      <c r="C3998" s="33"/>
      <c r="D3998" s="33"/>
    </row>
    <row r="3999" spans="2:4" ht="15" x14ac:dyDescent="0.25">
      <c r="B3999" s="32"/>
      <c r="C3999" s="33"/>
      <c r="D3999" s="33"/>
    </row>
    <row r="4000" spans="2:4" ht="15" x14ac:dyDescent="0.25">
      <c r="B4000" s="32"/>
      <c r="C4000" s="33"/>
      <c r="D4000" s="33"/>
    </row>
    <row r="4001" spans="2:4" ht="15" x14ac:dyDescent="0.25">
      <c r="B4001" s="32"/>
      <c r="C4001" s="33"/>
      <c r="D4001" s="33"/>
    </row>
    <row r="4002" spans="2:4" ht="15" x14ac:dyDescent="0.25">
      <c r="B4002" s="32"/>
      <c r="C4002" s="33"/>
      <c r="D4002" s="33"/>
    </row>
    <row r="4003" spans="2:4" ht="15" x14ac:dyDescent="0.25">
      <c r="B4003" s="32"/>
      <c r="C4003" s="33"/>
      <c r="D4003" s="33"/>
    </row>
    <row r="4004" spans="2:4" ht="15" x14ac:dyDescent="0.25">
      <c r="B4004" s="32"/>
      <c r="C4004" s="33"/>
      <c r="D4004" s="33"/>
    </row>
    <row r="4005" spans="2:4" ht="15" x14ac:dyDescent="0.25">
      <c r="B4005" s="32"/>
      <c r="C4005" s="33"/>
      <c r="D4005" s="33"/>
    </row>
    <row r="4006" spans="2:4" ht="15" x14ac:dyDescent="0.25">
      <c r="B4006" s="32"/>
      <c r="C4006" s="33"/>
      <c r="D4006" s="33"/>
    </row>
    <row r="4007" spans="2:4" ht="15" x14ac:dyDescent="0.25">
      <c r="B4007" s="32"/>
      <c r="C4007" s="33"/>
      <c r="D4007" s="33"/>
    </row>
    <row r="4008" spans="2:4" ht="15" x14ac:dyDescent="0.25">
      <c r="B4008" s="32"/>
      <c r="C4008" s="33"/>
      <c r="D4008" s="32"/>
    </row>
    <row r="4009" spans="2:4" ht="15" x14ac:dyDescent="0.25">
      <c r="B4009" s="32"/>
      <c r="C4009" s="33"/>
      <c r="D4009" s="32"/>
    </row>
    <row r="4010" spans="2:4" ht="15" x14ac:dyDescent="0.25">
      <c r="B4010" s="32"/>
      <c r="C4010" s="33"/>
      <c r="D4010" s="32"/>
    </row>
    <row r="4011" spans="2:4" ht="15" x14ac:dyDescent="0.25">
      <c r="B4011" s="32"/>
      <c r="C4011" s="33"/>
      <c r="D4011" s="32"/>
    </row>
    <row r="4012" spans="2:4" ht="15" x14ac:dyDescent="0.25">
      <c r="B4012" s="32"/>
      <c r="C4012" s="33"/>
      <c r="D4012" s="32"/>
    </row>
    <row r="4013" spans="2:4" ht="15" x14ac:dyDescent="0.25">
      <c r="B4013" s="32"/>
      <c r="C4013" s="33"/>
      <c r="D4013" s="32"/>
    </row>
    <row r="4014" spans="2:4" ht="15" x14ac:dyDescent="0.25">
      <c r="B4014" s="32"/>
      <c r="C4014" s="33"/>
      <c r="D4014" s="32"/>
    </row>
    <row r="4015" spans="2:4" ht="15" x14ac:dyDescent="0.25">
      <c r="B4015" s="32"/>
      <c r="C4015" s="33"/>
      <c r="D4015" s="32"/>
    </row>
    <row r="4016" spans="2:4" ht="15" x14ac:dyDescent="0.25">
      <c r="B4016" s="32"/>
      <c r="C4016" s="33"/>
      <c r="D4016" s="32"/>
    </row>
    <row r="4017" spans="2:4" ht="15" x14ac:dyDescent="0.25">
      <c r="B4017" s="32"/>
      <c r="C4017" s="33"/>
      <c r="D4017" s="32"/>
    </row>
    <row r="4018" spans="2:4" ht="15" x14ac:dyDescent="0.25">
      <c r="B4018" s="32"/>
      <c r="C4018" s="33"/>
      <c r="D4018" s="32"/>
    </row>
    <row r="4019" spans="2:4" ht="15" x14ac:dyDescent="0.25">
      <c r="B4019" s="32"/>
      <c r="C4019" s="33"/>
      <c r="D4019" s="32"/>
    </row>
    <row r="4020" spans="2:4" ht="15" x14ac:dyDescent="0.25">
      <c r="B4020" s="32"/>
      <c r="C4020" s="33"/>
      <c r="D4020" s="32"/>
    </row>
    <row r="4021" spans="2:4" ht="15" x14ac:dyDescent="0.25">
      <c r="B4021" s="32"/>
      <c r="C4021" s="33"/>
      <c r="D4021" s="32"/>
    </row>
    <row r="4022" spans="2:4" ht="15" x14ac:dyDescent="0.25">
      <c r="B4022" s="32"/>
      <c r="C4022" s="33"/>
      <c r="D4022" s="32"/>
    </row>
    <row r="4023" spans="2:4" ht="15" x14ac:dyDescent="0.25">
      <c r="B4023" s="32"/>
      <c r="C4023" s="33"/>
      <c r="D4023" s="32"/>
    </row>
    <row r="4024" spans="2:4" ht="15" x14ac:dyDescent="0.25">
      <c r="B4024" s="32"/>
      <c r="C4024" s="33"/>
      <c r="D4024" s="32"/>
    </row>
    <row r="4025" spans="2:4" ht="15" x14ac:dyDescent="0.25">
      <c r="B4025" s="32"/>
      <c r="C4025" s="33"/>
      <c r="D4025" s="32"/>
    </row>
    <row r="4026" spans="2:4" ht="15" x14ac:dyDescent="0.25">
      <c r="B4026" s="32"/>
      <c r="C4026" s="33"/>
      <c r="D4026" s="32"/>
    </row>
    <row r="4027" spans="2:4" ht="15" x14ac:dyDescent="0.25">
      <c r="B4027" s="32"/>
      <c r="C4027" s="33"/>
      <c r="D4027" s="32"/>
    </row>
    <row r="4028" spans="2:4" ht="15" x14ac:dyDescent="0.25">
      <c r="B4028" s="32"/>
      <c r="C4028" s="33"/>
      <c r="D4028" s="32"/>
    </row>
    <row r="4029" spans="2:4" ht="15" x14ac:dyDescent="0.25">
      <c r="B4029" s="32"/>
      <c r="C4029" s="33"/>
      <c r="D4029" s="32"/>
    </row>
    <row r="4030" spans="2:4" ht="15" x14ac:dyDescent="0.25">
      <c r="B4030" s="32"/>
      <c r="C4030" s="33"/>
      <c r="D4030" s="32"/>
    </row>
    <row r="4031" spans="2:4" ht="15" x14ac:dyDescent="0.25">
      <c r="B4031" s="32"/>
      <c r="C4031" s="33"/>
      <c r="D4031" s="32"/>
    </row>
    <row r="4032" spans="2:4" ht="15" x14ac:dyDescent="0.25">
      <c r="B4032" s="32"/>
      <c r="C4032" s="33"/>
      <c r="D4032" s="32"/>
    </row>
    <row r="4033" spans="2:4" ht="15" x14ac:dyDescent="0.25">
      <c r="B4033" s="32"/>
      <c r="C4033" s="33"/>
      <c r="D4033" s="32"/>
    </row>
    <row r="4034" spans="2:4" ht="15" x14ac:dyDescent="0.25">
      <c r="B4034" s="32"/>
      <c r="C4034" s="33"/>
      <c r="D4034" s="32"/>
    </row>
    <row r="4035" spans="2:4" ht="15" x14ac:dyDescent="0.25">
      <c r="B4035" s="32"/>
      <c r="C4035" s="33"/>
      <c r="D4035" s="32"/>
    </row>
    <row r="4036" spans="2:4" ht="15" x14ac:dyDescent="0.25">
      <c r="B4036" s="32"/>
      <c r="C4036" s="33"/>
      <c r="D4036" s="32"/>
    </row>
    <row r="4037" spans="2:4" ht="15" x14ac:dyDescent="0.25">
      <c r="B4037" s="32"/>
      <c r="C4037" s="33"/>
      <c r="D4037" s="32"/>
    </row>
    <row r="4038" spans="2:4" ht="15" x14ac:dyDescent="0.25">
      <c r="B4038" s="32"/>
      <c r="C4038" s="33"/>
      <c r="D4038" s="32"/>
    </row>
    <row r="4039" spans="2:4" ht="15" x14ac:dyDescent="0.25">
      <c r="B4039" s="32"/>
      <c r="C4039" s="33"/>
      <c r="D4039" s="32"/>
    </row>
    <row r="4040" spans="2:4" ht="15" x14ac:dyDescent="0.25">
      <c r="B4040" s="32"/>
      <c r="C4040" s="33"/>
      <c r="D4040" s="32"/>
    </row>
    <row r="4041" spans="2:4" ht="15" x14ac:dyDescent="0.25">
      <c r="B4041" s="32"/>
      <c r="C4041" s="33"/>
      <c r="D4041" s="32"/>
    </row>
    <row r="4042" spans="2:4" ht="15" x14ac:dyDescent="0.25">
      <c r="B4042" s="32"/>
      <c r="C4042" s="33"/>
      <c r="D4042" s="32"/>
    </row>
    <row r="4043" spans="2:4" ht="15" x14ac:dyDescent="0.25">
      <c r="B4043" s="32"/>
      <c r="C4043" s="33"/>
      <c r="D4043" s="32"/>
    </row>
    <row r="4044" spans="2:4" ht="15" x14ac:dyDescent="0.25">
      <c r="B4044" s="32"/>
      <c r="C4044" s="33"/>
      <c r="D4044" s="32"/>
    </row>
    <row r="4045" spans="2:4" ht="15" x14ac:dyDescent="0.25">
      <c r="B4045" s="32"/>
      <c r="C4045" s="33"/>
      <c r="D4045" s="32"/>
    </row>
    <row r="4046" spans="2:4" ht="15" x14ac:dyDescent="0.25">
      <c r="B4046" s="32"/>
      <c r="C4046" s="33"/>
      <c r="D4046" s="32"/>
    </row>
    <row r="4047" spans="2:4" ht="15" x14ac:dyDescent="0.25">
      <c r="B4047" s="32"/>
      <c r="C4047" s="33"/>
      <c r="D4047" s="32"/>
    </row>
    <row r="4048" spans="2:4" ht="15" x14ac:dyDescent="0.25">
      <c r="B4048" s="32"/>
      <c r="C4048" s="33"/>
      <c r="D4048" s="32"/>
    </row>
    <row r="4049" spans="2:4" ht="15" x14ac:dyDescent="0.25">
      <c r="B4049" s="32"/>
      <c r="C4049" s="33"/>
      <c r="D4049" s="32"/>
    </row>
    <row r="4050" spans="2:4" ht="15" x14ac:dyDescent="0.25">
      <c r="B4050" s="32"/>
      <c r="C4050" s="33"/>
      <c r="D4050" s="32"/>
    </row>
    <row r="4051" spans="2:4" ht="15" x14ac:dyDescent="0.25">
      <c r="B4051" s="32"/>
      <c r="C4051" s="33"/>
      <c r="D4051" s="32"/>
    </row>
    <row r="4052" spans="2:4" ht="15" x14ac:dyDescent="0.25">
      <c r="B4052" s="32"/>
      <c r="C4052" s="33"/>
      <c r="D4052" s="32"/>
    </row>
    <row r="4053" spans="2:4" ht="15" x14ac:dyDescent="0.25">
      <c r="B4053" s="32"/>
      <c r="C4053" s="33"/>
      <c r="D4053" s="32"/>
    </row>
    <row r="4054" spans="2:4" ht="15" x14ac:dyDescent="0.25">
      <c r="B4054" s="32"/>
      <c r="C4054" s="33"/>
      <c r="D4054" s="32"/>
    </row>
    <row r="4055" spans="2:4" ht="15" x14ac:dyDescent="0.25">
      <c r="B4055" s="32"/>
      <c r="C4055" s="33"/>
      <c r="D4055" s="32"/>
    </row>
    <row r="4056" spans="2:4" ht="15" x14ac:dyDescent="0.25">
      <c r="B4056" s="32"/>
      <c r="C4056" s="33"/>
      <c r="D4056" s="32"/>
    </row>
    <row r="4057" spans="2:4" ht="15" x14ac:dyDescent="0.25">
      <c r="B4057" s="32"/>
      <c r="C4057" s="33"/>
      <c r="D4057" s="32"/>
    </row>
    <row r="4058" spans="2:4" ht="15" x14ac:dyDescent="0.25">
      <c r="B4058" s="32"/>
      <c r="C4058" s="33"/>
      <c r="D4058" s="32"/>
    </row>
    <row r="4059" spans="2:4" ht="15" x14ac:dyDescent="0.25">
      <c r="B4059" s="32"/>
      <c r="C4059" s="33"/>
      <c r="D4059" s="32"/>
    </row>
    <row r="4060" spans="2:4" ht="15" x14ac:dyDescent="0.25">
      <c r="B4060" s="32"/>
      <c r="C4060" s="33"/>
      <c r="D4060" s="32"/>
    </row>
    <row r="4061" spans="2:4" ht="15" x14ac:dyDescent="0.25">
      <c r="B4061" s="32"/>
      <c r="C4061" s="33"/>
      <c r="D4061" s="32"/>
    </row>
    <row r="4062" spans="2:4" ht="15" x14ac:dyDescent="0.25">
      <c r="B4062" s="32"/>
      <c r="C4062" s="33"/>
      <c r="D4062" s="32"/>
    </row>
    <row r="4063" spans="2:4" ht="15" x14ac:dyDescent="0.25">
      <c r="B4063" s="32"/>
      <c r="C4063" s="33"/>
      <c r="D4063" s="32"/>
    </row>
    <row r="4064" spans="2:4" ht="15" x14ac:dyDescent="0.25">
      <c r="B4064" s="32"/>
      <c r="C4064" s="33"/>
      <c r="D4064" s="32"/>
    </row>
    <row r="4065" spans="2:4" ht="15" x14ac:dyDescent="0.25">
      <c r="B4065" s="32"/>
      <c r="C4065" s="33"/>
      <c r="D4065" s="32"/>
    </row>
    <row r="4066" spans="2:4" ht="15" x14ac:dyDescent="0.25">
      <c r="B4066" s="32"/>
      <c r="C4066" s="33"/>
      <c r="D4066" s="32"/>
    </row>
    <row r="4067" spans="2:4" ht="15" x14ac:dyDescent="0.25">
      <c r="B4067" s="32"/>
      <c r="C4067" s="33"/>
      <c r="D4067" s="32"/>
    </row>
    <row r="4068" spans="2:4" ht="15" x14ac:dyDescent="0.25">
      <c r="B4068" s="32"/>
      <c r="C4068" s="33"/>
      <c r="D4068" s="32"/>
    </row>
    <row r="4069" spans="2:4" ht="15" x14ac:dyDescent="0.25">
      <c r="B4069" s="32"/>
      <c r="C4069" s="33"/>
      <c r="D4069" s="32"/>
    </row>
    <row r="4070" spans="2:4" ht="15" x14ac:dyDescent="0.25">
      <c r="B4070" s="32"/>
      <c r="C4070" s="33"/>
      <c r="D4070" s="32"/>
    </row>
    <row r="4071" spans="2:4" ht="15" x14ac:dyDescent="0.25">
      <c r="B4071" s="32"/>
      <c r="C4071" s="33"/>
      <c r="D4071" s="32"/>
    </row>
    <row r="4072" spans="2:4" ht="15" x14ac:dyDescent="0.25">
      <c r="B4072" s="32"/>
      <c r="C4072" s="33"/>
      <c r="D4072" s="32"/>
    </row>
    <row r="4073" spans="2:4" ht="15" x14ac:dyDescent="0.25">
      <c r="B4073" s="32"/>
      <c r="C4073" s="33"/>
      <c r="D4073" s="32"/>
    </row>
    <row r="4074" spans="2:4" ht="15" x14ac:dyDescent="0.25">
      <c r="B4074" s="32"/>
      <c r="C4074" s="33"/>
      <c r="D4074" s="32"/>
    </row>
    <row r="4075" spans="2:4" ht="15" x14ac:dyDescent="0.25">
      <c r="B4075" s="32"/>
      <c r="C4075" s="33"/>
      <c r="D4075" s="32"/>
    </row>
    <row r="4076" spans="2:4" ht="15" x14ac:dyDescent="0.25">
      <c r="B4076" s="32"/>
      <c r="C4076" s="33"/>
      <c r="D4076" s="32"/>
    </row>
    <row r="4077" spans="2:4" ht="15" x14ac:dyDescent="0.25">
      <c r="B4077" s="32"/>
      <c r="C4077" s="33"/>
      <c r="D4077" s="32"/>
    </row>
    <row r="4078" spans="2:4" ht="15" x14ac:dyDescent="0.25">
      <c r="B4078" s="32"/>
      <c r="C4078" s="33"/>
      <c r="D4078" s="32"/>
    </row>
    <row r="4079" spans="2:4" ht="15" x14ac:dyDescent="0.25">
      <c r="B4079" s="32"/>
      <c r="C4079" s="33"/>
      <c r="D4079" s="32"/>
    </row>
    <row r="4080" spans="2:4" ht="15" x14ac:dyDescent="0.25">
      <c r="B4080" s="32"/>
      <c r="C4080" s="33"/>
      <c r="D4080" s="32"/>
    </row>
    <row r="4081" spans="2:4" ht="15" x14ac:dyDescent="0.25">
      <c r="B4081" s="32"/>
      <c r="C4081" s="33"/>
      <c r="D4081" s="32"/>
    </row>
    <row r="4082" spans="2:4" ht="15" x14ac:dyDescent="0.25">
      <c r="B4082" s="32"/>
      <c r="C4082" s="33"/>
      <c r="D4082" s="32"/>
    </row>
    <row r="4083" spans="2:4" ht="15" x14ac:dyDescent="0.25">
      <c r="B4083" s="32"/>
      <c r="C4083" s="33"/>
      <c r="D4083" s="32"/>
    </row>
    <row r="4084" spans="2:4" ht="15" x14ac:dyDescent="0.25">
      <c r="B4084" s="32"/>
      <c r="C4084" s="33"/>
      <c r="D4084" s="32"/>
    </row>
    <row r="4085" spans="2:4" ht="15" x14ac:dyDescent="0.25">
      <c r="B4085" s="32"/>
      <c r="C4085" s="33"/>
      <c r="D4085" s="32"/>
    </row>
    <row r="4086" spans="2:4" ht="15" x14ac:dyDescent="0.25">
      <c r="B4086" s="32"/>
      <c r="C4086" s="33"/>
      <c r="D4086" s="32"/>
    </row>
    <row r="4087" spans="2:4" ht="15" x14ac:dyDescent="0.25">
      <c r="B4087" s="32"/>
      <c r="C4087" s="33"/>
      <c r="D4087" s="32"/>
    </row>
    <row r="4088" spans="2:4" ht="15" x14ac:dyDescent="0.25">
      <c r="B4088" s="32"/>
      <c r="C4088" s="33"/>
      <c r="D4088" s="32"/>
    </row>
    <row r="4089" spans="2:4" ht="15" x14ac:dyDescent="0.25">
      <c r="B4089" s="32"/>
      <c r="C4089" s="33"/>
      <c r="D4089" s="32"/>
    </row>
    <row r="4090" spans="2:4" ht="15" x14ac:dyDescent="0.25">
      <c r="B4090" s="32"/>
      <c r="C4090" s="33"/>
      <c r="D4090" s="32"/>
    </row>
    <row r="4091" spans="2:4" ht="15" x14ac:dyDescent="0.25">
      <c r="B4091" s="32"/>
      <c r="C4091" s="33"/>
      <c r="D4091" s="32"/>
    </row>
    <row r="4092" spans="2:4" ht="15" x14ac:dyDescent="0.25">
      <c r="B4092" s="32"/>
      <c r="C4092" s="33"/>
      <c r="D4092" s="32"/>
    </row>
    <row r="4093" spans="2:4" ht="15" x14ac:dyDescent="0.25">
      <c r="B4093" s="32"/>
      <c r="C4093" s="33"/>
      <c r="D4093" s="32"/>
    </row>
    <row r="4094" spans="2:4" ht="15" x14ac:dyDescent="0.25">
      <c r="B4094" s="32"/>
      <c r="C4094" s="33"/>
      <c r="D4094" s="32"/>
    </row>
    <row r="4095" spans="2:4" ht="15" x14ac:dyDescent="0.25">
      <c r="B4095" s="32"/>
      <c r="C4095" s="33"/>
      <c r="D4095" s="32"/>
    </row>
    <row r="4096" spans="2:4" ht="15" x14ac:dyDescent="0.25">
      <c r="B4096" s="32"/>
      <c r="C4096" s="33"/>
      <c r="D4096" s="32"/>
    </row>
    <row r="4097" spans="2:4" ht="15" x14ac:dyDescent="0.25">
      <c r="B4097" s="32"/>
      <c r="C4097" s="33"/>
      <c r="D4097" s="32"/>
    </row>
    <row r="4098" spans="2:4" ht="15" x14ac:dyDescent="0.25">
      <c r="B4098" s="32"/>
      <c r="C4098" s="33"/>
      <c r="D4098" s="32"/>
    </row>
    <row r="4099" spans="2:4" ht="15" x14ac:dyDescent="0.25">
      <c r="B4099" s="32"/>
      <c r="C4099" s="33"/>
      <c r="D4099" s="32"/>
    </row>
    <row r="4100" spans="2:4" ht="15" x14ac:dyDescent="0.25">
      <c r="B4100" s="32"/>
      <c r="C4100" s="33"/>
      <c r="D4100" s="32"/>
    </row>
    <row r="4101" spans="2:4" ht="15" x14ac:dyDescent="0.25">
      <c r="B4101" s="32"/>
      <c r="C4101" s="33"/>
      <c r="D4101" s="32"/>
    </row>
    <row r="4102" spans="2:4" ht="15" x14ac:dyDescent="0.25">
      <c r="B4102" s="32"/>
      <c r="C4102" s="33"/>
      <c r="D4102" s="32"/>
    </row>
    <row r="4103" spans="2:4" ht="15" x14ac:dyDescent="0.25">
      <c r="B4103" s="32"/>
      <c r="C4103" s="33"/>
      <c r="D4103" s="32"/>
    </row>
    <row r="4104" spans="2:4" ht="15" x14ac:dyDescent="0.25">
      <c r="B4104" s="32"/>
      <c r="C4104" s="33"/>
      <c r="D4104" s="32"/>
    </row>
    <row r="4105" spans="2:4" ht="15" x14ac:dyDescent="0.25">
      <c r="B4105" s="32"/>
      <c r="C4105" s="33"/>
      <c r="D4105" s="32"/>
    </row>
    <row r="4106" spans="2:4" ht="15" x14ac:dyDescent="0.25">
      <c r="B4106" s="32"/>
      <c r="C4106" s="33"/>
      <c r="D4106" s="32"/>
    </row>
    <row r="4107" spans="2:4" ht="15" x14ac:dyDescent="0.25">
      <c r="B4107" s="32"/>
      <c r="C4107" s="33"/>
      <c r="D4107" s="32"/>
    </row>
    <row r="4108" spans="2:4" ht="15" x14ac:dyDescent="0.25">
      <c r="B4108" s="32"/>
      <c r="C4108" s="33"/>
      <c r="D4108" s="32"/>
    </row>
    <row r="4109" spans="2:4" ht="15" x14ac:dyDescent="0.25">
      <c r="B4109" s="32"/>
      <c r="C4109" s="33"/>
      <c r="D4109" s="32"/>
    </row>
    <row r="4110" spans="2:4" ht="15" x14ac:dyDescent="0.25">
      <c r="B4110" s="32"/>
      <c r="C4110" s="33"/>
      <c r="D4110" s="32"/>
    </row>
    <row r="4111" spans="2:4" ht="15" x14ac:dyDescent="0.25">
      <c r="B4111" s="32"/>
      <c r="C4111" s="33"/>
      <c r="D4111" s="32"/>
    </row>
    <row r="4112" spans="2:4" ht="15" x14ac:dyDescent="0.25">
      <c r="B4112" s="32"/>
      <c r="C4112" s="33"/>
      <c r="D4112" s="32"/>
    </row>
    <row r="4113" spans="2:4" ht="15" x14ac:dyDescent="0.25">
      <c r="B4113" s="32"/>
      <c r="C4113" s="33"/>
      <c r="D4113" s="32"/>
    </row>
    <row r="4114" spans="2:4" ht="15" x14ac:dyDescent="0.25">
      <c r="B4114" s="32"/>
      <c r="C4114" s="33"/>
      <c r="D4114" s="32"/>
    </row>
    <row r="4115" spans="2:4" ht="15" x14ac:dyDescent="0.25">
      <c r="B4115" s="32"/>
      <c r="C4115" s="33"/>
      <c r="D4115" s="32"/>
    </row>
    <row r="4116" spans="2:4" ht="15" x14ac:dyDescent="0.25">
      <c r="B4116" s="32"/>
      <c r="C4116" s="33"/>
      <c r="D4116" s="32"/>
    </row>
    <row r="4117" spans="2:4" ht="15" x14ac:dyDescent="0.25">
      <c r="B4117" s="32"/>
      <c r="C4117" s="33"/>
      <c r="D4117" s="32"/>
    </row>
    <row r="4118" spans="2:4" ht="15" x14ac:dyDescent="0.25">
      <c r="B4118" s="32"/>
      <c r="C4118" s="33"/>
      <c r="D4118" s="32"/>
    </row>
    <row r="4119" spans="2:4" ht="15" x14ac:dyDescent="0.25">
      <c r="B4119" s="32"/>
      <c r="C4119" s="33"/>
      <c r="D4119" s="32"/>
    </row>
    <row r="4120" spans="2:4" ht="15" x14ac:dyDescent="0.25">
      <c r="B4120" s="32"/>
      <c r="C4120" s="33"/>
      <c r="D4120" s="32"/>
    </row>
    <row r="4121" spans="2:4" ht="15" x14ac:dyDescent="0.25">
      <c r="B4121" s="32"/>
      <c r="C4121" s="33"/>
      <c r="D4121" s="32"/>
    </row>
    <row r="4122" spans="2:4" ht="15" x14ac:dyDescent="0.25">
      <c r="B4122" s="32"/>
      <c r="C4122" s="33"/>
      <c r="D4122" s="32"/>
    </row>
    <row r="4123" spans="2:4" ht="15" x14ac:dyDescent="0.25">
      <c r="B4123" s="32"/>
      <c r="C4123" s="33"/>
      <c r="D4123" s="32"/>
    </row>
    <row r="4124" spans="2:4" ht="15" x14ac:dyDescent="0.25">
      <c r="B4124" s="32"/>
      <c r="C4124" s="33"/>
      <c r="D4124" s="32"/>
    </row>
    <row r="4125" spans="2:4" ht="15" x14ac:dyDescent="0.25">
      <c r="B4125" s="32"/>
      <c r="C4125" s="33"/>
      <c r="D4125" s="32"/>
    </row>
    <row r="4126" spans="2:4" ht="15" x14ac:dyDescent="0.25">
      <c r="B4126" s="32"/>
      <c r="C4126" s="33"/>
      <c r="D4126" s="32"/>
    </row>
    <row r="4127" spans="2:4" ht="15" x14ac:dyDescent="0.25">
      <c r="B4127" s="32"/>
      <c r="C4127" s="33"/>
      <c r="D4127" s="32"/>
    </row>
    <row r="4128" spans="2:4" ht="15" x14ac:dyDescent="0.25">
      <c r="B4128" s="32"/>
      <c r="C4128" s="33"/>
      <c r="D4128" s="32"/>
    </row>
    <row r="4129" spans="2:4" ht="15" x14ac:dyDescent="0.25">
      <c r="B4129" s="32"/>
      <c r="C4129" s="33"/>
      <c r="D4129" s="32"/>
    </row>
    <row r="4130" spans="2:4" ht="15" x14ac:dyDescent="0.25">
      <c r="B4130" s="32"/>
      <c r="C4130" s="33"/>
      <c r="D4130" s="32"/>
    </row>
    <row r="4131" spans="2:4" ht="15" x14ac:dyDescent="0.25">
      <c r="B4131" s="32"/>
      <c r="C4131" s="33"/>
      <c r="D4131" s="32"/>
    </row>
    <row r="4132" spans="2:4" ht="15" x14ac:dyDescent="0.25">
      <c r="B4132" s="32"/>
      <c r="C4132" s="33"/>
      <c r="D4132" s="32"/>
    </row>
    <row r="4133" spans="2:4" ht="15" x14ac:dyDescent="0.25">
      <c r="B4133" s="32"/>
      <c r="C4133" s="33"/>
      <c r="D4133" s="32"/>
    </row>
    <row r="4134" spans="2:4" ht="15" x14ac:dyDescent="0.25">
      <c r="B4134" s="32"/>
      <c r="C4134" s="33"/>
      <c r="D4134" s="32"/>
    </row>
    <row r="4135" spans="2:4" ht="15" x14ac:dyDescent="0.25">
      <c r="B4135" s="32"/>
      <c r="C4135" s="33"/>
      <c r="D4135" s="32"/>
    </row>
    <row r="4136" spans="2:4" ht="15" x14ac:dyDescent="0.25">
      <c r="B4136" s="32"/>
      <c r="C4136" s="33"/>
      <c r="D4136" s="32"/>
    </row>
    <row r="4137" spans="2:4" ht="15" x14ac:dyDescent="0.25">
      <c r="B4137" s="32"/>
      <c r="C4137" s="33"/>
      <c r="D4137" s="32"/>
    </row>
    <row r="4138" spans="2:4" ht="15" x14ac:dyDescent="0.25">
      <c r="B4138" s="32"/>
      <c r="C4138" s="33"/>
      <c r="D4138" s="32"/>
    </row>
    <row r="4139" spans="2:4" ht="15" x14ac:dyDescent="0.25">
      <c r="B4139" s="32"/>
      <c r="C4139" s="33"/>
      <c r="D4139" s="32"/>
    </row>
    <row r="4140" spans="2:4" ht="15" x14ac:dyDescent="0.25">
      <c r="B4140" s="32"/>
      <c r="C4140" s="33"/>
      <c r="D4140" s="32"/>
    </row>
    <row r="4141" spans="2:4" ht="15" x14ac:dyDescent="0.25">
      <c r="B4141" s="32"/>
      <c r="C4141" s="33"/>
      <c r="D4141" s="32"/>
    </row>
    <row r="4142" spans="2:4" ht="15" x14ac:dyDescent="0.25">
      <c r="B4142" s="32"/>
      <c r="C4142" s="33"/>
      <c r="D4142" s="32"/>
    </row>
    <row r="4143" spans="2:4" ht="15" x14ac:dyDescent="0.25">
      <c r="B4143" s="32"/>
      <c r="C4143" s="33"/>
      <c r="D4143" s="32"/>
    </row>
    <row r="4144" spans="2:4" ht="15" x14ac:dyDescent="0.25">
      <c r="B4144" s="32"/>
      <c r="C4144" s="33"/>
      <c r="D4144" s="32"/>
    </row>
    <row r="4145" spans="2:4" ht="15" x14ac:dyDescent="0.25">
      <c r="B4145" s="32"/>
      <c r="C4145" s="33"/>
      <c r="D4145" s="32"/>
    </row>
    <row r="4146" spans="2:4" ht="15" x14ac:dyDescent="0.25">
      <c r="B4146" s="32"/>
      <c r="C4146" s="33"/>
      <c r="D4146" s="32"/>
    </row>
    <row r="4147" spans="2:4" ht="15" x14ac:dyDescent="0.25">
      <c r="B4147" s="32"/>
      <c r="C4147" s="33"/>
      <c r="D4147" s="32"/>
    </row>
    <row r="4148" spans="2:4" ht="15" x14ac:dyDescent="0.25">
      <c r="B4148" s="32"/>
      <c r="C4148" s="33"/>
      <c r="D4148" s="32"/>
    </row>
    <row r="4149" spans="2:4" ht="15" x14ac:dyDescent="0.25">
      <c r="B4149" s="32"/>
      <c r="C4149" s="33"/>
      <c r="D4149" s="32"/>
    </row>
    <row r="4150" spans="2:4" ht="15" x14ac:dyDescent="0.25">
      <c r="B4150" s="32"/>
      <c r="C4150" s="33"/>
      <c r="D4150" s="32"/>
    </row>
    <row r="4151" spans="2:4" ht="15" x14ac:dyDescent="0.25">
      <c r="B4151" s="32"/>
      <c r="C4151" s="33"/>
      <c r="D4151" s="32"/>
    </row>
    <row r="4152" spans="2:4" ht="15" x14ac:dyDescent="0.25">
      <c r="B4152" s="32"/>
      <c r="C4152" s="33"/>
      <c r="D4152" s="32"/>
    </row>
    <row r="4153" spans="2:4" ht="15" x14ac:dyDescent="0.25">
      <c r="B4153" s="32"/>
      <c r="C4153" s="33"/>
      <c r="D4153" s="32"/>
    </row>
    <row r="4154" spans="2:4" ht="15" x14ac:dyDescent="0.25">
      <c r="B4154" s="32"/>
      <c r="C4154" s="33"/>
      <c r="D4154" s="32"/>
    </row>
    <row r="4155" spans="2:4" ht="15" x14ac:dyDescent="0.25">
      <c r="B4155" s="32"/>
      <c r="C4155" s="33"/>
      <c r="D4155" s="32"/>
    </row>
    <row r="4156" spans="2:4" ht="15" x14ac:dyDescent="0.25">
      <c r="B4156" s="32"/>
      <c r="C4156" s="33"/>
      <c r="D4156" s="32"/>
    </row>
    <row r="4157" spans="2:4" ht="15" x14ac:dyDescent="0.25">
      <c r="B4157" s="32"/>
      <c r="C4157" s="33"/>
      <c r="D4157" s="32"/>
    </row>
    <row r="4158" spans="2:4" ht="15" x14ac:dyDescent="0.25">
      <c r="B4158" s="32"/>
      <c r="C4158" s="33"/>
      <c r="D4158" s="32"/>
    </row>
    <row r="4159" spans="2:4" ht="15" x14ac:dyDescent="0.25">
      <c r="B4159" s="32"/>
      <c r="C4159" s="33"/>
      <c r="D4159" s="32"/>
    </row>
    <row r="4160" spans="2:4" ht="15" x14ac:dyDescent="0.25">
      <c r="B4160" s="32"/>
      <c r="C4160" s="33"/>
      <c r="D4160" s="32"/>
    </row>
    <row r="4161" spans="2:4" ht="15" x14ac:dyDescent="0.25">
      <c r="B4161" s="32"/>
      <c r="C4161" s="33"/>
      <c r="D4161" s="32"/>
    </row>
    <row r="4162" spans="2:4" ht="15" x14ac:dyDescent="0.25">
      <c r="B4162" s="32"/>
      <c r="C4162" s="33"/>
      <c r="D4162" s="32"/>
    </row>
    <row r="4163" spans="2:4" ht="15" x14ac:dyDescent="0.25">
      <c r="B4163" s="32"/>
      <c r="C4163" s="33"/>
      <c r="D4163" s="32"/>
    </row>
    <row r="4164" spans="2:4" ht="15" x14ac:dyDescent="0.25">
      <c r="B4164" s="32"/>
      <c r="C4164" s="33"/>
      <c r="D4164" s="32"/>
    </row>
    <row r="4165" spans="2:4" ht="15" x14ac:dyDescent="0.25">
      <c r="B4165" s="32"/>
      <c r="C4165" s="33"/>
      <c r="D4165" s="32"/>
    </row>
    <row r="4166" spans="2:4" ht="15" x14ac:dyDescent="0.25">
      <c r="B4166" s="32"/>
      <c r="C4166" s="33"/>
      <c r="D4166" s="32"/>
    </row>
    <row r="4167" spans="2:4" ht="15" x14ac:dyDescent="0.25">
      <c r="B4167" s="32"/>
      <c r="C4167" s="33"/>
      <c r="D4167" s="32"/>
    </row>
    <row r="4168" spans="2:4" ht="15" x14ac:dyDescent="0.25">
      <c r="B4168" s="32"/>
      <c r="C4168" s="33"/>
      <c r="D4168" s="32"/>
    </row>
    <row r="4169" spans="2:4" ht="15" x14ac:dyDescent="0.25">
      <c r="B4169" s="32"/>
      <c r="C4169" s="33"/>
      <c r="D4169" s="32"/>
    </row>
    <row r="4170" spans="2:4" ht="15" x14ac:dyDescent="0.25">
      <c r="B4170" s="32"/>
      <c r="C4170" s="33"/>
      <c r="D4170" s="32"/>
    </row>
    <row r="4171" spans="2:4" ht="15" x14ac:dyDescent="0.25">
      <c r="B4171" s="32"/>
      <c r="C4171" s="33"/>
      <c r="D4171" s="32"/>
    </row>
    <row r="4172" spans="2:4" ht="15" x14ac:dyDescent="0.25">
      <c r="B4172" s="32"/>
      <c r="C4172" s="33"/>
      <c r="D4172" s="32"/>
    </row>
    <row r="4173" spans="2:4" ht="15" x14ac:dyDescent="0.25">
      <c r="B4173" s="32"/>
      <c r="C4173" s="33"/>
      <c r="D4173" s="32"/>
    </row>
    <row r="4174" spans="2:4" ht="15" x14ac:dyDescent="0.25">
      <c r="B4174" s="32"/>
      <c r="C4174" s="33"/>
      <c r="D4174" s="32"/>
    </row>
    <row r="4175" spans="2:4" ht="15" x14ac:dyDescent="0.25">
      <c r="B4175" s="32"/>
      <c r="C4175" s="33"/>
      <c r="D4175" s="32"/>
    </row>
    <row r="4176" spans="2:4" ht="15" x14ac:dyDescent="0.25">
      <c r="B4176" s="32"/>
      <c r="C4176" s="33"/>
      <c r="D4176" s="32"/>
    </row>
    <row r="4177" spans="2:4" ht="15" x14ac:dyDescent="0.25">
      <c r="B4177" s="32"/>
      <c r="C4177" s="33"/>
      <c r="D4177" s="32"/>
    </row>
    <row r="4178" spans="2:4" ht="15" x14ac:dyDescent="0.25">
      <c r="B4178" s="32"/>
      <c r="C4178" s="33"/>
      <c r="D4178" s="32"/>
    </row>
    <row r="4179" spans="2:4" ht="15" x14ac:dyDescent="0.25">
      <c r="B4179" s="32"/>
      <c r="C4179" s="33"/>
      <c r="D4179" s="32"/>
    </row>
    <row r="4180" spans="2:4" ht="15" x14ac:dyDescent="0.25">
      <c r="B4180" s="32"/>
      <c r="C4180" s="33"/>
      <c r="D4180" s="32"/>
    </row>
    <row r="4181" spans="2:4" ht="15" x14ac:dyDescent="0.25">
      <c r="B4181" s="32"/>
      <c r="C4181" s="33"/>
      <c r="D4181" s="32"/>
    </row>
    <row r="4182" spans="2:4" ht="15" x14ac:dyDescent="0.25">
      <c r="B4182" s="32"/>
      <c r="C4182" s="33"/>
      <c r="D4182" s="32"/>
    </row>
    <row r="4183" spans="2:4" ht="15" x14ac:dyDescent="0.25">
      <c r="B4183" s="32"/>
      <c r="C4183" s="33"/>
      <c r="D4183" s="32"/>
    </row>
    <row r="4184" spans="2:4" ht="15" x14ac:dyDescent="0.25">
      <c r="B4184" s="32"/>
      <c r="C4184" s="33"/>
      <c r="D4184" s="32"/>
    </row>
    <row r="4185" spans="2:4" ht="15" x14ac:dyDescent="0.25">
      <c r="B4185" s="32"/>
      <c r="C4185" s="33"/>
      <c r="D4185" s="32"/>
    </row>
    <row r="4186" spans="2:4" ht="15" x14ac:dyDescent="0.25">
      <c r="B4186" s="32"/>
      <c r="C4186" s="33"/>
      <c r="D4186" s="32"/>
    </row>
    <row r="4187" spans="2:4" ht="15" x14ac:dyDescent="0.25">
      <c r="B4187" s="32"/>
      <c r="C4187" s="33"/>
      <c r="D4187" s="32"/>
    </row>
    <row r="4188" spans="2:4" ht="15" x14ac:dyDescent="0.25">
      <c r="B4188" s="32"/>
      <c r="C4188" s="33"/>
      <c r="D4188" s="32"/>
    </row>
    <row r="4189" spans="2:4" ht="15" x14ac:dyDescent="0.25">
      <c r="B4189" s="32"/>
      <c r="C4189" s="33"/>
      <c r="D4189" s="32"/>
    </row>
    <row r="4190" spans="2:4" ht="15" x14ac:dyDescent="0.25">
      <c r="B4190" s="32"/>
      <c r="C4190" s="33"/>
      <c r="D4190" s="32"/>
    </row>
    <row r="4191" spans="2:4" ht="15" x14ac:dyDescent="0.25">
      <c r="B4191" s="32"/>
      <c r="C4191" s="33"/>
      <c r="D4191" s="32"/>
    </row>
    <row r="4192" spans="2:4" ht="15" x14ac:dyDescent="0.25">
      <c r="B4192" s="32"/>
      <c r="C4192" s="33"/>
      <c r="D4192" s="32"/>
    </row>
    <row r="4193" spans="2:4" ht="15" x14ac:dyDescent="0.25">
      <c r="B4193" s="32"/>
      <c r="C4193" s="33"/>
      <c r="D4193" s="32"/>
    </row>
    <row r="4194" spans="2:4" ht="15" x14ac:dyDescent="0.25">
      <c r="B4194" s="32"/>
      <c r="C4194" s="33"/>
      <c r="D4194" s="32"/>
    </row>
    <row r="4195" spans="2:4" ht="15" x14ac:dyDescent="0.25">
      <c r="B4195" s="32"/>
      <c r="C4195" s="33"/>
      <c r="D4195" s="32"/>
    </row>
    <row r="4196" spans="2:4" ht="15" x14ac:dyDescent="0.25">
      <c r="B4196" s="32"/>
      <c r="C4196" s="33"/>
      <c r="D4196" s="32"/>
    </row>
    <row r="4197" spans="2:4" ht="15" x14ac:dyDescent="0.25">
      <c r="B4197" s="32"/>
      <c r="C4197" s="33"/>
      <c r="D4197" s="32"/>
    </row>
    <row r="4198" spans="2:4" ht="15" x14ac:dyDescent="0.25">
      <c r="B4198" s="32"/>
      <c r="C4198" s="33"/>
      <c r="D4198" s="32"/>
    </row>
    <row r="4199" spans="2:4" ht="15" x14ac:dyDescent="0.25">
      <c r="B4199" s="32"/>
      <c r="C4199" s="33"/>
      <c r="D4199" s="32"/>
    </row>
    <row r="4200" spans="2:4" ht="15" x14ac:dyDescent="0.25">
      <c r="B4200" s="32"/>
      <c r="C4200" s="33"/>
      <c r="D4200" s="32"/>
    </row>
    <row r="4201" spans="2:4" ht="15" x14ac:dyDescent="0.25">
      <c r="B4201" s="32"/>
      <c r="C4201" s="33"/>
      <c r="D4201" s="32"/>
    </row>
    <row r="4202" spans="2:4" ht="15" x14ac:dyDescent="0.25">
      <c r="B4202" s="32"/>
      <c r="C4202" s="33"/>
      <c r="D4202" s="32"/>
    </row>
    <row r="4203" spans="2:4" ht="15" x14ac:dyDescent="0.25">
      <c r="B4203" s="32"/>
      <c r="C4203" s="33"/>
      <c r="D4203" s="32"/>
    </row>
    <row r="4204" spans="2:4" ht="15" x14ac:dyDescent="0.25">
      <c r="B4204" s="32"/>
      <c r="C4204" s="33"/>
      <c r="D4204" s="32"/>
    </row>
    <row r="4205" spans="2:4" ht="15" x14ac:dyDescent="0.25">
      <c r="B4205" s="32"/>
      <c r="C4205" s="33"/>
      <c r="D4205" s="32"/>
    </row>
    <row r="4206" spans="2:4" ht="15" x14ac:dyDescent="0.25">
      <c r="B4206" s="32"/>
      <c r="C4206" s="33"/>
      <c r="D4206" s="32"/>
    </row>
    <row r="4207" spans="2:4" ht="15" x14ac:dyDescent="0.25">
      <c r="B4207" s="32"/>
      <c r="C4207" s="33"/>
      <c r="D4207" s="32"/>
    </row>
    <row r="4208" spans="2:4" ht="15" x14ac:dyDescent="0.25">
      <c r="B4208" s="32"/>
      <c r="C4208" s="33"/>
      <c r="D4208" s="32"/>
    </row>
    <row r="4209" spans="2:4" ht="15" x14ac:dyDescent="0.25">
      <c r="B4209" s="32"/>
      <c r="C4209" s="33"/>
      <c r="D4209" s="32"/>
    </row>
    <row r="4210" spans="2:4" ht="15" x14ac:dyDescent="0.25">
      <c r="B4210" s="32"/>
      <c r="C4210" s="33"/>
      <c r="D4210" s="32"/>
    </row>
    <row r="4211" spans="2:4" ht="15" x14ac:dyDescent="0.25">
      <c r="B4211" s="32"/>
      <c r="C4211" s="33"/>
      <c r="D4211" s="32"/>
    </row>
    <row r="4212" spans="2:4" ht="15" x14ac:dyDescent="0.25">
      <c r="B4212" s="32"/>
      <c r="C4212" s="33"/>
      <c r="D4212" s="32"/>
    </row>
    <row r="4213" spans="2:4" ht="15" x14ac:dyDescent="0.25">
      <c r="B4213" s="32"/>
      <c r="C4213" s="33"/>
      <c r="D4213" s="32"/>
    </row>
    <row r="4214" spans="2:4" ht="15" x14ac:dyDescent="0.25">
      <c r="B4214" s="32"/>
      <c r="C4214" s="33"/>
      <c r="D4214" s="32"/>
    </row>
    <row r="4215" spans="2:4" ht="15" x14ac:dyDescent="0.25">
      <c r="B4215" s="32"/>
      <c r="C4215" s="33"/>
      <c r="D4215" s="33"/>
    </row>
    <row r="4216" spans="2:4" ht="15" x14ac:dyDescent="0.25">
      <c r="B4216" s="32"/>
      <c r="C4216" s="33"/>
      <c r="D4216" s="32"/>
    </row>
    <row r="4217" spans="2:4" ht="15" x14ac:dyDescent="0.25">
      <c r="B4217" s="32"/>
      <c r="C4217" s="33"/>
      <c r="D4217" s="32"/>
    </row>
    <row r="4218" spans="2:4" ht="15" x14ac:dyDescent="0.25">
      <c r="B4218" s="32"/>
      <c r="C4218" s="33"/>
      <c r="D4218" s="32"/>
    </row>
    <row r="4219" spans="2:4" ht="15" x14ac:dyDescent="0.25">
      <c r="B4219" s="32"/>
      <c r="C4219" s="33"/>
      <c r="D4219" s="32"/>
    </row>
    <row r="4220" spans="2:4" ht="15" x14ac:dyDescent="0.25">
      <c r="B4220" s="32"/>
      <c r="C4220" s="33"/>
      <c r="D4220" s="32"/>
    </row>
    <row r="4221" spans="2:4" ht="15" x14ac:dyDescent="0.25">
      <c r="B4221" s="32"/>
      <c r="C4221" s="33"/>
      <c r="D4221" s="32"/>
    </row>
    <row r="4222" spans="2:4" ht="15" x14ac:dyDescent="0.25">
      <c r="B4222" s="32"/>
      <c r="C4222" s="33"/>
      <c r="D4222" s="32"/>
    </row>
    <row r="4223" spans="2:4" ht="15" x14ac:dyDescent="0.25">
      <c r="B4223" s="32"/>
      <c r="C4223" s="33"/>
      <c r="D4223" s="32"/>
    </row>
    <row r="4224" spans="2:4" ht="15" x14ac:dyDescent="0.25">
      <c r="B4224" s="32"/>
      <c r="C4224" s="33"/>
      <c r="D4224" s="32"/>
    </row>
    <row r="4225" spans="2:4" ht="15" x14ac:dyDescent="0.25">
      <c r="B4225" s="32"/>
      <c r="C4225" s="33"/>
      <c r="D4225" s="32"/>
    </row>
    <row r="4226" spans="2:4" ht="15" x14ac:dyDescent="0.25">
      <c r="B4226" s="32"/>
      <c r="C4226" s="33"/>
      <c r="D4226" s="32"/>
    </row>
    <row r="4227" spans="2:4" ht="15" x14ac:dyDescent="0.25">
      <c r="B4227" s="32"/>
      <c r="C4227" s="33"/>
      <c r="D4227" s="32"/>
    </row>
    <row r="4228" spans="2:4" ht="15" x14ac:dyDescent="0.25">
      <c r="B4228" s="32"/>
      <c r="C4228" s="33"/>
      <c r="D4228" s="33"/>
    </row>
    <row r="4229" spans="2:4" ht="15" x14ac:dyDescent="0.25">
      <c r="B4229" s="32"/>
      <c r="C4229" s="33"/>
      <c r="D4229" s="33"/>
    </row>
    <row r="4230" spans="2:4" ht="15" x14ac:dyDescent="0.25">
      <c r="B4230" s="32"/>
      <c r="C4230" s="33"/>
      <c r="D4230" s="33"/>
    </row>
    <row r="4231" spans="2:4" ht="15" x14ac:dyDescent="0.25">
      <c r="B4231" s="32"/>
      <c r="C4231" s="33"/>
      <c r="D4231" s="33"/>
    </row>
    <row r="4232" spans="2:4" ht="15" x14ac:dyDescent="0.25">
      <c r="B4232" s="32"/>
      <c r="C4232" s="33"/>
      <c r="D4232" s="33"/>
    </row>
    <row r="4233" spans="2:4" ht="15" x14ac:dyDescent="0.25">
      <c r="B4233" s="32"/>
      <c r="C4233" s="33"/>
      <c r="D4233" s="33"/>
    </row>
    <row r="4234" spans="2:4" ht="15" x14ac:dyDescent="0.25">
      <c r="B4234" s="32"/>
      <c r="C4234" s="33"/>
      <c r="D4234" s="33"/>
    </row>
    <row r="4235" spans="2:4" ht="15" x14ac:dyDescent="0.25">
      <c r="B4235" s="32"/>
      <c r="C4235" s="33"/>
      <c r="D4235" s="33"/>
    </row>
    <row r="4236" spans="2:4" ht="15" x14ac:dyDescent="0.25">
      <c r="B4236" s="32"/>
      <c r="C4236" s="33"/>
      <c r="D4236" s="33"/>
    </row>
    <row r="4237" spans="2:4" ht="15" x14ac:dyDescent="0.25">
      <c r="B4237" s="32"/>
      <c r="C4237" s="33"/>
      <c r="D4237" s="33"/>
    </row>
    <row r="4238" spans="2:4" ht="15" x14ac:dyDescent="0.25">
      <c r="B4238" s="32"/>
      <c r="C4238" s="33"/>
      <c r="D4238" s="33"/>
    </row>
    <row r="4239" spans="2:4" ht="15" x14ac:dyDescent="0.25">
      <c r="B4239" s="32"/>
      <c r="C4239" s="33"/>
      <c r="D4239" s="33"/>
    </row>
    <row r="4240" spans="2:4" ht="15" x14ac:dyDescent="0.25">
      <c r="B4240" s="32"/>
      <c r="C4240" s="33"/>
      <c r="D4240" s="33"/>
    </row>
    <row r="4241" spans="2:4" ht="15" x14ac:dyDescent="0.25">
      <c r="B4241" s="32"/>
      <c r="C4241" s="33"/>
      <c r="D4241" s="33"/>
    </row>
    <row r="4242" spans="2:4" ht="15" x14ac:dyDescent="0.25">
      <c r="B4242" s="32"/>
      <c r="C4242" s="33"/>
      <c r="D4242" s="32"/>
    </row>
    <row r="4243" spans="2:4" ht="15" x14ac:dyDescent="0.25">
      <c r="B4243" s="32"/>
      <c r="C4243" s="33"/>
      <c r="D4243" s="32"/>
    </row>
    <row r="4244" spans="2:4" ht="15" x14ac:dyDescent="0.25">
      <c r="B4244" s="32"/>
      <c r="C4244" s="33"/>
      <c r="D4244" s="32"/>
    </row>
    <row r="4245" spans="2:4" ht="15" x14ac:dyDescent="0.25">
      <c r="B4245" s="32"/>
      <c r="C4245" s="33"/>
      <c r="D4245" s="32"/>
    </row>
    <row r="4246" spans="2:4" ht="15" x14ac:dyDescent="0.25">
      <c r="B4246" s="32"/>
      <c r="C4246" s="33"/>
      <c r="D4246" s="32"/>
    </row>
    <row r="4247" spans="2:4" ht="15" x14ac:dyDescent="0.25">
      <c r="B4247" s="32"/>
      <c r="C4247" s="33"/>
      <c r="D4247" s="32"/>
    </row>
    <row r="4248" spans="2:4" ht="15" x14ac:dyDescent="0.25">
      <c r="B4248" s="32"/>
      <c r="C4248" s="33"/>
      <c r="D4248" s="32"/>
    </row>
    <row r="4249" spans="2:4" ht="15" x14ac:dyDescent="0.25">
      <c r="B4249" s="32"/>
      <c r="C4249" s="33"/>
      <c r="D4249" s="32"/>
    </row>
    <row r="4250" spans="2:4" ht="15" x14ac:dyDescent="0.25">
      <c r="B4250" s="32"/>
      <c r="C4250" s="33"/>
      <c r="D4250" s="32"/>
    </row>
    <row r="4251" spans="2:4" ht="15" x14ac:dyDescent="0.25">
      <c r="B4251" s="32"/>
      <c r="C4251" s="33"/>
      <c r="D4251" s="32"/>
    </row>
    <row r="4252" spans="2:4" ht="15" x14ac:dyDescent="0.25">
      <c r="B4252" s="32"/>
      <c r="C4252" s="33"/>
      <c r="D4252" s="32"/>
    </row>
    <row r="4253" spans="2:4" ht="15" x14ac:dyDescent="0.25">
      <c r="B4253" s="32"/>
      <c r="C4253" s="33"/>
      <c r="D4253" s="32"/>
    </row>
    <row r="4254" spans="2:4" ht="15" x14ac:dyDescent="0.25">
      <c r="B4254" s="32"/>
      <c r="C4254" s="33"/>
      <c r="D4254" s="33"/>
    </row>
    <row r="4255" spans="2:4" ht="15" x14ac:dyDescent="0.25">
      <c r="B4255" s="32"/>
      <c r="C4255" s="33"/>
      <c r="D4255" s="32"/>
    </row>
    <row r="4256" spans="2:4" ht="15" x14ac:dyDescent="0.25">
      <c r="B4256" s="32"/>
      <c r="C4256" s="33"/>
      <c r="D4256" s="32"/>
    </row>
    <row r="4257" spans="2:4" ht="15" x14ac:dyDescent="0.25">
      <c r="B4257" s="32"/>
      <c r="C4257" s="33"/>
      <c r="D4257" s="32"/>
    </row>
    <row r="4258" spans="2:4" ht="15" x14ac:dyDescent="0.25">
      <c r="B4258" s="32"/>
      <c r="C4258" s="33"/>
      <c r="D4258" s="32"/>
    </row>
    <row r="4259" spans="2:4" ht="15" x14ac:dyDescent="0.25">
      <c r="B4259" s="32"/>
      <c r="C4259" s="33"/>
      <c r="D4259" s="32"/>
    </row>
    <row r="4260" spans="2:4" ht="15" x14ac:dyDescent="0.25">
      <c r="B4260" s="32"/>
      <c r="C4260" s="33"/>
      <c r="D4260" s="32"/>
    </row>
    <row r="4261" spans="2:4" ht="15" x14ac:dyDescent="0.25">
      <c r="B4261" s="32"/>
      <c r="C4261" s="33"/>
      <c r="D4261" s="32"/>
    </row>
    <row r="4262" spans="2:4" ht="15" x14ac:dyDescent="0.25">
      <c r="B4262" s="32"/>
      <c r="C4262" s="33"/>
      <c r="D4262" s="32"/>
    </row>
    <row r="4263" spans="2:4" ht="15" x14ac:dyDescent="0.25">
      <c r="B4263" s="32"/>
      <c r="C4263" s="33"/>
      <c r="D4263" s="32"/>
    </row>
    <row r="4264" spans="2:4" ht="15" x14ac:dyDescent="0.25">
      <c r="B4264" s="32"/>
      <c r="C4264" s="33"/>
      <c r="D4264" s="32"/>
    </row>
    <row r="4265" spans="2:4" ht="15" x14ac:dyDescent="0.25">
      <c r="B4265" s="32"/>
      <c r="C4265" s="33"/>
      <c r="D4265" s="32"/>
    </row>
    <row r="4266" spans="2:4" ht="15" x14ac:dyDescent="0.25">
      <c r="B4266" s="32"/>
      <c r="C4266" s="33"/>
      <c r="D4266" s="32"/>
    </row>
    <row r="4267" spans="2:4" ht="15" x14ac:dyDescent="0.25">
      <c r="B4267" s="32"/>
      <c r="C4267" s="33"/>
      <c r="D4267" s="33"/>
    </row>
    <row r="4268" spans="2:4" ht="15" x14ac:dyDescent="0.25">
      <c r="B4268" s="32"/>
      <c r="C4268" s="33"/>
      <c r="D4268" s="32"/>
    </row>
    <row r="4269" spans="2:4" ht="15" x14ac:dyDescent="0.25">
      <c r="B4269" s="32"/>
      <c r="C4269" s="33"/>
      <c r="D4269" s="32"/>
    </row>
    <row r="4270" spans="2:4" ht="15" x14ac:dyDescent="0.25">
      <c r="B4270" s="32"/>
      <c r="C4270" s="33"/>
      <c r="D4270" s="32"/>
    </row>
    <row r="4271" spans="2:4" ht="15" x14ac:dyDescent="0.25">
      <c r="B4271" s="32"/>
      <c r="C4271" s="33"/>
      <c r="D4271" s="32"/>
    </row>
    <row r="4272" spans="2:4" ht="15" x14ac:dyDescent="0.25">
      <c r="B4272" s="32"/>
      <c r="C4272" s="33"/>
      <c r="D4272" s="32"/>
    </row>
    <row r="4273" spans="2:4" ht="15" x14ac:dyDescent="0.25">
      <c r="B4273" s="32"/>
      <c r="C4273" s="33"/>
      <c r="D4273" s="32"/>
    </row>
    <row r="4274" spans="2:4" ht="15" x14ac:dyDescent="0.25">
      <c r="B4274" s="32"/>
      <c r="C4274" s="33"/>
      <c r="D4274" s="32"/>
    </row>
    <row r="4275" spans="2:4" ht="15" x14ac:dyDescent="0.25">
      <c r="B4275" s="32"/>
      <c r="C4275" s="33"/>
      <c r="D4275" s="32"/>
    </row>
    <row r="4276" spans="2:4" ht="15" x14ac:dyDescent="0.25">
      <c r="B4276" s="32"/>
      <c r="C4276" s="33"/>
      <c r="D4276" s="32"/>
    </row>
    <row r="4277" spans="2:4" ht="15" x14ac:dyDescent="0.25">
      <c r="B4277" s="32"/>
      <c r="C4277" s="33"/>
      <c r="D4277" s="32"/>
    </row>
    <row r="4278" spans="2:4" ht="15" x14ac:dyDescent="0.25">
      <c r="B4278" s="32"/>
      <c r="C4278" s="33"/>
      <c r="D4278" s="32"/>
    </row>
    <row r="4279" spans="2:4" ht="15" x14ac:dyDescent="0.25">
      <c r="B4279" s="32"/>
      <c r="C4279" s="33"/>
      <c r="D4279" s="32"/>
    </row>
    <row r="4280" spans="2:4" ht="15" x14ac:dyDescent="0.25">
      <c r="B4280" s="32"/>
      <c r="C4280" s="33"/>
      <c r="D4280" s="33"/>
    </row>
    <row r="4281" spans="2:4" ht="15" x14ac:dyDescent="0.25">
      <c r="B4281" s="32"/>
      <c r="C4281" s="33"/>
      <c r="D4281" s="32"/>
    </row>
    <row r="4282" spans="2:4" ht="15" x14ac:dyDescent="0.25">
      <c r="B4282" s="32"/>
      <c r="C4282" s="33"/>
      <c r="D4282" s="32"/>
    </row>
    <row r="4283" spans="2:4" ht="15" x14ac:dyDescent="0.25">
      <c r="B4283" s="32"/>
      <c r="C4283" s="33"/>
      <c r="D4283" s="32"/>
    </row>
    <row r="4284" spans="2:4" ht="15" x14ac:dyDescent="0.25">
      <c r="B4284" s="32"/>
      <c r="C4284" s="33"/>
      <c r="D4284" s="32"/>
    </row>
    <row r="4285" spans="2:4" ht="15" x14ac:dyDescent="0.25">
      <c r="B4285" s="32"/>
      <c r="C4285" s="33"/>
      <c r="D4285" s="32"/>
    </row>
    <row r="4286" spans="2:4" ht="15" x14ac:dyDescent="0.25">
      <c r="B4286" s="32"/>
      <c r="C4286" s="33"/>
      <c r="D4286" s="32"/>
    </row>
    <row r="4287" spans="2:4" ht="15" x14ac:dyDescent="0.25">
      <c r="B4287" s="32"/>
      <c r="C4287" s="33"/>
      <c r="D4287" s="32"/>
    </row>
    <row r="4288" spans="2:4" ht="15" x14ac:dyDescent="0.25">
      <c r="B4288" s="32"/>
      <c r="C4288" s="33"/>
      <c r="D4288" s="32"/>
    </row>
    <row r="4289" spans="2:4" ht="15" x14ac:dyDescent="0.25">
      <c r="B4289" s="32"/>
      <c r="C4289" s="33"/>
      <c r="D4289" s="32"/>
    </row>
    <row r="4290" spans="2:4" ht="15" x14ac:dyDescent="0.25">
      <c r="B4290" s="32"/>
      <c r="C4290" s="33"/>
      <c r="D4290" s="32"/>
    </row>
    <row r="4291" spans="2:4" ht="15" x14ac:dyDescent="0.25">
      <c r="B4291" s="32"/>
      <c r="C4291" s="33"/>
      <c r="D4291" s="32"/>
    </row>
    <row r="4292" spans="2:4" ht="15" x14ac:dyDescent="0.25">
      <c r="B4292" s="32"/>
      <c r="C4292" s="33"/>
      <c r="D4292" s="32"/>
    </row>
    <row r="4293" spans="2:4" ht="15" x14ac:dyDescent="0.25">
      <c r="B4293" s="32"/>
      <c r="C4293" s="33"/>
      <c r="D4293" s="32"/>
    </row>
    <row r="4294" spans="2:4" ht="15" x14ac:dyDescent="0.25">
      <c r="B4294" s="32"/>
      <c r="C4294" s="33"/>
      <c r="D4294" s="32"/>
    </row>
    <row r="4295" spans="2:4" ht="15" x14ac:dyDescent="0.25">
      <c r="B4295" s="32"/>
      <c r="C4295" s="33"/>
      <c r="D4295" s="32"/>
    </row>
    <row r="4296" spans="2:4" ht="15" x14ac:dyDescent="0.25">
      <c r="B4296" s="32"/>
      <c r="C4296" s="33"/>
      <c r="D4296" s="32"/>
    </row>
    <row r="4297" spans="2:4" ht="15" x14ac:dyDescent="0.25">
      <c r="B4297" s="32"/>
      <c r="C4297" s="33"/>
      <c r="D4297" s="32"/>
    </row>
    <row r="4298" spans="2:4" ht="15" x14ac:dyDescent="0.25">
      <c r="B4298" s="32"/>
      <c r="C4298" s="33"/>
      <c r="D4298" s="32"/>
    </row>
    <row r="4299" spans="2:4" ht="15" x14ac:dyDescent="0.25">
      <c r="B4299" s="32"/>
      <c r="C4299" s="33"/>
      <c r="D4299" s="32"/>
    </row>
    <row r="4300" spans="2:4" ht="15" x14ac:dyDescent="0.25">
      <c r="B4300" s="32"/>
      <c r="C4300" s="33"/>
      <c r="D4300" s="32"/>
    </row>
    <row r="4301" spans="2:4" ht="15" x14ac:dyDescent="0.25">
      <c r="B4301" s="32"/>
      <c r="C4301" s="33"/>
      <c r="D4301" s="32"/>
    </row>
    <row r="4302" spans="2:4" ht="15" x14ac:dyDescent="0.25">
      <c r="B4302" s="32"/>
      <c r="C4302" s="33"/>
      <c r="D4302" s="32"/>
    </row>
    <row r="4303" spans="2:4" ht="15" x14ac:dyDescent="0.25">
      <c r="B4303" s="32"/>
      <c r="C4303" s="33"/>
      <c r="D4303" s="32"/>
    </row>
    <row r="4304" spans="2:4" ht="15" x14ac:dyDescent="0.25">
      <c r="B4304" s="32"/>
      <c r="C4304" s="33"/>
      <c r="D4304" s="32"/>
    </row>
    <row r="4305" spans="2:4" ht="15" x14ac:dyDescent="0.25">
      <c r="B4305" s="32"/>
      <c r="C4305" s="33"/>
      <c r="D4305" s="32"/>
    </row>
    <row r="4306" spans="2:4" ht="15" x14ac:dyDescent="0.25">
      <c r="B4306" s="32"/>
      <c r="C4306" s="33"/>
      <c r="D4306" s="32"/>
    </row>
    <row r="4307" spans="2:4" ht="15" x14ac:dyDescent="0.25">
      <c r="B4307" s="32"/>
      <c r="C4307" s="33"/>
      <c r="D4307" s="32"/>
    </row>
    <row r="4308" spans="2:4" ht="15" x14ac:dyDescent="0.25">
      <c r="B4308" s="32"/>
      <c r="C4308" s="33"/>
      <c r="D4308" s="32"/>
    </row>
    <row r="4309" spans="2:4" ht="15" x14ac:dyDescent="0.25">
      <c r="B4309" s="32"/>
      <c r="C4309" s="33"/>
      <c r="D4309" s="32"/>
    </row>
    <row r="4310" spans="2:4" ht="15" x14ac:dyDescent="0.25">
      <c r="B4310" s="32"/>
      <c r="C4310" s="33"/>
      <c r="D4310" s="32"/>
    </row>
    <row r="4311" spans="2:4" ht="15" x14ac:dyDescent="0.25">
      <c r="B4311" s="32"/>
      <c r="C4311" s="33"/>
      <c r="D4311" s="32"/>
    </row>
    <row r="4312" spans="2:4" ht="15" x14ac:dyDescent="0.25">
      <c r="B4312" s="32"/>
      <c r="C4312" s="33"/>
      <c r="D4312" s="32"/>
    </row>
    <row r="4313" spans="2:4" ht="15" x14ac:dyDescent="0.25">
      <c r="B4313" s="32"/>
      <c r="C4313" s="33"/>
      <c r="D4313" s="32"/>
    </row>
    <row r="4314" spans="2:4" ht="15" x14ac:dyDescent="0.25">
      <c r="B4314" s="32"/>
      <c r="C4314" s="33"/>
      <c r="D4314" s="32"/>
    </row>
    <row r="4315" spans="2:4" ht="15" x14ac:dyDescent="0.25">
      <c r="B4315" s="32"/>
      <c r="C4315" s="33"/>
      <c r="D4315" s="32"/>
    </row>
    <row r="4316" spans="2:4" ht="15" x14ac:dyDescent="0.25">
      <c r="B4316" s="32"/>
      <c r="C4316" s="33"/>
      <c r="D4316" s="32"/>
    </row>
    <row r="4317" spans="2:4" ht="15" x14ac:dyDescent="0.25">
      <c r="B4317" s="32"/>
      <c r="C4317" s="33"/>
      <c r="D4317" s="32"/>
    </row>
    <row r="4318" spans="2:4" ht="15" x14ac:dyDescent="0.25">
      <c r="B4318" s="32"/>
      <c r="C4318" s="33"/>
      <c r="D4318" s="32"/>
    </row>
    <row r="4319" spans="2:4" ht="15" x14ac:dyDescent="0.25">
      <c r="B4319" s="32"/>
      <c r="C4319" s="33"/>
      <c r="D4319" s="32"/>
    </row>
    <row r="4320" spans="2:4" ht="15" x14ac:dyDescent="0.25">
      <c r="B4320" s="32"/>
      <c r="C4320" s="33"/>
      <c r="D4320" s="32"/>
    </row>
    <row r="4321" spans="2:4" ht="15" x14ac:dyDescent="0.25">
      <c r="B4321" s="32"/>
      <c r="C4321" s="33"/>
      <c r="D4321" s="32"/>
    </row>
    <row r="4322" spans="2:4" ht="15" x14ac:dyDescent="0.25">
      <c r="B4322" s="32"/>
      <c r="C4322" s="33"/>
      <c r="D4322" s="32"/>
    </row>
    <row r="4323" spans="2:4" ht="15" x14ac:dyDescent="0.25">
      <c r="B4323" s="32"/>
      <c r="C4323" s="33"/>
      <c r="D4323" s="32"/>
    </row>
    <row r="4324" spans="2:4" ht="15" x14ac:dyDescent="0.25">
      <c r="B4324" s="32"/>
      <c r="C4324" s="33"/>
      <c r="D4324" s="32"/>
    </row>
    <row r="4325" spans="2:4" ht="15" x14ac:dyDescent="0.25">
      <c r="B4325" s="32"/>
      <c r="C4325" s="33"/>
      <c r="D4325" s="32"/>
    </row>
    <row r="4326" spans="2:4" ht="15" x14ac:dyDescent="0.25">
      <c r="B4326" s="32"/>
      <c r="C4326" s="33"/>
      <c r="D4326" s="32"/>
    </row>
    <row r="4327" spans="2:4" ht="15" x14ac:dyDescent="0.25">
      <c r="B4327" s="32"/>
      <c r="C4327" s="33"/>
      <c r="D4327" s="32"/>
    </row>
    <row r="4328" spans="2:4" ht="15" x14ac:dyDescent="0.25">
      <c r="B4328" s="32"/>
      <c r="C4328" s="33"/>
      <c r="D4328" s="32"/>
    </row>
    <row r="4329" spans="2:4" ht="15" x14ac:dyDescent="0.25">
      <c r="B4329" s="32"/>
      <c r="C4329" s="33"/>
      <c r="D4329" s="32"/>
    </row>
    <row r="4330" spans="2:4" ht="15" x14ac:dyDescent="0.25">
      <c r="B4330" s="32"/>
      <c r="C4330" s="33"/>
      <c r="D4330" s="32"/>
    </row>
    <row r="4331" spans="2:4" ht="15" x14ac:dyDescent="0.25">
      <c r="B4331" s="32"/>
      <c r="C4331" s="33"/>
      <c r="D4331" s="32"/>
    </row>
    <row r="4332" spans="2:4" ht="15" x14ac:dyDescent="0.25">
      <c r="B4332" s="32"/>
      <c r="C4332" s="33"/>
      <c r="D4332" s="32"/>
    </row>
    <row r="4333" spans="2:4" ht="15" x14ac:dyDescent="0.25">
      <c r="B4333" s="32"/>
      <c r="C4333" s="33"/>
      <c r="D4333" s="32"/>
    </row>
    <row r="4334" spans="2:4" ht="15" x14ac:dyDescent="0.25">
      <c r="B4334" s="32"/>
      <c r="C4334" s="33"/>
      <c r="D4334" s="32"/>
    </row>
    <row r="4335" spans="2:4" ht="15" x14ac:dyDescent="0.25">
      <c r="B4335" s="32"/>
      <c r="C4335" s="33"/>
      <c r="D4335" s="32"/>
    </row>
    <row r="4336" spans="2:4" ht="15" x14ac:dyDescent="0.25">
      <c r="B4336" s="32"/>
      <c r="C4336" s="33"/>
      <c r="D4336" s="32"/>
    </row>
    <row r="4337" spans="2:4" ht="15" x14ac:dyDescent="0.25">
      <c r="B4337" s="32"/>
      <c r="C4337" s="33"/>
      <c r="D4337" s="32"/>
    </row>
    <row r="4338" spans="2:4" ht="15" x14ac:dyDescent="0.25">
      <c r="B4338" s="32"/>
      <c r="C4338" s="33"/>
      <c r="D4338" s="32"/>
    </row>
    <row r="4339" spans="2:4" ht="15" x14ac:dyDescent="0.25">
      <c r="B4339" s="32"/>
      <c r="C4339" s="33"/>
      <c r="D4339" s="32"/>
    </row>
    <row r="4340" spans="2:4" ht="15" x14ac:dyDescent="0.25">
      <c r="B4340" s="32"/>
      <c r="C4340" s="33"/>
      <c r="D4340" s="32"/>
    </row>
    <row r="4341" spans="2:4" ht="15" x14ac:dyDescent="0.25">
      <c r="B4341" s="32"/>
      <c r="C4341" s="33"/>
      <c r="D4341" s="32"/>
    </row>
    <row r="4342" spans="2:4" ht="15" x14ac:dyDescent="0.25">
      <c r="B4342" s="32"/>
      <c r="C4342" s="33"/>
      <c r="D4342" s="32"/>
    </row>
    <row r="4343" spans="2:4" ht="15" x14ac:dyDescent="0.25">
      <c r="B4343" s="32"/>
      <c r="C4343" s="33"/>
      <c r="D4343" s="32"/>
    </row>
    <row r="4344" spans="2:4" ht="15" x14ac:dyDescent="0.25">
      <c r="B4344" s="32"/>
      <c r="C4344" s="33"/>
      <c r="D4344" s="32"/>
    </row>
    <row r="4345" spans="2:4" ht="15" x14ac:dyDescent="0.25">
      <c r="B4345" s="32"/>
      <c r="C4345" s="33"/>
      <c r="D4345" s="32"/>
    </row>
    <row r="4346" spans="2:4" ht="15" x14ac:dyDescent="0.25">
      <c r="B4346" s="32"/>
      <c r="C4346" s="33"/>
      <c r="D4346" s="32"/>
    </row>
    <row r="4347" spans="2:4" ht="15" x14ac:dyDescent="0.25">
      <c r="B4347" s="32"/>
      <c r="C4347" s="33"/>
      <c r="D4347" s="32"/>
    </row>
    <row r="4348" spans="2:4" ht="15" x14ac:dyDescent="0.25">
      <c r="B4348" s="32"/>
      <c r="C4348" s="33"/>
      <c r="D4348" s="32"/>
    </row>
    <row r="4349" spans="2:4" ht="15" x14ac:dyDescent="0.25">
      <c r="B4349" s="32"/>
      <c r="C4349" s="33"/>
      <c r="D4349" s="32"/>
    </row>
    <row r="4350" spans="2:4" ht="15" x14ac:dyDescent="0.25">
      <c r="B4350" s="32"/>
      <c r="C4350" s="33"/>
      <c r="D4350" s="32"/>
    </row>
    <row r="4351" spans="2:4" ht="15" x14ac:dyDescent="0.25">
      <c r="B4351" s="32"/>
      <c r="C4351" s="33"/>
      <c r="D4351" s="32"/>
    </row>
    <row r="4352" spans="2:4" ht="15" x14ac:dyDescent="0.25">
      <c r="B4352" s="32"/>
      <c r="C4352" s="33"/>
      <c r="D4352" s="32"/>
    </row>
    <row r="4353" spans="2:4" ht="15" x14ac:dyDescent="0.25">
      <c r="B4353" s="32"/>
      <c r="C4353" s="33"/>
      <c r="D4353" s="32"/>
    </row>
    <row r="4354" spans="2:4" ht="15" x14ac:dyDescent="0.25">
      <c r="B4354" s="32"/>
      <c r="C4354" s="33"/>
      <c r="D4354" s="32"/>
    </row>
    <row r="4355" spans="2:4" ht="15" x14ac:dyDescent="0.25">
      <c r="B4355" s="32"/>
      <c r="C4355" s="33"/>
      <c r="D4355" s="32"/>
    </row>
    <row r="4356" spans="2:4" ht="15" x14ac:dyDescent="0.25">
      <c r="B4356" s="32"/>
      <c r="C4356" s="33"/>
      <c r="D4356" s="32"/>
    </row>
    <row r="4357" spans="2:4" ht="15" x14ac:dyDescent="0.25">
      <c r="B4357" s="32"/>
      <c r="C4357" s="33"/>
      <c r="D4357" s="32"/>
    </row>
    <row r="4358" spans="2:4" ht="15" x14ac:dyDescent="0.25">
      <c r="B4358" s="32"/>
      <c r="C4358" s="33"/>
      <c r="D4358" s="32"/>
    </row>
    <row r="4359" spans="2:4" ht="15" x14ac:dyDescent="0.25">
      <c r="B4359" s="32"/>
      <c r="C4359" s="33"/>
      <c r="D4359" s="32"/>
    </row>
    <row r="4360" spans="2:4" ht="15" x14ac:dyDescent="0.25">
      <c r="B4360" s="32"/>
      <c r="C4360" s="33"/>
      <c r="D4360" s="32"/>
    </row>
    <row r="4361" spans="2:4" ht="15" x14ac:dyDescent="0.25">
      <c r="B4361" s="32"/>
      <c r="C4361" s="33"/>
      <c r="D4361" s="32"/>
    </row>
    <row r="4362" spans="2:4" ht="15" x14ac:dyDescent="0.25">
      <c r="B4362" s="32"/>
      <c r="C4362" s="33"/>
      <c r="D4362" s="32"/>
    </row>
    <row r="4363" spans="2:4" ht="15" x14ac:dyDescent="0.25">
      <c r="B4363" s="32"/>
      <c r="C4363" s="33"/>
      <c r="D4363" s="32"/>
    </row>
    <row r="4364" spans="2:4" ht="15" x14ac:dyDescent="0.25">
      <c r="B4364" s="32"/>
      <c r="C4364" s="33"/>
      <c r="D4364" s="32"/>
    </row>
    <row r="4365" spans="2:4" ht="15" x14ac:dyDescent="0.25">
      <c r="B4365" s="32"/>
      <c r="C4365" s="33"/>
      <c r="D4365" s="32"/>
    </row>
    <row r="4366" spans="2:4" ht="15" x14ac:dyDescent="0.25">
      <c r="B4366" s="32"/>
      <c r="C4366" s="33"/>
      <c r="D4366" s="32"/>
    </row>
    <row r="4367" spans="2:4" ht="15" x14ac:dyDescent="0.25">
      <c r="B4367" s="32"/>
      <c r="C4367" s="33"/>
      <c r="D4367" s="32"/>
    </row>
    <row r="4368" spans="2:4" ht="15" x14ac:dyDescent="0.25">
      <c r="B4368" s="32"/>
      <c r="C4368" s="33"/>
      <c r="D4368" s="32"/>
    </row>
    <row r="4369" spans="2:4" ht="15" x14ac:dyDescent="0.25">
      <c r="B4369" s="32"/>
      <c r="C4369" s="33"/>
      <c r="D4369" s="32"/>
    </row>
    <row r="4370" spans="2:4" ht="15" x14ac:dyDescent="0.25">
      <c r="B4370" s="32"/>
      <c r="C4370" s="33"/>
      <c r="D4370" s="32"/>
    </row>
    <row r="4371" spans="2:4" ht="15" x14ac:dyDescent="0.25">
      <c r="B4371" s="32"/>
      <c r="C4371" s="33"/>
      <c r="D4371" s="32"/>
    </row>
    <row r="4372" spans="2:4" ht="15" x14ac:dyDescent="0.25">
      <c r="B4372" s="32"/>
      <c r="C4372" s="33"/>
      <c r="D4372" s="32"/>
    </row>
    <row r="4373" spans="2:4" ht="15" x14ac:dyDescent="0.25">
      <c r="B4373" s="32"/>
      <c r="C4373" s="33"/>
      <c r="D4373" s="32"/>
    </row>
    <row r="4374" spans="2:4" ht="15" x14ac:dyDescent="0.25">
      <c r="B4374" s="32"/>
      <c r="C4374" s="33"/>
      <c r="D4374" s="32"/>
    </row>
    <row r="4375" spans="2:4" ht="15" x14ac:dyDescent="0.25">
      <c r="B4375" s="32"/>
      <c r="C4375" s="33"/>
      <c r="D4375" s="32"/>
    </row>
    <row r="4376" spans="2:4" ht="15" x14ac:dyDescent="0.25">
      <c r="B4376" s="32"/>
      <c r="C4376" s="33"/>
      <c r="D4376" s="32"/>
    </row>
    <row r="4377" spans="2:4" ht="15" x14ac:dyDescent="0.25">
      <c r="B4377" s="32"/>
      <c r="C4377" s="33"/>
      <c r="D4377" s="32"/>
    </row>
    <row r="4378" spans="2:4" ht="15" x14ac:dyDescent="0.25">
      <c r="B4378" s="32"/>
      <c r="C4378" s="33"/>
      <c r="D4378" s="32"/>
    </row>
    <row r="4379" spans="2:4" ht="15" x14ac:dyDescent="0.25">
      <c r="B4379" s="32"/>
      <c r="C4379" s="33"/>
      <c r="D4379" s="32"/>
    </row>
    <row r="4380" spans="2:4" ht="15" x14ac:dyDescent="0.25">
      <c r="B4380" s="32"/>
      <c r="C4380" s="33"/>
      <c r="D4380" s="32"/>
    </row>
    <row r="4381" spans="2:4" ht="15" x14ac:dyDescent="0.25">
      <c r="B4381" s="32"/>
      <c r="C4381" s="33"/>
      <c r="D4381" s="32"/>
    </row>
    <row r="4382" spans="2:4" ht="15" x14ac:dyDescent="0.25">
      <c r="B4382" s="32"/>
      <c r="C4382" s="33"/>
      <c r="D4382" s="32"/>
    </row>
    <row r="4383" spans="2:4" ht="15" x14ac:dyDescent="0.25">
      <c r="B4383" s="32"/>
      <c r="C4383" s="33"/>
      <c r="D4383" s="32"/>
    </row>
    <row r="4384" spans="2:4" ht="15" x14ac:dyDescent="0.25">
      <c r="B4384" s="32"/>
      <c r="C4384" s="33"/>
      <c r="D4384" s="32"/>
    </row>
    <row r="4385" spans="2:4" ht="15" x14ac:dyDescent="0.25">
      <c r="B4385" s="32"/>
      <c r="C4385" s="33"/>
      <c r="D4385" s="32"/>
    </row>
    <row r="4386" spans="2:4" ht="15" x14ac:dyDescent="0.25">
      <c r="B4386" s="32"/>
      <c r="C4386" s="33"/>
      <c r="D4386" s="32"/>
    </row>
    <row r="4387" spans="2:4" ht="15" x14ac:dyDescent="0.25">
      <c r="B4387" s="32"/>
      <c r="C4387" s="33"/>
      <c r="D4387" s="32"/>
    </row>
    <row r="4388" spans="2:4" ht="15" x14ac:dyDescent="0.25">
      <c r="B4388" s="32"/>
      <c r="C4388" s="33"/>
      <c r="D4388" s="32"/>
    </row>
    <row r="4389" spans="2:4" ht="15" x14ac:dyDescent="0.25">
      <c r="B4389" s="32"/>
      <c r="C4389" s="33"/>
      <c r="D4389" s="32"/>
    </row>
    <row r="4390" spans="2:4" ht="15" x14ac:dyDescent="0.25">
      <c r="B4390" s="32"/>
      <c r="C4390" s="33"/>
      <c r="D4390" s="32"/>
    </row>
    <row r="4391" spans="2:4" ht="15" x14ac:dyDescent="0.25">
      <c r="B4391" s="32"/>
      <c r="C4391" s="33"/>
      <c r="D4391" s="32"/>
    </row>
    <row r="4392" spans="2:4" ht="15" x14ac:dyDescent="0.25">
      <c r="B4392" s="32"/>
      <c r="C4392" s="33"/>
      <c r="D4392" s="32"/>
    </row>
    <row r="4393" spans="2:4" ht="15" x14ac:dyDescent="0.25">
      <c r="B4393" s="32"/>
      <c r="C4393" s="33"/>
      <c r="D4393" s="32"/>
    </row>
    <row r="4394" spans="2:4" ht="15" x14ac:dyDescent="0.25">
      <c r="B4394" s="32"/>
      <c r="C4394" s="33"/>
      <c r="D4394" s="32"/>
    </row>
    <row r="4395" spans="2:4" ht="15" x14ac:dyDescent="0.25">
      <c r="B4395" s="32"/>
      <c r="C4395" s="33"/>
      <c r="D4395" s="32"/>
    </row>
    <row r="4396" spans="2:4" ht="15" x14ac:dyDescent="0.25">
      <c r="B4396" s="32"/>
      <c r="C4396" s="33"/>
      <c r="D4396" s="32"/>
    </row>
    <row r="4397" spans="2:4" ht="15" x14ac:dyDescent="0.25">
      <c r="B4397" s="32"/>
      <c r="C4397" s="33"/>
      <c r="D4397" s="32"/>
    </row>
    <row r="4398" spans="2:4" ht="15" x14ac:dyDescent="0.25">
      <c r="B4398" s="32"/>
      <c r="C4398" s="33"/>
      <c r="D4398" s="32"/>
    </row>
    <row r="4399" spans="2:4" ht="15" x14ac:dyDescent="0.25">
      <c r="B4399" s="32"/>
      <c r="C4399" s="33"/>
      <c r="D4399" s="32"/>
    </row>
    <row r="4400" spans="2:4" ht="15" x14ac:dyDescent="0.25">
      <c r="B4400" s="32"/>
      <c r="C4400" s="33"/>
      <c r="D4400" s="32"/>
    </row>
    <row r="4401" spans="2:4" ht="15" x14ac:dyDescent="0.25">
      <c r="B4401" s="32"/>
      <c r="C4401" s="33"/>
      <c r="D4401" s="32"/>
    </row>
    <row r="4402" spans="2:4" ht="15" x14ac:dyDescent="0.25">
      <c r="B4402" s="32"/>
      <c r="C4402" s="33"/>
      <c r="D4402" s="32"/>
    </row>
    <row r="4403" spans="2:4" ht="15" x14ac:dyDescent="0.25">
      <c r="B4403" s="32"/>
      <c r="C4403" s="33"/>
      <c r="D4403" s="32"/>
    </row>
    <row r="4404" spans="2:4" ht="15" x14ac:dyDescent="0.25">
      <c r="B4404" s="32"/>
      <c r="C4404" s="33"/>
      <c r="D4404" s="32"/>
    </row>
    <row r="4405" spans="2:4" ht="15" x14ac:dyDescent="0.25">
      <c r="B4405" s="32"/>
      <c r="C4405" s="33"/>
      <c r="D4405" s="32"/>
    </row>
    <row r="4406" spans="2:4" ht="15" x14ac:dyDescent="0.25">
      <c r="B4406" s="32"/>
      <c r="C4406" s="33"/>
      <c r="D4406" s="32"/>
    </row>
    <row r="4407" spans="2:4" ht="15" x14ac:dyDescent="0.25">
      <c r="B4407" s="32"/>
      <c r="C4407" s="33"/>
      <c r="D4407" s="32"/>
    </row>
    <row r="4408" spans="2:4" ht="15" x14ac:dyDescent="0.25">
      <c r="B4408" s="32"/>
      <c r="C4408" s="33"/>
      <c r="D4408" s="32"/>
    </row>
    <row r="4409" spans="2:4" ht="15" x14ac:dyDescent="0.25">
      <c r="B4409" s="32"/>
      <c r="C4409" s="33"/>
      <c r="D4409" s="32"/>
    </row>
    <row r="4410" spans="2:4" ht="15" x14ac:dyDescent="0.25">
      <c r="B4410" s="32"/>
      <c r="C4410" s="33"/>
      <c r="D4410" s="32"/>
    </row>
    <row r="4411" spans="2:4" ht="15" x14ac:dyDescent="0.25">
      <c r="B4411" s="32"/>
      <c r="C4411" s="33"/>
      <c r="D4411" s="32"/>
    </row>
    <row r="4412" spans="2:4" ht="15" x14ac:dyDescent="0.25">
      <c r="B4412" s="32"/>
      <c r="C4412" s="33"/>
      <c r="D4412" s="32"/>
    </row>
    <row r="4413" spans="2:4" ht="15" x14ac:dyDescent="0.25">
      <c r="B4413" s="32"/>
      <c r="C4413" s="33"/>
      <c r="D4413" s="32"/>
    </row>
    <row r="4414" spans="2:4" ht="15" x14ac:dyDescent="0.25">
      <c r="B4414" s="32"/>
      <c r="C4414" s="33"/>
      <c r="D4414" s="32"/>
    </row>
    <row r="4415" spans="2:4" ht="15" x14ac:dyDescent="0.25">
      <c r="B4415" s="32"/>
      <c r="C4415" s="33"/>
      <c r="D4415" s="32"/>
    </row>
    <row r="4416" spans="2:4" ht="15" x14ac:dyDescent="0.25">
      <c r="B4416" s="32"/>
      <c r="C4416" s="33"/>
      <c r="D4416" s="32"/>
    </row>
    <row r="4417" spans="2:4" ht="15" x14ac:dyDescent="0.25">
      <c r="B4417" s="32"/>
      <c r="C4417" s="33"/>
      <c r="D4417" s="32"/>
    </row>
    <row r="4418" spans="2:4" ht="15" x14ac:dyDescent="0.25">
      <c r="B4418" s="32"/>
      <c r="C4418" s="33"/>
      <c r="D4418" s="32"/>
    </row>
    <row r="4419" spans="2:4" ht="15" x14ac:dyDescent="0.25">
      <c r="B4419" s="32"/>
      <c r="C4419" s="33"/>
      <c r="D4419" s="32"/>
    </row>
    <row r="4420" spans="2:4" ht="15" x14ac:dyDescent="0.25">
      <c r="B4420" s="32"/>
      <c r="C4420" s="33"/>
      <c r="D4420" s="32"/>
    </row>
    <row r="4421" spans="2:4" ht="15" x14ac:dyDescent="0.25">
      <c r="B4421" s="32"/>
      <c r="C4421" s="33"/>
      <c r="D4421" s="32"/>
    </row>
    <row r="4422" spans="2:4" ht="15" x14ac:dyDescent="0.25">
      <c r="B4422" s="32"/>
      <c r="C4422" s="33"/>
      <c r="D4422" s="32"/>
    </row>
    <row r="4423" spans="2:4" ht="15" x14ac:dyDescent="0.25">
      <c r="B4423" s="32"/>
      <c r="C4423" s="33"/>
      <c r="D4423" s="32"/>
    </row>
    <row r="4424" spans="2:4" ht="15" x14ac:dyDescent="0.25">
      <c r="B4424" s="32"/>
      <c r="C4424" s="33"/>
      <c r="D4424" s="32"/>
    </row>
    <row r="4425" spans="2:4" ht="15" x14ac:dyDescent="0.25">
      <c r="B4425" s="32"/>
      <c r="C4425" s="33"/>
      <c r="D4425" s="32"/>
    </row>
    <row r="4426" spans="2:4" ht="15" x14ac:dyDescent="0.25">
      <c r="B4426" s="32"/>
      <c r="C4426" s="33"/>
      <c r="D4426" s="32"/>
    </row>
    <row r="4427" spans="2:4" ht="15" x14ac:dyDescent="0.25">
      <c r="B4427" s="32"/>
      <c r="C4427" s="33"/>
      <c r="D4427" s="32"/>
    </row>
    <row r="4428" spans="2:4" ht="15" x14ac:dyDescent="0.25">
      <c r="B4428" s="32"/>
      <c r="C4428" s="33"/>
      <c r="D4428" s="32"/>
    </row>
    <row r="4429" spans="2:4" ht="15" x14ac:dyDescent="0.25">
      <c r="B4429" s="32"/>
      <c r="C4429" s="33"/>
      <c r="D4429" s="32"/>
    </row>
    <row r="4430" spans="2:4" ht="15" x14ac:dyDescent="0.25">
      <c r="B4430" s="32"/>
      <c r="C4430" s="33"/>
      <c r="D4430" s="32"/>
    </row>
    <row r="4431" spans="2:4" ht="15" x14ac:dyDescent="0.25">
      <c r="B4431" s="32"/>
      <c r="C4431" s="33"/>
      <c r="D4431" s="32"/>
    </row>
    <row r="4432" spans="2:4" ht="15" x14ac:dyDescent="0.25">
      <c r="B4432" s="32"/>
      <c r="C4432" s="33"/>
      <c r="D4432" s="32"/>
    </row>
    <row r="4433" spans="2:4" ht="15" x14ac:dyDescent="0.25">
      <c r="B4433" s="32"/>
      <c r="C4433" s="33"/>
      <c r="D4433" s="32"/>
    </row>
    <row r="4434" spans="2:4" ht="15" x14ac:dyDescent="0.25">
      <c r="B4434" s="32"/>
      <c r="C4434" s="33"/>
      <c r="D4434" s="32"/>
    </row>
    <row r="4435" spans="2:4" ht="15" x14ac:dyDescent="0.25">
      <c r="B4435" s="32"/>
      <c r="C4435" s="33"/>
      <c r="D4435" s="32"/>
    </row>
    <row r="4436" spans="2:4" ht="15" x14ac:dyDescent="0.25">
      <c r="B4436" s="32"/>
      <c r="C4436" s="33"/>
      <c r="D4436" s="32"/>
    </row>
    <row r="4437" spans="2:4" ht="15" x14ac:dyDescent="0.25">
      <c r="B4437" s="32"/>
      <c r="C4437" s="33"/>
      <c r="D4437" s="32"/>
    </row>
    <row r="4438" spans="2:4" ht="15" x14ac:dyDescent="0.25">
      <c r="B4438" s="32"/>
      <c r="C4438" s="33"/>
      <c r="D4438" s="32"/>
    </row>
    <row r="4439" spans="2:4" ht="15" x14ac:dyDescent="0.25">
      <c r="B4439" s="32"/>
      <c r="C4439" s="33"/>
      <c r="D4439" s="32"/>
    </row>
    <row r="4440" spans="2:4" ht="15" x14ac:dyDescent="0.25">
      <c r="B4440" s="32"/>
      <c r="C4440" s="33"/>
      <c r="D4440" s="32"/>
    </row>
    <row r="4441" spans="2:4" ht="15" x14ac:dyDescent="0.25">
      <c r="B4441" s="32"/>
      <c r="C4441" s="33"/>
      <c r="D4441" s="32"/>
    </row>
    <row r="4442" spans="2:4" ht="15" x14ac:dyDescent="0.25">
      <c r="B4442" s="32"/>
      <c r="C4442" s="33"/>
      <c r="D4442" s="32"/>
    </row>
    <row r="4443" spans="2:4" ht="15" x14ac:dyDescent="0.25">
      <c r="B4443" s="32"/>
      <c r="C4443" s="33"/>
      <c r="D4443" s="32"/>
    </row>
    <row r="4444" spans="2:4" ht="15" x14ac:dyDescent="0.25">
      <c r="B4444" s="32"/>
      <c r="C4444" s="33"/>
      <c r="D4444" s="32"/>
    </row>
    <row r="4445" spans="2:4" ht="15" x14ac:dyDescent="0.25">
      <c r="B4445" s="32"/>
      <c r="C4445" s="33"/>
      <c r="D4445" s="32"/>
    </row>
    <row r="4446" spans="2:4" ht="15" x14ac:dyDescent="0.25">
      <c r="B4446" s="32"/>
      <c r="C4446" s="33"/>
      <c r="D4446" s="32"/>
    </row>
    <row r="4447" spans="2:4" ht="15" x14ac:dyDescent="0.25">
      <c r="B4447" s="32"/>
      <c r="C4447" s="33"/>
      <c r="D4447" s="32"/>
    </row>
    <row r="4448" spans="2:4" ht="15" x14ac:dyDescent="0.25">
      <c r="B4448" s="32"/>
      <c r="C4448" s="33"/>
      <c r="D4448" s="32"/>
    </row>
    <row r="4449" spans="2:4" ht="15" x14ac:dyDescent="0.25">
      <c r="B4449" s="32"/>
      <c r="C4449" s="33"/>
      <c r="D4449" s="32"/>
    </row>
    <row r="4450" spans="2:4" ht="15" x14ac:dyDescent="0.25">
      <c r="B4450" s="32"/>
      <c r="C4450" s="33"/>
      <c r="D4450" s="32"/>
    </row>
    <row r="4451" spans="2:4" ht="15" x14ac:dyDescent="0.25">
      <c r="B4451" s="32"/>
      <c r="C4451" s="33"/>
      <c r="D4451" s="32"/>
    </row>
    <row r="4452" spans="2:4" ht="15" x14ac:dyDescent="0.25">
      <c r="B4452" s="32"/>
      <c r="C4452" s="33"/>
      <c r="D4452" s="32"/>
    </row>
    <row r="4453" spans="2:4" ht="15" x14ac:dyDescent="0.25">
      <c r="B4453" s="32"/>
      <c r="C4453" s="33"/>
      <c r="D4453" s="32"/>
    </row>
    <row r="4454" spans="2:4" ht="15" x14ac:dyDescent="0.25">
      <c r="B4454" s="32"/>
      <c r="C4454" s="33"/>
      <c r="D4454" s="32"/>
    </row>
    <row r="4455" spans="2:4" ht="15" x14ac:dyDescent="0.25">
      <c r="B4455" s="32"/>
      <c r="C4455" s="33"/>
      <c r="D4455" s="32"/>
    </row>
    <row r="4456" spans="2:4" ht="15" x14ac:dyDescent="0.25">
      <c r="B4456" s="32"/>
      <c r="C4456" s="33"/>
      <c r="D4456" s="32"/>
    </row>
    <row r="4457" spans="2:4" ht="15" x14ac:dyDescent="0.25">
      <c r="B4457" s="32"/>
      <c r="C4457" s="33"/>
      <c r="D4457" s="32"/>
    </row>
    <row r="4458" spans="2:4" ht="15" x14ac:dyDescent="0.25">
      <c r="B4458" s="32"/>
      <c r="C4458" s="33"/>
      <c r="D4458" s="32"/>
    </row>
    <row r="4459" spans="2:4" ht="15" x14ac:dyDescent="0.25">
      <c r="B4459" s="32"/>
      <c r="C4459" s="33"/>
      <c r="D4459" s="32"/>
    </row>
    <row r="4460" spans="2:4" ht="15" x14ac:dyDescent="0.25">
      <c r="B4460" s="32"/>
      <c r="C4460" s="33"/>
      <c r="D4460" s="32"/>
    </row>
    <row r="4461" spans="2:4" ht="15" x14ac:dyDescent="0.25">
      <c r="B4461" s="32"/>
      <c r="C4461" s="33"/>
      <c r="D4461" s="32"/>
    </row>
    <row r="4462" spans="2:4" ht="15" x14ac:dyDescent="0.25">
      <c r="B4462" s="32"/>
      <c r="C4462" s="33"/>
      <c r="D4462" s="32"/>
    </row>
    <row r="4463" spans="2:4" ht="15" x14ac:dyDescent="0.25">
      <c r="B4463" s="32"/>
      <c r="C4463" s="33"/>
      <c r="D4463" s="32"/>
    </row>
    <row r="4464" spans="2:4" ht="15" x14ac:dyDescent="0.25">
      <c r="B4464" s="32"/>
      <c r="C4464" s="33"/>
      <c r="D4464" s="32"/>
    </row>
    <row r="4465" spans="2:4" ht="15" x14ac:dyDescent="0.25">
      <c r="B4465" s="32"/>
      <c r="C4465" s="33"/>
      <c r="D4465" s="32"/>
    </row>
    <row r="4466" spans="2:4" ht="15" x14ac:dyDescent="0.25">
      <c r="B4466" s="32"/>
      <c r="C4466" s="33"/>
      <c r="D4466" s="32"/>
    </row>
    <row r="4467" spans="2:4" ht="15" x14ac:dyDescent="0.25">
      <c r="B4467" s="32"/>
      <c r="C4467" s="33"/>
      <c r="D4467" s="32"/>
    </row>
    <row r="4468" spans="2:4" ht="15" x14ac:dyDescent="0.25">
      <c r="B4468" s="32"/>
      <c r="C4468" s="33"/>
      <c r="D4468" s="32"/>
    </row>
    <row r="4469" spans="2:4" ht="15" x14ac:dyDescent="0.25">
      <c r="B4469" s="32"/>
      <c r="C4469" s="33"/>
      <c r="D4469" s="32"/>
    </row>
    <row r="4470" spans="2:4" ht="15" x14ac:dyDescent="0.25">
      <c r="B4470" s="32"/>
      <c r="C4470" s="33"/>
      <c r="D4470" s="32"/>
    </row>
    <row r="4471" spans="2:4" ht="15" x14ac:dyDescent="0.25">
      <c r="B4471" s="32"/>
      <c r="C4471" s="33"/>
      <c r="D4471" s="32"/>
    </row>
    <row r="4472" spans="2:4" ht="15" x14ac:dyDescent="0.25">
      <c r="B4472" s="32"/>
      <c r="C4472" s="33"/>
      <c r="D4472" s="32"/>
    </row>
    <row r="4473" spans="2:4" ht="15" x14ac:dyDescent="0.25">
      <c r="B4473" s="32"/>
      <c r="C4473" s="33"/>
      <c r="D4473" s="32"/>
    </row>
    <row r="4474" spans="2:4" ht="15" x14ac:dyDescent="0.25">
      <c r="B4474" s="32"/>
      <c r="C4474" s="33"/>
      <c r="D4474" s="32"/>
    </row>
    <row r="4475" spans="2:4" ht="15" x14ac:dyDescent="0.25">
      <c r="B4475" s="32"/>
      <c r="C4475" s="33"/>
      <c r="D4475" s="32"/>
    </row>
    <row r="4476" spans="2:4" ht="15" x14ac:dyDescent="0.25">
      <c r="B4476" s="32"/>
      <c r="C4476" s="33"/>
      <c r="D4476" s="32"/>
    </row>
    <row r="4477" spans="2:4" ht="15" x14ac:dyDescent="0.25">
      <c r="B4477" s="32"/>
      <c r="C4477" s="33"/>
      <c r="D4477" s="32"/>
    </row>
    <row r="4478" spans="2:4" ht="15" x14ac:dyDescent="0.25">
      <c r="B4478" s="32"/>
      <c r="C4478" s="33"/>
      <c r="D4478" s="32"/>
    </row>
    <row r="4479" spans="2:4" ht="15" x14ac:dyDescent="0.25">
      <c r="B4479" s="32"/>
      <c r="C4479" s="33"/>
      <c r="D4479" s="32"/>
    </row>
    <row r="4480" spans="2:4" ht="15" x14ac:dyDescent="0.25">
      <c r="B4480" s="32"/>
      <c r="C4480" s="33"/>
      <c r="D4480" s="32"/>
    </row>
    <row r="4481" spans="2:4" ht="15" x14ac:dyDescent="0.25">
      <c r="B4481" s="32"/>
      <c r="C4481" s="33"/>
      <c r="D4481" s="32"/>
    </row>
    <row r="4482" spans="2:4" ht="15" x14ac:dyDescent="0.25">
      <c r="B4482" s="32"/>
      <c r="C4482" s="33"/>
      <c r="D4482" s="32"/>
    </row>
    <row r="4483" spans="2:4" ht="15" x14ac:dyDescent="0.25">
      <c r="B4483" s="32"/>
      <c r="C4483" s="33"/>
      <c r="D4483" s="32"/>
    </row>
    <row r="4484" spans="2:4" ht="15" x14ac:dyDescent="0.25">
      <c r="B4484" s="32"/>
      <c r="C4484" s="33"/>
      <c r="D4484" s="32"/>
    </row>
    <row r="4485" spans="2:4" ht="15" x14ac:dyDescent="0.25">
      <c r="B4485" s="32"/>
      <c r="C4485" s="33"/>
      <c r="D4485" s="32"/>
    </row>
    <row r="4486" spans="2:4" ht="15" x14ac:dyDescent="0.25">
      <c r="B4486" s="32"/>
      <c r="C4486" s="33"/>
      <c r="D4486" s="32"/>
    </row>
    <row r="4487" spans="2:4" ht="15" x14ac:dyDescent="0.25">
      <c r="B4487" s="32"/>
      <c r="C4487" s="33"/>
      <c r="D4487" s="32"/>
    </row>
    <row r="4488" spans="2:4" ht="15" x14ac:dyDescent="0.25">
      <c r="B4488" s="32"/>
      <c r="C4488" s="33"/>
      <c r="D4488" s="33"/>
    </row>
    <row r="4489" spans="2:4" ht="15" x14ac:dyDescent="0.25">
      <c r="B4489" s="32"/>
      <c r="C4489" s="33"/>
      <c r="D4489" s="32"/>
    </row>
    <row r="4490" spans="2:4" ht="15" x14ac:dyDescent="0.25">
      <c r="B4490" s="32"/>
      <c r="C4490" s="33"/>
      <c r="D4490" s="32"/>
    </row>
    <row r="4491" spans="2:4" ht="15" x14ac:dyDescent="0.25">
      <c r="B4491" s="32"/>
      <c r="C4491" s="33"/>
      <c r="D4491" s="32"/>
    </row>
    <row r="4492" spans="2:4" ht="15" x14ac:dyDescent="0.25">
      <c r="B4492" s="32"/>
      <c r="C4492" s="33"/>
      <c r="D4492" s="32"/>
    </row>
    <row r="4493" spans="2:4" ht="15" x14ac:dyDescent="0.25">
      <c r="B4493" s="32"/>
      <c r="C4493" s="33"/>
      <c r="D4493" s="32"/>
    </row>
    <row r="4494" spans="2:4" ht="15" x14ac:dyDescent="0.25">
      <c r="B4494" s="32"/>
      <c r="C4494" s="33"/>
      <c r="D4494" s="32"/>
    </row>
    <row r="4495" spans="2:4" ht="15" x14ac:dyDescent="0.25">
      <c r="B4495" s="32"/>
      <c r="C4495" s="33"/>
      <c r="D4495" s="32"/>
    </row>
    <row r="4496" spans="2:4" ht="15" x14ac:dyDescent="0.25">
      <c r="B4496" s="32"/>
      <c r="C4496" s="33"/>
      <c r="D4496" s="32"/>
    </row>
    <row r="4497" spans="2:4" ht="15" x14ac:dyDescent="0.25">
      <c r="B4497" s="32"/>
      <c r="C4497" s="33"/>
      <c r="D4497" s="32"/>
    </row>
    <row r="4498" spans="2:4" ht="15" x14ac:dyDescent="0.25">
      <c r="B4498" s="32"/>
      <c r="C4498" s="33"/>
      <c r="D4498" s="32"/>
    </row>
    <row r="4499" spans="2:4" ht="15" x14ac:dyDescent="0.25">
      <c r="B4499" s="32"/>
      <c r="C4499" s="33"/>
      <c r="D4499" s="32"/>
    </row>
    <row r="4500" spans="2:4" ht="15" x14ac:dyDescent="0.25">
      <c r="B4500" s="32"/>
      <c r="C4500" s="33"/>
      <c r="D4500" s="32"/>
    </row>
    <row r="4501" spans="2:4" ht="15" x14ac:dyDescent="0.25">
      <c r="B4501" s="32"/>
      <c r="C4501" s="33"/>
      <c r="D4501" s="33"/>
    </row>
    <row r="4502" spans="2:4" ht="15" x14ac:dyDescent="0.25">
      <c r="B4502" s="32"/>
      <c r="C4502" s="33"/>
      <c r="D4502" s="32"/>
    </row>
    <row r="4503" spans="2:4" ht="15" x14ac:dyDescent="0.25">
      <c r="B4503" s="32"/>
      <c r="C4503" s="33"/>
      <c r="D4503" s="32"/>
    </row>
    <row r="4504" spans="2:4" ht="15" x14ac:dyDescent="0.25">
      <c r="B4504" s="32"/>
      <c r="C4504" s="33"/>
      <c r="D4504" s="32"/>
    </row>
    <row r="4505" spans="2:4" ht="15" x14ac:dyDescent="0.25">
      <c r="B4505" s="32"/>
      <c r="C4505" s="33"/>
      <c r="D4505" s="32"/>
    </row>
    <row r="4506" spans="2:4" ht="15" x14ac:dyDescent="0.25">
      <c r="B4506" s="32"/>
      <c r="C4506" s="33"/>
      <c r="D4506" s="32"/>
    </row>
    <row r="4507" spans="2:4" ht="15" x14ac:dyDescent="0.25">
      <c r="B4507" s="32"/>
      <c r="C4507" s="33"/>
      <c r="D4507" s="32"/>
    </row>
    <row r="4508" spans="2:4" ht="15" x14ac:dyDescent="0.25">
      <c r="B4508" s="32"/>
      <c r="C4508" s="33"/>
      <c r="D4508" s="32"/>
    </row>
    <row r="4509" spans="2:4" ht="15" x14ac:dyDescent="0.25">
      <c r="B4509" s="32"/>
      <c r="C4509" s="33"/>
      <c r="D4509" s="32"/>
    </row>
    <row r="4510" spans="2:4" ht="15" x14ac:dyDescent="0.25">
      <c r="B4510" s="32"/>
      <c r="C4510" s="33"/>
      <c r="D4510" s="32"/>
    </row>
    <row r="4511" spans="2:4" ht="15" x14ac:dyDescent="0.25">
      <c r="B4511" s="32"/>
      <c r="C4511" s="33"/>
      <c r="D4511" s="32"/>
    </row>
    <row r="4512" spans="2:4" ht="15" x14ac:dyDescent="0.25">
      <c r="B4512" s="32"/>
      <c r="C4512" s="33"/>
      <c r="D4512" s="32"/>
    </row>
    <row r="4513" spans="2:4" ht="15" x14ac:dyDescent="0.25">
      <c r="B4513" s="32"/>
      <c r="C4513" s="33"/>
      <c r="D4513" s="32"/>
    </row>
    <row r="4514" spans="2:4" ht="15" x14ac:dyDescent="0.25">
      <c r="B4514" s="32"/>
      <c r="C4514" s="33"/>
      <c r="D4514" s="33"/>
    </row>
    <row r="4515" spans="2:4" ht="15" x14ac:dyDescent="0.25">
      <c r="B4515" s="32"/>
      <c r="C4515" s="33"/>
      <c r="D4515" s="33"/>
    </row>
    <row r="4516" spans="2:4" ht="15" x14ac:dyDescent="0.25">
      <c r="B4516" s="32"/>
      <c r="C4516" s="33"/>
      <c r="D4516" s="33"/>
    </row>
    <row r="4517" spans="2:4" ht="15" x14ac:dyDescent="0.25">
      <c r="B4517" s="32"/>
      <c r="C4517" s="33"/>
      <c r="D4517" s="33"/>
    </row>
    <row r="4518" spans="2:4" ht="15" x14ac:dyDescent="0.25">
      <c r="B4518" s="32"/>
      <c r="C4518" s="33"/>
      <c r="D4518" s="33"/>
    </row>
    <row r="4519" spans="2:4" ht="15" x14ac:dyDescent="0.25">
      <c r="B4519" s="32"/>
      <c r="C4519" s="33"/>
      <c r="D4519" s="33"/>
    </row>
    <row r="4520" spans="2:4" ht="15" x14ac:dyDescent="0.25">
      <c r="B4520" s="32"/>
      <c r="C4520" s="33"/>
      <c r="D4520" s="33"/>
    </row>
    <row r="4521" spans="2:4" ht="15" x14ac:dyDescent="0.25">
      <c r="B4521" s="32"/>
      <c r="C4521" s="33"/>
      <c r="D4521" s="33"/>
    </row>
    <row r="4522" spans="2:4" ht="15" x14ac:dyDescent="0.25">
      <c r="B4522" s="32"/>
      <c r="C4522" s="33"/>
      <c r="D4522" s="33"/>
    </row>
    <row r="4523" spans="2:4" ht="15" x14ac:dyDescent="0.25">
      <c r="B4523" s="32"/>
      <c r="C4523" s="33"/>
      <c r="D4523" s="33"/>
    </row>
    <row r="4524" spans="2:4" ht="15" x14ac:dyDescent="0.25">
      <c r="B4524" s="32"/>
      <c r="C4524" s="33"/>
      <c r="D4524" s="33"/>
    </row>
    <row r="4525" spans="2:4" ht="15" x14ac:dyDescent="0.25">
      <c r="B4525" s="32"/>
      <c r="C4525" s="33"/>
      <c r="D4525" s="33"/>
    </row>
    <row r="4526" spans="2:4" ht="15" x14ac:dyDescent="0.25">
      <c r="B4526" s="32"/>
      <c r="C4526" s="33"/>
      <c r="D4526" s="33"/>
    </row>
    <row r="4527" spans="2:4" ht="15" x14ac:dyDescent="0.25">
      <c r="B4527" s="32"/>
      <c r="C4527" s="33"/>
      <c r="D4527" s="33"/>
    </row>
    <row r="4528" spans="2:4" ht="15" x14ac:dyDescent="0.25">
      <c r="B4528" s="32"/>
      <c r="C4528" s="33"/>
      <c r="D4528" s="33"/>
    </row>
    <row r="4529" spans="2:4" ht="15" x14ac:dyDescent="0.25">
      <c r="B4529" s="32"/>
      <c r="C4529" s="33"/>
      <c r="D4529" s="33"/>
    </row>
    <row r="4530" spans="2:4" ht="15" x14ac:dyDescent="0.25">
      <c r="B4530" s="32"/>
      <c r="C4530" s="33"/>
      <c r="D4530" s="33"/>
    </row>
    <row r="4531" spans="2:4" ht="15" x14ac:dyDescent="0.25">
      <c r="B4531" s="32"/>
      <c r="C4531" s="33"/>
      <c r="D4531" s="33"/>
    </row>
    <row r="4532" spans="2:4" ht="15" x14ac:dyDescent="0.25">
      <c r="B4532" s="32"/>
      <c r="C4532" s="33"/>
      <c r="D4532" s="33"/>
    </row>
    <row r="4533" spans="2:4" ht="15" x14ac:dyDescent="0.25">
      <c r="B4533" s="32"/>
      <c r="C4533" s="33"/>
      <c r="D4533" s="33"/>
    </row>
    <row r="4534" spans="2:4" ht="15" x14ac:dyDescent="0.25">
      <c r="B4534" s="32"/>
      <c r="C4534" s="33"/>
      <c r="D4534" s="33"/>
    </row>
    <row r="4535" spans="2:4" ht="15" x14ac:dyDescent="0.25">
      <c r="B4535" s="32"/>
      <c r="C4535" s="33"/>
      <c r="D4535" s="33"/>
    </row>
    <row r="4536" spans="2:4" ht="15" x14ac:dyDescent="0.25">
      <c r="B4536" s="32"/>
      <c r="C4536" s="33"/>
      <c r="D4536" s="33"/>
    </row>
    <row r="4537" spans="2:4" ht="15" x14ac:dyDescent="0.25">
      <c r="B4537" s="32"/>
      <c r="C4537" s="33"/>
      <c r="D4537" s="33"/>
    </row>
    <row r="4538" spans="2:4" ht="15" x14ac:dyDescent="0.25">
      <c r="B4538" s="32"/>
      <c r="C4538" s="33"/>
      <c r="D4538" s="33"/>
    </row>
    <row r="4539" spans="2:4" ht="15" x14ac:dyDescent="0.25">
      <c r="B4539" s="32"/>
      <c r="C4539" s="33"/>
      <c r="D4539" s="33"/>
    </row>
    <row r="4540" spans="2:4" ht="15" x14ac:dyDescent="0.25">
      <c r="B4540" s="32"/>
      <c r="C4540" s="33"/>
      <c r="D4540" s="33"/>
    </row>
    <row r="4541" spans="2:4" ht="15" x14ac:dyDescent="0.25">
      <c r="B4541" s="32"/>
      <c r="C4541" s="33"/>
      <c r="D4541" s="33"/>
    </row>
    <row r="4542" spans="2:4" ht="15" x14ac:dyDescent="0.25">
      <c r="B4542" s="32"/>
      <c r="C4542" s="33"/>
      <c r="D4542" s="33"/>
    </row>
    <row r="4543" spans="2:4" ht="15" x14ac:dyDescent="0.25">
      <c r="B4543" s="32"/>
      <c r="C4543" s="33"/>
      <c r="D4543" s="33"/>
    </row>
    <row r="4544" spans="2:4" ht="15" x14ac:dyDescent="0.25">
      <c r="B4544" s="32"/>
      <c r="C4544" s="33"/>
      <c r="D4544" s="33"/>
    </row>
    <row r="4545" spans="2:4" ht="15" x14ac:dyDescent="0.25">
      <c r="B4545" s="32"/>
      <c r="C4545" s="33"/>
      <c r="D4545" s="33"/>
    </row>
    <row r="4546" spans="2:4" ht="15" x14ac:dyDescent="0.25">
      <c r="B4546" s="32"/>
      <c r="C4546" s="33"/>
      <c r="D4546" s="33"/>
    </row>
    <row r="4547" spans="2:4" ht="15" x14ac:dyDescent="0.25">
      <c r="B4547" s="32"/>
      <c r="C4547" s="33"/>
      <c r="D4547" s="33"/>
    </row>
    <row r="4548" spans="2:4" ht="15" x14ac:dyDescent="0.25">
      <c r="B4548" s="32"/>
      <c r="C4548" s="33"/>
      <c r="D4548" s="33"/>
    </row>
    <row r="4549" spans="2:4" ht="15" x14ac:dyDescent="0.25">
      <c r="B4549" s="32"/>
      <c r="C4549" s="33"/>
      <c r="D4549" s="33"/>
    </row>
    <row r="4550" spans="2:4" ht="15" x14ac:dyDescent="0.25">
      <c r="B4550" s="32"/>
      <c r="C4550" s="33"/>
      <c r="D4550" s="33"/>
    </row>
    <row r="4551" spans="2:4" ht="15" x14ac:dyDescent="0.25">
      <c r="B4551" s="32"/>
      <c r="C4551" s="33"/>
      <c r="D4551" s="33"/>
    </row>
    <row r="4552" spans="2:4" ht="15" x14ac:dyDescent="0.25">
      <c r="B4552" s="32"/>
      <c r="C4552" s="33"/>
      <c r="D4552" s="33"/>
    </row>
    <row r="4553" spans="2:4" ht="15" x14ac:dyDescent="0.25">
      <c r="B4553" s="32"/>
      <c r="C4553" s="33"/>
      <c r="D4553" s="33"/>
    </row>
    <row r="4554" spans="2:4" ht="15" x14ac:dyDescent="0.25">
      <c r="B4554" s="32"/>
      <c r="C4554" s="33"/>
      <c r="D4554" s="33"/>
    </row>
    <row r="4555" spans="2:4" ht="15" x14ac:dyDescent="0.25">
      <c r="B4555" s="32"/>
      <c r="C4555" s="33"/>
      <c r="D4555" s="33"/>
    </row>
    <row r="4556" spans="2:4" ht="15" x14ac:dyDescent="0.25">
      <c r="B4556" s="32"/>
      <c r="C4556" s="33"/>
      <c r="D4556" s="33"/>
    </row>
    <row r="4557" spans="2:4" ht="15" x14ac:dyDescent="0.25">
      <c r="B4557" s="32"/>
      <c r="C4557" s="33"/>
      <c r="D4557" s="33"/>
    </row>
    <row r="4558" spans="2:4" ht="15" x14ac:dyDescent="0.25">
      <c r="B4558" s="32"/>
      <c r="C4558" s="33"/>
      <c r="D4558" s="33"/>
    </row>
    <row r="4559" spans="2:4" ht="15" x14ac:dyDescent="0.25">
      <c r="B4559" s="32"/>
      <c r="C4559" s="33"/>
      <c r="D4559" s="33"/>
    </row>
    <row r="4560" spans="2:4" ht="15" x14ac:dyDescent="0.25">
      <c r="B4560" s="32"/>
      <c r="C4560" s="33"/>
      <c r="D4560" s="33"/>
    </row>
    <row r="4561" spans="2:4" ht="15" x14ac:dyDescent="0.25">
      <c r="B4561" s="32"/>
      <c r="C4561" s="33"/>
      <c r="D4561" s="33"/>
    </row>
    <row r="4562" spans="2:4" ht="15" x14ac:dyDescent="0.25">
      <c r="B4562" s="32"/>
      <c r="C4562" s="33"/>
      <c r="D4562" s="33"/>
    </row>
    <row r="4563" spans="2:4" ht="15" x14ac:dyDescent="0.25">
      <c r="B4563" s="32"/>
      <c r="C4563" s="33"/>
      <c r="D4563" s="33"/>
    </row>
    <row r="4564" spans="2:4" ht="15" x14ac:dyDescent="0.25">
      <c r="B4564" s="32"/>
      <c r="C4564" s="33"/>
      <c r="D4564" s="33"/>
    </row>
    <row r="4565" spans="2:4" ht="15" x14ac:dyDescent="0.25">
      <c r="B4565" s="32"/>
      <c r="C4565" s="33"/>
      <c r="D4565" s="33"/>
    </row>
    <row r="4566" spans="2:4" ht="15" x14ac:dyDescent="0.25">
      <c r="B4566" s="32"/>
      <c r="C4566" s="33"/>
      <c r="D4566" s="33"/>
    </row>
    <row r="4567" spans="2:4" ht="15" x14ac:dyDescent="0.25">
      <c r="B4567" s="32"/>
      <c r="C4567" s="33"/>
      <c r="D4567" s="32"/>
    </row>
    <row r="4568" spans="2:4" ht="15" x14ac:dyDescent="0.25">
      <c r="B4568" s="32"/>
      <c r="C4568" s="33"/>
      <c r="D4568" s="32"/>
    </row>
    <row r="4569" spans="2:4" ht="15" x14ac:dyDescent="0.25">
      <c r="B4569" s="32"/>
      <c r="C4569" s="33"/>
      <c r="D4569" s="32"/>
    </row>
    <row r="4570" spans="2:4" ht="15" x14ac:dyDescent="0.25">
      <c r="B4570" s="32"/>
      <c r="C4570" s="33"/>
      <c r="D4570" s="32"/>
    </row>
    <row r="4571" spans="2:4" ht="15" x14ac:dyDescent="0.25">
      <c r="B4571" s="32"/>
      <c r="C4571" s="33"/>
      <c r="D4571" s="32"/>
    </row>
    <row r="4572" spans="2:4" ht="15" x14ac:dyDescent="0.25">
      <c r="B4572" s="32"/>
      <c r="C4572" s="33"/>
      <c r="D4572" s="32"/>
    </row>
    <row r="4573" spans="2:4" ht="15" x14ac:dyDescent="0.25">
      <c r="B4573" s="32"/>
      <c r="C4573" s="33"/>
      <c r="D4573" s="32"/>
    </row>
    <row r="4574" spans="2:4" ht="15" x14ac:dyDescent="0.25">
      <c r="B4574" s="32"/>
      <c r="C4574" s="33"/>
      <c r="D4574" s="32"/>
    </row>
    <row r="4575" spans="2:4" ht="15" x14ac:dyDescent="0.25">
      <c r="B4575" s="32"/>
      <c r="C4575" s="33"/>
      <c r="D4575" s="32"/>
    </row>
    <row r="4576" spans="2:4" ht="15" x14ac:dyDescent="0.25">
      <c r="B4576" s="32"/>
      <c r="C4576" s="33"/>
      <c r="D4576" s="32"/>
    </row>
    <row r="4577" spans="2:4" ht="15" x14ac:dyDescent="0.25">
      <c r="B4577" s="32"/>
      <c r="C4577" s="33"/>
      <c r="D4577" s="32"/>
    </row>
    <row r="4578" spans="2:4" ht="15" x14ac:dyDescent="0.25">
      <c r="B4578" s="32"/>
      <c r="C4578" s="33"/>
      <c r="D4578" s="32"/>
    </row>
    <row r="4579" spans="2:4" ht="15" x14ac:dyDescent="0.25">
      <c r="B4579" s="32"/>
      <c r="C4579" s="33"/>
      <c r="D4579" s="32"/>
    </row>
    <row r="4580" spans="2:4" ht="15" x14ac:dyDescent="0.25">
      <c r="B4580" s="32"/>
      <c r="C4580" s="33"/>
      <c r="D4580" s="32"/>
    </row>
    <row r="4581" spans="2:4" ht="15" x14ac:dyDescent="0.25">
      <c r="B4581" s="32"/>
      <c r="C4581" s="33"/>
      <c r="D4581" s="32"/>
    </row>
    <row r="4582" spans="2:4" ht="15" x14ac:dyDescent="0.25">
      <c r="B4582" s="32"/>
      <c r="C4582" s="33"/>
      <c r="D4582" s="32"/>
    </row>
    <row r="4583" spans="2:4" ht="15" x14ac:dyDescent="0.25">
      <c r="B4583" s="32"/>
      <c r="C4583" s="33"/>
      <c r="D4583" s="32"/>
    </row>
    <row r="4584" spans="2:4" ht="15" x14ac:dyDescent="0.25">
      <c r="B4584" s="32"/>
      <c r="C4584" s="33"/>
      <c r="D4584" s="32"/>
    </row>
    <row r="4585" spans="2:4" ht="15" x14ac:dyDescent="0.25">
      <c r="B4585" s="32"/>
      <c r="C4585" s="33"/>
      <c r="D4585" s="32"/>
    </row>
    <row r="4586" spans="2:4" ht="15" x14ac:dyDescent="0.25">
      <c r="B4586" s="32"/>
      <c r="C4586" s="33"/>
      <c r="D4586" s="32"/>
    </row>
    <row r="4587" spans="2:4" ht="15" x14ac:dyDescent="0.25">
      <c r="B4587" s="32"/>
      <c r="C4587" s="33"/>
      <c r="D4587" s="32"/>
    </row>
    <row r="4588" spans="2:4" ht="15" x14ac:dyDescent="0.25">
      <c r="B4588" s="32"/>
      <c r="C4588" s="33"/>
      <c r="D4588" s="32"/>
    </row>
    <row r="4589" spans="2:4" ht="15" x14ac:dyDescent="0.25">
      <c r="B4589" s="32"/>
      <c r="C4589" s="33"/>
      <c r="D4589" s="32"/>
    </row>
    <row r="4590" spans="2:4" ht="15" x14ac:dyDescent="0.25">
      <c r="B4590" s="32"/>
      <c r="C4590" s="33"/>
      <c r="D4590" s="32"/>
    </row>
    <row r="4591" spans="2:4" ht="15" x14ac:dyDescent="0.25">
      <c r="B4591" s="32"/>
      <c r="C4591" s="33"/>
      <c r="D4591" s="32"/>
    </row>
    <row r="4592" spans="2:4" ht="15" x14ac:dyDescent="0.25">
      <c r="B4592" s="32"/>
      <c r="C4592" s="33"/>
      <c r="D4592" s="32"/>
    </row>
    <row r="4593" spans="2:4" ht="15" x14ac:dyDescent="0.25">
      <c r="B4593" s="32"/>
      <c r="C4593" s="33"/>
      <c r="D4593" s="32"/>
    </row>
    <row r="4594" spans="2:4" ht="15" x14ac:dyDescent="0.25">
      <c r="B4594" s="32"/>
      <c r="C4594" s="33"/>
      <c r="D4594" s="32"/>
    </row>
    <row r="4595" spans="2:4" ht="15" x14ac:dyDescent="0.25">
      <c r="B4595" s="32"/>
      <c r="C4595" s="33"/>
      <c r="D4595" s="32"/>
    </row>
    <row r="4596" spans="2:4" ht="15" x14ac:dyDescent="0.25">
      <c r="B4596" s="32"/>
      <c r="C4596" s="33"/>
      <c r="D4596" s="32"/>
    </row>
    <row r="4597" spans="2:4" ht="15" x14ac:dyDescent="0.25">
      <c r="B4597" s="32"/>
      <c r="C4597" s="33"/>
      <c r="D4597" s="32"/>
    </row>
    <row r="4598" spans="2:4" ht="15" x14ac:dyDescent="0.25">
      <c r="B4598" s="32"/>
      <c r="C4598" s="33"/>
      <c r="D4598" s="32"/>
    </row>
    <row r="4599" spans="2:4" ht="15" x14ac:dyDescent="0.25">
      <c r="B4599" s="32"/>
      <c r="C4599" s="33"/>
      <c r="D4599" s="32"/>
    </row>
    <row r="4600" spans="2:4" ht="15" x14ac:dyDescent="0.25">
      <c r="B4600" s="32"/>
      <c r="C4600" s="33"/>
      <c r="D4600" s="32"/>
    </row>
    <row r="4601" spans="2:4" ht="15" x14ac:dyDescent="0.25">
      <c r="B4601" s="32"/>
      <c r="C4601" s="33"/>
      <c r="D4601" s="32"/>
    </row>
    <row r="4602" spans="2:4" ht="15" x14ac:dyDescent="0.25">
      <c r="B4602" s="32"/>
      <c r="C4602" s="33"/>
      <c r="D4602" s="32"/>
    </row>
    <row r="4603" spans="2:4" ht="15" x14ac:dyDescent="0.25">
      <c r="B4603" s="32"/>
      <c r="C4603" s="33"/>
      <c r="D4603" s="32"/>
    </row>
    <row r="4604" spans="2:4" ht="15" x14ac:dyDescent="0.25">
      <c r="B4604" s="32"/>
      <c r="C4604" s="33"/>
      <c r="D4604" s="32"/>
    </row>
    <row r="4605" spans="2:4" ht="15" x14ac:dyDescent="0.25">
      <c r="B4605" s="32"/>
      <c r="C4605" s="33"/>
      <c r="D4605" s="32"/>
    </row>
    <row r="4606" spans="2:4" ht="15" x14ac:dyDescent="0.25">
      <c r="B4606" s="32"/>
      <c r="C4606" s="33"/>
      <c r="D4606" s="32"/>
    </row>
    <row r="4607" spans="2:4" ht="15" x14ac:dyDescent="0.25">
      <c r="B4607" s="32"/>
      <c r="C4607" s="33"/>
      <c r="D4607" s="32"/>
    </row>
    <row r="4608" spans="2:4" ht="15" x14ac:dyDescent="0.25">
      <c r="B4608" s="32"/>
      <c r="C4608" s="33"/>
      <c r="D4608" s="32"/>
    </row>
    <row r="4609" spans="2:4" ht="15" x14ac:dyDescent="0.25">
      <c r="B4609" s="32"/>
      <c r="C4609" s="33"/>
      <c r="D4609" s="32"/>
    </row>
    <row r="4610" spans="2:4" ht="15" x14ac:dyDescent="0.25">
      <c r="B4610" s="32"/>
      <c r="C4610" s="33"/>
      <c r="D4610" s="32"/>
    </row>
    <row r="4611" spans="2:4" ht="15" x14ac:dyDescent="0.25">
      <c r="B4611" s="32"/>
      <c r="C4611" s="33"/>
      <c r="D4611" s="32"/>
    </row>
    <row r="4612" spans="2:4" ht="15" x14ac:dyDescent="0.25">
      <c r="B4612" s="32"/>
      <c r="C4612" s="33"/>
      <c r="D4612" s="32"/>
    </row>
    <row r="4613" spans="2:4" ht="15" x14ac:dyDescent="0.25">
      <c r="B4613" s="32"/>
      <c r="C4613" s="33"/>
      <c r="D4613" s="32"/>
    </row>
    <row r="4614" spans="2:4" ht="15" x14ac:dyDescent="0.25">
      <c r="B4614" s="32"/>
      <c r="C4614" s="33"/>
      <c r="D4614" s="32"/>
    </row>
    <row r="4615" spans="2:4" ht="15" x14ac:dyDescent="0.25">
      <c r="B4615" s="32"/>
      <c r="C4615" s="33"/>
      <c r="D4615" s="32"/>
    </row>
    <row r="4616" spans="2:4" ht="15" x14ac:dyDescent="0.25">
      <c r="B4616" s="32"/>
      <c r="C4616" s="33"/>
      <c r="D4616" s="32"/>
    </row>
    <row r="4617" spans="2:4" ht="15" x14ac:dyDescent="0.25">
      <c r="B4617" s="32"/>
      <c r="C4617" s="33"/>
      <c r="D4617" s="32"/>
    </row>
    <row r="4618" spans="2:4" ht="15" x14ac:dyDescent="0.25">
      <c r="B4618" s="32"/>
      <c r="C4618" s="33"/>
      <c r="D4618" s="32"/>
    </row>
    <row r="4619" spans="2:4" ht="15" x14ac:dyDescent="0.25">
      <c r="B4619" s="32"/>
      <c r="C4619" s="33"/>
      <c r="D4619" s="32"/>
    </row>
    <row r="4620" spans="2:4" ht="15" x14ac:dyDescent="0.25">
      <c r="B4620" s="32"/>
      <c r="C4620" s="33"/>
      <c r="D4620" s="32"/>
    </row>
    <row r="4621" spans="2:4" ht="15" x14ac:dyDescent="0.25">
      <c r="B4621" s="32"/>
      <c r="C4621" s="33"/>
      <c r="D4621" s="32"/>
    </row>
    <row r="4622" spans="2:4" ht="15" x14ac:dyDescent="0.25">
      <c r="B4622" s="32"/>
      <c r="C4622" s="33"/>
      <c r="D4622" s="32"/>
    </row>
    <row r="4623" spans="2:4" ht="15" x14ac:dyDescent="0.25">
      <c r="B4623" s="32"/>
      <c r="C4623" s="33"/>
      <c r="D4623" s="32"/>
    </row>
    <row r="4624" spans="2:4" ht="15" x14ac:dyDescent="0.25">
      <c r="B4624" s="32"/>
      <c r="C4624" s="33"/>
      <c r="D4624" s="32"/>
    </row>
    <row r="4625" spans="2:4" ht="15" x14ac:dyDescent="0.25">
      <c r="B4625" s="32"/>
      <c r="C4625" s="33"/>
      <c r="D4625" s="32"/>
    </row>
    <row r="4626" spans="2:4" ht="15" x14ac:dyDescent="0.25">
      <c r="B4626" s="32"/>
      <c r="C4626" s="33"/>
      <c r="D4626" s="32"/>
    </row>
    <row r="4627" spans="2:4" ht="15" x14ac:dyDescent="0.25">
      <c r="B4627" s="32"/>
      <c r="C4627" s="33"/>
      <c r="D4627" s="32"/>
    </row>
    <row r="4628" spans="2:4" ht="15" x14ac:dyDescent="0.25">
      <c r="B4628" s="32"/>
      <c r="C4628" s="33"/>
      <c r="D4628" s="32"/>
    </row>
    <row r="4629" spans="2:4" ht="15" x14ac:dyDescent="0.25">
      <c r="B4629" s="32"/>
      <c r="C4629" s="33"/>
      <c r="D4629" s="32"/>
    </row>
    <row r="4630" spans="2:4" ht="15" x14ac:dyDescent="0.25">
      <c r="B4630" s="32"/>
      <c r="C4630" s="33"/>
      <c r="D4630" s="32"/>
    </row>
    <row r="4631" spans="2:4" ht="15" x14ac:dyDescent="0.25">
      <c r="B4631" s="32"/>
      <c r="C4631" s="33"/>
      <c r="D4631" s="32"/>
    </row>
    <row r="4632" spans="2:4" ht="15" x14ac:dyDescent="0.25">
      <c r="B4632" s="32"/>
      <c r="C4632" s="33"/>
      <c r="D4632" s="32"/>
    </row>
    <row r="4633" spans="2:4" ht="15" x14ac:dyDescent="0.25">
      <c r="B4633" s="32"/>
      <c r="C4633" s="33"/>
      <c r="D4633" s="32"/>
    </row>
    <row r="4634" spans="2:4" ht="15" x14ac:dyDescent="0.25">
      <c r="B4634" s="32"/>
      <c r="C4634" s="33"/>
      <c r="D4634" s="32"/>
    </row>
    <row r="4635" spans="2:4" ht="15" x14ac:dyDescent="0.25">
      <c r="B4635" s="32"/>
      <c r="C4635" s="33"/>
      <c r="D4635" s="32"/>
    </row>
    <row r="4636" spans="2:4" ht="15" x14ac:dyDescent="0.25">
      <c r="B4636" s="32"/>
      <c r="C4636" s="33"/>
      <c r="D4636" s="32"/>
    </row>
    <row r="4637" spans="2:4" ht="15" x14ac:dyDescent="0.25">
      <c r="B4637" s="32"/>
      <c r="C4637" s="33"/>
      <c r="D4637" s="32"/>
    </row>
    <row r="4638" spans="2:4" ht="15" x14ac:dyDescent="0.25">
      <c r="B4638" s="32"/>
      <c r="C4638" s="33"/>
      <c r="D4638" s="32"/>
    </row>
    <row r="4639" spans="2:4" ht="15" x14ac:dyDescent="0.25">
      <c r="B4639" s="32"/>
      <c r="C4639" s="33"/>
      <c r="D4639" s="32"/>
    </row>
    <row r="4640" spans="2:4" ht="15" x14ac:dyDescent="0.25">
      <c r="B4640" s="32"/>
      <c r="C4640" s="33"/>
      <c r="D4640" s="32"/>
    </row>
    <row r="4641" spans="2:4" ht="15" x14ac:dyDescent="0.25">
      <c r="B4641" s="32"/>
      <c r="C4641" s="33"/>
      <c r="D4641" s="32"/>
    </row>
    <row r="4642" spans="2:4" ht="15" x14ac:dyDescent="0.25">
      <c r="B4642" s="32"/>
      <c r="C4642" s="33"/>
      <c r="D4642" s="32"/>
    </row>
    <row r="4643" spans="2:4" ht="15" x14ac:dyDescent="0.25">
      <c r="B4643" s="32"/>
      <c r="C4643" s="33"/>
      <c r="D4643" s="32"/>
    </row>
    <row r="4644" spans="2:4" ht="15" x14ac:dyDescent="0.25">
      <c r="B4644" s="32"/>
      <c r="C4644" s="33"/>
      <c r="D4644" s="32"/>
    </row>
    <row r="4645" spans="2:4" ht="15" x14ac:dyDescent="0.25">
      <c r="B4645" s="32"/>
      <c r="C4645" s="33"/>
      <c r="D4645" s="32"/>
    </row>
    <row r="4646" spans="2:4" ht="15" x14ac:dyDescent="0.25">
      <c r="B4646" s="32"/>
      <c r="C4646" s="33"/>
      <c r="D4646" s="32"/>
    </row>
    <row r="4647" spans="2:4" ht="15" x14ac:dyDescent="0.25">
      <c r="B4647" s="32"/>
      <c r="C4647" s="33"/>
      <c r="D4647" s="32"/>
    </row>
    <row r="4648" spans="2:4" ht="15" x14ac:dyDescent="0.25">
      <c r="B4648" s="32"/>
      <c r="C4648" s="33"/>
      <c r="D4648" s="32"/>
    </row>
    <row r="4649" spans="2:4" ht="15" x14ac:dyDescent="0.25">
      <c r="B4649" s="32"/>
      <c r="C4649" s="33"/>
      <c r="D4649" s="32"/>
    </row>
    <row r="4650" spans="2:4" ht="15" x14ac:dyDescent="0.25">
      <c r="B4650" s="32"/>
      <c r="C4650" s="33"/>
      <c r="D4650" s="32"/>
    </row>
    <row r="4651" spans="2:4" ht="15" x14ac:dyDescent="0.25">
      <c r="B4651" s="32"/>
      <c r="C4651" s="33"/>
      <c r="D4651" s="32"/>
    </row>
    <row r="4652" spans="2:4" ht="15" x14ac:dyDescent="0.25">
      <c r="B4652" s="32"/>
      <c r="C4652" s="33"/>
      <c r="D4652" s="32"/>
    </row>
    <row r="4653" spans="2:4" ht="15" x14ac:dyDescent="0.25">
      <c r="B4653" s="32"/>
      <c r="C4653" s="33"/>
      <c r="D4653" s="32"/>
    </row>
    <row r="4654" spans="2:4" ht="15" x14ac:dyDescent="0.25">
      <c r="B4654" s="32"/>
      <c r="C4654" s="33"/>
      <c r="D4654" s="32"/>
    </row>
    <row r="4655" spans="2:4" ht="15" x14ac:dyDescent="0.25">
      <c r="B4655" s="32"/>
      <c r="C4655" s="33"/>
      <c r="D4655" s="32"/>
    </row>
    <row r="4656" spans="2:4" ht="15" x14ac:dyDescent="0.25">
      <c r="B4656" s="32"/>
      <c r="C4656" s="33"/>
      <c r="D4656" s="32"/>
    </row>
    <row r="4657" spans="2:4" ht="15" x14ac:dyDescent="0.25">
      <c r="B4657" s="32"/>
      <c r="C4657" s="33"/>
      <c r="D4657" s="32"/>
    </row>
    <row r="4658" spans="2:4" ht="15" x14ac:dyDescent="0.25">
      <c r="B4658" s="32"/>
      <c r="C4658" s="33"/>
      <c r="D4658" s="32"/>
    </row>
    <row r="4659" spans="2:4" ht="15" x14ac:dyDescent="0.25">
      <c r="B4659" s="32"/>
      <c r="C4659" s="33"/>
      <c r="D4659" s="32"/>
    </row>
    <row r="4660" spans="2:4" ht="15" x14ac:dyDescent="0.25">
      <c r="B4660" s="32"/>
      <c r="C4660" s="33"/>
      <c r="D4660" s="32"/>
    </row>
    <row r="4661" spans="2:4" ht="15" x14ac:dyDescent="0.25">
      <c r="B4661" s="32"/>
      <c r="C4661" s="33"/>
      <c r="D4661" s="32"/>
    </row>
    <row r="4662" spans="2:4" ht="15" x14ac:dyDescent="0.25">
      <c r="B4662" s="32"/>
      <c r="C4662" s="33"/>
      <c r="D4662" s="32"/>
    </row>
    <row r="4663" spans="2:4" ht="15" x14ac:dyDescent="0.25">
      <c r="B4663" s="32"/>
      <c r="C4663" s="33"/>
      <c r="D4663" s="32"/>
    </row>
    <row r="4664" spans="2:4" ht="15" x14ac:dyDescent="0.25">
      <c r="B4664" s="32"/>
      <c r="C4664" s="33"/>
      <c r="D4664" s="32"/>
    </row>
    <row r="4665" spans="2:4" ht="15" x14ac:dyDescent="0.25">
      <c r="B4665" s="32"/>
      <c r="C4665" s="33"/>
      <c r="D4665" s="32"/>
    </row>
    <row r="4666" spans="2:4" ht="15" x14ac:dyDescent="0.25">
      <c r="B4666" s="32"/>
      <c r="C4666" s="33"/>
      <c r="D4666" s="32"/>
    </row>
    <row r="4667" spans="2:4" ht="15" x14ac:dyDescent="0.25">
      <c r="B4667" s="32"/>
      <c r="C4667" s="33"/>
      <c r="D4667" s="32"/>
    </row>
    <row r="4668" spans="2:4" ht="15" x14ac:dyDescent="0.25">
      <c r="B4668" s="32"/>
      <c r="C4668" s="33"/>
      <c r="D4668" s="32"/>
    </row>
    <row r="4669" spans="2:4" ht="15" x14ac:dyDescent="0.25">
      <c r="B4669" s="32"/>
      <c r="C4669" s="33"/>
      <c r="D4669" s="32"/>
    </row>
    <row r="4670" spans="2:4" ht="15" x14ac:dyDescent="0.25">
      <c r="B4670" s="32"/>
      <c r="C4670" s="33"/>
      <c r="D4670" s="32"/>
    </row>
    <row r="4671" spans="2:4" ht="15" x14ac:dyDescent="0.25">
      <c r="B4671" s="32"/>
      <c r="C4671" s="33"/>
      <c r="D4671" s="32"/>
    </row>
    <row r="4672" spans="2:4" ht="15" x14ac:dyDescent="0.25">
      <c r="B4672" s="32"/>
      <c r="C4672" s="33"/>
      <c r="D4672" s="32"/>
    </row>
    <row r="4673" spans="2:4" ht="15" x14ac:dyDescent="0.25">
      <c r="B4673" s="32"/>
      <c r="C4673" s="33"/>
      <c r="D4673" s="32"/>
    </row>
    <row r="4674" spans="2:4" ht="15" x14ac:dyDescent="0.25">
      <c r="B4674" s="32"/>
      <c r="C4674" s="33"/>
      <c r="D4674" s="32"/>
    </row>
    <row r="4675" spans="2:4" ht="15" x14ac:dyDescent="0.25">
      <c r="B4675" s="32"/>
      <c r="C4675" s="33"/>
      <c r="D4675" s="32"/>
    </row>
    <row r="4676" spans="2:4" ht="15" x14ac:dyDescent="0.25">
      <c r="B4676" s="32"/>
      <c r="C4676" s="33"/>
      <c r="D4676" s="32"/>
    </row>
    <row r="4677" spans="2:4" ht="15" x14ac:dyDescent="0.25">
      <c r="B4677" s="32"/>
      <c r="C4677" s="33"/>
      <c r="D4677" s="32"/>
    </row>
    <row r="4678" spans="2:4" ht="15" x14ac:dyDescent="0.25">
      <c r="B4678" s="32"/>
      <c r="C4678" s="33"/>
      <c r="D4678" s="32"/>
    </row>
    <row r="4679" spans="2:4" ht="15" x14ac:dyDescent="0.25">
      <c r="B4679" s="32"/>
      <c r="C4679" s="33"/>
      <c r="D4679" s="32"/>
    </row>
    <row r="4680" spans="2:4" ht="15" x14ac:dyDescent="0.25">
      <c r="B4680" s="32"/>
      <c r="C4680" s="33"/>
      <c r="D4680" s="32"/>
    </row>
    <row r="4681" spans="2:4" ht="15" x14ac:dyDescent="0.25">
      <c r="B4681" s="32"/>
      <c r="C4681" s="33"/>
      <c r="D4681" s="32"/>
    </row>
    <row r="4682" spans="2:4" ht="15" x14ac:dyDescent="0.25">
      <c r="B4682" s="32"/>
      <c r="C4682" s="33"/>
      <c r="D4682" s="32"/>
    </row>
    <row r="4683" spans="2:4" ht="15" x14ac:dyDescent="0.25">
      <c r="B4683" s="32"/>
      <c r="C4683" s="33"/>
      <c r="D4683" s="32"/>
    </row>
    <row r="4684" spans="2:4" ht="15" x14ac:dyDescent="0.25">
      <c r="B4684" s="32"/>
      <c r="C4684" s="33"/>
      <c r="D4684" s="32"/>
    </row>
    <row r="4685" spans="2:4" ht="15" x14ac:dyDescent="0.25">
      <c r="B4685" s="32"/>
      <c r="C4685" s="33"/>
      <c r="D4685" s="32"/>
    </row>
    <row r="4686" spans="2:4" ht="15" x14ac:dyDescent="0.25">
      <c r="B4686" s="32"/>
      <c r="C4686" s="33"/>
      <c r="D4686" s="32"/>
    </row>
    <row r="4687" spans="2:4" ht="15" x14ac:dyDescent="0.25">
      <c r="B4687" s="32"/>
      <c r="C4687" s="33"/>
      <c r="D4687" s="32"/>
    </row>
    <row r="4688" spans="2:4" ht="15" x14ac:dyDescent="0.25">
      <c r="B4688" s="32"/>
      <c r="C4688" s="33"/>
      <c r="D4688" s="32"/>
    </row>
    <row r="4689" spans="2:4" ht="15" x14ac:dyDescent="0.25">
      <c r="B4689" s="32"/>
      <c r="C4689" s="33"/>
      <c r="D4689" s="32"/>
    </row>
    <row r="4690" spans="2:4" ht="15" x14ac:dyDescent="0.25">
      <c r="B4690" s="32"/>
      <c r="C4690" s="33"/>
      <c r="D4690" s="32"/>
    </row>
    <row r="4691" spans="2:4" ht="15" x14ac:dyDescent="0.25">
      <c r="B4691" s="32"/>
      <c r="C4691" s="33"/>
      <c r="D4691" s="32"/>
    </row>
    <row r="4692" spans="2:4" ht="15" x14ac:dyDescent="0.25">
      <c r="B4692" s="32"/>
      <c r="C4692" s="33"/>
      <c r="D4692" s="32"/>
    </row>
    <row r="4693" spans="2:4" ht="15" x14ac:dyDescent="0.25">
      <c r="B4693" s="32"/>
      <c r="C4693" s="33"/>
      <c r="D4693" s="32"/>
    </row>
    <row r="4694" spans="2:4" ht="15" x14ac:dyDescent="0.25">
      <c r="B4694" s="32"/>
      <c r="C4694" s="33"/>
      <c r="D4694" s="32"/>
    </row>
    <row r="4695" spans="2:4" ht="15" x14ac:dyDescent="0.25">
      <c r="B4695" s="32"/>
      <c r="C4695" s="33"/>
      <c r="D4695" s="32"/>
    </row>
    <row r="4696" spans="2:4" ht="15" x14ac:dyDescent="0.25">
      <c r="B4696" s="32"/>
      <c r="C4696" s="33"/>
      <c r="D4696" s="32"/>
    </row>
    <row r="4697" spans="2:4" ht="15" x14ac:dyDescent="0.25">
      <c r="B4697" s="32"/>
      <c r="C4697" s="33"/>
      <c r="D4697" s="32"/>
    </row>
    <row r="4698" spans="2:4" ht="15" x14ac:dyDescent="0.25">
      <c r="B4698" s="32"/>
      <c r="C4698" s="33"/>
      <c r="D4698" s="32"/>
    </row>
    <row r="4699" spans="2:4" ht="15" x14ac:dyDescent="0.25">
      <c r="B4699" s="32"/>
      <c r="C4699" s="33"/>
      <c r="D4699" s="32"/>
    </row>
    <row r="4700" spans="2:4" ht="15" x14ac:dyDescent="0.25">
      <c r="B4700" s="32"/>
      <c r="C4700" s="33"/>
      <c r="D4700" s="32"/>
    </row>
    <row r="4701" spans="2:4" ht="15" x14ac:dyDescent="0.25">
      <c r="B4701" s="32"/>
      <c r="C4701" s="33"/>
      <c r="D4701" s="32"/>
    </row>
    <row r="4702" spans="2:4" ht="15" x14ac:dyDescent="0.25">
      <c r="B4702" s="32"/>
      <c r="C4702" s="33"/>
      <c r="D4702" s="32"/>
    </row>
    <row r="4703" spans="2:4" ht="15" x14ac:dyDescent="0.25">
      <c r="B4703" s="32"/>
      <c r="C4703" s="33"/>
      <c r="D4703" s="32"/>
    </row>
    <row r="4704" spans="2:4" ht="15" x14ac:dyDescent="0.25">
      <c r="B4704" s="32"/>
      <c r="C4704" s="33"/>
      <c r="D4704" s="32"/>
    </row>
    <row r="4705" spans="2:4" ht="15" x14ac:dyDescent="0.25">
      <c r="B4705" s="32"/>
      <c r="C4705" s="33"/>
      <c r="D4705" s="32"/>
    </row>
    <row r="4706" spans="2:4" ht="15" x14ac:dyDescent="0.25">
      <c r="B4706" s="32"/>
      <c r="C4706" s="33"/>
      <c r="D4706" s="32"/>
    </row>
    <row r="4707" spans="2:4" ht="15" x14ac:dyDescent="0.25">
      <c r="B4707" s="32"/>
      <c r="C4707" s="33"/>
      <c r="D4707" s="32"/>
    </row>
    <row r="4708" spans="2:4" ht="15" x14ac:dyDescent="0.25">
      <c r="B4708" s="32"/>
      <c r="C4708" s="33"/>
      <c r="D4708" s="32"/>
    </row>
    <row r="4709" spans="2:4" ht="15" x14ac:dyDescent="0.25">
      <c r="B4709" s="32"/>
      <c r="C4709" s="33"/>
      <c r="D4709" s="32"/>
    </row>
    <row r="4710" spans="2:4" ht="15" x14ac:dyDescent="0.25">
      <c r="B4710" s="32"/>
      <c r="C4710" s="33"/>
      <c r="D4710" s="32"/>
    </row>
    <row r="4711" spans="2:4" ht="15" x14ac:dyDescent="0.25">
      <c r="B4711" s="32"/>
      <c r="C4711" s="33"/>
      <c r="D4711" s="32"/>
    </row>
    <row r="4712" spans="2:4" ht="15" x14ac:dyDescent="0.25">
      <c r="B4712" s="32"/>
      <c r="C4712" s="33"/>
      <c r="D4712" s="32"/>
    </row>
    <row r="4713" spans="2:4" ht="15" x14ac:dyDescent="0.25">
      <c r="B4713" s="32"/>
      <c r="C4713" s="33"/>
      <c r="D4713" s="32"/>
    </row>
    <row r="4714" spans="2:4" ht="15" x14ac:dyDescent="0.25">
      <c r="B4714" s="32"/>
      <c r="C4714" s="33"/>
      <c r="D4714" s="32"/>
    </row>
    <row r="4715" spans="2:4" ht="15" x14ac:dyDescent="0.25">
      <c r="B4715" s="32"/>
      <c r="C4715" s="33"/>
      <c r="D4715" s="32"/>
    </row>
    <row r="4716" spans="2:4" ht="15" x14ac:dyDescent="0.25">
      <c r="B4716" s="32"/>
      <c r="C4716" s="33"/>
      <c r="D4716" s="32"/>
    </row>
    <row r="4717" spans="2:4" ht="15" x14ac:dyDescent="0.25">
      <c r="B4717" s="32"/>
      <c r="C4717" s="33"/>
      <c r="D4717" s="32"/>
    </row>
    <row r="4718" spans="2:4" ht="15" x14ac:dyDescent="0.25">
      <c r="B4718" s="32"/>
      <c r="C4718" s="33"/>
      <c r="D4718" s="32"/>
    </row>
    <row r="4719" spans="2:4" ht="15" x14ac:dyDescent="0.25">
      <c r="B4719" s="32"/>
      <c r="C4719" s="33"/>
      <c r="D4719" s="32"/>
    </row>
    <row r="4720" spans="2:4" ht="15" x14ac:dyDescent="0.25">
      <c r="B4720" s="32"/>
      <c r="C4720" s="33"/>
      <c r="D4720" s="32"/>
    </row>
    <row r="4721" spans="2:4" ht="15" x14ac:dyDescent="0.25">
      <c r="B4721" s="32"/>
      <c r="C4721" s="33"/>
      <c r="D4721" s="32"/>
    </row>
    <row r="4722" spans="2:4" ht="15" x14ac:dyDescent="0.25">
      <c r="B4722" s="32"/>
      <c r="C4722" s="33"/>
      <c r="D4722" s="32"/>
    </row>
    <row r="4723" spans="2:4" ht="15" x14ac:dyDescent="0.25">
      <c r="B4723" s="32"/>
      <c r="C4723" s="33"/>
      <c r="D4723" s="32"/>
    </row>
    <row r="4724" spans="2:4" ht="15" x14ac:dyDescent="0.25">
      <c r="B4724" s="32"/>
      <c r="C4724" s="33"/>
      <c r="D4724" s="32"/>
    </row>
    <row r="4725" spans="2:4" ht="15" x14ac:dyDescent="0.25">
      <c r="B4725" s="32"/>
      <c r="C4725" s="33"/>
      <c r="D4725" s="32"/>
    </row>
    <row r="4726" spans="2:4" ht="15" x14ac:dyDescent="0.25">
      <c r="B4726" s="32"/>
      <c r="C4726" s="33"/>
      <c r="D4726" s="32"/>
    </row>
    <row r="4727" spans="2:4" ht="15" x14ac:dyDescent="0.25">
      <c r="B4727" s="32"/>
      <c r="C4727" s="33"/>
      <c r="D4727" s="32"/>
    </row>
    <row r="4728" spans="2:4" ht="15" x14ac:dyDescent="0.25">
      <c r="B4728" s="32"/>
      <c r="C4728" s="33"/>
      <c r="D4728" s="32"/>
    </row>
    <row r="4729" spans="2:4" ht="15" x14ac:dyDescent="0.25">
      <c r="B4729" s="32"/>
      <c r="C4729" s="33"/>
      <c r="D4729" s="32"/>
    </row>
    <row r="4730" spans="2:4" ht="15" x14ac:dyDescent="0.25">
      <c r="B4730" s="32"/>
      <c r="C4730" s="33"/>
      <c r="D4730" s="32"/>
    </row>
    <row r="4731" spans="2:4" ht="15" x14ac:dyDescent="0.25">
      <c r="B4731" s="32"/>
      <c r="C4731" s="33"/>
      <c r="D4731" s="32"/>
    </row>
    <row r="4732" spans="2:4" ht="15" x14ac:dyDescent="0.25">
      <c r="B4732" s="32"/>
      <c r="C4732" s="33"/>
      <c r="D4732" s="32"/>
    </row>
    <row r="4733" spans="2:4" ht="15" x14ac:dyDescent="0.25">
      <c r="B4733" s="32"/>
      <c r="C4733" s="33"/>
      <c r="D4733" s="32"/>
    </row>
    <row r="4734" spans="2:4" ht="15" x14ac:dyDescent="0.25">
      <c r="B4734" s="32"/>
      <c r="C4734" s="33"/>
      <c r="D4734" s="32"/>
    </row>
    <row r="4735" spans="2:4" ht="15" x14ac:dyDescent="0.25">
      <c r="B4735" s="32"/>
      <c r="C4735" s="33"/>
      <c r="D4735" s="32"/>
    </row>
    <row r="4736" spans="2:4" ht="15" x14ac:dyDescent="0.25">
      <c r="B4736" s="32"/>
      <c r="C4736" s="33"/>
      <c r="D4736" s="32"/>
    </row>
    <row r="4737" spans="2:4" ht="15" x14ac:dyDescent="0.25">
      <c r="B4737" s="32"/>
      <c r="C4737" s="33"/>
      <c r="D4737" s="32"/>
    </row>
    <row r="4738" spans="2:4" ht="15" x14ac:dyDescent="0.25">
      <c r="B4738" s="32"/>
      <c r="C4738" s="33"/>
      <c r="D4738" s="32"/>
    </row>
    <row r="4739" spans="2:4" ht="15" x14ac:dyDescent="0.25">
      <c r="B4739" s="32"/>
      <c r="C4739" s="33"/>
      <c r="D4739" s="32"/>
    </row>
    <row r="4740" spans="2:4" ht="15" x14ac:dyDescent="0.25">
      <c r="B4740" s="32"/>
      <c r="C4740" s="33"/>
      <c r="D4740" s="32"/>
    </row>
    <row r="4741" spans="2:4" ht="15" x14ac:dyDescent="0.25">
      <c r="B4741" s="32"/>
      <c r="C4741" s="33"/>
      <c r="D4741" s="32"/>
    </row>
    <row r="4742" spans="2:4" ht="15" x14ac:dyDescent="0.25">
      <c r="B4742" s="32"/>
      <c r="C4742" s="33"/>
      <c r="D4742" s="32"/>
    </row>
    <row r="4743" spans="2:4" ht="15" x14ac:dyDescent="0.25">
      <c r="B4743" s="32"/>
      <c r="C4743" s="33"/>
      <c r="D4743" s="32"/>
    </row>
    <row r="4744" spans="2:4" ht="15" x14ac:dyDescent="0.25">
      <c r="B4744" s="32"/>
      <c r="C4744" s="33"/>
      <c r="D4744" s="32"/>
    </row>
    <row r="4745" spans="2:4" ht="15" x14ac:dyDescent="0.25">
      <c r="B4745" s="32"/>
      <c r="C4745" s="33"/>
      <c r="D4745" s="32"/>
    </row>
    <row r="4746" spans="2:4" ht="15" x14ac:dyDescent="0.25">
      <c r="B4746" s="32"/>
      <c r="C4746" s="33"/>
      <c r="D4746" s="32"/>
    </row>
    <row r="4747" spans="2:4" ht="15" x14ac:dyDescent="0.25">
      <c r="B4747" s="32"/>
      <c r="C4747" s="33"/>
      <c r="D4747" s="32"/>
    </row>
    <row r="4748" spans="2:4" ht="15" x14ac:dyDescent="0.25">
      <c r="B4748" s="32"/>
      <c r="C4748" s="33"/>
      <c r="D4748" s="32"/>
    </row>
    <row r="4749" spans="2:4" ht="15" x14ac:dyDescent="0.25">
      <c r="B4749" s="32"/>
      <c r="C4749" s="33"/>
      <c r="D4749" s="32"/>
    </row>
    <row r="4750" spans="2:4" ht="15" x14ac:dyDescent="0.25">
      <c r="B4750" s="32"/>
      <c r="C4750" s="33"/>
      <c r="D4750" s="32"/>
    </row>
    <row r="4751" spans="2:4" ht="15" x14ac:dyDescent="0.25">
      <c r="B4751" s="32"/>
      <c r="C4751" s="33"/>
      <c r="D4751" s="32"/>
    </row>
    <row r="4752" spans="2:4" ht="15" x14ac:dyDescent="0.25">
      <c r="B4752" s="32"/>
      <c r="C4752" s="33"/>
      <c r="D4752" s="32"/>
    </row>
    <row r="4753" spans="2:4" ht="15" x14ac:dyDescent="0.25">
      <c r="B4753" s="32"/>
      <c r="C4753" s="33"/>
      <c r="D4753" s="32"/>
    </row>
    <row r="4754" spans="2:4" ht="15" x14ac:dyDescent="0.25">
      <c r="B4754" s="32"/>
      <c r="C4754" s="33"/>
      <c r="D4754" s="32"/>
    </row>
    <row r="4755" spans="2:4" ht="15" x14ac:dyDescent="0.25">
      <c r="B4755" s="32"/>
      <c r="C4755" s="33"/>
      <c r="D4755" s="32"/>
    </row>
    <row r="4756" spans="2:4" ht="15" x14ac:dyDescent="0.25">
      <c r="B4756" s="32"/>
      <c r="C4756" s="33"/>
      <c r="D4756" s="32"/>
    </row>
    <row r="4757" spans="2:4" ht="15" x14ac:dyDescent="0.25">
      <c r="B4757" s="32"/>
      <c r="C4757" s="33"/>
      <c r="D4757" s="32"/>
    </row>
    <row r="4758" spans="2:4" ht="15" x14ac:dyDescent="0.25">
      <c r="B4758" s="32"/>
      <c r="C4758" s="33"/>
      <c r="D4758" s="32"/>
    </row>
    <row r="4759" spans="2:4" ht="15" x14ac:dyDescent="0.25">
      <c r="B4759" s="32"/>
      <c r="C4759" s="33"/>
      <c r="D4759" s="32"/>
    </row>
    <row r="4760" spans="2:4" ht="15" x14ac:dyDescent="0.25">
      <c r="B4760" s="32"/>
      <c r="C4760" s="33"/>
      <c r="D4760" s="32"/>
    </row>
    <row r="4761" spans="2:4" ht="15" x14ac:dyDescent="0.25">
      <c r="B4761" s="32"/>
      <c r="C4761" s="33"/>
      <c r="D4761" s="32"/>
    </row>
    <row r="4762" spans="2:4" ht="15" x14ac:dyDescent="0.25">
      <c r="B4762" s="32"/>
      <c r="C4762" s="33"/>
      <c r="D4762" s="32"/>
    </row>
    <row r="4763" spans="2:4" ht="15" x14ac:dyDescent="0.25">
      <c r="B4763" s="32"/>
      <c r="C4763" s="33"/>
      <c r="D4763" s="32"/>
    </row>
    <row r="4764" spans="2:4" ht="15" x14ac:dyDescent="0.25">
      <c r="B4764" s="32"/>
      <c r="C4764" s="33"/>
      <c r="D4764" s="32"/>
    </row>
    <row r="4765" spans="2:4" ht="15" x14ac:dyDescent="0.25">
      <c r="B4765" s="32"/>
      <c r="C4765" s="33"/>
      <c r="D4765" s="32"/>
    </row>
    <row r="4766" spans="2:4" ht="15" x14ac:dyDescent="0.25">
      <c r="B4766" s="32"/>
      <c r="C4766" s="33"/>
      <c r="D4766" s="32"/>
    </row>
    <row r="4767" spans="2:4" ht="15" x14ac:dyDescent="0.25">
      <c r="B4767" s="32"/>
      <c r="C4767" s="33"/>
      <c r="D4767" s="32"/>
    </row>
    <row r="4768" spans="2:4" ht="15" x14ac:dyDescent="0.25">
      <c r="B4768" s="32"/>
      <c r="C4768" s="33"/>
      <c r="D4768" s="32"/>
    </row>
    <row r="4769" spans="2:4" ht="15" x14ac:dyDescent="0.25">
      <c r="B4769" s="32"/>
      <c r="C4769" s="33"/>
      <c r="D4769" s="32"/>
    </row>
    <row r="4770" spans="2:4" ht="15" x14ac:dyDescent="0.25">
      <c r="B4770" s="32"/>
      <c r="C4770" s="33"/>
      <c r="D4770" s="32"/>
    </row>
    <row r="4771" spans="2:4" ht="15" x14ac:dyDescent="0.25">
      <c r="B4771" s="32"/>
      <c r="C4771" s="33"/>
      <c r="D4771" s="32"/>
    </row>
    <row r="4772" spans="2:4" ht="15" x14ac:dyDescent="0.25">
      <c r="B4772" s="32"/>
      <c r="C4772" s="33"/>
      <c r="D4772" s="32"/>
    </row>
    <row r="4773" spans="2:4" ht="15" x14ac:dyDescent="0.25">
      <c r="B4773" s="32"/>
      <c r="C4773" s="33"/>
      <c r="D4773" s="32"/>
    </row>
    <row r="4774" spans="2:4" ht="15" x14ac:dyDescent="0.25">
      <c r="B4774" s="32"/>
      <c r="C4774" s="33"/>
      <c r="D4774" s="33"/>
    </row>
    <row r="4775" spans="2:4" ht="15" x14ac:dyDescent="0.25">
      <c r="B4775" s="32"/>
      <c r="C4775" s="33"/>
      <c r="D4775" s="32"/>
    </row>
    <row r="4776" spans="2:4" ht="15" x14ac:dyDescent="0.25">
      <c r="B4776" s="32"/>
      <c r="C4776" s="33"/>
      <c r="D4776" s="32"/>
    </row>
    <row r="4777" spans="2:4" ht="15" x14ac:dyDescent="0.25">
      <c r="B4777" s="32"/>
      <c r="C4777" s="33"/>
      <c r="D4777" s="32"/>
    </row>
    <row r="4778" spans="2:4" ht="15" x14ac:dyDescent="0.25">
      <c r="B4778" s="32"/>
      <c r="C4778" s="33"/>
      <c r="D4778" s="32"/>
    </row>
    <row r="4779" spans="2:4" ht="15" x14ac:dyDescent="0.25">
      <c r="B4779" s="32"/>
      <c r="C4779" s="33"/>
      <c r="D4779" s="32"/>
    </row>
    <row r="4780" spans="2:4" ht="15" x14ac:dyDescent="0.25">
      <c r="B4780" s="32"/>
      <c r="C4780" s="33"/>
      <c r="D4780" s="32"/>
    </row>
    <row r="4781" spans="2:4" ht="15" x14ac:dyDescent="0.25">
      <c r="B4781" s="32"/>
      <c r="C4781" s="33"/>
      <c r="D4781" s="32"/>
    </row>
    <row r="4782" spans="2:4" ht="15" x14ac:dyDescent="0.25">
      <c r="B4782" s="32"/>
      <c r="C4782" s="33"/>
      <c r="D4782" s="32"/>
    </row>
    <row r="4783" spans="2:4" ht="15" x14ac:dyDescent="0.25">
      <c r="B4783" s="32"/>
      <c r="C4783" s="33"/>
      <c r="D4783" s="32"/>
    </row>
    <row r="4784" spans="2:4" ht="15" x14ac:dyDescent="0.25">
      <c r="B4784" s="32"/>
      <c r="C4784" s="33"/>
      <c r="D4784" s="32"/>
    </row>
    <row r="4785" spans="2:4" ht="15" x14ac:dyDescent="0.25">
      <c r="B4785" s="32"/>
      <c r="C4785" s="33"/>
      <c r="D4785" s="32"/>
    </row>
    <row r="4786" spans="2:4" ht="15" x14ac:dyDescent="0.25">
      <c r="B4786" s="32"/>
      <c r="C4786" s="33"/>
      <c r="D4786" s="32"/>
    </row>
    <row r="4787" spans="2:4" ht="15" x14ac:dyDescent="0.25">
      <c r="B4787" s="32"/>
      <c r="C4787" s="33"/>
      <c r="D4787" s="33"/>
    </row>
    <row r="4788" spans="2:4" ht="15" x14ac:dyDescent="0.25">
      <c r="B4788" s="32"/>
      <c r="C4788" s="33"/>
      <c r="D4788" s="33"/>
    </row>
    <row r="4789" spans="2:4" ht="15" x14ac:dyDescent="0.25">
      <c r="B4789" s="32"/>
      <c r="C4789" s="33"/>
      <c r="D4789" s="33"/>
    </row>
    <row r="4790" spans="2:4" ht="15" x14ac:dyDescent="0.25">
      <c r="B4790" s="32"/>
      <c r="C4790" s="33"/>
      <c r="D4790" s="33"/>
    </row>
    <row r="4791" spans="2:4" ht="15" x14ac:dyDescent="0.25">
      <c r="B4791" s="32"/>
      <c r="C4791" s="33"/>
      <c r="D4791" s="33"/>
    </row>
    <row r="4792" spans="2:4" ht="15" x14ac:dyDescent="0.25">
      <c r="B4792" s="32"/>
      <c r="C4792" s="33"/>
      <c r="D4792" s="33"/>
    </row>
    <row r="4793" spans="2:4" ht="15" x14ac:dyDescent="0.25">
      <c r="B4793" s="32"/>
      <c r="C4793" s="33"/>
      <c r="D4793" s="33"/>
    </row>
    <row r="4794" spans="2:4" ht="15" x14ac:dyDescent="0.25">
      <c r="B4794" s="32"/>
      <c r="C4794" s="33"/>
      <c r="D4794" s="33"/>
    </row>
    <row r="4795" spans="2:4" ht="15" x14ac:dyDescent="0.25">
      <c r="B4795" s="32"/>
      <c r="C4795" s="33"/>
      <c r="D4795" s="33"/>
    </row>
    <row r="4796" spans="2:4" ht="15" x14ac:dyDescent="0.25">
      <c r="B4796" s="32"/>
      <c r="C4796" s="33"/>
      <c r="D4796" s="33"/>
    </row>
    <row r="4797" spans="2:4" ht="15" x14ac:dyDescent="0.25">
      <c r="B4797" s="32"/>
      <c r="C4797" s="33"/>
      <c r="D4797" s="33"/>
    </row>
    <row r="4798" spans="2:4" ht="15" x14ac:dyDescent="0.25">
      <c r="B4798" s="32"/>
      <c r="C4798" s="33"/>
      <c r="D4798" s="33"/>
    </row>
    <row r="4799" spans="2:4" ht="15" x14ac:dyDescent="0.25">
      <c r="B4799" s="32"/>
      <c r="C4799" s="33"/>
      <c r="D4799" s="33"/>
    </row>
    <row r="4800" spans="2:4" ht="15" x14ac:dyDescent="0.25">
      <c r="B4800" s="32"/>
      <c r="C4800" s="33"/>
      <c r="D4800" s="33"/>
    </row>
    <row r="4801" spans="2:4" ht="15" x14ac:dyDescent="0.25">
      <c r="B4801" s="32"/>
      <c r="C4801" s="33"/>
      <c r="D4801" s="32"/>
    </row>
    <row r="4802" spans="2:4" ht="15" x14ac:dyDescent="0.25">
      <c r="B4802" s="32"/>
      <c r="C4802" s="33"/>
      <c r="D4802" s="32"/>
    </row>
    <row r="4803" spans="2:4" ht="15" x14ac:dyDescent="0.25">
      <c r="B4803" s="32"/>
      <c r="C4803" s="33"/>
      <c r="D4803" s="32"/>
    </row>
    <row r="4804" spans="2:4" ht="15" x14ac:dyDescent="0.25">
      <c r="B4804" s="32"/>
      <c r="C4804" s="33"/>
      <c r="D4804" s="32"/>
    </row>
    <row r="4805" spans="2:4" ht="15" x14ac:dyDescent="0.25">
      <c r="B4805" s="32"/>
      <c r="C4805" s="33"/>
      <c r="D4805" s="32"/>
    </row>
    <row r="4806" spans="2:4" ht="15" x14ac:dyDescent="0.25">
      <c r="B4806" s="32"/>
      <c r="C4806" s="33"/>
      <c r="D4806" s="32"/>
    </row>
    <row r="4807" spans="2:4" ht="15" x14ac:dyDescent="0.25">
      <c r="B4807" s="32"/>
      <c r="C4807" s="33"/>
      <c r="D4807" s="32"/>
    </row>
    <row r="4808" spans="2:4" ht="15" x14ac:dyDescent="0.25">
      <c r="B4808" s="32"/>
      <c r="C4808" s="33"/>
      <c r="D4808" s="32"/>
    </row>
    <row r="4809" spans="2:4" ht="15" x14ac:dyDescent="0.25">
      <c r="B4809" s="32"/>
      <c r="C4809" s="33"/>
      <c r="D4809" s="32"/>
    </row>
    <row r="4810" spans="2:4" ht="15" x14ac:dyDescent="0.25">
      <c r="B4810" s="32"/>
      <c r="C4810" s="33"/>
      <c r="D4810" s="32"/>
    </row>
    <row r="4811" spans="2:4" ht="15" x14ac:dyDescent="0.25">
      <c r="B4811" s="32"/>
      <c r="C4811" s="33"/>
      <c r="D4811" s="32"/>
    </row>
    <row r="4812" spans="2:4" ht="15" x14ac:dyDescent="0.25">
      <c r="B4812" s="32"/>
      <c r="C4812" s="33"/>
      <c r="D4812" s="32"/>
    </row>
    <row r="4813" spans="2:4" ht="15" x14ac:dyDescent="0.25">
      <c r="B4813" s="32"/>
      <c r="C4813" s="33"/>
      <c r="D4813" s="33"/>
    </row>
    <row r="4814" spans="2:4" ht="15" x14ac:dyDescent="0.25">
      <c r="B4814" s="32"/>
      <c r="C4814" s="33"/>
      <c r="D4814" s="32"/>
    </row>
    <row r="4815" spans="2:4" ht="15" x14ac:dyDescent="0.25">
      <c r="B4815" s="32"/>
      <c r="C4815" s="33"/>
      <c r="D4815" s="32"/>
    </row>
    <row r="4816" spans="2:4" ht="15" x14ac:dyDescent="0.25">
      <c r="B4816" s="32"/>
      <c r="C4816" s="33"/>
      <c r="D4816" s="32"/>
    </row>
    <row r="4817" spans="2:4" ht="15" x14ac:dyDescent="0.25">
      <c r="B4817" s="32"/>
      <c r="C4817" s="33"/>
      <c r="D4817" s="32"/>
    </row>
    <row r="4818" spans="2:4" ht="15" x14ac:dyDescent="0.25">
      <c r="B4818" s="32"/>
      <c r="C4818" s="33"/>
      <c r="D4818" s="32"/>
    </row>
    <row r="4819" spans="2:4" ht="15" x14ac:dyDescent="0.25">
      <c r="B4819" s="32"/>
      <c r="C4819" s="33"/>
      <c r="D4819" s="32"/>
    </row>
    <row r="4820" spans="2:4" ht="15" x14ac:dyDescent="0.25">
      <c r="B4820" s="32"/>
      <c r="C4820" s="33"/>
      <c r="D4820" s="32"/>
    </row>
    <row r="4821" spans="2:4" ht="15" x14ac:dyDescent="0.25">
      <c r="B4821" s="32"/>
      <c r="C4821" s="33"/>
      <c r="D4821" s="32"/>
    </row>
    <row r="4822" spans="2:4" ht="15" x14ac:dyDescent="0.25">
      <c r="B4822" s="32"/>
      <c r="C4822" s="33"/>
      <c r="D4822" s="32"/>
    </row>
    <row r="4823" spans="2:4" ht="15" x14ac:dyDescent="0.25">
      <c r="B4823" s="32"/>
      <c r="C4823" s="33"/>
      <c r="D4823" s="32"/>
    </row>
    <row r="4824" spans="2:4" ht="15" x14ac:dyDescent="0.25">
      <c r="B4824" s="32"/>
      <c r="C4824" s="33"/>
      <c r="D4824" s="32"/>
    </row>
    <row r="4825" spans="2:4" ht="15" x14ac:dyDescent="0.25">
      <c r="B4825" s="32"/>
      <c r="C4825" s="33"/>
      <c r="D4825" s="32"/>
    </row>
    <row r="4826" spans="2:4" ht="15" x14ac:dyDescent="0.25">
      <c r="B4826" s="32"/>
      <c r="C4826" s="33"/>
      <c r="D4826" s="33"/>
    </row>
    <row r="4827" spans="2:4" ht="15" x14ac:dyDescent="0.25">
      <c r="B4827" s="32"/>
      <c r="C4827" s="33"/>
      <c r="D4827" s="32"/>
    </row>
    <row r="4828" spans="2:4" ht="15" x14ac:dyDescent="0.25">
      <c r="B4828" s="32"/>
      <c r="C4828" s="33"/>
      <c r="D4828" s="32"/>
    </row>
    <row r="4829" spans="2:4" ht="15" x14ac:dyDescent="0.25">
      <c r="B4829" s="32"/>
      <c r="C4829" s="33"/>
      <c r="D4829" s="32"/>
    </row>
    <row r="4830" spans="2:4" ht="15" x14ac:dyDescent="0.25">
      <c r="B4830" s="32"/>
      <c r="C4830" s="33"/>
      <c r="D4830" s="32"/>
    </row>
    <row r="4831" spans="2:4" ht="15" x14ac:dyDescent="0.25">
      <c r="B4831" s="32"/>
      <c r="C4831" s="33"/>
      <c r="D4831" s="32"/>
    </row>
    <row r="4832" spans="2:4" ht="15" x14ac:dyDescent="0.25">
      <c r="B4832" s="32"/>
      <c r="C4832" s="33"/>
      <c r="D4832" s="32"/>
    </row>
    <row r="4833" spans="2:4" ht="15" x14ac:dyDescent="0.25">
      <c r="B4833" s="32"/>
      <c r="C4833" s="33"/>
      <c r="D4833" s="32"/>
    </row>
    <row r="4834" spans="2:4" ht="15" x14ac:dyDescent="0.25">
      <c r="B4834" s="32"/>
      <c r="C4834" s="33"/>
      <c r="D4834" s="32"/>
    </row>
    <row r="4835" spans="2:4" ht="15" x14ac:dyDescent="0.25">
      <c r="B4835" s="32"/>
      <c r="C4835" s="33"/>
      <c r="D4835" s="32"/>
    </row>
    <row r="4836" spans="2:4" ht="15" x14ac:dyDescent="0.25">
      <c r="B4836" s="32"/>
      <c r="C4836" s="33"/>
      <c r="D4836" s="32"/>
    </row>
    <row r="4837" spans="2:4" ht="15" x14ac:dyDescent="0.25">
      <c r="B4837" s="32"/>
      <c r="C4837" s="33"/>
      <c r="D4837" s="32"/>
    </row>
    <row r="4838" spans="2:4" ht="15" x14ac:dyDescent="0.25">
      <c r="B4838" s="32"/>
      <c r="C4838" s="33"/>
      <c r="D4838" s="32"/>
    </row>
    <row r="4839" spans="2:4" ht="15" x14ac:dyDescent="0.25">
      <c r="B4839" s="32"/>
      <c r="C4839" s="33"/>
      <c r="D4839" s="33"/>
    </row>
    <row r="4840" spans="2:4" ht="15" x14ac:dyDescent="0.25">
      <c r="B4840" s="32"/>
      <c r="C4840" s="33"/>
      <c r="D4840" s="32"/>
    </row>
    <row r="4841" spans="2:4" ht="15" x14ac:dyDescent="0.25">
      <c r="B4841" s="32"/>
      <c r="C4841" s="33"/>
      <c r="D4841" s="32"/>
    </row>
    <row r="4842" spans="2:4" ht="15" x14ac:dyDescent="0.25">
      <c r="B4842" s="32"/>
      <c r="C4842" s="33"/>
      <c r="D4842" s="32"/>
    </row>
    <row r="4843" spans="2:4" ht="15" x14ac:dyDescent="0.25">
      <c r="B4843" s="32"/>
      <c r="C4843" s="33"/>
      <c r="D4843" s="32"/>
    </row>
    <row r="4844" spans="2:4" ht="15" x14ac:dyDescent="0.25">
      <c r="B4844" s="32"/>
      <c r="C4844" s="33"/>
      <c r="D4844" s="32"/>
    </row>
    <row r="4845" spans="2:4" ht="15" x14ac:dyDescent="0.25">
      <c r="B4845" s="32"/>
      <c r="C4845" s="33"/>
      <c r="D4845" s="32"/>
    </row>
    <row r="4846" spans="2:4" ht="15" x14ac:dyDescent="0.25">
      <c r="B4846" s="32"/>
      <c r="C4846" s="33"/>
      <c r="D4846" s="32"/>
    </row>
    <row r="4847" spans="2:4" ht="15" x14ac:dyDescent="0.25">
      <c r="B4847" s="32"/>
      <c r="C4847" s="33"/>
      <c r="D4847" s="32"/>
    </row>
    <row r="4848" spans="2:4" ht="15" x14ac:dyDescent="0.25">
      <c r="B4848" s="32"/>
      <c r="C4848" s="33"/>
      <c r="D4848" s="32"/>
    </row>
    <row r="4849" spans="2:4" ht="15" x14ac:dyDescent="0.25">
      <c r="B4849" s="32"/>
      <c r="C4849" s="33"/>
      <c r="D4849" s="32"/>
    </row>
    <row r="4850" spans="2:4" ht="15" x14ac:dyDescent="0.25">
      <c r="B4850" s="32"/>
      <c r="C4850" s="33"/>
      <c r="D4850" s="32"/>
    </row>
    <row r="4851" spans="2:4" ht="15" x14ac:dyDescent="0.25">
      <c r="B4851" s="32"/>
      <c r="C4851" s="33"/>
      <c r="D4851" s="32"/>
    </row>
    <row r="4852" spans="2:4" ht="15" x14ac:dyDescent="0.25">
      <c r="B4852" s="32"/>
      <c r="C4852" s="33"/>
      <c r="D4852" s="32"/>
    </row>
    <row r="4853" spans="2:4" ht="15" x14ac:dyDescent="0.25">
      <c r="B4853" s="32"/>
      <c r="C4853" s="33"/>
      <c r="D4853" s="32"/>
    </row>
    <row r="4854" spans="2:4" ht="15" x14ac:dyDescent="0.25">
      <c r="B4854" s="32"/>
      <c r="C4854" s="33"/>
      <c r="D4854" s="32"/>
    </row>
    <row r="4855" spans="2:4" ht="15" x14ac:dyDescent="0.25">
      <c r="B4855" s="32"/>
      <c r="C4855" s="33"/>
      <c r="D4855" s="32"/>
    </row>
    <row r="4856" spans="2:4" ht="15" x14ac:dyDescent="0.25">
      <c r="B4856" s="32"/>
      <c r="C4856" s="33"/>
      <c r="D4856" s="32"/>
    </row>
    <row r="4857" spans="2:4" ht="15" x14ac:dyDescent="0.25">
      <c r="B4857" s="32"/>
      <c r="C4857" s="33"/>
      <c r="D4857" s="32"/>
    </row>
    <row r="4858" spans="2:4" ht="15" x14ac:dyDescent="0.25">
      <c r="B4858" s="32"/>
      <c r="C4858" s="33"/>
      <c r="D4858" s="32"/>
    </row>
    <row r="4859" spans="2:4" ht="15" x14ac:dyDescent="0.25">
      <c r="B4859" s="32"/>
      <c r="C4859" s="33"/>
      <c r="D4859" s="32"/>
    </row>
    <row r="4860" spans="2:4" ht="15" x14ac:dyDescent="0.25">
      <c r="B4860" s="32"/>
      <c r="C4860" s="33"/>
      <c r="D4860" s="32"/>
    </row>
    <row r="4861" spans="2:4" ht="15" x14ac:dyDescent="0.25">
      <c r="B4861" s="32"/>
      <c r="C4861" s="33"/>
      <c r="D4861" s="32"/>
    </row>
    <row r="4862" spans="2:4" ht="15" x14ac:dyDescent="0.25">
      <c r="B4862" s="32"/>
      <c r="C4862" s="33"/>
      <c r="D4862" s="32"/>
    </row>
    <row r="4863" spans="2:4" ht="15" x14ac:dyDescent="0.25">
      <c r="B4863" s="32"/>
      <c r="C4863" s="33"/>
      <c r="D4863" s="32"/>
    </row>
    <row r="4864" spans="2:4" ht="15" x14ac:dyDescent="0.25">
      <c r="B4864" s="32"/>
      <c r="C4864" s="33"/>
      <c r="D4864" s="32"/>
    </row>
    <row r="4865" spans="2:4" ht="15" x14ac:dyDescent="0.25">
      <c r="B4865" s="32"/>
      <c r="C4865" s="33"/>
      <c r="D4865" s="32"/>
    </row>
    <row r="4866" spans="2:4" ht="15" x14ac:dyDescent="0.25">
      <c r="B4866" s="32"/>
      <c r="C4866" s="33"/>
      <c r="D4866" s="32"/>
    </row>
    <row r="4867" spans="2:4" ht="15" x14ac:dyDescent="0.25">
      <c r="B4867" s="32"/>
      <c r="C4867" s="33"/>
      <c r="D4867" s="32"/>
    </row>
    <row r="4868" spans="2:4" ht="15" x14ac:dyDescent="0.25">
      <c r="B4868" s="32"/>
      <c r="C4868" s="33"/>
      <c r="D4868" s="32"/>
    </row>
    <row r="4869" spans="2:4" ht="15" x14ac:dyDescent="0.25">
      <c r="B4869" s="32"/>
      <c r="C4869" s="33"/>
      <c r="D4869" s="32"/>
    </row>
    <row r="4870" spans="2:4" ht="15" x14ac:dyDescent="0.25">
      <c r="B4870" s="32"/>
      <c r="C4870" s="33"/>
      <c r="D4870" s="32"/>
    </row>
    <row r="4871" spans="2:4" ht="15" x14ac:dyDescent="0.25">
      <c r="B4871" s="32"/>
      <c r="C4871" s="33"/>
      <c r="D4871" s="32"/>
    </row>
    <row r="4872" spans="2:4" ht="15" x14ac:dyDescent="0.25">
      <c r="B4872" s="32"/>
      <c r="C4872" s="33"/>
      <c r="D4872" s="32"/>
    </row>
    <row r="4873" spans="2:4" ht="15" x14ac:dyDescent="0.25">
      <c r="B4873" s="32"/>
      <c r="C4873" s="33"/>
      <c r="D4873" s="32"/>
    </row>
    <row r="4874" spans="2:4" ht="15" x14ac:dyDescent="0.25">
      <c r="B4874" s="32"/>
      <c r="C4874" s="33"/>
      <c r="D4874" s="32"/>
    </row>
    <row r="4875" spans="2:4" ht="15" x14ac:dyDescent="0.25">
      <c r="B4875" s="32"/>
      <c r="C4875" s="33"/>
      <c r="D4875" s="32"/>
    </row>
    <row r="4876" spans="2:4" ht="15" x14ac:dyDescent="0.25">
      <c r="B4876" s="32"/>
      <c r="C4876" s="33"/>
      <c r="D4876" s="32"/>
    </row>
    <row r="4877" spans="2:4" ht="15" x14ac:dyDescent="0.25">
      <c r="B4877" s="32"/>
      <c r="C4877" s="33"/>
      <c r="D4877" s="32"/>
    </row>
    <row r="4878" spans="2:4" ht="15" x14ac:dyDescent="0.25">
      <c r="B4878" s="32"/>
      <c r="C4878" s="33"/>
      <c r="D4878" s="32"/>
    </row>
    <row r="4879" spans="2:4" ht="15" x14ac:dyDescent="0.25">
      <c r="B4879" s="32"/>
      <c r="C4879" s="33"/>
      <c r="D4879" s="32"/>
    </row>
    <row r="4880" spans="2:4" ht="15" x14ac:dyDescent="0.25">
      <c r="B4880" s="32"/>
      <c r="C4880" s="33"/>
      <c r="D4880" s="32"/>
    </row>
    <row r="4881" spans="2:4" ht="15" x14ac:dyDescent="0.25">
      <c r="B4881" s="32"/>
      <c r="C4881" s="33"/>
      <c r="D4881" s="32"/>
    </row>
    <row r="4882" spans="2:4" ht="15" x14ac:dyDescent="0.25">
      <c r="B4882" s="32"/>
      <c r="C4882" s="33"/>
      <c r="D4882" s="32"/>
    </row>
    <row r="4883" spans="2:4" ht="15" x14ac:dyDescent="0.25">
      <c r="B4883" s="32"/>
      <c r="C4883" s="33"/>
      <c r="D4883" s="32"/>
    </row>
    <row r="4884" spans="2:4" ht="15" x14ac:dyDescent="0.25">
      <c r="B4884" s="32"/>
      <c r="C4884" s="33"/>
      <c r="D4884" s="32"/>
    </row>
    <row r="4885" spans="2:4" ht="15" x14ac:dyDescent="0.25">
      <c r="B4885" s="32"/>
      <c r="C4885" s="33"/>
      <c r="D4885" s="32"/>
    </row>
    <row r="4886" spans="2:4" ht="15" x14ac:dyDescent="0.25">
      <c r="B4886" s="32"/>
      <c r="C4886" s="33"/>
      <c r="D4886" s="32"/>
    </row>
    <row r="4887" spans="2:4" ht="15" x14ac:dyDescent="0.25">
      <c r="B4887" s="32"/>
      <c r="C4887" s="33"/>
      <c r="D4887" s="32"/>
    </row>
    <row r="4888" spans="2:4" ht="15" x14ac:dyDescent="0.25">
      <c r="B4888" s="32"/>
      <c r="C4888" s="33"/>
      <c r="D4888" s="32"/>
    </row>
    <row r="4889" spans="2:4" ht="15" x14ac:dyDescent="0.25">
      <c r="B4889" s="32"/>
      <c r="C4889" s="33"/>
      <c r="D4889" s="32"/>
    </row>
    <row r="4890" spans="2:4" ht="15" x14ac:dyDescent="0.25">
      <c r="B4890" s="32"/>
      <c r="C4890" s="33"/>
      <c r="D4890" s="32"/>
    </row>
    <row r="4891" spans="2:4" ht="15" x14ac:dyDescent="0.25">
      <c r="B4891" s="32"/>
      <c r="C4891" s="33"/>
      <c r="D4891" s="32"/>
    </row>
    <row r="4892" spans="2:4" ht="15" x14ac:dyDescent="0.25">
      <c r="B4892" s="32"/>
      <c r="C4892" s="33"/>
      <c r="D4892" s="32"/>
    </row>
    <row r="4893" spans="2:4" ht="15" x14ac:dyDescent="0.25">
      <c r="B4893" s="32"/>
      <c r="C4893" s="33"/>
      <c r="D4893" s="32"/>
    </row>
    <row r="4894" spans="2:4" ht="15" x14ac:dyDescent="0.25">
      <c r="B4894" s="32"/>
      <c r="C4894" s="33"/>
      <c r="D4894" s="32"/>
    </row>
    <row r="4895" spans="2:4" ht="15" x14ac:dyDescent="0.25">
      <c r="B4895" s="32"/>
      <c r="C4895" s="33"/>
      <c r="D4895" s="32"/>
    </row>
    <row r="4896" spans="2:4" ht="15" x14ac:dyDescent="0.25">
      <c r="B4896" s="32"/>
      <c r="C4896" s="33"/>
      <c r="D4896" s="32"/>
    </row>
    <row r="4897" spans="2:4" ht="15" x14ac:dyDescent="0.25">
      <c r="B4897" s="32"/>
      <c r="C4897" s="33"/>
      <c r="D4897" s="32"/>
    </row>
    <row r="4898" spans="2:4" ht="15" x14ac:dyDescent="0.25">
      <c r="B4898" s="32"/>
      <c r="C4898" s="33"/>
      <c r="D4898" s="32"/>
    </row>
    <row r="4899" spans="2:4" ht="15" x14ac:dyDescent="0.25">
      <c r="B4899" s="32"/>
      <c r="C4899" s="33"/>
      <c r="D4899" s="32"/>
    </row>
    <row r="4900" spans="2:4" ht="15" x14ac:dyDescent="0.25">
      <c r="B4900" s="32"/>
      <c r="C4900" s="33"/>
      <c r="D4900" s="32"/>
    </row>
    <row r="4901" spans="2:4" ht="15" x14ac:dyDescent="0.25">
      <c r="B4901" s="32"/>
      <c r="C4901" s="33"/>
      <c r="D4901" s="32"/>
    </row>
    <row r="4902" spans="2:4" ht="15" x14ac:dyDescent="0.25">
      <c r="B4902" s="32"/>
      <c r="C4902" s="33"/>
      <c r="D4902" s="32"/>
    </row>
    <row r="4903" spans="2:4" ht="15" x14ac:dyDescent="0.25">
      <c r="B4903" s="32"/>
      <c r="C4903" s="33"/>
      <c r="D4903" s="32"/>
    </row>
    <row r="4904" spans="2:4" ht="15" x14ac:dyDescent="0.25">
      <c r="B4904" s="32"/>
      <c r="C4904" s="33"/>
      <c r="D4904" s="32"/>
    </row>
    <row r="4905" spans="2:4" ht="15" x14ac:dyDescent="0.25">
      <c r="B4905" s="32"/>
      <c r="C4905" s="33"/>
      <c r="D4905" s="32"/>
    </row>
    <row r="4906" spans="2:4" ht="15" x14ac:dyDescent="0.25">
      <c r="B4906" s="32"/>
      <c r="C4906" s="33"/>
      <c r="D4906" s="32"/>
    </row>
    <row r="4907" spans="2:4" ht="15" x14ac:dyDescent="0.25">
      <c r="B4907" s="32"/>
      <c r="C4907" s="33"/>
      <c r="D4907" s="32"/>
    </row>
    <row r="4908" spans="2:4" ht="15" x14ac:dyDescent="0.25">
      <c r="B4908" s="32"/>
      <c r="C4908" s="33"/>
      <c r="D4908" s="32"/>
    </row>
    <row r="4909" spans="2:4" ht="15" x14ac:dyDescent="0.25">
      <c r="B4909" s="32"/>
      <c r="C4909" s="33"/>
      <c r="D4909" s="32"/>
    </row>
    <row r="4910" spans="2:4" ht="15" x14ac:dyDescent="0.25">
      <c r="B4910" s="32"/>
      <c r="C4910" s="33"/>
      <c r="D4910" s="32"/>
    </row>
    <row r="4911" spans="2:4" ht="15" x14ac:dyDescent="0.25">
      <c r="B4911" s="32"/>
      <c r="C4911" s="33"/>
      <c r="D4911" s="32"/>
    </row>
    <row r="4912" spans="2:4" ht="15" x14ac:dyDescent="0.25">
      <c r="B4912" s="32"/>
      <c r="C4912" s="33"/>
      <c r="D4912" s="32"/>
    </row>
    <row r="4913" spans="2:4" ht="15" x14ac:dyDescent="0.25">
      <c r="B4913" s="32"/>
      <c r="C4913" s="33"/>
      <c r="D4913" s="32"/>
    </row>
    <row r="4914" spans="2:4" ht="15" x14ac:dyDescent="0.25">
      <c r="B4914" s="32"/>
      <c r="C4914" s="33"/>
      <c r="D4914" s="32"/>
    </row>
    <row r="4915" spans="2:4" ht="15" x14ac:dyDescent="0.25">
      <c r="B4915" s="32"/>
      <c r="C4915" s="33"/>
      <c r="D4915" s="32"/>
    </row>
    <row r="4916" spans="2:4" ht="15" x14ac:dyDescent="0.25">
      <c r="B4916" s="32"/>
      <c r="C4916" s="33"/>
      <c r="D4916" s="32"/>
    </row>
    <row r="4917" spans="2:4" ht="15" x14ac:dyDescent="0.25">
      <c r="B4917" s="32"/>
      <c r="C4917" s="33"/>
      <c r="D4917" s="32"/>
    </row>
    <row r="4918" spans="2:4" ht="15" x14ac:dyDescent="0.25">
      <c r="B4918" s="32"/>
      <c r="C4918" s="33"/>
      <c r="D4918" s="32"/>
    </row>
    <row r="4919" spans="2:4" ht="15" x14ac:dyDescent="0.25">
      <c r="B4919" s="32"/>
      <c r="C4919" s="33"/>
      <c r="D4919" s="32"/>
    </row>
    <row r="4920" spans="2:4" ht="15" x14ac:dyDescent="0.25">
      <c r="B4920" s="32"/>
      <c r="C4920" s="33"/>
      <c r="D4920" s="32"/>
    </row>
    <row r="4921" spans="2:4" ht="15" x14ac:dyDescent="0.25">
      <c r="B4921" s="32"/>
      <c r="C4921" s="33"/>
      <c r="D4921" s="32"/>
    </row>
    <row r="4922" spans="2:4" ht="15" x14ac:dyDescent="0.25">
      <c r="B4922" s="32"/>
      <c r="C4922" s="33"/>
      <c r="D4922" s="32"/>
    </row>
    <row r="4923" spans="2:4" ht="15" x14ac:dyDescent="0.25">
      <c r="B4923" s="32"/>
      <c r="C4923" s="33"/>
      <c r="D4923" s="32"/>
    </row>
    <row r="4924" spans="2:4" ht="15" x14ac:dyDescent="0.25">
      <c r="B4924" s="32"/>
      <c r="C4924" s="33"/>
      <c r="D4924" s="32"/>
    </row>
    <row r="4925" spans="2:4" ht="15" x14ac:dyDescent="0.25">
      <c r="B4925" s="32"/>
      <c r="C4925" s="33"/>
      <c r="D4925" s="32"/>
    </row>
    <row r="4926" spans="2:4" ht="15" x14ac:dyDescent="0.25">
      <c r="B4926" s="32"/>
      <c r="C4926" s="33"/>
      <c r="D4926" s="32"/>
    </row>
    <row r="4927" spans="2:4" ht="15" x14ac:dyDescent="0.25">
      <c r="B4927" s="32"/>
      <c r="C4927" s="33"/>
      <c r="D4927" s="32"/>
    </row>
    <row r="4928" spans="2:4" ht="15" x14ac:dyDescent="0.25">
      <c r="B4928" s="32"/>
      <c r="C4928" s="33"/>
      <c r="D4928" s="32"/>
    </row>
    <row r="4929" spans="2:4" ht="15" x14ac:dyDescent="0.25">
      <c r="B4929" s="32"/>
      <c r="C4929" s="33"/>
      <c r="D4929" s="32"/>
    </row>
    <row r="4930" spans="2:4" ht="15" x14ac:dyDescent="0.25">
      <c r="B4930" s="32"/>
      <c r="C4930" s="33"/>
      <c r="D4930" s="32"/>
    </row>
    <row r="4931" spans="2:4" ht="15" x14ac:dyDescent="0.25">
      <c r="B4931" s="32"/>
      <c r="C4931" s="33"/>
      <c r="D4931" s="32"/>
    </row>
    <row r="4932" spans="2:4" ht="15" x14ac:dyDescent="0.25">
      <c r="B4932" s="32"/>
      <c r="C4932" s="33"/>
      <c r="D4932" s="32"/>
    </row>
    <row r="4933" spans="2:4" ht="15" x14ac:dyDescent="0.25">
      <c r="B4933" s="32"/>
      <c r="C4933" s="33"/>
      <c r="D4933" s="32"/>
    </row>
    <row r="4934" spans="2:4" ht="15" x14ac:dyDescent="0.25">
      <c r="B4934" s="32"/>
      <c r="C4934" s="33"/>
      <c r="D4934" s="32"/>
    </row>
    <row r="4935" spans="2:4" ht="15" x14ac:dyDescent="0.25">
      <c r="B4935" s="32"/>
      <c r="C4935" s="33"/>
      <c r="D4935" s="32"/>
    </row>
    <row r="4936" spans="2:4" ht="15" x14ac:dyDescent="0.25">
      <c r="B4936" s="32"/>
      <c r="C4936" s="33"/>
      <c r="D4936" s="32"/>
    </row>
    <row r="4937" spans="2:4" ht="15" x14ac:dyDescent="0.25">
      <c r="B4937" s="32"/>
      <c r="C4937" s="33"/>
      <c r="D4937" s="32"/>
    </row>
    <row r="4938" spans="2:4" ht="15" x14ac:dyDescent="0.25">
      <c r="B4938" s="32"/>
      <c r="C4938" s="33"/>
      <c r="D4938" s="32"/>
    </row>
    <row r="4939" spans="2:4" ht="15" x14ac:dyDescent="0.25">
      <c r="B4939" s="32"/>
      <c r="C4939" s="33"/>
      <c r="D4939" s="32"/>
    </row>
    <row r="4940" spans="2:4" ht="15" x14ac:dyDescent="0.25">
      <c r="B4940" s="32"/>
      <c r="C4940" s="33"/>
      <c r="D4940" s="32"/>
    </row>
    <row r="4941" spans="2:4" ht="15" x14ac:dyDescent="0.25">
      <c r="B4941" s="32"/>
      <c r="C4941" s="33"/>
      <c r="D4941" s="32"/>
    </row>
    <row r="4942" spans="2:4" ht="15" x14ac:dyDescent="0.25">
      <c r="B4942" s="32"/>
      <c r="C4942" s="33"/>
      <c r="D4942" s="32"/>
    </row>
    <row r="4943" spans="2:4" ht="15" x14ac:dyDescent="0.25">
      <c r="B4943" s="32"/>
      <c r="C4943" s="33"/>
      <c r="D4943" s="32"/>
    </row>
    <row r="4944" spans="2:4" ht="15" x14ac:dyDescent="0.25">
      <c r="B4944" s="32"/>
      <c r="C4944" s="33"/>
      <c r="D4944" s="32"/>
    </row>
    <row r="4945" spans="2:4" ht="15" x14ac:dyDescent="0.25">
      <c r="B4945" s="32"/>
      <c r="C4945" s="33"/>
      <c r="D4945" s="32"/>
    </row>
    <row r="4946" spans="2:4" ht="15" x14ac:dyDescent="0.25">
      <c r="B4946" s="32"/>
      <c r="C4946" s="33"/>
      <c r="D4946" s="32"/>
    </row>
    <row r="4947" spans="2:4" ht="15" x14ac:dyDescent="0.25">
      <c r="B4947" s="32"/>
      <c r="C4947" s="33"/>
      <c r="D4947" s="32"/>
    </row>
    <row r="4948" spans="2:4" ht="15" x14ac:dyDescent="0.25">
      <c r="B4948" s="32"/>
      <c r="C4948" s="33"/>
      <c r="D4948" s="32"/>
    </row>
    <row r="4949" spans="2:4" ht="15" x14ac:dyDescent="0.25">
      <c r="B4949" s="32"/>
      <c r="C4949" s="33"/>
      <c r="D4949" s="32"/>
    </row>
    <row r="4950" spans="2:4" ht="15" x14ac:dyDescent="0.25">
      <c r="B4950" s="32"/>
      <c r="C4950" s="33"/>
      <c r="D4950" s="32"/>
    </row>
    <row r="4951" spans="2:4" ht="15" x14ac:dyDescent="0.25">
      <c r="B4951" s="32"/>
      <c r="C4951" s="33"/>
      <c r="D4951" s="32"/>
    </row>
    <row r="4952" spans="2:4" ht="15" x14ac:dyDescent="0.25">
      <c r="B4952" s="32"/>
      <c r="C4952" s="33"/>
      <c r="D4952" s="32"/>
    </row>
    <row r="4953" spans="2:4" ht="15" x14ac:dyDescent="0.25">
      <c r="B4953" s="32"/>
      <c r="C4953" s="33"/>
      <c r="D4953" s="32"/>
    </row>
    <row r="4954" spans="2:4" ht="15" x14ac:dyDescent="0.25">
      <c r="B4954" s="32"/>
      <c r="C4954" s="33"/>
      <c r="D4954" s="32"/>
    </row>
    <row r="4955" spans="2:4" ht="15" x14ac:dyDescent="0.25">
      <c r="B4955" s="32"/>
      <c r="C4955" s="33"/>
      <c r="D4955" s="32"/>
    </row>
    <row r="4956" spans="2:4" ht="15" x14ac:dyDescent="0.25">
      <c r="B4956" s="32"/>
      <c r="C4956" s="33"/>
      <c r="D4956" s="32"/>
    </row>
    <row r="4957" spans="2:4" ht="15" x14ac:dyDescent="0.25">
      <c r="B4957" s="32"/>
      <c r="C4957" s="33"/>
      <c r="D4957" s="32"/>
    </row>
    <row r="4958" spans="2:4" ht="15" x14ac:dyDescent="0.25">
      <c r="B4958" s="32"/>
      <c r="C4958" s="33"/>
      <c r="D4958" s="32"/>
    </row>
    <row r="4959" spans="2:4" ht="15" x14ac:dyDescent="0.25">
      <c r="B4959" s="32"/>
      <c r="C4959" s="33"/>
      <c r="D4959" s="32"/>
    </row>
    <row r="4960" spans="2:4" ht="15" x14ac:dyDescent="0.25">
      <c r="B4960" s="32"/>
      <c r="C4960" s="33"/>
      <c r="D4960" s="32"/>
    </row>
    <row r="4961" spans="2:4" ht="15" x14ac:dyDescent="0.25">
      <c r="B4961" s="32"/>
      <c r="C4961" s="33"/>
      <c r="D4961" s="32"/>
    </row>
    <row r="4962" spans="2:4" ht="15" x14ac:dyDescent="0.25">
      <c r="B4962" s="32"/>
      <c r="C4962" s="33"/>
      <c r="D4962" s="32"/>
    </row>
    <row r="4963" spans="2:4" ht="15" x14ac:dyDescent="0.25">
      <c r="B4963" s="32"/>
      <c r="C4963" s="33"/>
      <c r="D4963" s="32"/>
    </row>
    <row r="4964" spans="2:4" ht="15" x14ac:dyDescent="0.25">
      <c r="B4964" s="32"/>
      <c r="C4964" s="33"/>
      <c r="D4964" s="32"/>
    </row>
    <row r="4965" spans="2:4" ht="15" x14ac:dyDescent="0.25">
      <c r="B4965" s="32"/>
      <c r="C4965" s="33"/>
      <c r="D4965" s="32"/>
    </row>
    <row r="4966" spans="2:4" ht="15" x14ac:dyDescent="0.25">
      <c r="B4966" s="32"/>
      <c r="C4966" s="33"/>
      <c r="D4966" s="32"/>
    </row>
    <row r="4967" spans="2:4" ht="15" x14ac:dyDescent="0.25">
      <c r="B4967" s="32"/>
      <c r="C4967" s="33"/>
      <c r="D4967" s="32"/>
    </row>
    <row r="4968" spans="2:4" ht="15" x14ac:dyDescent="0.25">
      <c r="B4968" s="32"/>
      <c r="C4968" s="33"/>
      <c r="D4968" s="32"/>
    </row>
    <row r="4969" spans="2:4" ht="15" x14ac:dyDescent="0.25">
      <c r="B4969" s="32"/>
      <c r="C4969" s="33"/>
      <c r="D4969" s="32"/>
    </row>
    <row r="4970" spans="2:4" ht="15" x14ac:dyDescent="0.25">
      <c r="B4970" s="32"/>
      <c r="C4970" s="33"/>
      <c r="D4970" s="32"/>
    </row>
    <row r="4971" spans="2:4" ht="15" x14ac:dyDescent="0.25">
      <c r="B4971" s="32"/>
      <c r="C4971" s="33"/>
      <c r="D4971" s="32"/>
    </row>
    <row r="4972" spans="2:4" ht="15" x14ac:dyDescent="0.25">
      <c r="B4972" s="32"/>
      <c r="C4972" s="33"/>
      <c r="D4972" s="32"/>
    </row>
    <row r="4973" spans="2:4" ht="15" x14ac:dyDescent="0.25">
      <c r="B4973" s="32"/>
      <c r="C4973" s="33"/>
      <c r="D4973" s="32"/>
    </row>
    <row r="4974" spans="2:4" ht="15" x14ac:dyDescent="0.25">
      <c r="B4974" s="32"/>
      <c r="C4974" s="33"/>
      <c r="D4974" s="32"/>
    </row>
    <row r="4975" spans="2:4" ht="15" x14ac:dyDescent="0.25">
      <c r="B4975" s="32"/>
      <c r="C4975" s="33"/>
      <c r="D4975" s="32"/>
    </row>
    <row r="4976" spans="2:4" ht="15" x14ac:dyDescent="0.25">
      <c r="B4976" s="32"/>
      <c r="C4976" s="33"/>
      <c r="D4976" s="32"/>
    </row>
    <row r="4977" spans="2:4" ht="15" x14ac:dyDescent="0.25">
      <c r="B4977" s="32"/>
      <c r="C4977" s="33"/>
      <c r="D4977" s="32"/>
    </row>
    <row r="4978" spans="2:4" ht="15" x14ac:dyDescent="0.25">
      <c r="B4978" s="32"/>
      <c r="C4978" s="33"/>
      <c r="D4978" s="32"/>
    </row>
    <row r="4979" spans="2:4" ht="15" x14ac:dyDescent="0.25">
      <c r="B4979" s="32"/>
      <c r="C4979" s="33"/>
      <c r="D4979" s="32"/>
    </row>
    <row r="4980" spans="2:4" ht="15" x14ac:dyDescent="0.25">
      <c r="B4980" s="32"/>
      <c r="C4980" s="33"/>
      <c r="D4980" s="32"/>
    </row>
    <row r="4981" spans="2:4" ht="15" x14ac:dyDescent="0.25">
      <c r="B4981" s="32"/>
      <c r="C4981" s="33"/>
      <c r="D4981" s="32"/>
    </row>
    <row r="4982" spans="2:4" ht="15" x14ac:dyDescent="0.25">
      <c r="B4982" s="32"/>
      <c r="C4982" s="33"/>
      <c r="D4982" s="32"/>
    </row>
    <row r="4983" spans="2:4" ht="15" x14ac:dyDescent="0.25">
      <c r="B4983" s="32"/>
      <c r="C4983" s="33"/>
      <c r="D4983" s="32"/>
    </row>
    <row r="4984" spans="2:4" ht="15" x14ac:dyDescent="0.25">
      <c r="B4984" s="32"/>
      <c r="C4984" s="33"/>
      <c r="D4984" s="32"/>
    </row>
    <row r="4985" spans="2:4" ht="15" x14ac:dyDescent="0.25">
      <c r="B4985" s="32"/>
      <c r="C4985" s="33"/>
      <c r="D4985" s="32"/>
    </row>
    <row r="4986" spans="2:4" ht="15" x14ac:dyDescent="0.25">
      <c r="B4986" s="32"/>
      <c r="C4986" s="33"/>
      <c r="D4986" s="32"/>
    </row>
    <row r="4987" spans="2:4" ht="15" x14ac:dyDescent="0.25">
      <c r="B4987" s="32"/>
      <c r="C4987" s="33"/>
      <c r="D4987" s="32"/>
    </row>
    <row r="4988" spans="2:4" ht="15" x14ac:dyDescent="0.25">
      <c r="B4988" s="32"/>
      <c r="C4988" s="33"/>
      <c r="D4988" s="32"/>
    </row>
    <row r="4989" spans="2:4" ht="15" x14ac:dyDescent="0.25">
      <c r="B4989" s="32"/>
      <c r="C4989" s="33"/>
      <c r="D4989" s="32"/>
    </row>
    <row r="4990" spans="2:4" ht="15" x14ac:dyDescent="0.25">
      <c r="B4990" s="32"/>
      <c r="C4990" s="33"/>
      <c r="D4990" s="32"/>
    </row>
    <row r="4991" spans="2:4" ht="15" x14ac:dyDescent="0.25">
      <c r="B4991" s="32"/>
      <c r="C4991" s="33"/>
      <c r="D4991" s="32"/>
    </row>
    <row r="4992" spans="2:4" ht="15" x14ac:dyDescent="0.25">
      <c r="B4992" s="32"/>
      <c r="C4992" s="33"/>
      <c r="D4992" s="32"/>
    </row>
    <row r="4993" spans="2:4" ht="15" x14ac:dyDescent="0.25">
      <c r="B4993" s="32"/>
      <c r="C4993" s="33"/>
      <c r="D4993" s="32"/>
    </row>
    <row r="4994" spans="2:4" ht="15" x14ac:dyDescent="0.25">
      <c r="B4994" s="32"/>
      <c r="C4994" s="33"/>
      <c r="D4994" s="32"/>
    </row>
    <row r="4995" spans="2:4" ht="15" x14ac:dyDescent="0.25">
      <c r="B4995" s="32"/>
      <c r="C4995" s="33"/>
      <c r="D4995" s="32"/>
    </row>
    <row r="4996" spans="2:4" ht="15" x14ac:dyDescent="0.25">
      <c r="B4996" s="32"/>
      <c r="C4996" s="33"/>
      <c r="D4996" s="32"/>
    </row>
    <row r="4997" spans="2:4" ht="15" x14ac:dyDescent="0.25">
      <c r="B4997" s="32"/>
      <c r="C4997" s="33"/>
      <c r="D4997" s="32"/>
    </row>
    <row r="4998" spans="2:4" ht="15" x14ac:dyDescent="0.25">
      <c r="B4998" s="32"/>
      <c r="C4998" s="33"/>
      <c r="D4998" s="32"/>
    </row>
    <row r="4999" spans="2:4" ht="15" x14ac:dyDescent="0.25">
      <c r="B4999" s="32"/>
      <c r="C4999" s="33"/>
      <c r="D4999" s="32"/>
    </row>
    <row r="5000" spans="2:4" ht="15" x14ac:dyDescent="0.25">
      <c r="B5000" s="32"/>
      <c r="C5000" s="33"/>
      <c r="D5000" s="32"/>
    </row>
    <row r="5001" spans="2:4" ht="15" x14ac:dyDescent="0.25">
      <c r="B5001" s="32"/>
      <c r="C5001" s="33"/>
      <c r="D5001" s="32"/>
    </row>
    <row r="5002" spans="2:4" ht="15" x14ac:dyDescent="0.25">
      <c r="B5002" s="32"/>
      <c r="C5002" s="33"/>
      <c r="D5002" s="32"/>
    </row>
    <row r="5003" spans="2:4" ht="15" x14ac:dyDescent="0.25">
      <c r="B5003" s="32"/>
      <c r="C5003" s="33"/>
      <c r="D5003" s="32"/>
    </row>
    <row r="5004" spans="2:4" ht="15" x14ac:dyDescent="0.25">
      <c r="B5004" s="32"/>
      <c r="C5004" s="33"/>
      <c r="D5004" s="32"/>
    </row>
    <row r="5005" spans="2:4" ht="15" x14ac:dyDescent="0.25">
      <c r="B5005" s="32"/>
      <c r="C5005" s="33"/>
      <c r="D5005" s="32"/>
    </row>
    <row r="5006" spans="2:4" ht="15" x14ac:dyDescent="0.25">
      <c r="B5006" s="32"/>
      <c r="C5006" s="33"/>
      <c r="D5006" s="32"/>
    </row>
    <row r="5007" spans="2:4" ht="15" x14ac:dyDescent="0.25">
      <c r="B5007" s="32"/>
      <c r="C5007" s="33"/>
      <c r="D5007" s="32"/>
    </row>
    <row r="5008" spans="2:4" ht="15" x14ac:dyDescent="0.25">
      <c r="B5008" s="32"/>
      <c r="C5008" s="33"/>
      <c r="D5008" s="32"/>
    </row>
    <row r="5009" spans="2:4" ht="15" x14ac:dyDescent="0.25">
      <c r="B5009" s="32"/>
      <c r="C5009" s="33"/>
      <c r="D5009" s="32"/>
    </row>
    <row r="5010" spans="2:4" ht="15" x14ac:dyDescent="0.25">
      <c r="B5010" s="32"/>
      <c r="C5010" s="33"/>
      <c r="D5010" s="32"/>
    </row>
    <row r="5011" spans="2:4" ht="15" x14ac:dyDescent="0.25">
      <c r="B5011" s="32"/>
      <c r="C5011" s="33"/>
      <c r="D5011" s="32"/>
    </row>
    <row r="5012" spans="2:4" ht="15" x14ac:dyDescent="0.25">
      <c r="B5012" s="32"/>
      <c r="C5012" s="33"/>
      <c r="D5012" s="32"/>
    </row>
    <row r="5013" spans="2:4" ht="15" x14ac:dyDescent="0.25">
      <c r="B5013" s="32"/>
      <c r="C5013" s="33"/>
      <c r="D5013" s="32"/>
    </row>
    <row r="5014" spans="2:4" ht="15" x14ac:dyDescent="0.25">
      <c r="B5014" s="32"/>
      <c r="C5014" s="33"/>
      <c r="D5014" s="32"/>
    </row>
    <row r="5015" spans="2:4" ht="15" x14ac:dyDescent="0.25">
      <c r="B5015" s="32"/>
      <c r="C5015" s="33"/>
      <c r="D5015" s="32"/>
    </row>
    <row r="5016" spans="2:4" ht="15" x14ac:dyDescent="0.25">
      <c r="B5016" s="32"/>
      <c r="C5016" s="33"/>
      <c r="D5016" s="32"/>
    </row>
    <row r="5017" spans="2:4" ht="15" x14ac:dyDescent="0.25">
      <c r="B5017" s="32"/>
      <c r="C5017" s="33"/>
      <c r="D5017" s="32"/>
    </row>
    <row r="5018" spans="2:4" ht="15" x14ac:dyDescent="0.25">
      <c r="B5018" s="32"/>
      <c r="C5018" s="33"/>
      <c r="D5018" s="32"/>
    </row>
    <row r="5019" spans="2:4" ht="15" x14ac:dyDescent="0.25">
      <c r="B5019" s="32"/>
      <c r="C5019" s="33"/>
      <c r="D5019" s="32"/>
    </row>
    <row r="5020" spans="2:4" ht="15" x14ac:dyDescent="0.25">
      <c r="B5020" s="32"/>
      <c r="C5020" s="33"/>
      <c r="D5020" s="32"/>
    </row>
    <row r="5021" spans="2:4" ht="15" x14ac:dyDescent="0.25">
      <c r="B5021" s="32"/>
      <c r="C5021" s="33"/>
      <c r="D5021" s="32"/>
    </row>
    <row r="5022" spans="2:4" ht="15" x14ac:dyDescent="0.25">
      <c r="B5022" s="32"/>
      <c r="C5022" s="33"/>
      <c r="D5022" s="32"/>
    </row>
    <row r="5023" spans="2:4" ht="15" x14ac:dyDescent="0.25">
      <c r="B5023" s="32"/>
      <c r="C5023" s="33"/>
      <c r="D5023" s="32"/>
    </row>
    <row r="5024" spans="2:4" ht="15" x14ac:dyDescent="0.25">
      <c r="B5024" s="32"/>
      <c r="C5024" s="33"/>
      <c r="D5024" s="32"/>
    </row>
    <row r="5025" spans="2:4" ht="15" x14ac:dyDescent="0.25">
      <c r="B5025" s="32"/>
      <c r="C5025" s="33"/>
      <c r="D5025" s="32"/>
    </row>
    <row r="5026" spans="2:4" ht="15" x14ac:dyDescent="0.25">
      <c r="B5026" s="32"/>
      <c r="C5026" s="33"/>
      <c r="D5026" s="32"/>
    </row>
    <row r="5027" spans="2:4" ht="15" x14ac:dyDescent="0.25">
      <c r="B5027" s="32"/>
      <c r="C5027" s="33"/>
      <c r="D5027" s="32"/>
    </row>
    <row r="5028" spans="2:4" ht="15" x14ac:dyDescent="0.25">
      <c r="B5028" s="32"/>
      <c r="C5028" s="33"/>
      <c r="D5028" s="32"/>
    </row>
    <row r="5029" spans="2:4" ht="15" x14ac:dyDescent="0.25">
      <c r="B5029" s="32"/>
      <c r="C5029" s="33"/>
      <c r="D5029" s="32"/>
    </row>
    <row r="5030" spans="2:4" ht="15" x14ac:dyDescent="0.25">
      <c r="B5030" s="32"/>
      <c r="C5030" s="33"/>
      <c r="D5030" s="32"/>
    </row>
    <row r="5031" spans="2:4" ht="15" x14ac:dyDescent="0.25">
      <c r="B5031" s="32"/>
      <c r="C5031" s="33"/>
      <c r="D5031" s="32"/>
    </row>
    <row r="5032" spans="2:4" ht="15" x14ac:dyDescent="0.25">
      <c r="B5032" s="32"/>
      <c r="C5032" s="33"/>
      <c r="D5032" s="32"/>
    </row>
    <row r="5033" spans="2:4" ht="15" x14ac:dyDescent="0.25">
      <c r="B5033" s="32"/>
      <c r="C5033" s="33"/>
      <c r="D5033" s="32"/>
    </row>
    <row r="5034" spans="2:4" ht="15" x14ac:dyDescent="0.25">
      <c r="B5034" s="32"/>
      <c r="C5034" s="33"/>
      <c r="D5034" s="32"/>
    </row>
    <row r="5035" spans="2:4" ht="15" x14ac:dyDescent="0.25">
      <c r="B5035" s="32"/>
      <c r="C5035" s="33"/>
      <c r="D5035" s="32"/>
    </row>
    <row r="5036" spans="2:4" ht="15" x14ac:dyDescent="0.25">
      <c r="B5036" s="32"/>
      <c r="C5036" s="33"/>
      <c r="D5036" s="32"/>
    </row>
    <row r="5037" spans="2:4" ht="15" x14ac:dyDescent="0.25">
      <c r="B5037" s="32"/>
      <c r="C5037" s="33"/>
      <c r="D5037" s="32"/>
    </row>
    <row r="5038" spans="2:4" ht="15" x14ac:dyDescent="0.25">
      <c r="B5038" s="32"/>
      <c r="C5038" s="33"/>
      <c r="D5038" s="32"/>
    </row>
    <row r="5039" spans="2:4" ht="15" x14ac:dyDescent="0.25">
      <c r="B5039" s="32"/>
      <c r="C5039" s="33"/>
      <c r="D5039" s="32"/>
    </row>
    <row r="5040" spans="2:4" ht="15" x14ac:dyDescent="0.25">
      <c r="B5040" s="32"/>
      <c r="C5040" s="33"/>
      <c r="D5040" s="32"/>
    </row>
    <row r="5041" spans="2:4" ht="15" x14ac:dyDescent="0.25">
      <c r="B5041" s="32"/>
      <c r="C5041" s="33"/>
      <c r="D5041" s="32"/>
    </row>
    <row r="5042" spans="2:4" ht="15" x14ac:dyDescent="0.25">
      <c r="B5042" s="32"/>
      <c r="C5042" s="33"/>
      <c r="D5042" s="32"/>
    </row>
    <row r="5043" spans="2:4" ht="15" x14ac:dyDescent="0.25">
      <c r="B5043" s="32"/>
      <c r="C5043" s="33"/>
      <c r="D5043" s="32"/>
    </row>
    <row r="5044" spans="2:4" ht="15" x14ac:dyDescent="0.25">
      <c r="B5044" s="32"/>
      <c r="C5044" s="33"/>
      <c r="D5044" s="32"/>
    </row>
    <row r="5045" spans="2:4" ht="15" x14ac:dyDescent="0.25">
      <c r="B5045" s="32"/>
      <c r="C5045" s="33"/>
      <c r="D5045" s="32"/>
    </row>
    <row r="5046" spans="2:4" ht="15" x14ac:dyDescent="0.25">
      <c r="B5046" s="32"/>
      <c r="C5046" s="33"/>
      <c r="D5046" s="32"/>
    </row>
    <row r="5047" spans="2:4" ht="15" x14ac:dyDescent="0.25">
      <c r="B5047" s="32"/>
      <c r="C5047" s="33"/>
      <c r="D5047" s="33"/>
    </row>
    <row r="5048" spans="2:4" ht="15" x14ac:dyDescent="0.25">
      <c r="B5048" s="32"/>
      <c r="C5048" s="33"/>
      <c r="D5048" s="32"/>
    </row>
    <row r="5049" spans="2:4" ht="15" x14ac:dyDescent="0.25">
      <c r="B5049" s="32"/>
      <c r="C5049" s="33"/>
      <c r="D5049" s="32"/>
    </row>
    <row r="5050" spans="2:4" ht="15" x14ac:dyDescent="0.25">
      <c r="B5050" s="32"/>
      <c r="C5050" s="33"/>
      <c r="D5050" s="32"/>
    </row>
    <row r="5051" spans="2:4" ht="15" x14ac:dyDescent="0.25">
      <c r="B5051" s="32"/>
      <c r="C5051" s="33"/>
      <c r="D5051" s="32"/>
    </row>
    <row r="5052" spans="2:4" ht="15" x14ac:dyDescent="0.25">
      <c r="B5052" s="32"/>
      <c r="C5052" s="33"/>
      <c r="D5052" s="32"/>
    </row>
    <row r="5053" spans="2:4" ht="15" x14ac:dyDescent="0.25">
      <c r="B5053" s="32"/>
      <c r="C5053" s="33"/>
      <c r="D5053" s="32"/>
    </row>
    <row r="5054" spans="2:4" ht="15" x14ac:dyDescent="0.25">
      <c r="B5054" s="32"/>
      <c r="C5054" s="33"/>
      <c r="D5054" s="32"/>
    </row>
    <row r="5055" spans="2:4" ht="15" x14ac:dyDescent="0.25">
      <c r="B5055" s="32"/>
      <c r="C5055" s="33"/>
      <c r="D5055" s="32"/>
    </row>
    <row r="5056" spans="2:4" ht="15" x14ac:dyDescent="0.25">
      <c r="B5056" s="32"/>
      <c r="C5056" s="33"/>
      <c r="D5056" s="32"/>
    </row>
    <row r="5057" spans="2:4" ht="15" x14ac:dyDescent="0.25">
      <c r="B5057" s="32"/>
      <c r="C5057" s="33"/>
      <c r="D5057" s="32"/>
    </row>
    <row r="5058" spans="2:4" ht="15" x14ac:dyDescent="0.25">
      <c r="B5058" s="32"/>
      <c r="C5058" s="33"/>
      <c r="D5058" s="32"/>
    </row>
    <row r="5059" spans="2:4" ht="15" x14ac:dyDescent="0.25">
      <c r="B5059" s="32"/>
      <c r="C5059" s="33"/>
      <c r="D5059" s="32"/>
    </row>
    <row r="5060" spans="2:4" ht="15" x14ac:dyDescent="0.25">
      <c r="B5060" s="32"/>
      <c r="C5060" s="33"/>
      <c r="D5060" s="33"/>
    </row>
    <row r="5061" spans="2:4" ht="15" x14ac:dyDescent="0.25">
      <c r="B5061" s="32"/>
      <c r="C5061" s="33"/>
      <c r="D5061" s="32"/>
    </row>
    <row r="5062" spans="2:4" ht="15" x14ac:dyDescent="0.25">
      <c r="B5062" s="32"/>
      <c r="C5062" s="33"/>
      <c r="D5062" s="32"/>
    </row>
    <row r="5063" spans="2:4" ht="15" x14ac:dyDescent="0.25">
      <c r="B5063" s="32"/>
      <c r="C5063" s="33"/>
      <c r="D5063" s="32"/>
    </row>
    <row r="5064" spans="2:4" ht="15" x14ac:dyDescent="0.25">
      <c r="B5064" s="32"/>
      <c r="C5064" s="33"/>
      <c r="D5064" s="32"/>
    </row>
    <row r="5065" spans="2:4" ht="15" x14ac:dyDescent="0.25">
      <c r="B5065" s="32"/>
      <c r="C5065" s="33"/>
      <c r="D5065" s="32"/>
    </row>
    <row r="5066" spans="2:4" ht="15" x14ac:dyDescent="0.25">
      <c r="B5066" s="32"/>
      <c r="C5066" s="33"/>
      <c r="D5066" s="32"/>
    </row>
    <row r="5067" spans="2:4" ht="15" x14ac:dyDescent="0.25">
      <c r="B5067" s="32"/>
      <c r="C5067" s="33"/>
      <c r="D5067" s="32"/>
    </row>
    <row r="5068" spans="2:4" ht="15" x14ac:dyDescent="0.25">
      <c r="B5068" s="32"/>
      <c r="C5068" s="33"/>
      <c r="D5068" s="32"/>
    </row>
    <row r="5069" spans="2:4" ht="15" x14ac:dyDescent="0.25">
      <c r="B5069" s="32"/>
      <c r="C5069" s="33"/>
      <c r="D5069" s="32"/>
    </row>
    <row r="5070" spans="2:4" ht="15" x14ac:dyDescent="0.25">
      <c r="B5070" s="32"/>
      <c r="C5070" s="33"/>
      <c r="D5070" s="32"/>
    </row>
    <row r="5071" spans="2:4" ht="15" x14ac:dyDescent="0.25">
      <c r="B5071" s="32"/>
      <c r="C5071" s="33"/>
      <c r="D5071" s="32"/>
    </row>
    <row r="5072" spans="2:4" ht="15" x14ac:dyDescent="0.25">
      <c r="B5072" s="32"/>
      <c r="C5072" s="33"/>
      <c r="D5072" s="32"/>
    </row>
    <row r="5073" spans="2:4" ht="15" x14ac:dyDescent="0.25">
      <c r="B5073" s="32"/>
      <c r="C5073" s="33"/>
      <c r="D5073" s="33"/>
    </row>
    <row r="5074" spans="2:4" ht="15" x14ac:dyDescent="0.25">
      <c r="B5074" s="32"/>
      <c r="C5074" s="33"/>
      <c r="D5074" s="33"/>
    </row>
    <row r="5075" spans="2:4" ht="15" x14ac:dyDescent="0.25">
      <c r="B5075" s="32"/>
      <c r="C5075" s="33"/>
      <c r="D5075" s="33"/>
    </row>
    <row r="5076" spans="2:4" ht="15" x14ac:dyDescent="0.25">
      <c r="B5076" s="32"/>
      <c r="C5076" s="33"/>
      <c r="D5076" s="33"/>
    </row>
    <row r="5077" spans="2:4" ht="15" x14ac:dyDescent="0.25">
      <c r="B5077" s="32"/>
      <c r="C5077" s="33"/>
      <c r="D5077" s="33"/>
    </row>
    <row r="5078" spans="2:4" ht="15" x14ac:dyDescent="0.25">
      <c r="B5078" s="32"/>
      <c r="C5078" s="33"/>
      <c r="D5078" s="33"/>
    </row>
    <row r="5079" spans="2:4" ht="15" x14ac:dyDescent="0.25">
      <c r="B5079" s="32"/>
      <c r="C5079" s="33"/>
      <c r="D5079" s="33"/>
    </row>
    <row r="5080" spans="2:4" ht="15" x14ac:dyDescent="0.25">
      <c r="B5080" s="32"/>
      <c r="C5080" s="33"/>
      <c r="D5080" s="33"/>
    </row>
    <row r="5081" spans="2:4" ht="15" x14ac:dyDescent="0.25">
      <c r="B5081" s="32"/>
      <c r="C5081" s="33"/>
      <c r="D5081" s="33"/>
    </row>
    <row r="5082" spans="2:4" ht="15" x14ac:dyDescent="0.25">
      <c r="B5082" s="32"/>
      <c r="C5082" s="33"/>
      <c r="D5082" s="33"/>
    </row>
    <row r="5083" spans="2:4" ht="15" x14ac:dyDescent="0.25">
      <c r="B5083" s="32"/>
      <c r="C5083" s="33"/>
      <c r="D5083" s="33"/>
    </row>
    <row r="5084" spans="2:4" ht="15" x14ac:dyDescent="0.25">
      <c r="B5084" s="32"/>
      <c r="C5084" s="33"/>
      <c r="D5084" s="33"/>
    </row>
    <row r="5085" spans="2:4" ht="15" x14ac:dyDescent="0.25">
      <c r="B5085" s="32"/>
      <c r="C5085" s="33"/>
      <c r="D5085" s="33"/>
    </row>
    <row r="5086" spans="2:4" ht="15" x14ac:dyDescent="0.25">
      <c r="B5086" s="32"/>
      <c r="C5086" s="33"/>
      <c r="D5086" s="33"/>
    </row>
    <row r="5087" spans="2:4" ht="15" x14ac:dyDescent="0.25">
      <c r="B5087" s="32"/>
      <c r="C5087" s="33"/>
      <c r="D5087" s="33"/>
    </row>
    <row r="5088" spans="2:4" ht="15" x14ac:dyDescent="0.25">
      <c r="B5088" s="32"/>
      <c r="C5088" s="33"/>
      <c r="D5088" s="33"/>
    </row>
    <row r="5089" spans="2:4" ht="15" x14ac:dyDescent="0.25">
      <c r="B5089" s="32"/>
      <c r="C5089" s="33"/>
      <c r="D5089" s="33"/>
    </row>
    <row r="5090" spans="2:4" ht="15" x14ac:dyDescent="0.25">
      <c r="B5090" s="32"/>
      <c r="C5090" s="33"/>
      <c r="D5090" s="33"/>
    </row>
    <row r="5091" spans="2:4" ht="15" x14ac:dyDescent="0.25">
      <c r="B5091" s="32"/>
      <c r="C5091" s="33"/>
      <c r="D5091" s="33"/>
    </row>
    <row r="5092" spans="2:4" ht="15" x14ac:dyDescent="0.25">
      <c r="B5092" s="32"/>
      <c r="C5092" s="33"/>
      <c r="D5092" s="33"/>
    </row>
    <row r="5093" spans="2:4" ht="15" x14ac:dyDescent="0.25">
      <c r="B5093" s="32"/>
      <c r="C5093" s="33"/>
      <c r="D5093" s="33"/>
    </row>
    <row r="5094" spans="2:4" ht="15" x14ac:dyDescent="0.25">
      <c r="B5094" s="32"/>
      <c r="C5094" s="33"/>
      <c r="D5094" s="33"/>
    </row>
    <row r="5095" spans="2:4" ht="15" x14ac:dyDescent="0.25">
      <c r="B5095" s="32"/>
      <c r="C5095" s="33"/>
      <c r="D5095" s="33"/>
    </row>
    <row r="5096" spans="2:4" ht="15" x14ac:dyDescent="0.25">
      <c r="B5096" s="32"/>
      <c r="C5096" s="33"/>
      <c r="D5096" s="33"/>
    </row>
    <row r="5097" spans="2:4" ht="15" x14ac:dyDescent="0.25">
      <c r="B5097" s="32"/>
      <c r="C5097" s="33"/>
      <c r="D5097" s="33"/>
    </row>
    <row r="5098" spans="2:4" ht="15" x14ac:dyDescent="0.25">
      <c r="B5098" s="32"/>
      <c r="C5098" s="33"/>
      <c r="D5098" s="33"/>
    </row>
    <row r="5099" spans="2:4" ht="15" x14ac:dyDescent="0.25">
      <c r="B5099" s="32"/>
      <c r="C5099" s="33"/>
      <c r="D5099" s="33"/>
    </row>
    <row r="5100" spans="2:4" ht="15" x14ac:dyDescent="0.25">
      <c r="B5100" s="32"/>
      <c r="C5100" s="33"/>
      <c r="D5100" s="33"/>
    </row>
    <row r="5101" spans="2:4" ht="15" x14ac:dyDescent="0.25">
      <c r="B5101" s="32"/>
      <c r="C5101" s="33"/>
      <c r="D5101" s="33"/>
    </row>
    <row r="5102" spans="2:4" ht="15" x14ac:dyDescent="0.25">
      <c r="B5102" s="32"/>
      <c r="C5102" s="33"/>
      <c r="D5102" s="33"/>
    </row>
    <row r="5103" spans="2:4" ht="15" x14ac:dyDescent="0.25">
      <c r="B5103" s="32"/>
      <c r="C5103" s="33"/>
      <c r="D5103" s="33"/>
    </row>
    <row r="5104" spans="2:4" ht="15" x14ac:dyDescent="0.25">
      <c r="B5104" s="32"/>
      <c r="C5104" s="33"/>
      <c r="D5104" s="33"/>
    </row>
    <row r="5105" spans="2:4" ht="15" x14ac:dyDescent="0.25">
      <c r="B5105" s="32"/>
      <c r="C5105" s="33"/>
      <c r="D5105" s="33"/>
    </row>
    <row r="5106" spans="2:4" ht="15" x14ac:dyDescent="0.25">
      <c r="B5106" s="32"/>
      <c r="C5106" s="33"/>
      <c r="D5106" s="33"/>
    </row>
    <row r="5107" spans="2:4" ht="15" x14ac:dyDescent="0.25">
      <c r="B5107" s="32"/>
      <c r="C5107" s="33"/>
      <c r="D5107" s="33"/>
    </row>
    <row r="5108" spans="2:4" ht="15" x14ac:dyDescent="0.25">
      <c r="B5108" s="32"/>
      <c r="C5108" s="33"/>
      <c r="D5108" s="33"/>
    </row>
    <row r="5109" spans="2:4" ht="15" x14ac:dyDescent="0.25">
      <c r="B5109" s="32"/>
      <c r="C5109" s="33"/>
      <c r="D5109" s="33"/>
    </row>
    <row r="5110" spans="2:4" ht="15" x14ac:dyDescent="0.25">
      <c r="B5110" s="32"/>
      <c r="C5110" s="33"/>
      <c r="D5110" s="33"/>
    </row>
    <row r="5111" spans="2:4" ht="15" x14ac:dyDescent="0.25">
      <c r="B5111" s="32"/>
      <c r="C5111" s="33"/>
      <c r="D5111" s="33"/>
    </row>
    <row r="5112" spans="2:4" ht="15" x14ac:dyDescent="0.25">
      <c r="B5112" s="32"/>
      <c r="C5112" s="33"/>
      <c r="D5112" s="33"/>
    </row>
    <row r="5113" spans="2:4" ht="15" x14ac:dyDescent="0.25">
      <c r="B5113" s="32"/>
      <c r="C5113" s="33"/>
      <c r="D5113" s="33"/>
    </row>
    <row r="5114" spans="2:4" ht="15" x14ac:dyDescent="0.25">
      <c r="B5114" s="32"/>
      <c r="C5114" s="33"/>
      <c r="D5114" s="33"/>
    </row>
    <row r="5115" spans="2:4" ht="15" x14ac:dyDescent="0.25">
      <c r="B5115" s="32"/>
      <c r="C5115" s="33"/>
      <c r="D5115" s="33"/>
    </row>
    <row r="5116" spans="2:4" ht="15" x14ac:dyDescent="0.25">
      <c r="B5116" s="32"/>
      <c r="C5116" s="33"/>
      <c r="D5116" s="33"/>
    </row>
    <row r="5117" spans="2:4" ht="15" x14ac:dyDescent="0.25">
      <c r="B5117" s="32"/>
      <c r="C5117" s="33"/>
      <c r="D5117" s="33"/>
    </row>
    <row r="5118" spans="2:4" ht="15" x14ac:dyDescent="0.25">
      <c r="B5118" s="32"/>
      <c r="C5118" s="33"/>
      <c r="D5118" s="33"/>
    </row>
    <row r="5119" spans="2:4" ht="15" x14ac:dyDescent="0.25">
      <c r="B5119" s="32"/>
      <c r="C5119" s="33"/>
      <c r="D5119" s="33"/>
    </row>
    <row r="5120" spans="2:4" ht="15" x14ac:dyDescent="0.25">
      <c r="B5120" s="32"/>
      <c r="C5120" s="33"/>
      <c r="D5120" s="33"/>
    </row>
    <row r="5121" spans="2:4" ht="15" x14ac:dyDescent="0.25">
      <c r="B5121" s="32"/>
      <c r="C5121" s="33"/>
      <c r="D5121" s="33"/>
    </row>
    <row r="5122" spans="2:4" ht="15" x14ac:dyDescent="0.25">
      <c r="B5122" s="32"/>
      <c r="C5122" s="33"/>
      <c r="D5122" s="33"/>
    </row>
    <row r="5123" spans="2:4" ht="15" x14ac:dyDescent="0.25">
      <c r="B5123" s="32"/>
      <c r="C5123" s="33"/>
      <c r="D5123" s="33"/>
    </row>
    <row r="5124" spans="2:4" ht="15" x14ac:dyDescent="0.25">
      <c r="B5124" s="32"/>
      <c r="C5124" s="33"/>
      <c r="D5124" s="33"/>
    </row>
    <row r="5125" spans="2:4" ht="15" x14ac:dyDescent="0.25">
      <c r="B5125" s="32"/>
      <c r="C5125" s="33"/>
      <c r="D5125" s="33"/>
    </row>
    <row r="5126" spans="2:4" ht="15" x14ac:dyDescent="0.25">
      <c r="B5126" s="32"/>
      <c r="C5126" s="33"/>
      <c r="D5126" s="32"/>
    </row>
    <row r="5127" spans="2:4" ht="15" x14ac:dyDescent="0.25">
      <c r="B5127" s="32"/>
      <c r="C5127" s="33"/>
      <c r="D5127" s="32"/>
    </row>
    <row r="5128" spans="2:4" ht="15" x14ac:dyDescent="0.25">
      <c r="B5128" s="32"/>
      <c r="C5128" s="33"/>
      <c r="D5128" s="32"/>
    </row>
    <row r="5129" spans="2:4" ht="15" x14ac:dyDescent="0.25">
      <c r="B5129" s="32"/>
      <c r="C5129" s="33"/>
      <c r="D5129" s="32"/>
    </row>
    <row r="5130" spans="2:4" ht="15" x14ac:dyDescent="0.25">
      <c r="B5130" s="32"/>
      <c r="C5130" s="33"/>
      <c r="D5130" s="32"/>
    </row>
    <row r="5131" spans="2:4" ht="15" x14ac:dyDescent="0.25">
      <c r="B5131" s="32"/>
      <c r="C5131" s="33"/>
      <c r="D5131" s="32"/>
    </row>
    <row r="5132" spans="2:4" ht="15" x14ac:dyDescent="0.25">
      <c r="B5132" s="32"/>
      <c r="C5132" s="33"/>
      <c r="D5132" s="32"/>
    </row>
    <row r="5133" spans="2:4" ht="15" x14ac:dyDescent="0.25">
      <c r="B5133" s="32"/>
      <c r="C5133" s="33"/>
      <c r="D5133" s="32"/>
    </row>
    <row r="5134" spans="2:4" ht="15" x14ac:dyDescent="0.25">
      <c r="B5134" s="32"/>
      <c r="C5134" s="33"/>
      <c r="D5134" s="32"/>
    </row>
    <row r="5135" spans="2:4" ht="15" x14ac:dyDescent="0.25">
      <c r="B5135" s="32"/>
      <c r="C5135" s="33"/>
      <c r="D5135" s="32"/>
    </row>
    <row r="5136" spans="2:4" ht="15" x14ac:dyDescent="0.25">
      <c r="B5136" s="32"/>
      <c r="C5136" s="33"/>
      <c r="D5136" s="32"/>
    </row>
    <row r="5137" spans="2:4" ht="15" x14ac:dyDescent="0.25">
      <c r="B5137" s="32"/>
      <c r="C5137" s="33"/>
      <c r="D5137" s="32"/>
    </row>
    <row r="5138" spans="2:4" ht="15" x14ac:dyDescent="0.25">
      <c r="B5138" s="32"/>
      <c r="C5138" s="33"/>
      <c r="D5138" s="32"/>
    </row>
    <row r="5139" spans="2:4" ht="15" x14ac:dyDescent="0.25">
      <c r="B5139" s="32"/>
      <c r="C5139" s="33"/>
      <c r="D5139" s="32"/>
    </row>
    <row r="5140" spans="2:4" ht="15" x14ac:dyDescent="0.25">
      <c r="B5140" s="32"/>
      <c r="C5140" s="33"/>
      <c r="D5140" s="32"/>
    </row>
    <row r="5141" spans="2:4" ht="15" x14ac:dyDescent="0.25">
      <c r="B5141" s="32"/>
      <c r="C5141" s="33"/>
      <c r="D5141" s="32"/>
    </row>
    <row r="5142" spans="2:4" ht="15" x14ac:dyDescent="0.25">
      <c r="B5142" s="32"/>
      <c r="C5142" s="33"/>
      <c r="D5142" s="32"/>
    </row>
    <row r="5143" spans="2:4" ht="15" x14ac:dyDescent="0.25">
      <c r="B5143" s="32"/>
      <c r="C5143" s="33"/>
      <c r="D5143" s="32"/>
    </row>
    <row r="5144" spans="2:4" ht="15" x14ac:dyDescent="0.25">
      <c r="B5144" s="32"/>
      <c r="C5144" s="33"/>
      <c r="D5144" s="32"/>
    </row>
    <row r="5145" spans="2:4" ht="15" x14ac:dyDescent="0.25">
      <c r="B5145" s="32"/>
      <c r="C5145" s="33"/>
      <c r="D5145" s="32"/>
    </row>
    <row r="5146" spans="2:4" ht="15" x14ac:dyDescent="0.25">
      <c r="B5146" s="32"/>
      <c r="C5146" s="33"/>
      <c r="D5146" s="32"/>
    </row>
    <row r="5147" spans="2:4" ht="15" x14ac:dyDescent="0.25">
      <c r="B5147" s="32"/>
      <c r="C5147" s="33"/>
      <c r="D5147" s="32"/>
    </row>
    <row r="5148" spans="2:4" ht="15" x14ac:dyDescent="0.25">
      <c r="B5148" s="32"/>
      <c r="C5148" s="33"/>
      <c r="D5148" s="32"/>
    </row>
    <row r="5149" spans="2:4" ht="15" x14ac:dyDescent="0.25">
      <c r="B5149" s="32"/>
      <c r="C5149" s="33"/>
      <c r="D5149" s="32"/>
    </row>
    <row r="5150" spans="2:4" ht="15" x14ac:dyDescent="0.25">
      <c r="B5150" s="32"/>
      <c r="C5150" s="33"/>
      <c r="D5150" s="32"/>
    </row>
    <row r="5151" spans="2:4" ht="15" x14ac:dyDescent="0.25">
      <c r="B5151" s="32"/>
      <c r="C5151" s="33"/>
      <c r="D5151" s="32"/>
    </row>
    <row r="5152" spans="2:4" ht="15" x14ac:dyDescent="0.25">
      <c r="B5152" s="32"/>
      <c r="C5152" s="33"/>
      <c r="D5152" s="32"/>
    </row>
    <row r="5153" spans="2:4" ht="15" x14ac:dyDescent="0.25">
      <c r="B5153" s="32"/>
      <c r="C5153" s="33"/>
      <c r="D5153" s="32"/>
    </row>
    <row r="5154" spans="2:4" ht="15" x14ac:dyDescent="0.25">
      <c r="B5154" s="32"/>
      <c r="C5154" s="33"/>
      <c r="D5154" s="32"/>
    </row>
    <row r="5155" spans="2:4" ht="15" x14ac:dyDescent="0.25">
      <c r="B5155" s="32"/>
      <c r="C5155" s="33"/>
      <c r="D5155" s="32"/>
    </row>
    <row r="5156" spans="2:4" ht="15" x14ac:dyDescent="0.25">
      <c r="B5156" s="32"/>
      <c r="C5156" s="33"/>
      <c r="D5156" s="32"/>
    </row>
    <row r="5157" spans="2:4" ht="15" x14ac:dyDescent="0.25">
      <c r="B5157" s="32"/>
      <c r="C5157" s="33"/>
      <c r="D5157" s="32"/>
    </row>
    <row r="5158" spans="2:4" ht="15" x14ac:dyDescent="0.25">
      <c r="B5158" s="32"/>
      <c r="C5158" s="33"/>
      <c r="D5158" s="32"/>
    </row>
    <row r="5159" spans="2:4" ht="15" x14ac:dyDescent="0.25">
      <c r="B5159" s="32"/>
      <c r="C5159" s="33"/>
      <c r="D5159" s="32"/>
    </row>
    <row r="5160" spans="2:4" ht="15" x14ac:dyDescent="0.25">
      <c r="B5160" s="32"/>
      <c r="C5160" s="33"/>
      <c r="D5160" s="32"/>
    </row>
    <row r="5161" spans="2:4" ht="15" x14ac:dyDescent="0.25">
      <c r="B5161" s="32"/>
      <c r="C5161" s="33"/>
      <c r="D5161" s="32"/>
    </row>
    <row r="5162" spans="2:4" ht="15" x14ac:dyDescent="0.25">
      <c r="B5162" s="32"/>
      <c r="C5162" s="33"/>
      <c r="D5162" s="32"/>
    </row>
    <row r="5163" spans="2:4" ht="15" x14ac:dyDescent="0.25">
      <c r="B5163" s="32"/>
      <c r="C5163" s="33"/>
      <c r="D5163" s="32"/>
    </row>
    <row r="5164" spans="2:4" ht="15" x14ac:dyDescent="0.25">
      <c r="B5164" s="32"/>
      <c r="C5164" s="33"/>
      <c r="D5164" s="32"/>
    </row>
    <row r="5165" spans="2:4" ht="15" x14ac:dyDescent="0.25">
      <c r="B5165" s="32"/>
      <c r="C5165" s="33"/>
      <c r="D5165" s="32"/>
    </row>
    <row r="5166" spans="2:4" ht="15" x14ac:dyDescent="0.25">
      <c r="B5166" s="32"/>
      <c r="C5166" s="33"/>
      <c r="D5166" s="32"/>
    </row>
    <row r="5167" spans="2:4" ht="15" x14ac:dyDescent="0.25">
      <c r="B5167" s="32"/>
      <c r="C5167" s="33"/>
      <c r="D5167" s="32"/>
    </row>
    <row r="5168" spans="2:4" ht="15" x14ac:dyDescent="0.25">
      <c r="B5168" s="32"/>
      <c r="C5168" s="33"/>
      <c r="D5168" s="32"/>
    </row>
    <row r="5169" spans="2:4" ht="15" x14ac:dyDescent="0.25">
      <c r="B5169" s="32"/>
      <c r="C5169" s="33"/>
      <c r="D5169" s="32"/>
    </row>
    <row r="5170" spans="2:4" ht="15" x14ac:dyDescent="0.25">
      <c r="B5170" s="32"/>
      <c r="C5170" s="33"/>
      <c r="D5170" s="32"/>
    </row>
    <row r="5171" spans="2:4" ht="15" x14ac:dyDescent="0.25">
      <c r="B5171" s="32"/>
      <c r="C5171" s="33"/>
      <c r="D5171" s="32"/>
    </row>
    <row r="5172" spans="2:4" ht="15" x14ac:dyDescent="0.25">
      <c r="B5172" s="32"/>
      <c r="C5172" s="33"/>
      <c r="D5172" s="32"/>
    </row>
    <row r="5173" spans="2:4" ht="15" x14ac:dyDescent="0.25">
      <c r="B5173" s="32"/>
      <c r="C5173" s="33"/>
      <c r="D5173" s="32"/>
    </row>
    <row r="5174" spans="2:4" ht="15" x14ac:dyDescent="0.25">
      <c r="B5174" s="32"/>
      <c r="C5174" s="33"/>
      <c r="D5174" s="32"/>
    </row>
    <row r="5175" spans="2:4" ht="15" x14ac:dyDescent="0.25">
      <c r="B5175" s="32"/>
      <c r="C5175" s="33"/>
      <c r="D5175" s="32"/>
    </row>
    <row r="5176" spans="2:4" ht="15" x14ac:dyDescent="0.25">
      <c r="B5176" s="32"/>
      <c r="C5176" s="33"/>
      <c r="D5176" s="32"/>
    </row>
    <row r="5177" spans="2:4" ht="15" x14ac:dyDescent="0.25">
      <c r="B5177" s="32"/>
      <c r="C5177" s="33"/>
      <c r="D5177" s="32"/>
    </row>
    <row r="5178" spans="2:4" ht="15" x14ac:dyDescent="0.25">
      <c r="B5178" s="32"/>
      <c r="C5178" s="33"/>
      <c r="D5178" s="32"/>
    </row>
    <row r="5179" spans="2:4" ht="15" x14ac:dyDescent="0.25">
      <c r="B5179" s="32"/>
      <c r="C5179" s="33"/>
      <c r="D5179" s="32"/>
    </row>
    <row r="5180" spans="2:4" ht="15" x14ac:dyDescent="0.25">
      <c r="B5180" s="32"/>
      <c r="C5180" s="33"/>
      <c r="D5180" s="32"/>
    </row>
    <row r="5181" spans="2:4" ht="15" x14ac:dyDescent="0.25">
      <c r="B5181" s="32"/>
      <c r="C5181" s="33"/>
      <c r="D5181" s="32"/>
    </row>
    <row r="5182" spans="2:4" ht="15" x14ac:dyDescent="0.25">
      <c r="B5182" s="32"/>
      <c r="C5182" s="33"/>
      <c r="D5182" s="32"/>
    </row>
    <row r="5183" spans="2:4" ht="15" x14ac:dyDescent="0.25">
      <c r="B5183" s="32"/>
      <c r="C5183" s="33"/>
      <c r="D5183" s="32"/>
    </row>
    <row r="5184" spans="2:4" ht="15" x14ac:dyDescent="0.25">
      <c r="B5184" s="32"/>
      <c r="C5184" s="33"/>
      <c r="D5184" s="32"/>
    </row>
    <row r="5185" spans="2:4" ht="15" x14ac:dyDescent="0.25">
      <c r="B5185" s="32"/>
      <c r="C5185" s="33"/>
      <c r="D5185" s="32"/>
    </row>
    <row r="5186" spans="2:4" ht="15" x14ac:dyDescent="0.25">
      <c r="B5186" s="32"/>
      <c r="C5186" s="33"/>
      <c r="D5186" s="32"/>
    </row>
    <row r="5187" spans="2:4" ht="15" x14ac:dyDescent="0.25">
      <c r="B5187" s="32"/>
      <c r="C5187" s="33"/>
      <c r="D5187" s="32"/>
    </row>
    <row r="5188" spans="2:4" ht="15" x14ac:dyDescent="0.25">
      <c r="B5188" s="32"/>
      <c r="C5188" s="33"/>
      <c r="D5188" s="32"/>
    </row>
    <row r="5189" spans="2:4" ht="15" x14ac:dyDescent="0.25">
      <c r="B5189" s="32"/>
      <c r="C5189" s="33"/>
      <c r="D5189" s="32"/>
    </row>
    <row r="5190" spans="2:4" ht="15" x14ac:dyDescent="0.25">
      <c r="B5190" s="32"/>
      <c r="C5190" s="33"/>
      <c r="D5190" s="32"/>
    </row>
    <row r="5191" spans="2:4" ht="15" x14ac:dyDescent="0.25">
      <c r="B5191" s="32"/>
      <c r="C5191" s="33"/>
      <c r="D5191" s="32"/>
    </row>
    <row r="5192" spans="2:4" ht="15" x14ac:dyDescent="0.25">
      <c r="B5192" s="32"/>
      <c r="C5192" s="33"/>
      <c r="D5192" s="32"/>
    </row>
    <row r="5193" spans="2:4" ht="15" x14ac:dyDescent="0.25">
      <c r="B5193" s="32"/>
      <c r="C5193" s="33"/>
      <c r="D5193" s="32"/>
    </row>
    <row r="5194" spans="2:4" ht="15" x14ac:dyDescent="0.25">
      <c r="B5194" s="32"/>
      <c r="C5194" s="33"/>
      <c r="D5194" s="32"/>
    </row>
    <row r="5195" spans="2:4" ht="15" x14ac:dyDescent="0.25">
      <c r="B5195" s="32"/>
      <c r="C5195" s="33"/>
      <c r="D5195" s="32"/>
    </row>
    <row r="5196" spans="2:4" ht="15" x14ac:dyDescent="0.25">
      <c r="B5196" s="32"/>
      <c r="C5196" s="33"/>
      <c r="D5196" s="32"/>
    </row>
    <row r="5197" spans="2:4" ht="15" x14ac:dyDescent="0.25">
      <c r="B5197" s="32"/>
      <c r="C5197" s="33"/>
      <c r="D5197" s="32"/>
    </row>
    <row r="5198" spans="2:4" ht="15" x14ac:dyDescent="0.25">
      <c r="B5198" s="32"/>
      <c r="C5198" s="33"/>
      <c r="D5198" s="32"/>
    </row>
    <row r="5199" spans="2:4" ht="15" x14ac:dyDescent="0.25">
      <c r="B5199" s="32"/>
      <c r="C5199" s="33"/>
      <c r="D5199" s="32"/>
    </row>
    <row r="5200" spans="2:4" ht="15" x14ac:dyDescent="0.25">
      <c r="B5200" s="32"/>
      <c r="C5200" s="33"/>
      <c r="D5200" s="32"/>
    </row>
    <row r="5201" spans="2:4" ht="15" x14ac:dyDescent="0.25">
      <c r="B5201" s="32"/>
      <c r="C5201" s="33"/>
      <c r="D5201" s="32"/>
    </row>
    <row r="5202" spans="2:4" ht="15" x14ac:dyDescent="0.25">
      <c r="B5202" s="32"/>
      <c r="C5202" s="33"/>
      <c r="D5202" s="32"/>
    </row>
    <row r="5203" spans="2:4" ht="15" x14ac:dyDescent="0.25">
      <c r="B5203" s="32"/>
      <c r="C5203" s="33"/>
      <c r="D5203" s="32"/>
    </row>
    <row r="5204" spans="2:4" ht="15" x14ac:dyDescent="0.25">
      <c r="B5204" s="32"/>
      <c r="C5204" s="33"/>
      <c r="D5204" s="32"/>
    </row>
    <row r="5205" spans="2:4" ht="15" x14ac:dyDescent="0.25">
      <c r="B5205" s="32"/>
      <c r="C5205" s="33"/>
      <c r="D5205" s="32"/>
    </row>
    <row r="5206" spans="2:4" ht="15" x14ac:dyDescent="0.25">
      <c r="B5206" s="32"/>
      <c r="C5206" s="33"/>
      <c r="D5206" s="32"/>
    </row>
    <row r="5207" spans="2:4" ht="15" x14ac:dyDescent="0.25">
      <c r="B5207" s="32"/>
      <c r="C5207" s="33"/>
      <c r="D5207" s="32"/>
    </row>
    <row r="5208" spans="2:4" ht="15" x14ac:dyDescent="0.25">
      <c r="B5208" s="32"/>
      <c r="C5208" s="33"/>
      <c r="D5208" s="32"/>
    </row>
    <row r="5209" spans="2:4" ht="15" x14ac:dyDescent="0.25">
      <c r="B5209" s="32"/>
      <c r="C5209" s="33"/>
      <c r="D5209" s="32"/>
    </row>
    <row r="5210" spans="2:4" ht="15" x14ac:dyDescent="0.25">
      <c r="B5210" s="32"/>
      <c r="C5210" s="33"/>
      <c r="D5210" s="32"/>
    </row>
    <row r="5211" spans="2:4" ht="15" x14ac:dyDescent="0.25">
      <c r="B5211" s="32"/>
      <c r="C5211" s="33"/>
      <c r="D5211" s="32"/>
    </row>
    <row r="5212" spans="2:4" ht="15" x14ac:dyDescent="0.25">
      <c r="B5212" s="32"/>
      <c r="C5212" s="33"/>
      <c r="D5212" s="32"/>
    </row>
    <row r="5213" spans="2:4" ht="15" x14ac:dyDescent="0.25">
      <c r="B5213" s="32"/>
      <c r="C5213" s="33"/>
      <c r="D5213" s="32"/>
    </row>
    <row r="5214" spans="2:4" ht="15" x14ac:dyDescent="0.25">
      <c r="B5214" s="32"/>
      <c r="C5214" s="33"/>
      <c r="D5214" s="32"/>
    </row>
    <row r="5215" spans="2:4" ht="15" x14ac:dyDescent="0.25">
      <c r="B5215" s="32"/>
      <c r="C5215" s="33"/>
      <c r="D5215" s="32"/>
    </row>
    <row r="5216" spans="2:4" ht="15" x14ac:dyDescent="0.25">
      <c r="B5216" s="32"/>
      <c r="C5216" s="33"/>
      <c r="D5216" s="32"/>
    </row>
    <row r="5217" spans="2:4" ht="15" x14ac:dyDescent="0.25">
      <c r="B5217" s="32"/>
      <c r="C5217" s="33"/>
      <c r="D5217" s="32"/>
    </row>
    <row r="5218" spans="2:4" ht="15" x14ac:dyDescent="0.25">
      <c r="B5218" s="32"/>
      <c r="C5218" s="33"/>
      <c r="D5218" s="32"/>
    </row>
    <row r="5219" spans="2:4" ht="15" x14ac:dyDescent="0.25">
      <c r="B5219" s="32"/>
      <c r="C5219" s="33"/>
      <c r="D5219" s="32"/>
    </row>
    <row r="5220" spans="2:4" ht="15" x14ac:dyDescent="0.25">
      <c r="B5220" s="32"/>
      <c r="C5220" s="33"/>
      <c r="D5220" s="32"/>
    </row>
    <row r="5221" spans="2:4" ht="15" x14ac:dyDescent="0.25">
      <c r="B5221" s="32"/>
      <c r="C5221" s="33"/>
      <c r="D5221" s="32"/>
    </row>
    <row r="5222" spans="2:4" ht="15" x14ac:dyDescent="0.25">
      <c r="B5222" s="32"/>
      <c r="C5222" s="33"/>
      <c r="D5222" s="32"/>
    </row>
    <row r="5223" spans="2:4" ht="15" x14ac:dyDescent="0.25">
      <c r="B5223" s="32"/>
      <c r="C5223" s="33"/>
      <c r="D5223" s="32"/>
    </row>
    <row r="5224" spans="2:4" ht="15" x14ac:dyDescent="0.25">
      <c r="B5224" s="32"/>
      <c r="C5224" s="33"/>
      <c r="D5224" s="32"/>
    </row>
    <row r="5225" spans="2:4" ht="15" x14ac:dyDescent="0.25">
      <c r="B5225" s="32"/>
      <c r="C5225" s="33"/>
      <c r="D5225" s="32"/>
    </row>
    <row r="5226" spans="2:4" ht="15" x14ac:dyDescent="0.25">
      <c r="B5226" s="32"/>
      <c r="C5226" s="33"/>
      <c r="D5226" s="32"/>
    </row>
    <row r="5227" spans="2:4" ht="15" x14ac:dyDescent="0.25">
      <c r="B5227" s="32"/>
      <c r="C5227" s="33"/>
      <c r="D5227" s="32"/>
    </row>
    <row r="5228" spans="2:4" ht="15" x14ac:dyDescent="0.25">
      <c r="B5228" s="32"/>
      <c r="C5228" s="33"/>
      <c r="D5228" s="32"/>
    </row>
    <row r="5229" spans="2:4" ht="15" x14ac:dyDescent="0.25">
      <c r="B5229" s="32"/>
      <c r="C5229" s="33"/>
      <c r="D5229" s="32"/>
    </row>
    <row r="5230" spans="2:4" ht="15" x14ac:dyDescent="0.25">
      <c r="B5230" s="32"/>
      <c r="C5230" s="33"/>
      <c r="D5230" s="32"/>
    </row>
    <row r="5231" spans="2:4" ht="15" x14ac:dyDescent="0.25">
      <c r="B5231" s="32"/>
      <c r="C5231" s="33"/>
      <c r="D5231" s="32"/>
    </row>
    <row r="5232" spans="2:4" ht="15" x14ac:dyDescent="0.25">
      <c r="B5232" s="32"/>
      <c r="C5232" s="33"/>
      <c r="D5232" s="32"/>
    </row>
    <row r="5233" spans="2:4" ht="15" x14ac:dyDescent="0.25">
      <c r="B5233" s="32"/>
      <c r="C5233" s="33"/>
      <c r="D5233" s="32"/>
    </row>
    <row r="5234" spans="2:4" ht="15" x14ac:dyDescent="0.25">
      <c r="B5234" s="32"/>
      <c r="C5234" s="33"/>
      <c r="D5234" s="32"/>
    </row>
    <row r="5235" spans="2:4" ht="15" x14ac:dyDescent="0.25">
      <c r="B5235" s="32"/>
      <c r="C5235" s="33"/>
      <c r="D5235" s="32"/>
    </row>
    <row r="5236" spans="2:4" ht="15" x14ac:dyDescent="0.25">
      <c r="B5236" s="32"/>
      <c r="C5236" s="33"/>
      <c r="D5236" s="32"/>
    </row>
    <row r="5237" spans="2:4" ht="15" x14ac:dyDescent="0.25">
      <c r="B5237" s="32"/>
      <c r="C5237" s="33"/>
      <c r="D5237" s="32"/>
    </row>
    <row r="5238" spans="2:4" ht="15" x14ac:dyDescent="0.25">
      <c r="B5238" s="32"/>
      <c r="C5238" s="33"/>
      <c r="D5238" s="32"/>
    </row>
    <row r="5239" spans="2:4" ht="15" x14ac:dyDescent="0.25">
      <c r="B5239" s="32"/>
      <c r="C5239" s="33"/>
      <c r="D5239" s="32"/>
    </row>
    <row r="5240" spans="2:4" ht="15" x14ac:dyDescent="0.25">
      <c r="B5240" s="32"/>
      <c r="C5240" s="33"/>
      <c r="D5240" s="32"/>
    </row>
    <row r="5241" spans="2:4" ht="15" x14ac:dyDescent="0.25">
      <c r="B5241" s="32"/>
      <c r="C5241" s="33"/>
      <c r="D5241" s="32"/>
    </row>
    <row r="5242" spans="2:4" ht="15" x14ac:dyDescent="0.25">
      <c r="B5242" s="32"/>
      <c r="C5242" s="33"/>
      <c r="D5242" s="32"/>
    </row>
    <row r="5243" spans="2:4" ht="15" x14ac:dyDescent="0.25">
      <c r="B5243" s="32"/>
      <c r="C5243" s="33"/>
      <c r="D5243" s="32"/>
    </row>
    <row r="5244" spans="2:4" ht="15" x14ac:dyDescent="0.25">
      <c r="B5244" s="32"/>
      <c r="C5244" s="33"/>
      <c r="D5244" s="32"/>
    </row>
    <row r="5245" spans="2:4" ht="15" x14ac:dyDescent="0.25">
      <c r="B5245" s="32"/>
      <c r="C5245" s="33"/>
      <c r="D5245" s="32"/>
    </row>
    <row r="5246" spans="2:4" ht="15" x14ac:dyDescent="0.25">
      <c r="B5246" s="32"/>
      <c r="C5246" s="33"/>
      <c r="D5246" s="32"/>
    </row>
    <row r="5247" spans="2:4" ht="15" x14ac:dyDescent="0.25">
      <c r="B5247" s="32"/>
      <c r="C5247" s="33"/>
      <c r="D5247" s="32"/>
    </row>
    <row r="5248" spans="2:4" ht="15" x14ac:dyDescent="0.25">
      <c r="B5248" s="32"/>
      <c r="C5248" s="33"/>
      <c r="D5248" s="32"/>
    </row>
    <row r="5249" spans="2:4" ht="15" x14ac:dyDescent="0.25">
      <c r="B5249" s="32"/>
      <c r="C5249" s="33"/>
      <c r="D5249" s="32"/>
    </row>
    <row r="5250" spans="2:4" ht="15" x14ac:dyDescent="0.25">
      <c r="B5250" s="32"/>
      <c r="C5250" s="33"/>
      <c r="D5250" s="32"/>
    </row>
    <row r="5251" spans="2:4" ht="15" x14ac:dyDescent="0.25">
      <c r="B5251" s="32"/>
      <c r="C5251" s="33"/>
      <c r="D5251" s="32"/>
    </row>
    <row r="5252" spans="2:4" ht="15" x14ac:dyDescent="0.25">
      <c r="B5252" s="32"/>
      <c r="C5252" s="33"/>
      <c r="D5252" s="32"/>
    </row>
    <row r="5253" spans="2:4" ht="15" x14ac:dyDescent="0.25">
      <c r="B5253" s="32"/>
      <c r="C5253" s="33"/>
      <c r="D5253" s="32"/>
    </row>
    <row r="5254" spans="2:4" ht="15" x14ac:dyDescent="0.25">
      <c r="B5254" s="32"/>
      <c r="C5254" s="33"/>
      <c r="D5254" s="32"/>
    </row>
    <row r="5255" spans="2:4" ht="15" x14ac:dyDescent="0.25">
      <c r="B5255" s="32"/>
      <c r="C5255" s="33"/>
      <c r="D5255" s="32"/>
    </row>
    <row r="5256" spans="2:4" ht="15" x14ac:dyDescent="0.25">
      <c r="B5256" s="32"/>
      <c r="C5256" s="33"/>
      <c r="D5256" s="32"/>
    </row>
    <row r="5257" spans="2:4" ht="15" x14ac:dyDescent="0.25">
      <c r="B5257" s="32"/>
      <c r="C5257" s="33"/>
      <c r="D5257" s="32"/>
    </row>
    <row r="5258" spans="2:4" ht="15" x14ac:dyDescent="0.25">
      <c r="B5258" s="32"/>
      <c r="C5258" s="33"/>
      <c r="D5258" s="32"/>
    </row>
    <row r="5259" spans="2:4" ht="15" x14ac:dyDescent="0.25">
      <c r="B5259" s="32"/>
      <c r="C5259" s="33"/>
      <c r="D5259" s="32"/>
    </row>
    <row r="5260" spans="2:4" ht="15" x14ac:dyDescent="0.25">
      <c r="B5260" s="32"/>
      <c r="C5260" s="33"/>
      <c r="D5260" s="32"/>
    </row>
    <row r="5261" spans="2:4" ht="15" x14ac:dyDescent="0.25">
      <c r="B5261" s="32"/>
      <c r="C5261" s="33"/>
      <c r="D5261" s="32"/>
    </row>
    <row r="5262" spans="2:4" ht="15" x14ac:dyDescent="0.25">
      <c r="B5262" s="32"/>
      <c r="C5262" s="33"/>
      <c r="D5262" s="32"/>
    </row>
    <row r="5263" spans="2:4" ht="15" x14ac:dyDescent="0.25">
      <c r="B5263" s="32"/>
      <c r="C5263" s="33"/>
      <c r="D5263" s="32"/>
    </row>
    <row r="5264" spans="2:4" ht="15" x14ac:dyDescent="0.25">
      <c r="B5264" s="32"/>
      <c r="C5264" s="33"/>
      <c r="D5264" s="32"/>
    </row>
    <row r="5265" spans="2:4" ht="15" x14ac:dyDescent="0.25">
      <c r="B5265" s="32"/>
      <c r="C5265" s="33"/>
      <c r="D5265" s="32"/>
    </row>
    <row r="5266" spans="2:4" ht="15" x14ac:dyDescent="0.25">
      <c r="B5266" s="32"/>
      <c r="C5266" s="33"/>
      <c r="D5266" s="32"/>
    </row>
    <row r="5267" spans="2:4" ht="15" x14ac:dyDescent="0.25">
      <c r="B5267" s="32"/>
      <c r="C5267" s="33"/>
      <c r="D5267" s="32"/>
    </row>
    <row r="5268" spans="2:4" ht="15" x14ac:dyDescent="0.25">
      <c r="B5268" s="32"/>
      <c r="C5268" s="33"/>
      <c r="D5268" s="32"/>
    </row>
    <row r="5269" spans="2:4" ht="15" x14ac:dyDescent="0.25">
      <c r="B5269" s="32"/>
      <c r="C5269" s="33"/>
      <c r="D5269" s="32"/>
    </row>
    <row r="5270" spans="2:4" ht="15" x14ac:dyDescent="0.25">
      <c r="B5270" s="32"/>
      <c r="C5270" s="33"/>
      <c r="D5270" s="32"/>
    </row>
    <row r="5271" spans="2:4" ht="15" x14ac:dyDescent="0.25">
      <c r="B5271" s="32"/>
      <c r="C5271" s="33"/>
      <c r="D5271" s="32"/>
    </row>
    <row r="5272" spans="2:4" ht="15" x14ac:dyDescent="0.25">
      <c r="B5272" s="32"/>
      <c r="C5272" s="33"/>
      <c r="D5272" s="32"/>
    </row>
    <row r="5273" spans="2:4" ht="15" x14ac:dyDescent="0.25">
      <c r="B5273" s="32"/>
      <c r="C5273" s="33"/>
      <c r="D5273" s="32"/>
    </row>
    <row r="5274" spans="2:4" ht="15" x14ac:dyDescent="0.25">
      <c r="B5274" s="32"/>
      <c r="C5274" s="33"/>
      <c r="D5274" s="32"/>
    </row>
    <row r="5275" spans="2:4" ht="15" x14ac:dyDescent="0.25">
      <c r="B5275" s="32"/>
      <c r="C5275" s="33"/>
      <c r="D5275" s="32"/>
    </row>
    <row r="5276" spans="2:4" ht="15" x14ac:dyDescent="0.25">
      <c r="B5276" s="32"/>
      <c r="C5276" s="33"/>
      <c r="D5276" s="32"/>
    </row>
    <row r="5277" spans="2:4" ht="15" x14ac:dyDescent="0.25">
      <c r="B5277" s="32"/>
      <c r="C5277" s="33"/>
      <c r="D5277" s="32"/>
    </row>
    <row r="5278" spans="2:4" ht="15" x14ac:dyDescent="0.25">
      <c r="B5278" s="32"/>
      <c r="C5278" s="33"/>
      <c r="D5278" s="32"/>
    </row>
    <row r="5279" spans="2:4" ht="15" x14ac:dyDescent="0.25">
      <c r="B5279" s="32"/>
      <c r="C5279" s="33"/>
      <c r="D5279" s="32"/>
    </row>
    <row r="5280" spans="2:4" ht="15" x14ac:dyDescent="0.25">
      <c r="B5280" s="32"/>
      <c r="C5280" s="33"/>
      <c r="D5280" s="32"/>
    </row>
    <row r="5281" spans="2:4" ht="15" x14ac:dyDescent="0.25">
      <c r="B5281" s="32"/>
      <c r="C5281" s="33"/>
      <c r="D5281" s="32"/>
    </row>
    <row r="5282" spans="2:4" ht="15" x14ac:dyDescent="0.25">
      <c r="B5282" s="32"/>
      <c r="C5282" s="33"/>
      <c r="D5282" s="32"/>
    </row>
    <row r="5283" spans="2:4" ht="15" x14ac:dyDescent="0.25">
      <c r="B5283" s="32"/>
      <c r="C5283" s="33"/>
      <c r="D5283" s="32"/>
    </row>
    <row r="5284" spans="2:4" ht="15" x14ac:dyDescent="0.25">
      <c r="B5284" s="32"/>
      <c r="C5284" s="33"/>
      <c r="D5284" s="32"/>
    </row>
    <row r="5285" spans="2:4" ht="15" x14ac:dyDescent="0.25">
      <c r="B5285" s="32"/>
      <c r="C5285" s="33"/>
      <c r="D5285" s="32"/>
    </row>
    <row r="5286" spans="2:4" ht="15" x14ac:dyDescent="0.25">
      <c r="B5286" s="32"/>
      <c r="C5286" s="33"/>
      <c r="D5286" s="32"/>
    </row>
    <row r="5287" spans="2:4" ht="15" x14ac:dyDescent="0.25">
      <c r="B5287" s="32"/>
      <c r="C5287" s="33"/>
      <c r="D5287" s="32"/>
    </row>
    <row r="5288" spans="2:4" ht="15" x14ac:dyDescent="0.25">
      <c r="B5288" s="32"/>
      <c r="C5288" s="33"/>
      <c r="D5288" s="32"/>
    </row>
    <row r="5289" spans="2:4" ht="15" x14ac:dyDescent="0.25">
      <c r="B5289" s="32"/>
      <c r="C5289" s="33"/>
      <c r="D5289" s="32"/>
    </row>
    <row r="5290" spans="2:4" ht="15" x14ac:dyDescent="0.25">
      <c r="B5290" s="32"/>
      <c r="C5290" s="33"/>
      <c r="D5290" s="32"/>
    </row>
    <row r="5291" spans="2:4" ht="15" x14ac:dyDescent="0.25">
      <c r="B5291" s="32"/>
      <c r="C5291" s="33"/>
      <c r="D5291" s="32"/>
    </row>
    <row r="5292" spans="2:4" ht="15" x14ac:dyDescent="0.25">
      <c r="B5292" s="32"/>
      <c r="C5292" s="33"/>
      <c r="D5292" s="32"/>
    </row>
    <row r="5293" spans="2:4" ht="15" x14ac:dyDescent="0.25">
      <c r="B5293" s="32"/>
      <c r="C5293" s="33"/>
      <c r="D5293" s="32"/>
    </row>
    <row r="5294" spans="2:4" ht="15" x14ac:dyDescent="0.25">
      <c r="B5294" s="32"/>
      <c r="C5294" s="33"/>
      <c r="D5294" s="32"/>
    </row>
    <row r="5295" spans="2:4" ht="15" x14ac:dyDescent="0.25">
      <c r="B5295" s="32"/>
      <c r="C5295" s="33"/>
      <c r="D5295" s="32"/>
    </row>
    <row r="5296" spans="2:4" ht="15" x14ac:dyDescent="0.25">
      <c r="B5296" s="32"/>
      <c r="C5296" s="33"/>
      <c r="D5296" s="32"/>
    </row>
    <row r="5297" spans="2:4" ht="15" x14ac:dyDescent="0.25">
      <c r="B5297" s="32"/>
      <c r="C5297" s="33"/>
      <c r="D5297" s="32"/>
    </row>
    <row r="5298" spans="2:4" ht="15" x14ac:dyDescent="0.25">
      <c r="B5298" s="32"/>
      <c r="C5298" s="33"/>
      <c r="D5298" s="32"/>
    </row>
    <row r="5299" spans="2:4" ht="15" x14ac:dyDescent="0.25">
      <c r="B5299" s="32"/>
      <c r="C5299" s="33"/>
      <c r="D5299" s="32"/>
    </row>
    <row r="5300" spans="2:4" ht="15" x14ac:dyDescent="0.25">
      <c r="B5300" s="32"/>
      <c r="C5300" s="33"/>
      <c r="D5300" s="32"/>
    </row>
    <row r="5301" spans="2:4" ht="15" x14ac:dyDescent="0.25">
      <c r="B5301" s="32"/>
      <c r="C5301" s="33"/>
      <c r="D5301" s="32"/>
    </row>
    <row r="5302" spans="2:4" ht="15" x14ac:dyDescent="0.25">
      <c r="B5302" s="32"/>
      <c r="C5302" s="33"/>
      <c r="D5302" s="32"/>
    </row>
    <row r="5303" spans="2:4" ht="15" x14ac:dyDescent="0.25">
      <c r="B5303" s="32"/>
      <c r="C5303" s="33"/>
      <c r="D5303" s="32"/>
    </row>
    <row r="5304" spans="2:4" ht="15" x14ac:dyDescent="0.25">
      <c r="B5304" s="32"/>
      <c r="C5304" s="33"/>
      <c r="D5304" s="32"/>
    </row>
    <row r="5305" spans="2:4" ht="15" x14ac:dyDescent="0.25">
      <c r="B5305" s="32"/>
      <c r="C5305" s="33"/>
      <c r="D5305" s="32"/>
    </row>
    <row r="5306" spans="2:4" ht="15" x14ac:dyDescent="0.25">
      <c r="B5306" s="32"/>
      <c r="C5306" s="33"/>
      <c r="D5306" s="32"/>
    </row>
    <row r="5307" spans="2:4" ht="15" x14ac:dyDescent="0.25">
      <c r="B5307" s="32"/>
      <c r="C5307" s="33"/>
      <c r="D5307" s="32"/>
    </row>
    <row r="5308" spans="2:4" ht="15" x14ac:dyDescent="0.25">
      <c r="B5308" s="32"/>
      <c r="C5308" s="33"/>
      <c r="D5308" s="32"/>
    </row>
    <row r="5309" spans="2:4" ht="15" x14ac:dyDescent="0.25">
      <c r="B5309" s="32"/>
      <c r="C5309" s="33"/>
      <c r="D5309" s="32"/>
    </row>
    <row r="5310" spans="2:4" ht="15" x14ac:dyDescent="0.25">
      <c r="B5310" s="32"/>
      <c r="C5310" s="33"/>
      <c r="D5310" s="32"/>
    </row>
    <row r="5311" spans="2:4" ht="15" x14ac:dyDescent="0.25">
      <c r="B5311" s="32"/>
      <c r="C5311" s="33"/>
      <c r="D5311" s="32"/>
    </row>
    <row r="5312" spans="2:4" ht="15" x14ac:dyDescent="0.25">
      <c r="B5312" s="32"/>
      <c r="C5312" s="33"/>
      <c r="D5312" s="32"/>
    </row>
    <row r="5313" spans="2:4" ht="15" x14ac:dyDescent="0.25">
      <c r="B5313" s="32"/>
      <c r="C5313" s="33"/>
      <c r="D5313" s="32"/>
    </row>
    <row r="5314" spans="2:4" ht="15" x14ac:dyDescent="0.25">
      <c r="B5314" s="32"/>
      <c r="C5314" s="33"/>
      <c r="D5314" s="32"/>
    </row>
    <row r="5315" spans="2:4" ht="15" x14ac:dyDescent="0.25">
      <c r="B5315" s="32"/>
      <c r="C5315" s="33"/>
      <c r="D5315" s="32"/>
    </row>
    <row r="5316" spans="2:4" ht="15" x14ac:dyDescent="0.25">
      <c r="B5316" s="32"/>
      <c r="C5316" s="33"/>
      <c r="D5316" s="32"/>
    </row>
    <row r="5317" spans="2:4" ht="15" x14ac:dyDescent="0.25">
      <c r="B5317" s="32"/>
      <c r="C5317" s="33"/>
      <c r="D5317" s="32"/>
    </row>
    <row r="5318" spans="2:4" ht="15" x14ac:dyDescent="0.25">
      <c r="B5318" s="32"/>
      <c r="C5318" s="33"/>
      <c r="D5318" s="32"/>
    </row>
    <row r="5319" spans="2:4" ht="15" x14ac:dyDescent="0.25">
      <c r="B5319" s="32"/>
      <c r="C5319" s="33"/>
      <c r="D5319" s="32"/>
    </row>
    <row r="5320" spans="2:4" ht="15" x14ac:dyDescent="0.25">
      <c r="B5320" s="32"/>
      <c r="C5320" s="33"/>
      <c r="D5320" s="32"/>
    </row>
    <row r="5321" spans="2:4" ht="15" x14ac:dyDescent="0.25">
      <c r="B5321" s="32"/>
      <c r="C5321" s="33"/>
      <c r="D5321" s="32"/>
    </row>
    <row r="5322" spans="2:4" ht="15" x14ac:dyDescent="0.25">
      <c r="B5322" s="32"/>
      <c r="C5322" s="33"/>
      <c r="D5322" s="32"/>
    </row>
    <row r="5323" spans="2:4" ht="15" x14ac:dyDescent="0.25">
      <c r="B5323" s="32"/>
      <c r="C5323" s="33"/>
      <c r="D5323" s="32"/>
    </row>
    <row r="5324" spans="2:4" ht="15" x14ac:dyDescent="0.25">
      <c r="B5324" s="32"/>
      <c r="C5324" s="33"/>
      <c r="D5324" s="32"/>
    </row>
    <row r="5325" spans="2:4" ht="15" x14ac:dyDescent="0.25">
      <c r="B5325" s="32"/>
      <c r="C5325" s="33"/>
      <c r="D5325" s="32"/>
    </row>
    <row r="5326" spans="2:4" ht="15" x14ac:dyDescent="0.25">
      <c r="B5326" s="32"/>
      <c r="C5326" s="33"/>
      <c r="D5326" s="32"/>
    </row>
    <row r="5327" spans="2:4" ht="15" x14ac:dyDescent="0.25">
      <c r="B5327" s="32"/>
      <c r="C5327" s="33"/>
      <c r="D5327" s="32"/>
    </row>
    <row r="5328" spans="2:4" ht="15" x14ac:dyDescent="0.25">
      <c r="B5328" s="32"/>
      <c r="C5328" s="33"/>
      <c r="D5328" s="32"/>
    </row>
    <row r="5329" spans="2:4" ht="15" x14ac:dyDescent="0.25">
      <c r="B5329" s="32"/>
      <c r="C5329" s="33"/>
      <c r="D5329" s="32"/>
    </row>
    <row r="5330" spans="2:4" ht="15" x14ac:dyDescent="0.25">
      <c r="B5330" s="32"/>
      <c r="C5330" s="33"/>
      <c r="D5330" s="32"/>
    </row>
    <row r="5331" spans="2:4" ht="15" x14ac:dyDescent="0.25">
      <c r="B5331" s="32"/>
      <c r="C5331" s="33"/>
      <c r="D5331" s="32"/>
    </row>
    <row r="5332" spans="2:4" ht="15" x14ac:dyDescent="0.25">
      <c r="B5332" s="32"/>
      <c r="C5332" s="33"/>
      <c r="D5332" s="32"/>
    </row>
    <row r="5333" spans="2:4" ht="15" x14ac:dyDescent="0.25">
      <c r="B5333" s="32"/>
      <c r="C5333" s="33"/>
      <c r="D5333" s="33"/>
    </row>
    <row r="5334" spans="2:4" ht="15" x14ac:dyDescent="0.25">
      <c r="B5334" s="32"/>
      <c r="C5334" s="33"/>
      <c r="D5334" s="32"/>
    </row>
    <row r="5335" spans="2:4" ht="15" x14ac:dyDescent="0.25">
      <c r="B5335" s="32"/>
      <c r="C5335" s="33"/>
      <c r="D5335" s="32"/>
    </row>
    <row r="5336" spans="2:4" ht="15" x14ac:dyDescent="0.25">
      <c r="B5336" s="32"/>
      <c r="C5336" s="33"/>
      <c r="D5336" s="32"/>
    </row>
    <row r="5337" spans="2:4" ht="15" x14ac:dyDescent="0.25">
      <c r="B5337" s="32"/>
      <c r="C5337" s="33"/>
      <c r="D5337" s="32"/>
    </row>
    <row r="5338" spans="2:4" ht="15" x14ac:dyDescent="0.25">
      <c r="B5338" s="32"/>
      <c r="C5338" s="33"/>
      <c r="D5338" s="32"/>
    </row>
    <row r="5339" spans="2:4" ht="15" x14ac:dyDescent="0.25">
      <c r="B5339" s="32"/>
      <c r="C5339" s="33"/>
      <c r="D5339" s="32"/>
    </row>
    <row r="5340" spans="2:4" ht="15" x14ac:dyDescent="0.25">
      <c r="B5340" s="32"/>
      <c r="C5340" s="33"/>
      <c r="D5340" s="32"/>
    </row>
    <row r="5341" spans="2:4" ht="15" x14ac:dyDescent="0.25">
      <c r="B5341" s="32"/>
      <c r="C5341" s="33"/>
      <c r="D5341" s="32"/>
    </row>
    <row r="5342" spans="2:4" ht="15" x14ac:dyDescent="0.25">
      <c r="B5342" s="32"/>
      <c r="C5342" s="33"/>
      <c r="D5342" s="32"/>
    </row>
    <row r="5343" spans="2:4" ht="15" x14ac:dyDescent="0.25">
      <c r="B5343" s="32"/>
      <c r="C5343" s="33"/>
      <c r="D5343" s="32"/>
    </row>
    <row r="5344" spans="2:4" ht="15" x14ac:dyDescent="0.25">
      <c r="B5344" s="32"/>
      <c r="C5344" s="33"/>
      <c r="D5344" s="32"/>
    </row>
    <row r="5345" spans="2:4" ht="15" x14ac:dyDescent="0.25">
      <c r="B5345" s="32"/>
      <c r="C5345" s="33"/>
      <c r="D5345" s="32"/>
    </row>
    <row r="5346" spans="2:4" ht="15" x14ac:dyDescent="0.25">
      <c r="B5346" s="32"/>
      <c r="C5346" s="33"/>
      <c r="D5346" s="33"/>
    </row>
    <row r="5347" spans="2:4" ht="15" x14ac:dyDescent="0.25">
      <c r="B5347" s="32"/>
      <c r="C5347" s="33"/>
      <c r="D5347" s="33"/>
    </row>
    <row r="5348" spans="2:4" ht="15" x14ac:dyDescent="0.25">
      <c r="B5348" s="32"/>
      <c r="C5348" s="33"/>
      <c r="D5348" s="33"/>
    </row>
    <row r="5349" spans="2:4" ht="15" x14ac:dyDescent="0.25">
      <c r="B5349" s="32"/>
      <c r="C5349" s="33"/>
      <c r="D5349" s="33"/>
    </row>
    <row r="5350" spans="2:4" ht="15" x14ac:dyDescent="0.25">
      <c r="B5350" s="32"/>
      <c r="C5350" s="33"/>
      <c r="D5350" s="33"/>
    </row>
    <row r="5351" spans="2:4" ht="15" x14ac:dyDescent="0.25">
      <c r="B5351" s="32"/>
      <c r="C5351" s="33"/>
      <c r="D5351" s="33"/>
    </row>
    <row r="5352" spans="2:4" ht="15" x14ac:dyDescent="0.25">
      <c r="B5352" s="32"/>
      <c r="C5352" s="33"/>
      <c r="D5352" s="33"/>
    </row>
    <row r="5353" spans="2:4" ht="15" x14ac:dyDescent="0.25">
      <c r="B5353" s="32"/>
      <c r="C5353" s="33"/>
      <c r="D5353" s="33"/>
    </row>
    <row r="5354" spans="2:4" ht="15" x14ac:dyDescent="0.25">
      <c r="B5354" s="32"/>
      <c r="C5354" s="33"/>
      <c r="D5354" s="33"/>
    </row>
    <row r="5355" spans="2:4" ht="15" x14ac:dyDescent="0.25">
      <c r="B5355" s="32"/>
      <c r="C5355" s="33"/>
      <c r="D5355" s="33"/>
    </row>
    <row r="5356" spans="2:4" ht="15" x14ac:dyDescent="0.25">
      <c r="B5356" s="32"/>
      <c r="C5356" s="33"/>
      <c r="D5356" s="33"/>
    </row>
    <row r="5357" spans="2:4" ht="15" x14ac:dyDescent="0.25">
      <c r="B5357" s="32"/>
      <c r="C5357" s="33"/>
      <c r="D5357" s="33"/>
    </row>
    <row r="5358" spans="2:4" ht="15" x14ac:dyDescent="0.25">
      <c r="B5358" s="32"/>
      <c r="C5358" s="33"/>
      <c r="D5358" s="33"/>
    </row>
    <row r="5359" spans="2:4" ht="15" x14ac:dyDescent="0.25">
      <c r="B5359" s="32"/>
      <c r="C5359" s="33"/>
      <c r="D5359" s="33"/>
    </row>
    <row r="5360" spans="2:4" ht="15" x14ac:dyDescent="0.25">
      <c r="B5360" s="32"/>
      <c r="C5360" s="33"/>
      <c r="D5360" s="32"/>
    </row>
    <row r="5361" spans="2:4" ht="15" x14ac:dyDescent="0.25">
      <c r="B5361" s="32"/>
      <c r="C5361" s="33"/>
      <c r="D5361" s="32"/>
    </row>
    <row r="5362" spans="2:4" ht="15" x14ac:dyDescent="0.25">
      <c r="B5362" s="32"/>
      <c r="C5362" s="33"/>
      <c r="D5362" s="32"/>
    </row>
    <row r="5363" spans="2:4" ht="15" x14ac:dyDescent="0.25">
      <c r="B5363" s="32"/>
      <c r="C5363" s="33"/>
      <c r="D5363" s="32"/>
    </row>
    <row r="5364" spans="2:4" ht="15" x14ac:dyDescent="0.25">
      <c r="B5364" s="32"/>
      <c r="C5364" s="33"/>
      <c r="D5364" s="32"/>
    </row>
    <row r="5365" spans="2:4" ht="15" x14ac:dyDescent="0.25">
      <c r="B5365" s="32"/>
      <c r="C5365" s="33"/>
      <c r="D5365" s="32"/>
    </row>
    <row r="5366" spans="2:4" ht="15" x14ac:dyDescent="0.25">
      <c r="B5366" s="32"/>
      <c r="C5366" s="33"/>
      <c r="D5366" s="32"/>
    </row>
    <row r="5367" spans="2:4" ht="15" x14ac:dyDescent="0.25">
      <c r="B5367" s="32"/>
      <c r="C5367" s="33"/>
      <c r="D5367" s="32"/>
    </row>
    <row r="5368" spans="2:4" ht="15" x14ac:dyDescent="0.25">
      <c r="B5368" s="32"/>
      <c r="C5368" s="33"/>
      <c r="D5368" s="32"/>
    </row>
    <row r="5369" spans="2:4" ht="15" x14ac:dyDescent="0.25">
      <c r="B5369" s="32"/>
      <c r="C5369" s="33"/>
      <c r="D5369" s="32"/>
    </row>
    <row r="5370" spans="2:4" ht="15" x14ac:dyDescent="0.25">
      <c r="B5370" s="32"/>
      <c r="C5370" s="33"/>
      <c r="D5370" s="32"/>
    </row>
    <row r="5371" spans="2:4" ht="15" x14ac:dyDescent="0.25">
      <c r="B5371" s="32"/>
      <c r="C5371" s="33"/>
      <c r="D5371" s="32"/>
    </row>
    <row r="5372" spans="2:4" ht="15" x14ac:dyDescent="0.25">
      <c r="B5372" s="32"/>
      <c r="C5372" s="33"/>
      <c r="D5372" s="33"/>
    </row>
    <row r="5373" spans="2:4" ht="15" x14ac:dyDescent="0.25">
      <c r="B5373" s="32"/>
      <c r="C5373" s="33"/>
      <c r="D5373" s="32"/>
    </row>
    <row r="5374" spans="2:4" ht="15" x14ac:dyDescent="0.25">
      <c r="B5374" s="32"/>
      <c r="C5374" s="33"/>
      <c r="D5374" s="32"/>
    </row>
    <row r="5375" spans="2:4" ht="15" x14ac:dyDescent="0.25">
      <c r="B5375" s="32"/>
      <c r="C5375" s="33"/>
      <c r="D5375" s="32"/>
    </row>
    <row r="5376" spans="2:4" ht="15" x14ac:dyDescent="0.25">
      <c r="B5376" s="32"/>
      <c r="C5376" s="33"/>
      <c r="D5376" s="32"/>
    </row>
    <row r="5377" spans="2:4" ht="15" x14ac:dyDescent="0.25">
      <c r="B5377" s="32"/>
      <c r="C5377" s="33"/>
      <c r="D5377" s="32"/>
    </row>
    <row r="5378" spans="2:4" ht="15" x14ac:dyDescent="0.25">
      <c r="B5378" s="32"/>
      <c r="C5378" s="33"/>
      <c r="D5378" s="32"/>
    </row>
    <row r="5379" spans="2:4" ht="15" x14ac:dyDescent="0.25">
      <c r="B5379" s="32"/>
      <c r="C5379" s="33"/>
      <c r="D5379" s="32"/>
    </row>
    <row r="5380" spans="2:4" ht="15" x14ac:dyDescent="0.25">
      <c r="B5380" s="32"/>
      <c r="C5380" s="33"/>
      <c r="D5380" s="32"/>
    </row>
    <row r="5381" spans="2:4" ht="15" x14ac:dyDescent="0.25">
      <c r="B5381" s="32"/>
      <c r="C5381" s="33"/>
      <c r="D5381" s="32"/>
    </row>
    <row r="5382" spans="2:4" ht="15" x14ac:dyDescent="0.25">
      <c r="B5382" s="32"/>
      <c r="C5382" s="33"/>
      <c r="D5382" s="32"/>
    </row>
    <row r="5383" spans="2:4" ht="15" x14ac:dyDescent="0.25">
      <c r="B5383" s="32"/>
      <c r="C5383" s="33"/>
      <c r="D5383" s="32"/>
    </row>
    <row r="5384" spans="2:4" ht="15" x14ac:dyDescent="0.25">
      <c r="B5384" s="32"/>
      <c r="C5384" s="33"/>
      <c r="D5384" s="32"/>
    </row>
    <row r="5385" spans="2:4" ht="15" x14ac:dyDescent="0.25">
      <c r="B5385" s="32"/>
      <c r="C5385" s="33"/>
      <c r="D5385" s="33"/>
    </row>
    <row r="5386" spans="2:4" ht="15" x14ac:dyDescent="0.25">
      <c r="B5386" s="32"/>
      <c r="C5386" s="33"/>
      <c r="D5386" s="32"/>
    </row>
    <row r="5387" spans="2:4" ht="15" x14ac:dyDescent="0.25">
      <c r="B5387" s="32"/>
      <c r="C5387" s="33"/>
      <c r="D5387" s="32"/>
    </row>
    <row r="5388" spans="2:4" ht="15" x14ac:dyDescent="0.25">
      <c r="B5388" s="32"/>
      <c r="C5388" s="33"/>
      <c r="D5388" s="32"/>
    </row>
    <row r="5389" spans="2:4" ht="15" x14ac:dyDescent="0.25">
      <c r="B5389" s="32"/>
      <c r="C5389" s="33"/>
      <c r="D5389" s="32"/>
    </row>
    <row r="5390" spans="2:4" ht="15" x14ac:dyDescent="0.25">
      <c r="B5390" s="32"/>
      <c r="C5390" s="33"/>
      <c r="D5390" s="32"/>
    </row>
    <row r="5391" spans="2:4" ht="15" x14ac:dyDescent="0.25">
      <c r="B5391" s="32"/>
      <c r="C5391" s="33"/>
      <c r="D5391" s="32"/>
    </row>
    <row r="5392" spans="2:4" ht="15" x14ac:dyDescent="0.25">
      <c r="B5392" s="32"/>
      <c r="C5392" s="33"/>
      <c r="D5392" s="32"/>
    </row>
    <row r="5393" spans="2:4" ht="15" x14ac:dyDescent="0.25">
      <c r="B5393" s="32"/>
      <c r="C5393" s="33"/>
      <c r="D5393" s="32"/>
    </row>
    <row r="5394" spans="2:4" ht="15" x14ac:dyDescent="0.25">
      <c r="B5394" s="32"/>
      <c r="C5394" s="33"/>
      <c r="D5394" s="32"/>
    </row>
    <row r="5395" spans="2:4" ht="15" x14ac:dyDescent="0.25">
      <c r="B5395" s="32"/>
      <c r="C5395" s="33"/>
      <c r="D5395" s="32"/>
    </row>
    <row r="5396" spans="2:4" ht="15" x14ac:dyDescent="0.25">
      <c r="B5396" s="32"/>
      <c r="C5396" s="33"/>
      <c r="D5396" s="32"/>
    </row>
    <row r="5397" spans="2:4" ht="15" x14ac:dyDescent="0.25">
      <c r="B5397" s="32"/>
      <c r="C5397" s="33"/>
      <c r="D5397" s="32"/>
    </row>
    <row r="5398" spans="2:4" ht="15" x14ac:dyDescent="0.25">
      <c r="B5398" s="32"/>
      <c r="C5398" s="33"/>
      <c r="D5398" s="33"/>
    </row>
    <row r="5399" spans="2:4" ht="15" x14ac:dyDescent="0.25">
      <c r="B5399" s="32"/>
      <c r="C5399" s="33"/>
      <c r="D5399" s="32"/>
    </row>
    <row r="5400" spans="2:4" ht="15" x14ac:dyDescent="0.25">
      <c r="B5400" s="32"/>
      <c r="C5400" s="33"/>
      <c r="D5400" s="32"/>
    </row>
    <row r="5401" spans="2:4" ht="15" x14ac:dyDescent="0.25">
      <c r="B5401" s="32"/>
      <c r="C5401" s="33"/>
      <c r="D5401" s="32"/>
    </row>
    <row r="5402" spans="2:4" ht="15" x14ac:dyDescent="0.25">
      <c r="B5402" s="32"/>
      <c r="C5402" s="33"/>
      <c r="D5402" s="32"/>
    </row>
    <row r="5403" spans="2:4" ht="15" x14ac:dyDescent="0.25">
      <c r="B5403" s="32"/>
      <c r="C5403" s="33"/>
      <c r="D5403" s="32"/>
    </row>
    <row r="5404" spans="2:4" ht="15" x14ac:dyDescent="0.25">
      <c r="B5404" s="32"/>
      <c r="C5404" s="33"/>
      <c r="D5404" s="32"/>
    </row>
    <row r="5405" spans="2:4" ht="15" x14ac:dyDescent="0.25">
      <c r="B5405" s="32"/>
      <c r="C5405" s="33"/>
      <c r="D5405" s="32"/>
    </row>
    <row r="5406" spans="2:4" ht="15" x14ac:dyDescent="0.25">
      <c r="B5406" s="32"/>
      <c r="C5406" s="33"/>
      <c r="D5406" s="32"/>
    </row>
    <row r="5407" spans="2:4" ht="15" x14ac:dyDescent="0.25">
      <c r="B5407" s="32"/>
      <c r="C5407" s="33"/>
      <c r="D5407" s="32"/>
    </row>
    <row r="5408" spans="2:4" ht="15" x14ac:dyDescent="0.25">
      <c r="B5408" s="32"/>
      <c r="C5408" s="33"/>
      <c r="D5408" s="32"/>
    </row>
    <row r="5409" spans="2:4" ht="15" x14ac:dyDescent="0.25">
      <c r="B5409" s="32"/>
      <c r="C5409" s="33"/>
      <c r="D5409" s="32"/>
    </row>
    <row r="5410" spans="2:4" ht="15" x14ac:dyDescent="0.25">
      <c r="B5410" s="32"/>
      <c r="C5410" s="33"/>
      <c r="D5410" s="32"/>
    </row>
    <row r="5411" spans="2:4" ht="15" x14ac:dyDescent="0.25">
      <c r="B5411" s="32"/>
      <c r="C5411" s="33"/>
      <c r="D5411" s="32"/>
    </row>
    <row r="5412" spans="2:4" ht="15" x14ac:dyDescent="0.25">
      <c r="B5412" s="32"/>
      <c r="C5412" s="33"/>
      <c r="D5412" s="32"/>
    </row>
    <row r="5413" spans="2:4" ht="15" x14ac:dyDescent="0.25">
      <c r="B5413" s="32"/>
      <c r="C5413" s="33"/>
      <c r="D5413" s="32"/>
    </row>
    <row r="5414" spans="2:4" ht="15" x14ac:dyDescent="0.25">
      <c r="B5414" s="32"/>
      <c r="C5414" s="33"/>
      <c r="D5414" s="32"/>
    </row>
    <row r="5415" spans="2:4" ht="15" x14ac:dyDescent="0.25">
      <c r="B5415" s="32"/>
      <c r="C5415" s="33"/>
      <c r="D5415" s="32"/>
    </row>
    <row r="5416" spans="2:4" ht="15" x14ac:dyDescent="0.25">
      <c r="B5416" s="32"/>
      <c r="C5416" s="33"/>
      <c r="D5416" s="32"/>
    </row>
    <row r="5417" spans="2:4" ht="15" x14ac:dyDescent="0.25">
      <c r="B5417" s="32"/>
      <c r="C5417" s="33"/>
      <c r="D5417" s="32"/>
    </row>
    <row r="5418" spans="2:4" ht="15" x14ac:dyDescent="0.25">
      <c r="B5418" s="32"/>
      <c r="C5418" s="33"/>
      <c r="D5418" s="32"/>
    </row>
    <row r="5419" spans="2:4" ht="15" x14ac:dyDescent="0.25">
      <c r="B5419" s="32"/>
      <c r="C5419" s="33"/>
      <c r="D5419" s="32"/>
    </row>
    <row r="5420" spans="2:4" ht="15" x14ac:dyDescent="0.25">
      <c r="B5420" s="32"/>
      <c r="C5420" s="33"/>
      <c r="D5420" s="32"/>
    </row>
    <row r="5421" spans="2:4" ht="15" x14ac:dyDescent="0.25">
      <c r="B5421" s="32"/>
      <c r="C5421" s="33"/>
      <c r="D5421" s="32"/>
    </row>
    <row r="5422" spans="2:4" ht="15" x14ac:dyDescent="0.25">
      <c r="B5422" s="32"/>
      <c r="C5422" s="33"/>
      <c r="D5422" s="32"/>
    </row>
    <row r="5423" spans="2:4" ht="15" x14ac:dyDescent="0.25">
      <c r="B5423" s="32"/>
      <c r="C5423" s="33"/>
      <c r="D5423" s="32"/>
    </row>
    <row r="5424" spans="2:4" ht="15" x14ac:dyDescent="0.25">
      <c r="B5424" s="32"/>
      <c r="C5424" s="33"/>
      <c r="D5424" s="32"/>
    </row>
    <row r="5425" spans="2:4" ht="15" x14ac:dyDescent="0.25">
      <c r="B5425" s="32"/>
      <c r="C5425" s="33"/>
      <c r="D5425" s="32"/>
    </row>
    <row r="5426" spans="2:4" ht="15" x14ac:dyDescent="0.25">
      <c r="B5426" s="32"/>
      <c r="C5426" s="33"/>
      <c r="D5426" s="32"/>
    </row>
    <row r="5427" spans="2:4" ht="15" x14ac:dyDescent="0.25">
      <c r="B5427" s="32"/>
      <c r="C5427" s="33"/>
      <c r="D5427" s="32"/>
    </row>
    <row r="5428" spans="2:4" ht="15" x14ac:dyDescent="0.25">
      <c r="B5428" s="32"/>
      <c r="C5428" s="33"/>
      <c r="D5428" s="32"/>
    </row>
    <row r="5429" spans="2:4" ht="15" x14ac:dyDescent="0.25">
      <c r="B5429" s="32"/>
      <c r="C5429" s="33"/>
      <c r="D5429" s="32"/>
    </row>
    <row r="5430" spans="2:4" ht="15" x14ac:dyDescent="0.25">
      <c r="B5430" s="32"/>
      <c r="C5430" s="33"/>
      <c r="D5430" s="32"/>
    </row>
    <row r="5431" spans="2:4" ht="15" x14ac:dyDescent="0.25">
      <c r="B5431" s="32"/>
      <c r="C5431" s="33"/>
      <c r="D5431" s="32"/>
    </row>
    <row r="5432" spans="2:4" ht="15" x14ac:dyDescent="0.25">
      <c r="B5432" s="32"/>
      <c r="C5432" s="33"/>
      <c r="D5432" s="32"/>
    </row>
    <row r="5433" spans="2:4" ht="15" x14ac:dyDescent="0.25">
      <c r="B5433" s="32"/>
      <c r="C5433" s="33"/>
      <c r="D5433" s="32"/>
    </row>
    <row r="5434" spans="2:4" ht="15" x14ac:dyDescent="0.25">
      <c r="B5434" s="32"/>
      <c r="C5434" s="33"/>
      <c r="D5434" s="32"/>
    </row>
    <row r="5435" spans="2:4" ht="15" x14ac:dyDescent="0.25">
      <c r="B5435" s="32"/>
      <c r="C5435" s="33"/>
      <c r="D5435" s="32"/>
    </row>
    <row r="5436" spans="2:4" ht="15" x14ac:dyDescent="0.25">
      <c r="B5436" s="32"/>
      <c r="C5436" s="33"/>
      <c r="D5436" s="32"/>
    </row>
    <row r="5437" spans="2:4" ht="15" x14ac:dyDescent="0.25">
      <c r="B5437" s="32"/>
      <c r="C5437" s="33"/>
      <c r="D5437" s="32"/>
    </row>
    <row r="5438" spans="2:4" ht="15" x14ac:dyDescent="0.25">
      <c r="B5438" s="32"/>
      <c r="C5438" s="33"/>
      <c r="D5438" s="32"/>
    </row>
    <row r="5439" spans="2:4" ht="15" x14ac:dyDescent="0.25">
      <c r="B5439" s="32"/>
      <c r="C5439" s="33"/>
      <c r="D5439" s="32"/>
    </row>
    <row r="5440" spans="2:4" ht="15" x14ac:dyDescent="0.25">
      <c r="B5440" s="32"/>
      <c r="C5440" s="33"/>
      <c r="D5440" s="32"/>
    </row>
    <row r="5441" spans="2:4" ht="15" x14ac:dyDescent="0.25">
      <c r="B5441" s="32"/>
      <c r="C5441" s="33"/>
      <c r="D5441" s="32"/>
    </row>
    <row r="5442" spans="2:4" ht="15" x14ac:dyDescent="0.25">
      <c r="B5442" s="32"/>
      <c r="C5442" s="33"/>
      <c r="D5442" s="32"/>
    </row>
    <row r="5443" spans="2:4" ht="15" x14ac:dyDescent="0.25">
      <c r="B5443" s="32"/>
      <c r="C5443" s="33"/>
      <c r="D5443" s="32"/>
    </row>
    <row r="5444" spans="2:4" ht="15" x14ac:dyDescent="0.25">
      <c r="B5444" s="32"/>
      <c r="C5444" s="33"/>
      <c r="D5444" s="32"/>
    </row>
    <row r="5445" spans="2:4" ht="15" x14ac:dyDescent="0.25">
      <c r="B5445" s="32"/>
      <c r="C5445" s="33"/>
      <c r="D5445" s="32"/>
    </row>
    <row r="5446" spans="2:4" ht="15" x14ac:dyDescent="0.25">
      <c r="B5446" s="32"/>
      <c r="C5446" s="33"/>
      <c r="D5446" s="32"/>
    </row>
    <row r="5447" spans="2:4" ht="15" x14ac:dyDescent="0.25">
      <c r="B5447" s="32"/>
      <c r="C5447" s="33"/>
      <c r="D5447" s="32"/>
    </row>
    <row r="5448" spans="2:4" ht="15" x14ac:dyDescent="0.25">
      <c r="B5448" s="32"/>
      <c r="C5448" s="33"/>
      <c r="D5448" s="32"/>
    </row>
    <row r="5449" spans="2:4" ht="15" x14ac:dyDescent="0.25">
      <c r="B5449" s="32"/>
      <c r="C5449" s="33"/>
      <c r="D5449" s="32"/>
    </row>
    <row r="5450" spans="2:4" ht="15" x14ac:dyDescent="0.25">
      <c r="B5450" s="32"/>
      <c r="C5450" s="33"/>
      <c r="D5450" s="32"/>
    </row>
    <row r="5451" spans="2:4" ht="15" x14ac:dyDescent="0.25">
      <c r="B5451" s="32"/>
      <c r="C5451" s="33"/>
      <c r="D5451" s="32"/>
    </row>
    <row r="5452" spans="2:4" ht="15" x14ac:dyDescent="0.25">
      <c r="B5452" s="32"/>
      <c r="C5452" s="33"/>
      <c r="D5452" s="32"/>
    </row>
    <row r="5453" spans="2:4" ht="15" x14ac:dyDescent="0.25">
      <c r="B5453" s="32"/>
      <c r="C5453" s="33"/>
      <c r="D5453" s="32"/>
    </row>
    <row r="5454" spans="2:4" ht="15" x14ac:dyDescent="0.25">
      <c r="B5454" s="32"/>
      <c r="C5454" s="33"/>
      <c r="D5454" s="32"/>
    </row>
    <row r="5455" spans="2:4" ht="15" x14ac:dyDescent="0.25">
      <c r="B5455" s="32"/>
      <c r="C5455" s="33"/>
      <c r="D5455" s="32"/>
    </row>
    <row r="5456" spans="2:4" ht="15" x14ac:dyDescent="0.25">
      <c r="B5456" s="32"/>
      <c r="C5456" s="33"/>
      <c r="D5456" s="32"/>
    </row>
    <row r="5457" spans="2:4" ht="15" x14ac:dyDescent="0.25">
      <c r="B5457" s="32"/>
      <c r="C5457" s="33"/>
      <c r="D5457" s="32"/>
    </row>
    <row r="5458" spans="2:4" ht="15" x14ac:dyDescent="0.25">
      <c r="B5458" s="32"/>
      <c r="C5458" s="33"/>
      <c r="D5458" s="32"/>
    </row>
    <row r="5459" spans="2:4" ht="15" x14ac:dyDescent="0.25">
      <c r="B5459" s="32"/>
      <c r="C5459" s="33"/>
      <c r="D5459" s="32"/>
    </row>
    <row r="5460" spans="2:4" ht="15" x14ac:dyDescent="0.25">
      <c r="B5460" s="32"/>
      <c r="C5460" s="33"/>
      <c r="D5460" s="32"/>
    </row>
    <row r="5461" spans="2:4" ht="15" x14ac:dyDescent="0.25">
      <c r="B5461" s="32"/>
      <c r="C5461" s="33"/>
      <c r="D5461" s="32"/>
    </row>
    <row r="5462" spans="2:4" ht="15" x14ac:dyDescent="0.25">
      <c r="B5462" s="32"/>
      <c r="C5462" s="33"/>
      <c r="D5462" s="32"/>
    </row>
    <row r="5463" spans="2:4" ht="15" x14ac:dyDescent="0.25">
      <c r="B5463" s="32"/>
      <c r="C5463" s="33"/>
      <c r="D5463" s="32"/>
    </row>
    <row r="5464" spans="2:4" ht="15" x14ac:dyDescent="0.25">
      <c r="B5464" s="32"/>
      <c r="C5464" s="33"/>
      <c r="D5464" s="32"/>
    </row>
    <row r="5465" spans="2:4" ht="15" x14ac:dyDescent="0.25">
      <c r="B5465" s="32"/>
      <c r="C5465" s="33"/>
      <c r="D5465" s="32"/>
    </row>
    <row r="5466" spans="2:4" ht="15" x14ac:dyDescent="0.25">
      <c r="B5466" s="32"/>
      <c r="C5466" s="33"/>
      <c r="D5466" s="32"/>
    </row>
    <row r="5467" spans="2:4" ht="15" x14ac:dyDescent="0.25">
      <c r="B5467" s="32"/>
      <c r="C5467" s="33"/>
      <c r="D5467" s="32"/>
    </row>
    <row r="5468" spans="2:4" ht="15" x14ac:dyDescent="0.25">
      <c r="B5468" s="32"/>
      <c r="C5468" s="33"/>
      <c r="D5468" s="32"/>
    </row>
    <row r="5469" spans="2:4" ht="15" x14ac:dyDescent="0.25">
      <c r="B5469" s="32"/>
      <c r="C5469" s="33"/>
      <c r="D5469" s="32"/>
    </row>
    <row r="5470" spans="2:4" ht="15" x14ac:dyDescent="0.25">
      <c r="B5470" s="32"/>
      <c r="C5470" s="33"/>
      <c r="D5470" s="32"/>
    </row>
    <row r="5471" spans="2:4" ht="15" x14ac:dyDescent="0.25">
      <c r="B5471" s="32"/>
      <c r="C5471" s="33"/>
      <c r="D5471" s="32"/>
    </row>
    <row r="5472" spans="2:4" ht="15" x14ac:dyDescent="0.25">
      <c r="B5472" s="32"/>
      <c r="C5472" s="33"/>
      <c r="D5472" s="32"/>
    </row>
    <row r="5473" spans="2:4" ht="15" x14ac:dyDescent="0.25">
      <c r="B5473" s="32"/>
      <c r="C5473" s="33"/>
      <c r="D5473" s="32"/>
    </row>
    <row r="5474" spans="2:4" ht="15" x14ac:dyDescent="0.25">
      <c r="B5474" s="32"/>
      <c r="C5474" s="33"/>
      <c r="D5474" s="32"/>
    </row>
    <row r="5475" spans="2:4" ht="15" x14ac:dyDescent="0.25">
      <c r="B5475" s="32"/>
      <c r="C5475" s="33"/>
      <c r="D5475" s="32"/>
    </row>
    <row r="5476" spans="2:4" ht="15" x14ac:dyDescent="0.25">
      <c r="B5476" s="32"/>
      <c r="C5476" s="33"/>
      <c r="D5476" s="32"/>
    </row>
    <row r="5477" spans="2:4" ht="15" x14ac:dyDescent="0.25">
      <c r="B5477" s="32"/>
      <c r="C5477" s="33"/>
      <c r="D5477" s="32"/>
    </row>
    <row r="5478" spans="2:4" ht="15" x14ac:dyDescent="0.25">
      <c r="B5478" s="32"/>
      <c r="C5478" s="33"/>
      <c r="D5478" s="32"/>
    </row>
    <row r="5479" spans="2:4" ht="15" x14ac:dyDescent="0.25">
      <c r="B5479" s="32"/>
      <c r="C5479" s="33"/>
      <c r="D5479" s="32"/>
    </row>
    <row r="5480" spans="2:4" ht="15" x14ac:dyDescent="0.25">
      <c r="B5480" s="32"/>
      <c r="C5480" s="33"/>
      <c r="D5480" s="32"/>
    </row>
    <row r="5481" spans="2:4" ht="15" x14ac:dyDescent="0.25">
      <c r="B5481" s="32"/>
      <c r="C5481" s="33"/>
      <c r="D5481" s="32"/>
    </row>
    <row r="5482" spans="2:4" ht="15" x14ac:dyDescent="0.25">
      <c r="B5482" s="32"/>
      <c r="C5482" s="33"/>
      <c r="D5482" s="32"/>
    </row>
    <row r="5483" spans="2:4" ht="15" x14ac:dyDescent="0.25">
      <c r="B5483" s="32"/>
      <c r="C5483" s="33"/>
      <c r="D5483" s="32"/>
    </row>
    <row r="5484" spans="2:4" ht="15" x14ac:dyDescent="0.25">
      <c r="B5484" s="32"/>
      <c r="C5484" s="33"/>
      <c r="D5484" s="32"/>
    </row>
    <row r="5485" spans="2:4" ht="15" x14ac:dyDescent="0.25">
      <c r="B5485" s="32"/>
      <c r="C5485" s="33"/>
      <c r="D5485" s="32"/>
    </row>
    <row r="5486" spans="2:4" ht="15" x14ac:dyDescent="0.25">
      <c r="B5486" s="32"/>
      <c r="C5486" s="33"/>
      <c r="D5486" s="32"/>
    </row>
    <row r="5487" spans="2:4" ht="15" x14ac:dyDescent="0.25">
      <c r="B5487" s="32"/>
      <c r="C5487" s="33"/>
      <c r="D5487" s="32"/>
    </row>
    <row r="5488" spans="2:4" ht="15" x14ac:dyDescent="0.25">
      <c r="B5488" s="32"/>
      <c r="C5488" s="33"/>
      <c r="D5488" s="32"/>
    </row>
    <row r="5489" spans="2:4" ht="15" x14ac:dyDescent="0.25">
      <c r="B5489" s="32"/>
      <c r="C5489" s="33"/>
      <c r="D5489" s="32"/>
    </row>
    <row r="5490" spans="2:4" ht="15" x14ac:dyDescent="0.25">
      <c r="B5490" s="32"/>
      <c r="C5490" s="33"/>
      <c r="D5490" s="32"/>
    </row>
    <row r="5491" spans="2:4" ht="15" x14ac:dyDescent="0.25">
      <c r="B5491" s="32"/>
      <c r="C5491" s="33"/>
      <c r="D5491" s="32"/>
    </row>
    <row r="5492" spans="2:4" ht="15" x14ac:dyDescent="0.25">
      <c r="B5492" s="32"/>
      <c r="C5492" s="33"/>
      <c r="D5492" s="32"/>
    </row>
    <row r="5493" spans="2:4" ht="15" x14ac:dyDescent="0.25">
      <c r="B5493" s="32"/>
      <c r="C5493" s="33"/>
      <c r="D5493" s="32"/>
    </row>
    <row r="5494" spans="2:4" ht="15" x14ac:dyDescent="0.25">
      <c r="B5494" s="32"/>
      <c r="C5494" s="33"/>
      <c r="D5494" s="32"/>
    </row>
    <row r="5495" spans="2:4" ht="15" x14ac:dyDescent="0.25">
      <c r="B5495" s="32"/>
      <c r="C5495" s="33"/>
      <c r="D5495" s="32"/>
    </row>
    <row r="5496" spans="2:4" ht="15" x14ac:dyDescent="0.25">
      <c r="B5496" s="32"/>
      <c r="C5496" s="33"/>
      <c r="D5496" s="32"/>
    </row>
    <row r="5497" spans="2:4" ht="15" x14ac:dyDescent="0.25">
      <c r="B5497" s="32"/>
      <c r="C5497" s="33"/>
      <c r="D5497" s="32"/>
    </row>
    <row r="5498" spans="2:4" ht="15" x14ac:dyDescent="0.25">
      <c r="B5498" s="32"/>
      <c r="C5498" s="33"/>
      <c r="D5498" s="32"/>
    </row>
    <row r="5499" spans="2:4" ht="15" x14ac:dyDescent="0.25">
      <c r="B5499" s="32"/>
      <c r="C5499" s="33"/>
      <c r="D5499" s="32"/>
    </row>
    <row r="5500" spans="2:4" ht="15" x14ac:dyDescent="0.25">
      <c r="B5500" s="32"/>
      <c r="C5500" s="33"/>
      <c r="D5500" s="32"/>
    </row>
    <row r="5501" spans="2:4" ht="15" x14ac:dyDescent="0.25">
      <c r="B5501" s="32"/>
      <c r="C5501" s="33"/>
      <c r="D5501" s="32"/>
    </row>
    <row r="5502" spans="2:4" ht="15" x14ac:dyDescent="0.25">
      <c r="B5502" s="32"/>
      <c r="C5502" s="33"/>
      <c r="D5502" s="32"/>
    </row>
    <row r="5503" spans="2:4" ht="15" x14ac:dyDescent="0.25">
      <c r="B5503" s="32"/>
      <c r="C5503" s="33"/>
      <c r="D5503" s="32"/>
    </row>
    <row r="5504" spans="2:4" ht="15" x14ac:dyDescent="0.25">
      <c r="B5504" s="32"/>
      <c r="C5504" s="33"/>
      <c r="D5504" s="32"/>
    </row>
    <row r="5505" spans="2:4" ht="15" x14ac:dyDescent="0.25">
      <c r="B5505" s="32"/>
      <c r="C5505" s="33"/>
      <c r="D5505" s="32"/>
    </row>
    <row r="5506" spans="2:4" ht="15" x14ac:dyDescent="0.25">
      <c r="B5506" s="32"/>
      <c r="C5506" s="33"/>
      <c r="D5506" s="32"/>
    </row>
    <row r="5507" spans="2:4" ht="15" x14ac:dyDescent="0.25">
      <c r="B5507" s="32"/>
      <c r="C5507" s="33"/>
      <c r="D5507" s="32"/>
    </row>
    <row r="5508" spans="2:4" ht="15" x14ac:dyDescent="0.25">
      <c r="B5508" s="32"/>
      <c r="C5508" s="33"/>
      <c r="D5508" s="32"/>
    </row>
    <row r="5509" spans="2:4" ht="15" x14ac:dyDescent="0.25">
      <c r="B5509" s="32"/>
      <c r="C5509" s="33"/>
      <c r="D5509" s="32"/>
    </row>
    <row r="5510" spans="2:4" ht="15" x14ac:dyDescent="0.25">
      <c r="B5510" s="32"/>
      <c r="C5510" s="33"/>
      <c r="D5510" s="32"/>
    </row>
    <row r="5511" spans="2:4" ht="15" x14ac:dyDescent="0.25">
      <c r="B5511" s="32"/>
      <c r="C5511" s="33"/>
      <c r="D5511" s="32"/>
    </row>
    <row r="5512" spans="2:4" ht="15" x14ac:dyDescent="0.25">
      <c r="B5512" s="32"/>
      <c r="C5512" s="33"/>
      <c r="D5512" s="32"/>
    </row>
    <row r="5513" spans="2:4" ht="15" x14ac:dyDescent="0.25">
      <c r="B5513" s="32"/>
      <c r="C5513" s="33"/>
      <c r="D5513" s="32"/>
    </row>
    <row r="5514" spans="2:4" ht="15" x14ac:dyDescent="0.25">
      <c r="B5514" s="32"/>
      <c r="C5514" s="33"/>
      <c r="D5514" s="32"/>
    </row>
    <row r="5515" spans="2:4" ht="15" x14ac:dyDescent="0.25">
      <c r="B5515" s="32"/>
      <c r="C5515" s="33"/>
      <c r="D5515" s="32"/>
    </row>
    <row r="5516" spans="2:4" ht="15" x14ac:dyDescent="0.25">
      <c r="B5516" s="32"/>
      <c r="C5516" s="33"/>
      <c r="D5516" s="32"/>
    </row>
    <row r="5517" spans="2:4" ht="15" x14ac:dyDescent="0.25">
      <c r="B5517" s="32"/>
      <c r="C5517" s="33"/>
      <c r="D5517" s="32"/>
    </row>
    <row r="5518" spans="2:4" ht="15" x14ac:dyDescent="0.25">
      <c r="B5518" s="32"/>
      <c r="C5518" s="33"/>
      <c r="D5518" s="32"/>
    </row>
    <row r="5519" spans="2:4" ht="15" x14ac:dyDescent="0.25">
      <c r="B5519" s="32"/>
      <c r="C5519" s="33"/>
      <c r="D5519" s="32"/>
    </row>
    <row r="5520" spans="2:4" ht="15" x14ac:dyDescent="0.25">
      <c r="B5520" s="32"/>
      <c r="C5520" s="33"/>
      <c r="D5520" s="32"/>
    </row>
    <row r="5521" spans="2:4" ht="15" x14ac:dyDescent="0.25">
      <c r="B5521" s="32"/>
      <c r="C5521" s="33"/>
      <c r="D5521" s="32"/>
    </row>
    <row r="5522" spans="2:4" ht="15" x14ac:dyDescent="0.25">
      <c r="B5522" s="32"/>
      <c r="C5522" s="33"/>
      <c r="D5522" s="32"/>
    </row>
    <row r="5523" spans="2:4" ht="15" x14ac:dyDescent="0.25">
      <c r="B5523" s="32"/>
      <c r="C5523" s="33"/>
      <c r="D5523" s="32"/>
    </row>
    <row r="5524" spans="2:4" ht="15" x14ac:dyDescent="0.25">
      <c r="B5524" s="32"/>
      <c r="C5524" s="33"/>
      <c r="D5524" s="32"/>
    </row>
    <row r="5525" spans="2:4" ht="15" x14ac:dyDescent="0.25">
      <c r="B5525" s="32"/>
      <c r="C5525" s="33"/>
      <c r="D5525" s="32"/>
    </row>
    <row r="5526" spans="2:4" ht="15" x14ac:dyDescent="0.25">
      <c r="B5526" s="32"/>
      <c r="C5526" s="33"/>
      <c r="D5526" s="32"/>
    </row>
    <row r="5527" spans="2:4" ht="15" x14ac:dyDescent="0.25">
      <c r="B5527" s="32"/>
      <c r="C5527" s="33"/>
      <c r="D5527" s="32"/>
    </row>
    <row r="5528" spans="2:4" ht="15" x14ac:dyDescent="0.25">
      <c r="B5528" s="32"/>
      <c r="C5528" s="33"/>
      <c r="D5528" s="32"/>
    </row>
    <row r="5529" spans="2:4" ht="15" x14ac:dyDescent="0.25">
      <c r="B5529" s="32"/>
      <c r="C5529" s="33"/>
      <c r="D5529" s="32"/>
    </row>
    <row r="5530" spans="2:4" ht="15" x14ac:dyDescent="0.25">
      <c r="B5530" s="32"/>
      <c r="C5530" s="33"/>
      <c r="D5530" s="32"/>
    </row>
    <row r="5531" spans="2:4" ht="15" x14ac:dyDescent="0.25">
      <c r="B5531" s="32"/>
      <c r="C5531" s="33"/>
      <c r="D5531" s="32"/>
    </row>
    <row r="5532" spans="2:4" ht="15" x14ac:dyDescent="0.25">
      <c r="B5532" s="32"/>
      <c r="C5532" s="33"/>
      <c r="D5532" s="32"/>
    </row>
    <row r="5533" spans="2:4" ht="15" x14ac:dyDescent="0.25">
      <c r="B5533" s="32"/>
      <c r="C5533" s="33"/>
      <c r="D5533" s="32"/>
    </row>
    <row r="5534" spans="2:4" ht="15" x14ac:dyDescent="0.25">
      <c r="B5534" s="32"/>
      <c r="C5534" s="33"/>
      <c r="D5534" s="32"/>
    </row>
    <row r="5535" spans="2:4" ht="15" x14ac:dyDescent="0.25">
      <c r="B5535" s="32"/>
      <c r="C5535" s="33"/>
      <c r="D5535" s="32"/>
    </row>
    <row r="5536" spans="2:4" ht="15" x14ac:dyDescent="0.25">
      <c r="B5536" s="32"/>
      <c r="C5536" s="33"/>
      <c r="D5536" s="32"/>
    </row>
    <row r="5537" spans="2:4" ht="15" x14ac:dyDescent="0.25">
      <c r="B5537" s="32"/>
      <c r="C5537" s="33"/>
      <c r="D5537" s="32"/>
    </row>
    <row r="5538" spans="2:4" ht="15" x14ac:dyDescent="0.25">
      <c r="B5538" s="32"/>
      <c r="C5538" s="33"/>
      <c r="D5538" s="32"/>
    </row>
    <row r="5539" spans="2:4" ht="15" x14ac:dyDescent="0.25">
      <c r="B5539" s="32"/>
      <c r="C5539" s="33"/>
      <c r="D5539" s="32"/>
    </row>
    <row r="5540" spans="2:4" ht="15" x14ac:dyDescent="0.25">
      <c r="B5540" s="32"/>
      <c r="C5540" s="33"/>
      <c r="D5540" s="32"/>
    </row>
    <row r="5541" spans="2:4" ht="15" x14ac:dyDescent="0.25">
      <c r="B5541" s="32"/>
      <c r="C5541" s="33"/>
      <c r="D5541" s="32"/>
    </row>
    <row r="5542" spans="2:4" ht="15" x14ac:dyDescent="0.25">
      <c r="B5542" s="32"/>
      <c r="C5542" s="33"/>
      <c r="D5542" s="32"/>
    </row>
    <row r="5543" spans="2:4" ht="15" x14ac:dyDescent="0.25">
      <c r="B5543" s="32"/>
      <c r="C5543" s="33"/>
      <c r="D5543" s="32"/>
    </row>
    <row r="5544" spans="2:4" ht="15" x14ac:dyDescent="0.25">
      <c r="B5544" s="32"/>
      <c r="C5544" s="33"/>
      <c r="D5544" s="32"/>
    </row>
    <row r="5545" spans="2:4" ht="15" x14ac:dyDescent="0.25">
      <c r="B5545" s="32"/>
      <c r="C5545" s="33"/>
      <c r="D5545" s="32"/>
    </row>
    <row r="5546" spans="2:4" ht="15" x14ac:dyDescent="0.25">
      <c r="B5546" s="32"/>
      <c r="C5546" s="33"/>
      <c r="D5546" s="32"/>
    </row>
    <row r="5547" spans="2:4" ht="15" x14ac:dyDescent="0.25">
      <c r="B5547" s="32"/>
      <c r="C5547" s="33"/>
      <c r="D5547" s="32"/>
    </row>
    <row r="5548" spans="2:4" ht="15" x14ac:dyDescent="0.25">
      <c r="B5548" s="32"/>
      <c r="C5548" s="33"/>
      <c r="D5548" s="32"/>
    </row>
    <row r="5549" spans="2:4" ht="15" x14ac:dyDescent="0.25">
      <c r="B5549" s="32"/>
      <c r="C5549" s="33"/>
      <c r="D5549" s="32"/>
    </row>
    <row r="5550" spans="2:4" ht="15" x14ac:dyDescent="0.25">
      <c r="B5550" s="32"/>
      <c r="C5550" s="33"/>
      <c r="D5550" s="32"/>
    </row>
    <row r="5551" spans="2:4" ht="15" x14ac:dyDescent="0.25">
      <c r="B5551" s="32"/>
      <c r="C5551" s="33"/>
      <c r="D5551" s="32"/>
    </row>
    <row r="5552" spans="2:4" ht="15" x14ac:dyDescent="0.25">
      <c r="B5552" s="32"/>
      <c r="C5552" s="33"/>
      <c r="D5552" s="32"/>
    </row>
    <row r="5553" spans="2:4" ht="15" x14ac:dyDescent="0.25">
      <c r="B5553" s="32"/>
      <c r="C5553" s="33"/>
      <c r="D5553" s="32"/>
    </row>
    <row r="5554" spans="2:4" ht="15" x14ac:dyDescent="0.25">
      <c r="B5554" s="32"/>
      <c r="C5554" s="33"/>
      <c r="D5554" s="32"/>
    </row>
    <row r="5555" spans="2:4" ht="15" x14ac:dyDescent="0.25">
      <c r="B5555" s="32"/>
      <c r="C5555" s="33"/>
      <c r="D5555" s="32"/>
    </row>
    <row r="5556" spans="2:4" ht="15" x14ac:dyDescent="0.25">
      <c r="B5556" s="32"/>
      <c r="C5556" s="33"/>
      <c r="D5556" s="32"/>
    </row>
    <row r="5557" spans="2:4" ht="15" x14ac:dyDescent="0.25">
      <c r="B5557" s="32"/>
      <c r="C5557" s="33"/>
      <c r="D5557" s="32"/>
    </row>
    <row r="5558" spans="2:4" ht="15" x14ac:dyDescent="0.25">
      <c r="B5558" s="32"/>
      <c r="C5558" s="33"/>
      <c r="D5558" s="32"/>
    </row>
    <row r="5559" spans="2:4" ht="15" x14ac:dyDescent="0.25">
      <c r="B5559" s="32"/>
      <c r="C5559" s="33"/>
      <c r="D5559" s="32"/>
    </row>
    <row r="5560" spans="2:4" ht="15" x14ac:dyDescent="0.25">
      <c r="B5560" s="32"/>
      <c r="C5560" s="33"/>
      <c r="D5560" s="32"/>
    </row>
    <row r="5561" spans="2:4" ht="15" x14ac:dyDescent="0.25">
      <c r="B5561" s="32"/>
      <c r="C5561" s="33"/>
      <c r="D5561" s="32"/>
    </row>
    <row r="5562" spans="2:4" ht="15" x14ac:dyDescent="0.25">
      <c r="B5562" s="32"/>
      <c r="C5562" s="33"/>
      <c r="D5562" s="32"/>
    </row>
    <row r="5563" spans="2:4" ht="15" x14ac:dyDescent="0.25">
      <c r="B5563" s="32"/>
      <c r="C5563" s="33"/>
      <c r="D5563" s="32"/>
    </row>
    <row r="5564" spans="2:4" ht="15" x14ac:dyDescent="0.25">
      <c r="B5564" s="32"/>
      <c r="C5564" s="33"/>
      <c r="D5564" s="32"/>
    </row>
    <row r="5565" spans="2:4" ht="15" x14ac:dyDescent="0.25">
      <c r="B5565" s="32"/>
      <c r="C5565" s="33"/>
      <c r="D5565" s="32"/>
    </row>
    <row r="5566" spans="2:4" ht="15" x14ac:dyDescent="0.25">
      <c r="B5566" s="32"/>
      <c r="C5566" s="33"/>
      <c r="D5566" s="32"/>
    </row>
    <row r="5567" spans="2:4" ht="15" x14ac:dyDescent="0.25">
      <c r="B5567" s="32"/>
      <c r="C5567" s="33"/>
      <c r="D5567" s="32"/>
    </row>
    <row r="5568" spans="2:4" ht="15" x14ac:dyDescent="0.25">
      <c r="B5568" s="32"/>
      <c r="C5568" s="33"/>
      <c r="D5568" s="32"/>
    </row>
    <row r="5569" spans="2:4" ht="15" x14ac:dyDescent="0.25">
      <c r="B5569" s="32"/>
      <c r="C5569" s="33"/>
      <c r="D5569" s="32"/>
    </row>
    <row r="5570" spans="2:4" ht="15" x14ac:dyDescent="0.25">
      <c r="B5570" s="32"/>
      <c r="C5570" s="33"/>
      <c r="D5570" s="32"/>
    </row>
    <row r="5571" spans="2:4" ht="15" x14ac:dyDescent="0.25">
      <c r="B5571" s="32"/>
      <c r="C5571" s="33"/>
      <c r="D5571" s="32"/>
    </row>
    <row r="5572" spans="2:4" ht="15" x14ac:dyDescent="0.25">
      <c r="B5572" s="32"/>
      <c r="C5572" s="33"/>
      <c r="D5572" s="32"/>
    </row>
    <row r="5573" spans="2:4" ht="15" x14ac:dyDescent="0.25">
      <c r="B5573" s="32"/>
      <c r="C5573" s="33"/>
      <c r="D5573" s="32"/>
    </row>
    <row r="5574" spans="2:4" ht="15" x14ac:dyDescent="0.25">
      <c r="B5574" s="32"/>
      <c r="C5574" s="33"/>
      <c r="D5574" s="32"/>
    </row>
    <row r="5575" spans="2:4" ht="15" x14ac:dyDescent="0.25">
      <c r="B5575" s="32"/>
      <c r="C5575" s="33"/>
      <c r="D5575" s="32"/>
    </row>
    <row r="5576" spans="2:4" ht="15" x14ac:dyDescent="0.25">
      <c r="B5576" s="32"/>
      <c r="C5576" s="33"/>
      <c r="D5576" s="32"/>
    </row>
    <row r="5577" spans="2:4" ht="15" x14ac:dyDescent="0.25">
      <c r="B5577" s="32"/>
      <c r="C5577" s="33"/>
      <c r="D5577" s="32"/>
    </row>
    <row r="5578" spans="2:4" ht="15" x14ac:dyDescent="0.25">
      <c r="B5578" s="32"/>
      <c r="C5578" s="33"/>
      <c r="D5578" s="32"/>
    </row>
    <row r="5579" spans="2:4" ht="15" x14ac:dyDescent="0.25">
      <c r="B5579" s="32"/>
      <c r="C5579" s="33"/>
      <c r="D5579" s="32"/>
    </row>
    <row r="5580" spans="2:4" ht="15" x14ac:dyDescent="0.25">
      <c r="B5580" s="32"/>
      <c r="C5580" s="33"/>
      <c r="D5580" s="32"/>
    </row>
    <row r="5581" spans="2:4" ht="15" x14ac:dyDescent="0.25">
      <c r="B5581" s="32"/>
      <c r="C5581" s="33"/>
      <c r="D5581" s="32"/>
    </row>
    <row r="5582" spans="2:4" ht="15" x14ac:dyDescent="0.25">
      <c r="B5582" s="32"/>
      <c r="C5582" s="33"/>
      <c r="D5582" s="32"/>
    </row>
    <row r="5583" spans="2:4" ht="15" x14ac:dyDescent="0.25">
      <c r="B5583" s="32"/>
      <c r="C5583" s="33"/>
      <c r="D5583" s="32"/>
    </row>
    <row r="5584" spans="2:4" ht="15" x14ac:dyDescent="0.25">
      <c r="B5584" s="32"/>
      <c r="C5584" s="33"/>
      <c r="D5584" s="32"/>
    </row>
    <row r="5585" spans="2:4" ht="15" x14ac:dyDescent="0.25">
      <c r="B5585" s="32"/>
      <c r="C5585" s="33"/>
      <c r="D5585" s="32"/>
    </row>
    <row r="5586" spans="2:4" ht="15" x14ac:dyDescent="0.25">
      <c r="B5586" s="32"/>
      <c r="C5586" s="33"/>
      <c r="D5586" s="32"/>
    </row>
    <row r="5587" spans="2:4" ht="15" x14ac:dyDescent="0.25">
      <c r="B5587" s="32"/>
      <c r="C5587" s="33"/>
      <c r="D5587" s="32"/>
    </row>
    <row r="5588" spans="2:4" ht="15" x14ac:dyDescent="0.25">
      <c r="B5588" s="32"/>
      <c r="C5588" s="33"/>
      <c r="D5588" s="32"/>
    </row>
    <row r="5589" spans="2:4" ht="15" x14ac:dyDescent="0.25">
      <c r="B5589" s="32"/>
      <c r="C5589" s="33"/>
      <c r="D5589" s="32"/>
    </row>
    <row r="5590" spans="2:4" ht="15" x14ac:dyDescent="0.25">
      <c r="B5590" s="32"/>
      <c r="C5590" s="33"/>
      <c r="D5590" s="32"/>
    </row>
    <row r="5591" spans="2:4" ht="15" x14ac:dyDescent="0.25">
      <c r="B5591" s="32"/>
      <c r="C5591" s="33"/>
      <c r="D5591" s="32"/>
    </row>
    <row r="5592" spans="2:4" ht="15" x14ac:dyDescent="0.25">
      <c r="B5592" s="32"/>
      <c r="C5592" s="33"/>
      <c r="D5592" s="32"/>
    </row>
    <row r="5593" spans="2:4" ht="15" x14ac:dyDescent="0.25">
      <c r="B5593" s="32"/>
      <c r="C5593" s="33"/>
      <c r="D5593" s="32"/>
    </row>
    <row r="5594" spans="2:4" ht="15" x14ac:dyDescent="0.25">
      <c r="B5594" s="32"/>
      <c r="C5594" s="33"/>
      <c r="D5594" s="32"/>
    </row>
    <row r="5595" spans="2:4" ht="15" x14ac:dyDescent="0.25">
      <c r="B5595" s="32"/>
      <c r="C5595" s="33"/>
      <c r="D5595" s="32"/>
    </row>
    <row r="5596" spans="2:4" ht="15" x14ac:dyDescent="0.25">
      <c r="B5596" s="32"/>
      <c r="C5596" s="33"/>
      <c r="D5596" s="32"/>
    </row>
    <row r="5597" spans="2:4" ht="15" x14ac:dyDescent="0.25">
      <c r="B5597" s="32"/>
      <c r="C5597" s="33"/>
      <c r="D5597" s="32"/>
    </row>
    <row r="5598" spans="2:4" ht="15" x14ac:dyDescent="0.25">
      <c r="B5598" s="32"/>
      <c r="C5598" s="33"/>
      <c r="D5598" s="32"/>
    </row>
    <row r="5599" spans="2:4" ht="15" x14ac:dyDescent="0.25">
      <c r="B5599" s="32"/>
      <c r="C5599" s="33"/>
      <c r="D5599" s="32"/>
    </row>
    <row r="5600" spans="2:4" ht="15" x14ac:dyDescent="0.25">
      <c r="B5600" s="32"/>
      <c r="C5600" s="33"/>
      <c r="D5600" s="32"/>
    </row>
    <row r="5601" spans="2:4" ht="15" x14ac:dyDescent="0.25">
      <c r="B5601" s="32"/>
      <c r="C5601" s="33"/>
      <c r="D5601" s="32"/>
    </row>
    <row r="5602" spans="2:4" ht="15" x14ac:dyDescent="0.25">
      <c r="B5602" s="32"/>
      <c r="C5602" s="33"/>
      <c r="D5602" s="32"/>
    </row>
    <row r="5603" spans="2:4" ht="15" x14ac:dyDescent="0.25">
      <c r="B5603" s="32"/>
      <c r="C5603" s="33"/>
      <c r="D5603" s="32"/>
    </row>
    <row r="5604" spans="2:4" ht="15" x14ac:dyDescent="0.25">
      <c r="B5604" s="32"/>
      <c r="C5604" s="33"/>
      <c r="D5604" s="32"/>
    </row>
    <row r="5605" spans="2:4" ht="15" x14ac:dyDescent="0.25">
      <c r="B5605" s="32"/>
      <c r="C5605" s="33"/>
      <c r="D5605" s="32"/>
    </row>
    <row r="5606" spans="2:4" ht="15" x14ac:dyDescent="0.25">
      <c r="B5606" s="32"/>
      <c r="C5606" s="33"/>
      <c r="D5606" s="33"/>
    </row>
    <row r="5607" spans="2:4" ht="15" x14ac:dyDescent="0.25">
      <c r="B5607" s="32"/>
      <c r="C5607" s="33"/>
      <c r="D5607" s="32"/>
    </row>
    <row r="5608" spans="2:4" ht="15" x14ac:dyDescent="0.25">
      <c r="B5608" s="32"/>
      <c r="C5608" s="33"/>
      <c r="D5608" s="32"/>
    </row>
    <row r="5609" spans="2:4" ht="15" x14ac:dyDescent="0.25">
      <c r="B5609" s="32"/>
      <c r="C5609" s="33"/>
      <c r="D5609" s="32"/>
    </row>
    <row r="5610" spans="2:4" ht="15" x14ac:dyDescent="0.25">
      <c r="B5610" s="32"/>
      <c r="C5610" s="33"/>
      <c r="D5610" s="32"/>
    </row>
    <row r="5611" spans="2:4" ht="15" x14ac:dyDescent="0.25">
      <c r="B5611" s="32"/>
      <c r="C5611" s="33"/>
      <c r="D5611" s="32"/>
    </row>
    <row r="5612" spans="2:4" ht="15" x14ac:dyDescent="0.25">
      <c r="B5612" s="32"/>
      <c r="C5612" s="33"/>
      <c r="D5612" s="32"/>
    </row>
    <row r="5613" spans="2:4" ht="15" x14ac:dyDescent="0.25">
      <c r="B5613" s="32"/>
      <c r="C5613" s="33"/>
      <c r="D5613" s="32"/>
    </row>
    <row r="5614" spans="2:4" ht="15" x14ac:dyDescent="0.25">
      <c r="B5614" s="32"/>
      <c r="C5614" s="33"/>
      <c r="D5614" s="32"/>
    </row>
    <row r="5615" spans="2:4" ht="15" x14ac:dyDescent="0.25">
      <c r="B5615" s="32"/>
      <c r="C5615" s="33"/>
      <c r="D5615" s="32"/>
    </row>
    <row r="5616" spans="2:4" ht="15" x14ac:dyDescent="0.25">
      <c r="B5616" s="32"/>
      <c r="C5616" s="33"/>
      <c r="D5616" s="32"/>
    </row>
    <row r="5617" spans="2:4" ht="15" x14ac:dyDescent="0.25">
      <c r="B5617" s="32"/>
      <c r="C5617" s="33"/>
      <c r="D5617" s="32"/>
    </row>
    <row r="5618" spans="2:4" ht="15" x14ac:dyDescent="0.25">
      <c r="B5618" s="32"/>
      <c r="C5618" s="33"/>
      <c r="D5618" s="32"/>
    </row>
    <row r="5619" spans="2:4" ht="15" x14ac:dyDescent="0.25">
      <c r="B5619" s="32"/>
      <c r="C5619" s="33"/>
      <c r="D5619" s="33"/>
    </row>
    <row r="5620" spans="2:4" ht="15" x14ac:dyDescent="0.25">
      <c r="B5620" s="32"/>
      <c r="C5620" s="33"/>
      <c r="D5620" s="32"/>
    </row>
    <row r="5621" spans="2:4" ht="15" x14ac:dyDescent="0.25">
      <c r="B5621" s="32"/>
      <c r="C5621" s="33"/>
      <c r="D5621" s="32"/>
    </row>
    <row r="5622" spans="2:4" ht="15" x14ac:dyDescent="0.25">
      <c r="B5622" s="32"/>
      <c r="C5622" s="33"/>
      <c r="D5622" s="32"/>
    </row>
    <row r="5623" spans="2:4" ht="15" x14ac:dyDescent="0.25">
      <c r="B5623" s="32"/>
      <c r="C5623" s="33"/>
      <c r="D5623" s="32"/>
    </row>
    <row r="5624" spans="2:4" ht="15" x14ac:dyDescent="0.25">
      <c r="B5624" s="32"/>
      <c r="C5624" s="33"/>
      <c r="D5624" s="32"/>
    </row>
    <row r="5625" spans="2:4" ht="15" x14ac:dyDescent="0.25">
      <c r="B5625" s="32"/>
      <c r="C5625" s="33"/>
      <c r="D5625" s="32"/>
    </row>
    <row r="5626" spans="2:4" ht="15" x14ac:dyDescent="0.25">
      <c r="B5626" s="32"/>
      <c r="C5626" s="33"/>
      <c r="D5626" s="32"/>
    </row>
    <row r="5627" spans="2:4" ht="15" x14ac:dyDescent="0.25">
      <c r="B5627" s="32"/>
      <c r="C5627" s="33"/>
      <c r="D5627" s="32"/>
    </row>
    <row r="5628" spans="2:4" ht="15" x14ac:dyDescent="0.25">
      <c r="B5628" s="32"/>
      <c r="C5628" s="33"/>
      <c r="D5628" s="32"/>
    </row>
    <row r="5629" spans="2:4" ht="15" x14ac:dyDescent="0.25">
      <c r="B5629" s="32"/>
      <c r="C5629" s="33"/>
      <c r="D5629" s="32"/>
    </row>
    <row r="5630" spans="2:4" ht="15" x14ac:dyDescent="0.25">
      <c r="B5630" s="32"/>
      <c r="C5630" s="33"/>
      <c r="D5630" s="32"/>
    </row>
    <row r="5631" spans="2:4" ht="15" x14ac:dyDescent="0.25">
      <c r="B5631" s="32"/>
      <c r="C5631" s="33"/>
      <c r="D5631" s="32"/>
    </row>
    <row r="5632" spans="2:4" ht="15" x14ac:dyDescent="0.25">
      <c r="B5632" s="32"/>
      <c r="C5632" s="33"/>
      <c r="D5632" s="33"/>
    </row>
    <row r="5633" spans="2:4" ht="15" x14ac:dyDescent="0.25">
      <c r="B5633" s="32"/>
      <c r="C5633" s="33"/>
      <c r="D5633" s="33"/>
    </row>
    <row r="5634" spans="2:4" ht="15" x14ac:dyDescent="0.25">
      <c r="B5634" s="32"/>
      <c r="C5634" s="33"/>
      <c r="D5634" s="33"/>
    </row>
    <row r="5635" spans="2:4" ht="15" x14ac:dyDescent="0.25">
      <c r="B5635" s="32"/>
      <c r="C5635" s="33"/>
      <c r="D5635" s="33"/>
    </row>
    <row r="5636" spans="2:4" ht="15" x14ac:dyDescent="0.25">
      <c r="B5636" s="32"/>
      <c r="C5636" s="33"/>
      <c r="D5636" s="33"/>
    </row>
    <row r="5637" spans="2:4" ht="15" x14ac:dyDescent="0.25">
      <c r="B5637" s="32"/>
      <c r="C5637" s="33"/>
      <c r="D5637" s="33"/>
    </row>
    <row r="5638" spans="2:4" ht="15" x14ac:dyDescent="0.25">
      <c r="B5638" s="32"/>
      <c r="C5638" s="33"/>
      <c r="D5638" s="33"/>
    </row>
    <row r="5639" spans="2:4" ht="15" x14ac:dyDescent="0.25">
      <c r="B5639" s="32"/>
      <c r="C5639" s="33"/>
      <c r="D5639" s="33"/>
    </row>
    <row r="5640" spans="2:4" ht="15" x14ac:dyDescent="0.25">
      <c r="B5640" s="32"/>
      <c r="C5640" s="33"/>
      <c r="D5640" s="33"/>
    </row>
    <row r="5641" spans="2:4" ht="15" x14ac:dyDescent="0.25">
      <c r="B5641" s="32"/>
      <c r="C5641" s="33"/>
      <c r="D5641" s="33"/>
    </row>
    <row r="5642" spans="2:4" ht="15" x14ac:dyDescent="0.25">
      <c r="B5642" s="32"/>
      <c r="C5642" s="33"/>
      <c r="D5642" s="33"/>
    </row>
    <row r="5643" spans="2:4" ht="15" x14ac:dyDescent="0.25">
      <c r="B5643" s="32"/>
      <c r="C5643" s="33"/>
      <c r="D5643" s="33"/>
    </row>
    <row r="5644" spans="2:4" ht="15" x14ac:dyDescent="0.25">
      <c r="B5644" s="32"/>
      <c r="C5644" s="33"/>
      <c r="D5644" s="33"/>
    </row>
    <row r="5645" spans="2:4" ht="15" x14ac:dyDescent="0.25">
      <c r="B5645" s="32"/>
      <c r="C5645" s="33"/>
      <c r="D5645" s="33"/>
    </row>
    <row r="5646" spans="2:4" ht="15" x14ac:dyDescent="0.25">
      <c r="B5646" s="32"/>
      <c r="C5646" s="33"/>
      <c r="D5646" s="33"/>
    </row>
    <row r="5647" spans="2:4" ht="15" x14ac:dyDescent="0.25">
      <c r="B5647" s="32"/>
      <c r="C5647" s="33"/>
      <c r="D5647" s="33"/>
    </row>
    <row r="5648" spans="2:4" ht="15" x14ac:dyDescent="0.25">
      <c r="B5648" s="32"/>
      <c r="C5648" s="33"/>
      <c r="D5648" s="33"/>
    </row>
    <row r="5649" spans="2:4" ht="15" x14ac:dyDescent="0.25">
      <c r="B5649" s="32"/>
      <c r="C5649" s="33"/>
      <c r="D5649" s="33"/>
    </row>
    <row r="5650" spans="2:4" ht="15" x14ac:dyDescent="0.25">
      <c r="B5650" s="32"/>
      <c r="C5650" s="33"/>
      <c r="D5650" s="33"/>
    </row>
    <row r="5651" spans="2:4" ht="15" x14ac:dyDescent="0.25">
      <c r="B5651" s="32"/>
      <c r="C5651" s="33"/>
      <c r="D5651" s="33"/>
    </row>
    <row r="5652" spans="2:4" ht="15" x14ac:dyDescent="0.25">
      <c r="B5652" s="32"/>
      <c r="C5652" s="33"/>
      <c r="D5652" s="33"/>
    </row>
    <row r="5653" spans="2:4" ht="15" x14ac:dyDescent="0.25">
      <c r="B5653" s="32"/>
      <c r="C5653" s="33"/>
      <c r="D5653" s="33"/>
    </row>
    <row r="5654" spans="2:4" ht="15" x14ac:dyDescent="0.25">
      <c r="B5654" s="32"/>
      <c r="C5654" s="33"/>
      <c r="D5654" s="33"/>
    </row>
    <row r="5655" spans="2:4" ht="15" x14ac:dyDescent="0.25">
      <c r="B5655" s="32"/>
      <c r="C5655" s="33"/>
      <c r="D5655" s="33"/>
    </row>
    <row r="5656" spans="2:4" ht="15" x14ac:dyDescent="0.25">
      <c r="B5656" s="32"/>
      <c r="C5656" s="33"/>
      <c r="D5656" s="33"/>
    </row>
    <row r="5657" spans="2:4" ht="15" x14ac:dyDescent="0.25">
      <c r="B5657" s="32"/>
      <c r="C5657" s="33"/>
      <c r="D5657" s="33"/>
    </row>
    <row r="5658" spans="2:4" ht="15" x14ac:dyDescent="0.25">
      <c r="B5658" s="32"/>
      <c r="C5658" s="33"/>
      <c r="D5658" s="33"/>
    </row>
    <row r="5659" spans="2:4" ht="15" x14ac:dyDescent="0.25">
      <c r="B5659" s="32"/>
      <c r="C5659" s="33"/>
      <c r="D5659" s="33"/>
    </row>
    <row r="5660" spans="2:4" ht="15" x14ac:dyDescent="0.25">
      <c r="B5660" s="32"/>
      <c r="C5660" s="33"/>
      <c r="D5660" s="33"/>
    </row>
    <row r="5661" spans="2:4" ht="15" x14ac:dyDescent="0.25">
      <c r="B5661" s="32"/>
      <c r="C5661" s="33"/>
      <c r="D5661" s="33"/>
    </row>
    <row r="5662" spans="2:4" ht="15" x14ac:dyDescent="0.25">
      <c r="B5662" s="32"/>
      <c r="C5662" s="33"/>
      <c r="D5662" s="33"/>
    </row>
    <row r="5663" spans="2:4" ht="15" x14ac:dyDescent="0.25">
      <c r="B5663" s="32"/>
      <c r="C5663" s="33"/>
      <c r="D5663" s="33"/>
    </row>
    <row r="5664" spans="2:4" ht="15" x14ac:dyDescent="0.25">
      <c r="B5664" s="32"/>
      <c r="C5664" s="33"/>
      <c r="D5664" s="33"/>
    </row>
    <row r="5665" spans="2:4" ht="15" x14ac:dyDescent="0.25">
      <c r="B5665" s="32"/>
      <c r="C5665" s="33"/>
      <c r="D5665" s="33"/>
    </row>
    <row r="5666" spans="2:4" ht="15" x14ac:dyDescent="0.25">
      <c r="B5666" s="32"/>
      <c r="C5666" s="33"/>
      <c r="D5666" s="33"/>
    </row>
    <row r="5667" spans="2:4" ht="15" x14ac:dyDescent="0.25">
      <c r="B5667" s="32"/>
      <c r="C5667" s="33"/>
      <c r="D5667" s="33"/>
    </row>
    <row r="5668" spans="2:4" ht="15" x14ac:dyDescent="0.25">
      <c r="B5668" s="32"/>
      <c r="C5668" s="33"/>
      <c r="D5668" s="33"/>
    </row>
    <row r="5669" spans="2:4" ht="15" x14ac:dyDescent="0.25">
      <c r="B5669" s="32"/>
      <c r="C5669" s="33"/>
      <c r="D5669" s="33"/>
    </row>
    <row r="5670" spans="2:4" ht="15" x14ac:dyDescent="0.25">
      <c r="B5670" s="32"/>
      <c r="C5670" s="33"/>
      <c r="D5670" s="33"/>
    </row>
    <row r="5671" spans="2:4" ht="15" x14ac:dyDescent="0.25">
      <c r="B5671" s="32"/>
      <c r="C5671" s="33"/>
      <c r="D5671" s="33"/>
    </row>
    <row r="5672" spans="2:4" ht="15" x14ac:dyDescent="0.25">
      <c r="B5672" s="32"/>
      <c r="C5672" s="33"/>
      <c r="D5672" s="33"/>
    </row>
    <row r="5673" spans="2:4" ht="15" x14ac:dyDescent="0.25">
      <c r="B5673" s="32"/>
      <c r="C5673" s="33"/>
      <c r="D5673" s="33"/>
    </row>
    <row r="5674" spans="2:4" ht="15" x14ac:dyDescent="0.25">
      <c r="B5674" s="32"/>
      <c r="C5674" s="33"/>
      <c r="D5674" s="33"/>
    </row>
    <row r="5675" spans="2:4" ht="15" x14ac:dyDescent="0.25">
      <c r="B5675" s="32"/>
      <c r="C5675" s="33"/>
      <c r="D5675" s="33"/>
    </row>
    <row r="5676" spans="2:4" ht="15" x14ac:dyDescent="0.25">
      <c r="B5676" s="32"/>
      <c r="C5676" s="33"/>
      <c r="D5676" s="33"/>
    </row>
    <row r="5677" spans="2:4" ht="15" x14ac:dyDescent="0.25">
      <c r="B5677" s="32"/>
      <c r="C5677" s="33"/>
      <c r="D5677" s="33"/>
    </row>
    <row r="5678" spans="2:4" ht="15" x14ac:dyDescent="0.25">
      <c r="B5678" s="32"/>
      <c r="C5678" s="33"/>
      <c r="D5678" s="33"/>
    </row>
    <row r="5679" spans="2:4" ht="15" x14ac:dyDescent="0.25">
      <c r="B5679" s="32"/>
      <c r="C5679" s="33"/>
      <c r="D5679" s="33"/>
    </row>
    <row r="5680" spans="2:4" ht="15" x14ac:dyDescent="0.25">
      <c r="B5680" s="32"/>
      <c r="C5680" s="33"/>
      <c r="D5680" s="33"/>
    </row>
    <row r="5681" spans="2:4" ht="15" x14ac:dyDescent="0.25">
      <c r="B5681" s="32"/>
      <c r="C5681" s="33"/>
      <c r="D5681" s="33"/>
    </row>
    <row r="5682" spans="2:4" ht="15" x14ac:dyDescent="0.25">
      <c r="B5682" s="32"/>
      <c r="C5682" s="33"/>
      <c r="D5682" s="33"/>
    </row>
    <row r="5683" spans="2:4" ht="15" x14ac:dyDescent="0.25">
      <c r="B5683" s="32"/>
      <c r="C5683" s="33"/>
      <c r="D5683" s="33"/>
    </row>
    <row r="5684" spans="2:4" ht="15" x14ac:dyDescent="0.25">
      <c r="B5684" s="32"/>
      <c r="C5684" s="33"/>
      <c r="D5684" s="33"/>
    </row>
    <row r="5685" spans="2:4" ht="15" x14ac:dyDescent="0.25">
      <c r="B5685" s="32"/>
      <c r="C5685" s="33"/>
      <c r="D5685" s="32"/>
    </row>
    <row r="5686" spans="2:4" ht="15" x14ac:dyDescent="0.25">
      <c r="B5686" s="32"/>
      <c r="C5686" s="33"/>
      <c r="D5686" s="32"/>
    </row>
    <row r="5687" spans="2:4" ht="15" x14ac:dyDescent="0.25">
      <c r="B5687" s="32"/>
      <c r="C5687" s="33"/>
      <c r="D5687" s="32"/>
    </row>
    <row r="5688" spans="2:4" ht="15" x14ac:dyDescent="0.25">
      <c r="B5688" s="32"/>
      <c r="C5688" s="33"/>
      <c r="D5688" s="32"/>
    </row>
    <row r="5689" spans="2:4" ht="15" x14ac:dyDescent="0.25">
      <c r="B5689" s="32"/>
      <c r="C5689" s="33"/>
      <c r="D5689" s="32"/>
    </row>
    <row r="5690" spans="2:4" ht="15" x14ac:dyDescent="0.25">
      <c r="B5690" s="32"/>
      <c r="C5690" s="33"/>
      <c r="D5690" s="32"/>
    </row>
    <row r="5691" spans="2:4" ht="15" x14ac:dyDescent="0.25">
      <c r="B5691" s="32"/>
      <c r="C5691" s="33"/>
      <c r="D5691" s="32"/>
    </row>
    <row r="5692" spans="2:4" ht="15" x14ac:dyDescent="0.25">
      <c r="B5692" s="32"/>
      <c r="C5692" s="33"/>
      <c r="D5692" s="32"/>
    </row>
    <row r="5693" spans="2:4" ht="15" x14ac:dyDescent="0.25">
      <c r="B5693" s="32"/>
      <c r="C5693" s="33"/>
      <c r="D5693" s="32"/>
    </row>
    <row r="5694" spans="2:4" ht="15" x14ac:dyDescent="0.25">
      <c r="B5694" s="32"/>
      <c r="C5694" s="33"/>
      <c r="D5694" s="32"/>
    </row>
    <row r="5695" spans="2:4" ht="15" x14ac:dyDescent="0.25">
      <c r="B5695" s="32"/>
      <c r="C5695" s="33"/>
      <c r="D5695" s="32"/>
    </row>
    <row r="5696" spans="2:4" ht="15" x14ac:dyDescent="0.25">
      <c r="B5696" s="32"/>
      <c r="C5696" s="33"/>
      <c r="D5696" s="32"/>
    </row>
    <row r="5697" spans="2:4" ht="15" x14ac:dyDescent="0.25">
      <c r="B5697" s="32"/>
      <c r="C5697" s="33"/>
      <c r="D5697" s="32"/>
    </row>
    <row r="5698" spans="2:4" ht="15" x14ac:dyDescent="0.25">
      <c r="B5698" s="32"/>
      <c r="C5698" s="33"/>
      <c r="D5698" s="32"/>
    </row>
    <row r="5699" spans="2:4" ht="15" x14ac:dyDescent="0.25">
      <c r="B5699" s="32"/>
      <c r="C5699" s="33"/>
      <c r="D5699" s="32"/>
    </row>
    <row r="5700" spans="2:4" ht="15" x14ac:dyDescent="0.25">
      <c r="B5700" s="32"/>
      <c r="C5700" s="33"/>
      <c r="D5700" s="32"/>
    </row>
    <row r="5701" spans="2:4" ht="15" x14ac:dyDescent="0.25">
      <c r="B5701" s="32"/>
      <c r="C5701" s="33"/>
      <c r="D5701" s="32"/>
    </row>
    <row r="5702" spans="2:4" ht="15" x14ac:dyDescent="0.25">
      <c r="B5702" s="32"/>
      <c r="C5702" s="33"/>
      <c r="D5702" s="32"/>
    </row>
    <row r="5703" spans="2:4" ht="15" x14ac:dyDescent="0.25">
      <c r="B5703" s="32"/>
      <c r="C5703" s="33"/>
      <c r="D5703" s="32"/>
    </row>
    <row r="5704" spans="2:4" ht="15" x14ac:dyDescent="0.25">
      <c r="B5704" s="32"/>
      <c r="C5704" s="33"/>
      <c r="D5704" s="32"/>
    </row>
    <row r="5705" spans="2:4" ht="15" x14ac:dyDescent="0.25">
      <c r="B5705" s="32"/>
      <c r="C5705" s="33"/>
      <c r="D5705" s="32"/>
    </row>
    <row r="5706" spans="2:4" ht="15" x14ac:dyDescent="0.25">
      <c r="B5706" s="32"/>
      <c r="C5706" s="33"/>
      <c r="D5706" s="32"/>
    </row>
    <row r="5707" spans="2:4" ht="15" x14ac:dyDescent="0.25">
      <c r="B5707" s="32"/>
      <c r="C5707" s="33"/>
      <c r="D5707" s="32"/>
    </row>
    <row r="5708" spans="2:4" ht="15" x14ac:dyDescent="0.25">
      <c r="B5708" s="32"/>
      <c r="C5708" s="33"/>
      <c r="D5708" s="32"/>
    </row>
    <row r="5709" spans="2:4" ht="15" x14ac:dyDescent="0.25">
      <c r="B5709" s="32"/>
      <c r="C5709" s="33"/>
      <c r="D5709" s="32"/>
    </row>
    <row r="5710" spans="2:4" ht="15" x14ac:dyDescent="0.25">
      <c r="B5710" s="32"/>
      <c r="C5710" s="33"/>
      <c r="D5710" s="32"/>
    </row>
    <row r="5711" spans="2:4" ht="15" x14ac:dyDescent="0.25">
      <c r="B5711" s="32"/>
      <c r="C5711" s="33"/>
      <c r="D5711" s="32"/>
    </row>
    <row r="5712" spans="2:4" ht="15" x14ac:dyDescent="0.25">
      <c r="B5712" s="32"/>
      <c r="C5712" s="33"/>
      <c r="D5712" s="32"/>
    </row>
    <row r="5713" spans="2:4" ht="15" x14ac:dyDescent="0.25">
      <c r="B5713" s="32"/>
      <c r="C5713" s="33"/>
      <c r="D5713" s="32"/>
    </row>
    <row r="5714" spans="2:4" ht="15" x14ac:dyDescent="0.25">
      <c r="B5714" s="32"/>
      <c r="C5714" s="33"/>
      <c r="D5714" s="32"/>
    </row>
    <row r="5715" spans="2:4" ht="15" x14ac:dyDescent="0.25">
      <c r="B5715" s="32"/>
      <c r="C5715" s="33"/>
      <c r="D5715" s="32"/>
    </row>
    <row r="5716" spans="2:4" ht="15" x14ac:dyDescent="0.25">
      <c r="B5716" s="32"/>
      <c r="C5716" s="33"/>
      <c r="D5716" s="32"/>
    </row>
    <row r="5717" spans="2:4" ht="15" x14ac:dyDescent="0.25">
      <c r="B5717" s="32"/>
      <c r="C5717" s="33"/>
      <c r="D5717" s="32"/>
    </row>
    <row r="5718" spans="2:4" ht="15" x14ac:dyDescent="0.25">
      <c r="B5718" s="32"/>
      <c r="C5718" s="33"/>
      <c r="D5718" s="32"/>
    </row>
    <row r="5719" spans="2:4" ht="15" x14ac:dyDescent="0.25">
      <c r="B5719" s="32"/>
      <c r="C5719" s="33"/>
      <c r="D5719" s="32"/>
    </row>
    <row r="5720" spans="2:4" ht="15" x14ac:dyDescent="0.25">
      <c r="B5720" s="32"/>
      <c r="C5720" s="33"/>
      <c r="D5720" s="32"/>
    </row>
    <row r="5721" spans="2:4" ht="15" x14ac:dyDescent="0.25">
      <c r="B5721" s="32"/>
      <c r="C5721" s="33"/>
      <c r="D5721" s="32"/>
    </row>
    <row r="5722" spans="2:4" ht="15" x14ac:dyDescent="0.25">
      <c r="B5722" s="32"/>
      <c r="C5722" s="33"/>
      <c r="D5722" s="32"/>
    </row>
    <row r="5723" spans="2:4" ht="15" x14ac:dyDescent="0.25">
      <c r="B5723" s="32"/>
      <c r="C5723" s="33"/>
      <c r="D5723" s="32"/>
    </row>
    <row r="5724" spans="2:4" ht="15" x14ac:dyDescent="0.25">
      <c r="B5724" s="32"/>
      <c r="C5724" s="33"/>
      <c r="D5724" s="32"/>
    </row>
    <row r="5725" spans="2:4" ht="15" x14ac:dyDescent="0.25">
      <c r="B5725" s="32"/>
      <c r="C5725" s="33"/>
      <c r="D5725" s="32"/>
    </row>
    <row r="5726" spans="2:4" ht="15" x14ac:dyDescent="0.25">
      <c r="B5726" s="32"/>
      <c r="C5726" s="33"/>
      <c r="D5726" s="32"/>
    </row>
    <row r="5727" spans="2:4" ht="15" x14ac:dyDescent="0.25">
      <c r="B5727" s="32"/>
      <c r="C5727" s="33"/>
      <c r="D5727" s="32"/>
    </row>
    <row r="5728" spans="2:4" ht="15" x14ac:dyDescent="0.25">
      <c r="B5728" s="32"/>
      <c r="C5728" s="33"/>
      <c r="D5728" s="32"/>
    </row>
    <row r="5729" spans="2:4" ht="15" x14ac:dyDescent="0.25">
      <c r="B5729" s="32"/>
      <c r="C5729" s="33"/>
      <c r="D5729" s="32"/>
    </row>
    <row r="5730" spans="2:4" ht="15" x14ac:dyDescent="0.25">
      <c r="B5730" s="32"/>
      <c r="C5730" s="33"/>
      <c r="D5730" s="32"/>
    </row>
    <row r="5731" spans="2:4" ht="15" x14ac:dyDescent="0.25">
      <c r="B5731" s="32"/>
      <c r="C5731" s="33"/>
      <c r="D5731" s="32"/>
    </row>
    <row r="5732" spans="2:4" ht="15" x14ac:dyDescent="0.25">
      <c r="B5732" s="32"/>
      <c r="C5732" s="33"/>
      <c r="D5732" s="32"/>
    </row>
    <row r="5733" spans="2:4" ht="15" x14ac:dyDescent="0.25">
      <c r="B5733" s="32"/>
      <c r="C5733" s="33"/>
      <c r="D5733" s="32"/>
    </row>
    <row r="5734" spans="2:4" ht="15" x14ac:dyDescent="0.25">
      <c r="B5734" s="32"/>
      <c r="C5734" s="33"/>
      <c r="D5734" s="32"/>
    </row>
    <row r="5735" spans="2:4" ht="15" x14ac:dyDescent="0.25">
      <c r="B5735" s="32"/>
      <c r="C5735" s="33"/>
      <c r="D5735" s="32"/>
    </row>
    <row r="5736" spans="2:4" ht="15" x14ac:dyDescent="0.25">
      <c r="B5736" s="32"/>
      <c r="C5736" s="33"/>
      <c r="D5736" s="32"/>
    </row>
    <row r="5737" spans="2:4" ht="15" x14ac:dyDescent="0.25">
      <c r="B5737" s="32"/>
      <c r="C5737" s="33"/>
      <c r="D5737" s="32"/>
    </row>
    <row r="5738" spans="2:4" ht="15" x14ac:dyDescent="0.25">
      <c r="B5738" s="32"/>
      <c r="C5738" s="33"/>
      <c r="D5738" s="32"/>
    </row>
    <row r="5739" spans="2:4" ht="15" x14ac:dyDescent="0.25">
      <c r="B5739" s="32"/>
      <c r="C5739" s="33"/>
      <c r="D5739" s="32"/>
    </row>
    <row r="5740" spans="2:4" ht="15" x14ac:dyDescent="0.25">
      <c r="B5740" s="32"/>
      <c r="C5740" s="33"/>
      <c r="D5740" s="32"/>
    </row>
    <row r="5741" spans="2:4" ht="15" x14ac:dyDescent="0.25">
      <c r="B5741" s="32"/>
      <c r="C5741" s="33"/>
      <c r="D5741" s="32"/>
    </row>
    <row r="5742" spans="2:4" ht="15" x14ac:dyDescent="0.25">
      <c r="B5742" s="32"/>
      <c r="C5742" s="33"/>
      <c r="D5742" s="32"/>
    </row>
    <row r="5743" spans="2:4" ht="15" x14ac:dyDescent="0.25">
      <c r="B5743" s="32"/>
      <c r="C5743" s="33"/>
      <c r="D5743" s="32"/>
    </row>
    <row r="5744" spans="2:4" ht="15" x14ac:dyDescent="0.25">
      <c r="B5744" s="32"/>
      <c r="C5744" s="33"/>
      <c r="D5744" s="32"/>
    </row>
    <row r="5745" spans="2:4" ht="15" x14ac:dyDescent="0.25">
      <c r="B5745" s="32"/>
      <c r="C5745" s="33"/>
      <c r="D5745" s="32"/>
    </row>
    <row r="5746" spans="2:4" ht="15" x14ac:dyDescent="0.25">
      <c r="B5746" s="32"/>
      <c r="C5746" s="33"/>
      <c r="D5746" s="32"/>
    </row>
    <row r="5747" spans="2:4" ht="15" x14ac:dyDescent="0.25">
      <c r="B5747" s="32"/>
      <c r="C5747" s="33"/>
      <c r="D5747" s="32"/>
    </row>
    <row r="5748" spans="2:4" ht="15" x14ac:dyDescent="0.25">
      <c r="B5748" s="32"/>
      <c r="C5748" s="33"/>
      <c r="D5748" s="32"/>
    </row>
    <row r="5749" spans="2:4" ht="15" x14ac:dyDescent="0.25">
      <c r="B5749" s="32"/>
      <c r="C5749" s="33"/>
      <c r="D5749" s="32"/>
    </row>
    <row r="5750" spans="2:4" ht="15" x14ac:dyDescent="0.25">
      <c r="B5750" s="32"/>
      <c r="C5750" s="33"/>
      <c r="D5750" s="32"/>
    </row>
    <row r="5751" spans="2:4" ht="15" x14ac:dyDescent="0.25">
      <c r="B5751" s="32"/>
      <c r="C5751" s="33"/>
      <c r="D5751" s="32"/>
    </row>
    <row r="5752" spans="2:4" ht="15" x14ac:dyDescent="0.25">
      <c r="B5752" s="32"/>
      <c r="C5752" s="33"/>
      <c r="D5752" s="32"/>
    </row>
    <row r="5753" spans="2:4" ht="15" x14ac:dyDescent="0.25">
      <c r="B5753" s="32"/>
      <c r="C5753" s="33"/>
      <c r="D5753" s="32"/>
    </row>
    <row r="5754" spans="2:4" ht="15" x14ac:dyDescent="0.25">
      <c r="B5754" s="32"/>
      <c r="C5754" s="33"/>
      <c r="D5754" s="32"/>
    </row>
    <row r="5755" spans="2:4" ht="15" x14ac:dyDescent="0.25">
      <c r="B5755" s="32"/>
      <c r="C5755" s="33"/>
      <c r="D5755" s="32"/>
    </row>
    <row r="5756" spans="2:4" ht="15" x14ac:dyDescent="0.25">
      <c r="B5756" s="32"/>
      <c r="C5756" s="33"/>
      <c r="D5756" s="32"/>
    </row>
    <row r="5757" spans="2:4" ht="15" x14ac:dyDescent="0.25">
      <c r="B5757" s="32"/>
      <c r="C5757" s="33"/>
      <c r="D5757" s="32"/>
    </row>
    <row r="5758" spans="2:4" ht="15" x14ac:dyDescent="0.25">
      <c r="B5758" s="32"/>
      <c r="C5758" s="33"/>
      <c r="D5758" s="32"/>
    </row>
    <row r="5759" spans="2:4" ht="15" x14ac:dyDescent="0.25">
      <c r="B5759" s="32"/>
      <c r="C5759" s="33"/>
      <c r="D5759" s="32"/>
    </row>
    <row r="5760" spans="2:4" ht="15" x14ac:dyDescent="0.25">
      <c r="B5760" s="32"/>
      <c r="C5760" s="33"/>
      <c r="D5760" s="32"/>
    </row>
    <row r="5761" spans="2:4" ht="15" x14ac:dyDescent="0.25">
      <c r="B5761" s="32"/>
      <c r="C5761" s="33"/>
      <c r="D5761" s="32"/>
    </row>
    <row r="5762" spans="2:4" ht="15" x14ac:dyDescent="0.25">
      <c r="B5762" s="32"/>
      <c r="C5762" s="33"/>
      <c r="D5762" s="32"/>
    </row>
    <row r="5763" spans="2:4" ht="15" x14ac:dyDescent="0.25">
      <c r="B5763" s="32"/>
      <c r="C5763" s="33"/>
      <c r="D5763" s="32"/>
    </row>
    <row r="5764" spans="2:4" ht="15" x14ac:dyDescent="0.25">
      <c r="B5764" s="32"/>
      <c r="C5764" s="33"/>
      <c r="D5764" s="32"/>
    </row>
    <row r="5765" spans="2:4" ht="15" x14ac:dyDescent="0.25">
      <c r="B5765" s="32"/>
      <c r="C5765" s="33"/>
      <c r="D5765" s="32"/>
    </row>
    <row r="5766" spans="2:4" ht="15" x14ac:dyDescent="0.25">
      <c r="B5766" s="32"/>
      <c r="C5766" s="33"/>
      <c r="D5766" s="32"/>
    </row>
    <row r="5767" spans="2:4" ht="15" x14ac:dyDescent="0.25">
      <c r="B5767" s="32"/>
      <c r="C5767" s="33"/>
      <c r="D5767" s="32"/>
    </row>
    <row r="5768" spans="2:4" ht="15" x14ac:dyDescent="0.25">
      <c r="B5768" s="32"/>
      <c r="C5768" s="33"/>
      <c r="D5768" s="32"/>
    </row>
    <row r="5769" spans="2:4" ht="15" x14ac:dyDescent="0.25">
      <c r="B5769" s="32"/>
      <c r="C5769" s="33"/>
      <c r="D5769" s="32"/>
    </row>
    <row r="5770" spans="2:4" ht="15" x14ac:dyDescent="0.25">
      <c r="B5770" s="32"/>
      <c r="C5770" s="33"/>
      <c r="D5770" s="32"/>
    </row>
    <row r="5771" spans="2:4" ht="15" x14ac:dyDescent="0.25">
      <c r="B5771" s="32"/>
      <c r="C5771" s="33"/>
      <c r="D5771" s="32"/>
    </row>
    <row r="5772" spans="2:4" ht="15" x14ac:dyDescent="0.25">
      <c r="B5772" s="32"/>
      <c r="C5772" s="33"/>
      <c r="D5772" s="32"/>
    </row>
    <row r="5773" spans="2:4" ht="15" x14ac:dyDescent="0.25">
      <c r="B5773" s="32"/>
      <c r="C5773" s="33"/>
      <c r="D5773" s="32"/>
    </row>
    <row r="5774" spans="2:4" ht="15" x14ac:dyDescent="0.25">
      <c r="B5774" s="32"/>
      <c r="C5774" s="33"/>
      <c r="D5774" s="32"/>
    </row>
    <row r="5775" spans="2:4" ht="15" x14ac:dyDescent="0.25">
      <c r="B5775" s="32"/>
      <c r="C5775" s="33"/>
      <c r="D5775" s="32"/>
    </row>
    <row r="5776" spans="2:4" ht="15" x14ac:dyDescent="0.25">
      <c r="B5776" s="32"/>
      <c r="C5776" s="33"/>
      <c r="D5776" s="32"/>
    </row>
    <row r="5777" spans="2:4" ht="15" x14ac:dyDescent="0.25">
      <c r="B5777" s="32"/>
      <c r="C5777" s="33"/>
      <c r="D5777" s="32"/>
    </row>
    <row r="5778" spans="2:4" ht="15" x14ac:dyDescent="0.25">
      <c r="B5778" s="32"/>
      <c r="C5778" s="33"/>
      <c r="D5778" s="32"/>
    </row>
    <row r="5779" spans="2:4" ht="15" x14ac:dyDescent="0.25">
      <c r="B5779" s="32"/>
      <c r="C5779" s="33"/>
      <c r="D5779" s="32"/>
    </row>
    <row r="5780" spans="2:4" ht="15" x14ac:dyDescent="0.25">
      <c r="B5780" s="32"/>
      <c r="C5780" s="33"/>
      <c r="D5780" s="32"/>
    </row>
    <row r="5781" spans="2:4" ht="15" x14ac:dyDescent="0.25">
      <c r="B5781" s="32"/>
      <c r="C5781" s="33"/>
      <c r="D5781" s="32"/>
    </row>
    <row r="5782" spans="2:4" ht="15" x14ac:dyDescent="0.25">
      <c r="B5782" s="32"/>
      <c r="C5782" s="33"/>
      <c r="D5782" s="32"/>
    </row>
    <row r="5783" spans="2:4" ht="15" x14ac:dyDescent="0.25">
      <c r="B5783" s="32"/>
      <c r="C5783" s="33"/>
      <c r="D5783" s="32"/>
    </row>
    <row r="5784" spans="2:4" ht="15" x14ac:dyDescent="0.25">
      <c r="B5784" s="32"/>
      <c r="C5784" s="33"/>
      <c r="D5784" s="32"/>
    </row>
    <row r="5785" spans="2:4" ht="15" x14ac:dyDescent="0.25">
      <c r="B5785" s="32"/>
      <c r="C5785" s="33"/>
      <c r="D5785" s="32"/>
    </row>
    <row r="5786" spans="2:4" ht="15" x14ac:dyDescent="0.25">
      <c r="B5786" s="32"/>
      <c r="C5786" s="33"/>
      <c r="D5786" s="32"/>
    </row>
    <row r="5787" spans="2:4" ht="15" x14ac:dyDescent="0.25">
      <c r="B5787" s="32"/>
      <c r="C5787" s="33"/>
      <c r="D5787" s="32"/>
    </row>
    <row r="5788" spans="2:4" ht="15" x14ac:dyDescent="0.25">
      <c r="B5788" s="32"/>
      <c r="C5788" s="33"/>
      <c r="D5788" s="32"/>
    </row>
    <row r="5789" spans="2:4" ht="15" x14ac:dyDescent="0.25">
      <c r="B5789" s="32"/>
      <c r="C5789" s="33"/>
      <c r="D5789" s="32"/>
    </row>
    <row r="5790" spans="2:4" ht="15" x14ac:dyDescent="0.25">
      <c r="B5790" s="32"/>
      <c r="C5790" s="33"/>
      <c r="D5790" s="32"/>
    </row>
    <row r="5791" spans="2:4" ht="15" x14ac:dyDescent="0.25">
      <c r="B5791" s="32"/>
      <c r="C5791" s="33"/>
      <c r="D5791" s="32"/>
    </row>
    <row r="5792" spans="2:4" ht="15" x14ac:dyDescent="0.25">
      <c r="B5792" s="32"/>
      <c r="C5792" s="33"/>
      <c r="D5792" s="32"/>
    </row>
    <row r="5793" spans="2:4" ht="15" x14ac:dyDescent="0.25">
      <c r="B5793" s="32"/>
      <c r="C5793" s="33"/>
      <c r="D5793" s="32"/>
    </row>
    <row r="5794" spans="2:4" ht="15" x14ac:dyDescent="0.25">
      <c r="B5794" s="32"/>
      <c r="C5794" s="33"/>
      <c r="D5794" s="32"/>
    </row>
    <row r="5795" spans="2:4" ht="15" x14ac:dyDescent="0.25">
      <c r="B5795" s="32"/>
      <c r="C5795" s="33"/>
      <c r="D5795" s="32"/>
    </row>
    <row r="5796" spans="2:4" ht="15" x14ac:dyDescent="0.25">
      <c r="B5796" s="32"/>
      <c r="C5796" s="33"/>
      <c r="D5796" s="32"/>
    </row>
    <row r="5797" spans="2:4" ht="15" x14ac:dyDescent="0.25">
      <c r="B5797" s="32"/>
      <c r="C5797" s="33"/>
      <c r="D5797" s="32"/>
    </row>
    <row r="5798" spans="2:4" ht="15" x14ac:dyDescent="0.25">
      <c r="B5798" s="32"/>
      <c r="C5798" s="33"/>
      <c r="D5798" s="32"/>
    </row>
    <row r="5799" spans="2:4" ht="15" x14ac:dyDescent="0.25">
      <c r="B5799" s="32"/>
      <c r="C5799" s="33"/>
      <c r="D5799" s="32"/>
    </row>
    <row r="5800" spans="2:4" ht="15" x14ac:dyDescent="0.25">
      <c r="B5800" s="32"/>
      <c r="C5800" s="33"/>
      <c r="D5800" s="32"/>
    </row>
    <row r="5801" spans="2:4" ht="15" x14ac:dyDescent="0.25">
      <c r="B5801" s="32"/>
      <c r="C5801" s="33"/>
      <c r="D5801" s="32"/>
    </row>
    <row r="5802" spans="2:4" ht="15" x14ac:dyDescent="0.25">
      <c r="B5802" s="32"/>
      <c r="C5802" s="33"/>
      <c r="D5802" s="32"/>
    </row>
    <row r="5803" spans="2:4" ht="15" x14ac:dyDescent="0.25">
      <c r="B5803" s="32"/>
      <c r="C5803" s="33"/>
      <c r="D5803" s="32"/>
    </row>
    <row r="5804" spans="2:4" ht="15" x14ac:dyDescent="0.25">
      <c r="B5804" s="32"/>
      <c r="C5804" s="33"/>
      <c r="D5804" s="32"/>
    </row>
    <row r="5805" spans="2:4" ht="15" x14ac:dyDescent="0.25">
      <c r="B5805" s="32"/>
      <c r="C5805" s="33"/>
      <c r="D5805" s="32"/>
    </row>
    <row r="5806" spans="2:4" ht="15" x14ac:dyDescent="0.25">
      <c r="B5806" s="32"/>
      <c r="C5806" s="33"/>
      <c r="D5806" s="32"/>
    </row>
    <row r="5807" spans="2:4" ht="15" x14ac:dyDescent="0.25">
      <c r="B5807" s="32"/>
      <c r="C5807" s="33"/>
      <c r="D5807" s="32"/>
    </row>
    <row r="5808" spans="2:4" ht="15" x14ac:dyDescent="0.25">
      <c r="B5808" s="32"/>
      <c r="C5808" s="33"/>
      <c r="D5808" s="32"/>
    </row>
    <row r="5809" spans="2:4" ht="15" x14ac:dyDescent="0.25">
      <c r="B5809" s="32"/>
      <c r="C5809" s="33"/>
      <c r="D5809" s="32"/>
    </row>
    <row r="5810" spans="2:4" ht="15" x14ac:dyDescent="0.25">
      <c r="B5810" s="32"/>
      <c r="C5810" s="33"/>
      <c r="D5810" s="32"/>
    </row>
    <row r="5811" spans="2:4" ht="15" x14ac:dyDescent="0.25">
      <c r="B5811" s="32"/>
      <c r="C5811" s="33"/>
      <c r="D5811" s="32"/>
    </row>
    <row r="5812" spans="2:4" ht="15" x14ac:dyDescent="0.25">
      <c r="B5812" s="32"/>
      <c r="C5812" s="33"/>
      <c r="D5812" s="32"/>
    </row>
    <row r="5813" spans="2:4" ht="15" x14ac:dyDescent="0.25">
      <c r="B5813" s="32"/>
      <c r="C5813" s="33"/>
      <c r="D5813" s="32"/>
    </row>
    <row r="5814" spans="2:4" ht="15" x14ac:dyDescent="0.25">
      <c r="B5814" s="32"/>
      <c r="C5814" s="33"/>
      <c r="D5814" s="32"/>
    </row>
    <row r="5815" spans="2:4" ht="15" x14ac:dyDescent="0.25">
      <c r="B5815" s="32"/>
      <c r="C5815" s="33"/>
      <c r="D5815" s="32"/>
    </row>
    <row r="5816" spans="2:4" ht="15" x14ac:dyDescent="0.25">
      <c r="B5816" s="32"/>
      <c r="C5816" s="33"/>
      <c r="D5816" s="32"/>
    </row>
    <row r="5817" spans="2:4" ht="15" x14ac:dyDescent="0.25">
      <c r="B5817" s="32"/>
      <c r="C5817" s="33"/>
      <c r="D5817" s="32"/>
    </row>
    <row r="5818" spans="2:4" ht="15" x14ac:dyDescent="0.25">
      <c r="B5818" s="32"/>
      <c r="C5818" s="33"/>
      <c r="D5818" s="32"/>
    </row>
    <row r="5819" spans="2:4" ht="15" x14ac:dyDescent="0.25">
      <c r="B5819" s="32"/>
      <c r="C5819" s="33"/>
      <c r="D5819" s="32"/>
    </row>
    <row r="5820" spans="2:4" ht="15" x14ac:dyDescent="0.25">
      <c r="B5820" s="32"/>
      <c r="C5820" s="33"/>
      <c r="D5820" s="32"/>
    </row>
    <row r="5821" spans="2:4" ht="15" x14ac:dyDescent="0.25">
      <c r="B5821" s="32"/>
      <c r="C5821" s="33"/>
      <c r="D5821" s="32"/>
    </row>
    <row r="5822" spans="2:4" ht="15" x14ac:dyDescent="0.25">
      <c r="B5822" s="32"/>
      <c r="C5822" s="33"/>
      <c r="D5822" s="32"/>
    </row>
    <row r="5823" spans="2:4" ht="15" x14ac:dyDescent="0.25">
      <c r="B5823" s="32"/>
      <c r="C5823" s="33"/>
      <c r="D5823" s="32"/>
    </row>
    <row r="5824" spans="2:4" ht="15" x14ac:dyDescent="0.25">
      <c r="B5824" s="32"/>
      <c r="C5824" s="33"/>
      <c r="D5824" s="32"/>
    </row>
    <row r="5825" spans="2:4" ht="15" x14ac:dyDescent="0.25">
      <c r="B5825" s="32"/>
      <c r="C5825" s="33"/>
      <c r="D5825" s="32"/>
    </row>
    <row r="5826" spans="2:4" ht="15" x14ac:dyDescent="0.25">
      <c r="B5826" s="32"/>
      <c r="C5826" s="33"/>
      <c r="D5826" s="32"/>
    </row>
    <row r="5827" spans="2:4" ht="15" x14ac:dyDescent="0.25">
      <c r="B5827" s="32"/>
      <c r="C5827" s="33"/>
      <c r="D5827" s="32"/>
    </row>
    <row r="5828" spans="2:4" ht="15" x14ac:dyDescent="0.25">
      <c r="B5828" s="32"/>
      <c r="C5828" s="33"/>
      <c r="D5828" s="32"/>
    </row>
    <row r="5829" spans="2:4" ht="15" x14ac:dyDescent="0.25">
      <c r="B5829" s="32"/>
      <c r="C5829" s="33"/>
      <c r="D5829" s="32"/>
    </row>
    <row r="5830" spans="2:4" ht="15" x14ac:dyDescent="0.25">
      <c r="B5830" s="32"/>
      <c r="C5830" s="33"/>
      <c r="D5830" s="32"/>
    </row>
    <row r="5831" spans="2:4" ht="15" x14ac:dyDescent="0.25">
      <c r="B5831" s="32"/>
      <c r="C5831" s="33"/>
      <c r="D5831" s="32"/>
    </row>
    <row r="5832" spans="2:4" ht="15" x14ac:dyDescent="0.25">
      <c r="B5832" s="32"/>
      <c r="C5832" s="33"/>
      <c r="D5832" s="32"/>
    </row>
    <row r="5833" spans="2:4" ht="15" x14ac:dyDescent="0.25">
      <c r="B5833" s="32"/>
      <c r="C5833" s="33"/>
      <c r="D5833" s="32"/>
    </row>
    <row r="5834" spans="2:4" ht="15" x14ac:dyDescent="0.25">
      <c r="B5834" s="32"/>
      <c r="C5834" s="33"/>
      <c r="D5834" s="32"/>
    </row>
    <row r="5835" spans="2:4" ht="15" x14ac:dyDescent="0.25">
      <c r="B5835" s="32"/>
      <c r="C5835" s="33"/>
      <c r="D5835" s="32"/>
    </row>
    <row r="5836" spans="2:4" ht="15" x14ac:dyDescent="0.25">
      <c r="B5836" s="32"/>
      <c r="C5836" s="33"/>
      <c r="D5836" s="32"/>
    </row>
    <row r="5837" spans="2:4" ht="15" x14ac:dyDescent="0.25">
      <c r="B5837" s="32"/>
      <c r="C5837" s="33"/>
      <c r="D5837" s="32"/>
    </row>
    <row r="5838" spans="2:4" ht="15" x14ac:dyDescent="0.25">
      <c r="B5838" s="32"/>
      <c r="C5838" s="33"/>
      <c r="D5838" s="32"/>
    </row>
    <row r="5839" spans="2:4" ht="15" x14ac:dyDescent="0.25">
      <c r="B5839" s="32"/>
      <c r="C5839" s="33"/>
      <c r="D5839" s="32"/>
    </row>
    <row r="5840" spans="2:4" ht="15" x14ac:dyDescent="0.25">
      <c r="B5840" s="32"/>
      <c r="C5840" s="33"/>
      <c r="D5840" s="32"/>
    </row>
    <row r="5841" spans="2:4" ht="15" x14ac:dyDescent="0.25">
      <c r="B5841" s="32"/>
      <c r="C5841" s="33"/>
      <c r="D5841" s="32"/>
    </row>
    <row r="5842" spans="2:4" ht="15" x14ac:dyDescent="0.25">
      <c r="B5842" s="32"/>
      <c r="C5842" s="33"/>
      <c r="D5842" s="32"/>
    </row>
    <row r="5843" spans="2:4" ht="15" x14ac:dyDescent="0.25">
      <c r="B5843" s="32"/>
      <c r="C5843" s="33"/>
      <c r="D5843" s="32"/>
    </row>
    <row r="5844" spans="2:4" ht="15" x14ac:dyDescent="0.25">
      <c r="B5844" s="32"/>
      <c r="C5844" s="33"/>
      <c r="D5844" s="32"/>
    </row>
    <row r="5845" spans="2:4" ht="15" x14ac:dyDescent="0.25">
      <c r="B5845" s="32"/>
      <c r="C5845" s="33"/>
      <c r="D5845" s="32"/>
    </row>
    <row r="5846" spans="2:4" ht="15" x14ac:dyDescent="0.25">
      <c r="B5846" s="32"/>
      <c r="C5846" s="33"/>
      <c r="D5846" s="32"/>
    </row>
    <row r="5847" spans="2:4" ht="15" x14ac:dyDescent="0.25">
      <c r="B5847" s="32"/>
      <c r="C5847" s="33"/>
      <c r="D5847" s="32"/>
    </row>
    <row r="5848" spans="2:4" ht="15" x14ac:dyDescent="0.25">
      <c r="B5848" s="32"/>
      <c r="C5848" s="33"/>
      <c r="D5848" s="32"/>
    </row>
    <row r="5849" spans="2:4" ht="15" x14ac:dyDescent="0.25">
      <c r="B5849" s="32"/>
      <c r="C5849" s="33"/>
      <c r="D5849" s="32"/>
    </row>
    <row r="5850" spans="2:4" ht="15" x14ac:dyDescent="0.25">
      <c r="B5850" s="32"/>
      <c r="C5850" s="33"/>
      <c r="D5850" s="32"/>
    </row>
    <row r="5851" spans="2:4" ht="15" x14ac:dyDescent="0.25">
      <c r="B5851" s="32"/>
      <c r="C5851" s="33"/>
      <c r="D5851" s="32"/>
    </row>
    <row r="5852" spans="2:4" ht="15" x14ac:dyDescent="0.25">
      <c r="B5852" s="32"/>
      <c r="C5852" s="33"/>
      <c r="D5852" s="32"/>
    </row>
    <row r="5853" spans="2:4" ht="15" x14ac:dyDescent="0.25">
      <c r="B5853" s="32"/>
      <c r="C5853" s="33"/>
      <c r="D5853" s="32"/>
    </row>
    <row r="5854" spans="2:4" ht="15" x14ac:dyDescent="0.25">
      <c r="B5854" s="32"/>
      <c r="C5854" s="33"/>
      <c r="D5854" s="32"/>
    </row>
    <row r="5855" spans="2:4" ht="15" x14ac:dyDescent="0.25">
      <c r="B5855" s="32"/>
      <c r="C5855" s="33"/>
      <c r="D5855" s="32"/>
    </row>
    <row r="5856" spans="2:4" ht="15" x14ac:dyDescent="0.25">
      <c r="B5856" s="32"/>
      <c r="C5856" s="33"/>
      <c r="D5856" s="32"/>
    </row>
    <row r="5857" spans="2:4" ht="15" x14ac:dyDescent="0.25">
      <c r="B5857" s="32"/>
      <c r="C5857" s="33"/>
      <c r="D5857" s="32"/>
    </row>
    <row r="5858" spans="2:4" ht="15" x14ac:dyDescent="0.25">
      <c r="B5858" s="32"/>
      <c r="C5858" s="33"/>
      <c r="D5858" s="32"/>
    </row>
    <row r="5859" spans="2:4" ht="15" x14ac:dyDescent="0.25">
      <c r="B5859" s="32"/>
      <c r="C5859" s="33"/>
      <c r="D5859" s="32"/>
    </row>
    <row r="5860" spans="2:4" ht="15" x14ac:dyDescent="0.25">
      <c r="B5860" s="32"/>
      <c r="C5860" s="33"/>
      <c r="D5860" s="32"/>
    </row>
    <row r="5861" spans="2:4" ht="15" x14ac:dyDescent="0.25">
      <c r="B5861" s="32"/>
      <c r="C5861" s="33"/>
      <c r="D5861" s="32"/>
    </row>
    <row r="5862" spans="2:4" ht="15" x14ac:dyDescent="0.25">
      <c r="B5862" s="32"/>
      <c r="C5862" s="33"/>
      <c r="D5862" s="32"/>
    </row>
    <row r="5863" spans="2:4" ht="15" x14ac:dyDescent="0.25">
      <c r="B5863" s="32"/>
      <c r="C5863" s="33"/>
      <c r="D5863" s="32"/>
    </row>
    <row r="5864" spans="2:4" ht="15" x14ac:dyDescent="0.25">
      <c r="B5864" s="32"/>
      <c r="C5864" s="33"/>
      <c r="D5864" s="32"/>
    </row>
    <row r="5865" spans="2:4" ht="15" x14ac:dyDescent="0.25">
      <c r="B5865" s="32"/>
      <c r="C5865" s="33"/>
      <c r="D5865" s="32"/>
    </row>
    <row r="5866" spans="2:4" ht="15" x14ac:dyDescent="0.25">
      <c r="B5866" s="32"/>
      <c r="C5866" s="33"/>
      <c r="D5866" s="32"/>
    </row>
    <row r="5867" spans="2:4" ht="15" x14ac:dyDescent="0.25">
      <c r="B5867" s="32"/>
      <c r="C5867" s="33"/>
      <c r="D5867" s="32"/>
    </row>
    <row r="5868" spans="2:4" ht="15" x14ac:dyDescent="0.25">
      <c r="B5868" s="32"/>
      <c r="C5868" s="33"/>
      <c r="D5868" s="32"/>
    </row>
    <row r="5869" spans="2:4" ht="15" x14ac:dyDescent="0.25">
      <c r="B5869" s="32"/>
      <c r="C5869" s="33"/>
      <c r="D5869" s="32"/>
    </row>
    <row r="5870" spans="2:4" ht="15" x14ac:dyDescent="0.25">
      <c r="B5870" s="32"/>
      <c r="C5870" s="33"/>
      <c r="D5870" s="32"/>
    </row>
    <row r="5871" spans="2:4" ht="15" x14ac:dyDescent="0.25">
      <c r="B5871" s="32"/>
      <c r="C5871" s="33"/>
      <c r="D5871" s="32"/>
    </row>
    <row r="5872" spans="2:4" ht="15" x14ac:dyDescent="0.25">
      <c r="B5872" s="32"/>
      <c r="C5872" s="33"/>
      <c r="D5872" s="32"/>
    </row>
    <row r="5873" spans="2:4" ht="15" x14ac:dyDescent="0.25">
      <c r="B5873" s="32"/>
      <c r="C5873" s="33"/>
      <c r="D5873" s="32"/>
    </row>
    <row r="5874" spans="2:4" ht="15" x14ac:dyDescent="0.25">
      <c r="B5874" s="32"/>
      <c r="C5874" s="33"/>
      <c r="D5874" s="32"/>
    </row>
    <row r="5875" spans="2:4" ht="15" x14ac:dyDescent="0.25">
      <c r="B5875" s="32"/>
      <c r="C5875" s="33"/>
      <c r="D5875" s="32"/>
    </row>
    <row r="5876" spans="2:4" ht="15" x14ac:dyDescent="0.25">
      <c r="B5876" s="32"/>
      <c r="C5876" s="33"/>
      <c r="D5876" s="32"/>
    </row>
    <row r="5877" spans="2:4" ht="15" x14ac:dyDescent="0.25">
      <c r="B5877" s="32"/>
      <c r="C5877" s="33"/>
      <c r="D5877" s="32"/>
    </row>
    <row r="5878" spans="2:4" ht="15" x14ac:dyDescent="0.25">
      <c r="B5878" s="32"/>
      <c r="C5878" s="33"/>
      <c r="D5878" s="32"/>
    </row>
    <row r="5879" spans="2:4" ht="15" x14ac:dyDescent="0.25">
      <c r="B5879" s="32"/>
      <c r="C5879" s="33"/>
      <c r="D5879" s="32"/>
    </row>
    <row r="5880" spans="2:4" ht="15" x14ac:dyDescent="0.25">
      <c r="B5880" s="32"/>
      <c r="C5880" s="33"/>
      <c r="D5880" s="32"/>
    </row>
    <row r="5881" spans="2:4" ht="15" x14ac:dyDescent="0.25">
      <c r="B5881" s="32"/>
      <c r="C5881" s="33"/>
      <c r="D5881" s="32"/>
    </row>
    <row r="5882" spans="2:4" ht="15" x14ac:dyDescent="0.25">
      <c r="B5882" s="32"/>
      <c r="C5882" s="33"/>
      <c r="D5882" s="32"/>
    </row>
    <row r="5883" spans="2:4" ht="15" x14ac:dyDescent="0.25">
      <c r="B5883" s="32"/>
      <c r="C5883" s="33"/>
      <c r="D5883" s="32"/>
    </row>
    <row r="5884" spans="2:4" ht="15" x14ac:dyDescent="0.25">
      <c r="B5884" s="32"/>
      <c r="C5884" s="33"/>
      <c r="D5884" s="32"/>
    </row>
    <row r="5885" spans="2:4" ht="15" x14ac:dyDescent="0.25">
      <c r="B5885" s="32"/>
      <c r="C5885" s="33"/>
      <c r="D5885" s="32"/>
    </row>
    <row r="5886" spans="2:4" ht="15" x14ac:dyDescent="0.25">
      <c r="B5886" s="32"/>
      <c r="C5886" s="33"/>
      <c r="D5886" s="32"/>
    </row>
    <row r="5887" spans="2:4" ht="15" x14ac:dyDescent="0.25">
      <c r="B5887" s="32"/>
      <c r="C5887" s="33"/>
      <c r="D5887" s="32"/>
    </row>
    <row r="5888" spans="2:4" ht="15" x14ac:dyDescent="0.25">
      <c r="B5888" s="32"/>
      <c r="C5888" s="33"/>
      <c r="D5888" s="32"/>
    </row>
    <row r="5889" spans="2:4" ht="15" x14ac:dyDescent="0.25">
      <c r="B5889" s="32"/>
      <c r="C5889" s="33"/>
      <c r="D5889" s="32"/>
    </row>
    <row r="5890" spans="2:4" ht="15" x14ac:dyDescent="0.25">
      <c r="B5890" s="32"/>
      <c r="C5890" s="33"/>
      <c r="D5890" s="32"/>
    </row>
    <row r="5891" spans="2:4" ht="15" x14ac:dyDescent="0.25">
      <c r="B5891" s="32"/>
      <c r="C5891" s="33"/>
      <c r="D5891" s="32"/>
    </row>
    <row r="5892" spans="2:4" ht="15" x14ac:dyDescent="0.25">
      <c r="B5892" s="32"/>
      <c r="C5892" s="33"/>
      <c r="D5892" s="33"/>
    </row>
    <row r="5893" spans="2:4" ht="15" x14ac:dyDescent="0.25">
      <c r="B5893" s="32"/>
      <c r="C5893" s="33"/>
      <c r="D5893" s="32"/>
    </row>
    <row r="5894" spans="2:4" ht="15" x14ac:dyDescent="0.25">
      <c r="B5894" s="32"/>
      <c r="C5894" s="33"/>
      <c r="D5894" s="32"/>
    </row>
    <row r="5895" spans="2:4" ht="15" x14ac:dyDescent="0.25">
      <c r="B5895" s="32"/>
      <c r="C5895" s="33"/>
      <c r="D5895" s="32"/>
    </row>
    <row r="5896" spans="2:4" ht="15" x14ac:dyDescent="0.25">
      <c r="B5896" s="32"/>
      <c r="C5896" s="33"/>
      <c r="D5896" s="32"/>
    </row>
    <row r="5897" spans="2:4" ht="15" x14ac:dyDescent="0.25">
      <c r="B5897" s="32"/>
      <c r="C5897" s="33"/>
      <c r="D5897" s="32"/>
    </row>
    <row r="5898" spans="2:4" ht="15" x14ac:dyDescent="0.25">
      <c r="B5898" s="32"/>
      <c r="C5898" s="33"/>
      <c r="D5898" s="32"/>
    </row>
    <row r="5899" spans="2:4" ht="15" x14ac:dyDescent="0.25">
      <c r="B5899" s="32"/>
      <c r="C5899" s="33"/>
      <c r="D5899" s="32"/>
    </row>
    <row r="5900" spans="2:4" ht="15" x14ac:dyDescent="0.25">
      <c r="B5900" s="32"/>
      <c r="C5900" s="33"/>
      <c r="D5900" s="32"/>
    </row>
    <row r="5901" spans="2:4" ht="15" x14ac:dyDescent="0.25">
      <c r="B5901" s="32"/>
      <c r="C5901" s="33"/>
      <c r="D5901" s="32"/>
    </row>
    <row r="5902" spans="2:4" ht="15" x14ac:dyDescent="0.25">
      <c r="B5902" s="32"/>
      <c r="C5902" s="33"/>
      <c r="D5902" s="32"/>
    </row>
    <row r="5903" spans="2:4" ht="15" x14ac:dyDescent="0.25">
      <c r="B5903" s="32"/>
      <c r="C5903" s="33"/>
      <c r="D5903" s="32"/>
    </row>
    <row r="5904" spans="2:4" ht="15" x14ac:dyDescent="0.25">
      <c r="B5904" s="32"/>
      <c r="C5904" s="33"/>
      <c r="D5904" s="32"/>
    </row>
    <row r="5905" spans="2:4" ht="15" x14ac:dyDescent="0.25">
      <c r="B5905" s="32"/>
      <c r="C5905" s="33"/>
      <c r="D5905" s="33"/>
    </row>
    <row r="5906" spans="2:4" ht="15" x14ac:dyDescent="0.25">
      <c r="B5906" s="32"/>
      <c r="C5906" s="33"/>
      <c r="D5906" s="33"/>
    </row>
    <row r="5907" spans="2:4" ht="15" x14ac:dyDescent="0.25">
      <c r="B5907" s="32"/>
      <c r="C5907" s="33"/>
      <c r="D5907" s="33"/>
    </row>
    <row r="5908" spans="2:4" ht="15" x14ac:dyDescent="0.25">
      <c r="B5908" s="32"/>
      <c r="C5908" s="33"/>
      <c r="D5908" s="33"/>
    </row>
    <row r="5909" spans="2:4" ht="15" x14ac:dyDescent="0.25">
      <c r="B5909" s="32"/>
      <c r="C5909" s="33"/>
      <c r="D5909" s="33"/>
    </row>
    <row r="5910" spans="2:4" ht="15" x14ac:dyDescent="0.25">
      <c r="B5910" s="32"/>
      <c r="C5910" s="33"/>
      <c r="D5910" s="33"/>
    </row>
    <row r="5911" spans="2:4" ht="15" x14ac:dyDescent="0.25">
      <c r="B5911" s="32"/>
      <c r="C5911" s="33"/>
      <c r="D5911" s="33"/>
    </row>
    <row r="5912" spans="2:4" ht="15" x14ac:dyDescent="0.25">
      <c r="B5912" s="32"/>
      <c r="C5912" s="33"/>
      <c r="D5912" s="33"/>
    </row>
    <row r="5913" spans="2:4" ht="15" x14ac:dyDescent="0.25">
      <c r="B5913" s="32"/>
      <c r="C5913" s="33"/>
      <c r="D5913" s="33"/>
    </row>
    <row r="5914" spans="2:4" ht="15" x14ac:dyDescent="0.25">
      <c r="B5914" s="32"/>
      <c r="C5914" s="33"/>
      <c r="D5914" s="33"/>
    </row>
    <row r="5915" spans="2:4" ht="15" x14ac:dyDescent="0.25">
      <c r="B5915" s="32"/>
      <c r="C5915" s="33"/>
      <c r="D5915" s="33"/>
    </row>
    <row r="5916" spans="2:4" ht="15" x14ac:dyDescent="0.25">
      <c r="B5916" s="32"/>
      <c r="C5916" s="33"/>
      <c r="D5916" s="33"/>
    </row>
    <row r="5917" spans="2:4" ht="15" x14ac:dyDescent="0.25">
      <c r="B5917" s="32"/>
      <c r="C5917" s="33"/>
      <c r="D5917" s="33"/>
    </row>
    <row r="5918" spans="2:4" ht="15" x14ac:dyDescent="0.25">
      <c r="B5918" s="32"/>
      <c r="C5918" s="33"/>
      <c r="D5918" s="33"/>
    </row>
    <row r="5919" spans="2:4" ht="15" x14ac:dyDescent="0.25">
      <c r="B5919" s="32"/>
      <c r="C5919" s="33"/>
      <c r="D5919" s="32"/>
    </row>
    <row r="5920" spans="2:4" ht="15" x14ac:dyDescent="0.25">
      <c r="B5920" s="32"/>
      <c r="C5920" s="33"/>
      <c r="D5920" s="32"/>
    </row>
    <row r="5921" spans="2:4" ht="15" x14ac:dyDescent="0.25">
      <c r="B5921" s="32"/>
      <c r="C5921" s="33"/>
      <c r="D5921" s="32"/>
    </row>
    <row r="5922" spans="2:4" ht="15" x14ac:dyDescent="0.25">
      <c r="B5922" s="32"/>
      <c r="C5922" s="33"/>
      <c r="D5922" s="32"/>
    </row>
    <row r="5923" spans="2:4" ht="15" x14ac:dyDescent="0.25">
      <c r="B5923" s="32"/>
      <c r="C5923" s="33"/>
      <c r="D5923" s="32"/>
    </row>
    <row r="5924" spans="2:4" ht="15" x14ac:dyDescent="0.25">
      <c r="B5924" s="32"/>
      <c r="C5924" s="33"/>
      <c r="D5924" s="32"/>
    </row>
    <row r="5925" spans="2:4" ht="15" x14ac:dyDescent="0.25">
      <c r="B5925" s="32"/>
      <c r="C5925" s="33"/>
      <c r="D5925" s="32"/>
    </row>
    <row r="5926" spans="2:4" ht="15" x14ac:dyDescent="0.25">
      <c r="B5926" s="32"/>
      <c r="C5926" s="33"/>
      <c r="D5926" s="32"/>
    </row>
    <row r="5927" spans="2:4" ht="15" x14ac:dyDescent="0.25">
      <c r="B5927" s="32"/>
      <c r="C5927" s="33"/>
      <c r="D5927" s="32"/>
    </row>
    <row r="5928" spans="2:4" ht="15" x14ac:dyDescent="0.25">
      <c r="B5928" s="32"/>
      <c r="C5928" s="33"/>
      <c r="D5928" s="32"/>
    </row>
    <row r="5929" spans="2:4" ht="15" x14ac:dyDescent="0.25">
      <c r="B5929" s="32"/>
      <c r="C5929" s="33"/>
      <c r="D5929" s="32"/>
    </row>
    <row r="5930" spans="2:4" ht="15" x14ac:dyDescent="0.25">
      <c r="B5930" s="32"/>
      <c r="C5930" s="33"/>
      <c r="D5930" s="32"/>
    </row>
    <row r="5931" spans="2:4" ht="15" x14ac:dyDescent="0.25">
      <c r="B5931" s="32"/>
      <c r="C5931" s="33"/>
      <c r="D5931" s="33"/>
    </row>
    <row r="5932" spans="2:4" ht="15" x14ac:dyDescent="0.25">
      <c r="B5932" s="32"/>
      <c r="C5932" s="33"/>
      <c r="D5932" s="32"/>
    </row>
    <row r="5933" spans="2:4" ht="15" x14ac:dyDescent="0.25">
      <c r="B5933" s="32"/>
      <c r="C5933" s="33"/>
      <c r="D5933" s="32"/>
    </row>
    <row r="5934" spans="2:4" ht="15" x14ac:dyDescent="0.25">
      <c r="B5934" s="32"/>
      <c r="C5934" s="33"/>
      <c r="D5934" s="32"/>
    </row>
    <row r="5935" spans="2:4" ht="15" x14ac:dyDescent="0.25">
      <c r="B5935" s="32"/>
      <c r="C5935" s="33"/>
      <c r="D5935" s="32"/>
    </row>
    <row r="5936" spans="2:4" ht="15" x14ac:dyDescent="0.25">
      <c r="B5936" s="32"/>
      <c r="C5936" s="33"/>
      <c r="D5936" s="32"/>
    </row>
    <row r="5937" spans="2:4" ht="15" x14ac:dyDescent="0.25">
      <c r="B5937" s="32"/>
      <c r="C5937" s="33"/>
      <c r="D5937" s="32"/>
    </row>
    <row r="5938" spans="2:4" ht="15" x14ac:dyDescent="0.25">
      <c r="B5938" s="32"/>
      <c r="C5938" s="33"/>
      <c r="D5938" s="32"/>
    </row>
    <row r="5939" spans="2:4" ht="15" x14ac:dyDescent="0.25">
      <c r="B5939" s="32"/>
      <c r="C5939" s="33"/>
      <c r="D5939" s="32"/>
    </row>
    <row r="5940" spans="2:4" ht="15" x14ac:dyDescent="0.25">
      <c r="B5940" s="32"/>
      <c r="C5940" s="33"/>
      <c r="D5940" s="32"/>
    </row>
    <row r="5941" spans="2:4" ht="15" x14ac:dyDescent="0.25">
      <c r="B5941" s="32"/>
      <c r="C5941" s="33"/>
      <c r="D5941" s="32"/>
    </row>
    <row r="5942" spans="2:4" ht="15" x14ac:dyDescent="0.25">
      <c r="B5942" s="32"/>
      <c r="C5942" s="33"/>
      <c r="D5942" s="32"/>
    </row>
    <row r="5943" spans="2:4" ht="15" x14ac:dyDescent="0.25">
      <c r="B5943" s="32"/>
      <c r="C5943" s="33"/>
      <c r="D5943" s="32"/>
    </row>
    <row r="5944" spans="2:4" ht="15" x14ac:dyDescent="0.25">
      <c r="B5944" s="32"/>
      <c r="C5944" s="33"/>
      <c r="D5944" s="33"/>
    </row>
    <row r="5945" spans="2:4" ht="15" x14ac:dyDescent="0.25">
      <c r="B5945" s="32"/>
      <c r="C5945" s="33"/>
      <c r="D5945" s="32"/>
    </row>
    <row r="5946" spans="2:4" ht="15" x14ac:dyDescent="0.25">
      <c r="B5946" s="32"/>
      <c r="C5946" s="33"/>
      <c r="D5946" s="32"/>
    </row>
    <row r="5947" spans="2:4" ht="15" x14ac:dyDescent="0.25">
      <c r="B5947" s="32"/>
      <c r="C5947" s="33"/>
      <c r="D5947" s="32"/>
    </row>
    <row r="5948" spans="2:4" ht="15" x14ac:dyDescent="0.25">
      <c r="B5948" s="32"/>
      <c r="C5948" s="33"/>
      <c r="D5948" s="32"/>
    </row>
    <row r="5949" spans="2:4" ht="15" x14ac:dyDescent="0.25">
      <c r="B5949" s="32"/>
      <c r="C5949" s="33"/>
      <c r="D5949" s="32"/>
    </row>
    <row r="5950" spans="2:4" ht="15" x14ac:dyDescent="0.25">
      <c r="B5950" s="32"/>
      <c r="C5950" s="33"/>
      <c r="D5950" s="32"/>
    </row>
    <row r="5951" spans="2:4" ht="15" x14ac:dyDescent="0.25">
      <c r="B5951" s="32"/>
      <c r="C5951" s="33"/>
      <c r="D5951" s="32"/>
    </row>
    <row r="5952" spans="2:4" ht="15" x14ac:dyDescent="0.25">
      <c r="B5952" s="32"/>
      <c r="C5952" s="33"/>
      <c r="D5952" s="32"/>
    </row>
    <row r="5953" spans="2:4" ht="15" x14ac:dyDescent="0.25">
      <c r="B5953" s="32"/>
      <c r="C5953" s="33"/>
      <c r="D5953" s="32"/>
    </row>
    <row r="5954" spans="2:4" ht="15" x14ac:dyDescent="0.25">
      <c r="B5954" s="32"/>
      <c r="C5954" s="33"/>
      <c r="D5954" s="32"/>
    </row>
    <row r="5955" spans="2:4" ht="15" x14ac:dyDescent="0.25">
      <c r="B5955" s="32"/>
      <c r="C5955" s="33"/>
      <c r="D5955" s="32"/>
    </row>
    <row r="5956" spans="2:4" ht="15" x14ac:dyDescent="0.25">
      <c r="B5956" s="32"/>
      <c r="C5956" s="33"/>
      <c r="D5956" s="32"/>
    </row>
    <row r="5957" spans="2:4" ht="15" x14ac:dyDescent="0.25">
      <c r="B5957" s="32"/>
      <c r="C5957" s="33"/>
      <c r="D5957" s="33"/>
    </row>
    <row r="5958" spans="2:4" ht="15" x14ac:dyDescent="0.25">
      <c r="B5958" s="32"/>
      <c r="C5958" s="33"/>
      <c r="D5958" s="32"/>
    </row>
    <row r="5959" spans="2:4" ht="15" x14ac:dyDescent="0.25">
      <c r="B5959" s="32"/>
      <c r="C5959" s="33"/>
      <c r="D5959" s="32"/>
    </row>
    <row r="5960" spans="2:4" ht="15" x14ac:dyDescent="0.25">
      <c r="B5960" s="32"/>
      <c r="C5960" s="33"/>
      <c r="D5960" s="32"/>
    </row>
    <row r="5961" spans="2:4" ht="15" x14ac:dyDescent="0.25">
      <c r="B5961" s="32"/>
      <c r="C5961" s="33"/>
      <c r="D5961" s="32"/>
    </row>
    <row r="5962" spans="2:4" ht="15" x14ac:dyDescent="0.25">
      <c r="B5962" s="32"/>
      <c r="C5962" s="33"/>
      <c r="D5962" s="32"/>
    </row>
    <row r="5963" spans="2:4" ht="15" x14ac:dyDescent="0.25">
      <c r="B5963" s="32"/>
      <c r="C5963" s="33"/>
      <c r="D5963" s="32"/>
    </row>
    <row r="5964" spans="2:4" ht="15" x14ac:dyDescent="0.25">
      <c r="B5964" s="32"/>
      <c r="C5964" s="33"/>
      <c r="D5964" s="32"/>
    </row>
    <row r="5965" spans="2:4" ht="15" x14ac:dyDescent="0.25">
      <c r="B5965" s="32"/>
      <c r="C5965" s="33"/>
      <c r="D5965" s="32"/>
    </row>
    <row r="5966" spans="2:4" ht="15" x14ac:dyDescent="0.25">
      <c r="B5966" s="32"/>
      <c r="C5966" s="33"/>
      <c r="D5966" s="32"/>
    </row>
    <row r="5967" spans="2:4" ht="15" x14ac:dyDescent="0.25">
      <c r="B5967" s="32"/>
      <c r="C5967" s="33"/>
      <c r="D5967" s="32"/>
    </row>
    <row r="5968" spans="2:4" ht="15" x14ac:dyDescent="0.25">
      <c r="B5968" s="32"/>
      <c r="C5968" s="33"/>
      <c r="D5968" s="32"/>
    </row>
    <row r="5969" spans="2:4" ht="15" x14ac:dyDescent="0.25">
      <c r="B5969" s="32"/>
      <c r="C5969" s="33"/>
      <c r="D5969" s="32"/>
    </row>
    <row r="5970" spans="2:4" ht="15" x14ac:dyDescent="0.25">
      <c r="B5970" s="32"/>
      <c r="C5970" s="33"/>
      <c r="D5970" s="32"/>
    </row>
    <row r="5971" spans="2:4" ht="15" x14ac:dyDescent="0.25">
      <c r="B5971" s="32"/>
      <c r="C5971" s="33"/>
      <c r="D5971" s="32"/>
    </row>
    <row r="5972" spans="2:4" ht="15" x14ac:dyDescent="0.25">
      <c r="B5972" s="32"/>
      <c r="C5972" s="33"/>
      <c r="D5972" s="32"/>
    </row>
    <row r="5973" spans="2:4" ht="15" x14ac:dyDescent="0.25">
      <c r="B5973" s="32"/>
      <c r="C5973" s="33"/>
      <c r="D5973" s="32"/>
    </row>
    <row r="5974" spans="2:4" ht="15" x14ac:dyDescent="0.25">
      <c r="B5974" s="32"/>
      <c r="C5974" s="33"/>
      <c r="D5974" s="32"/>
    </row>
    <row r="5975" spans="2:4" ht="15" x14ac:dyDescent="0.25">
      <c r="B5975" s="32"/>
      <c r="C5975" s="33"/>
      <c r="D5975" s="32"/>
    </row>
    <row r="5976" spans="2:4" ht="15" x14ac:dyDescent="0.25">
      <c r="B5976" s="32"/>
      <c r="C5976" s="33"/>
      <c r="D5976" s="32"/>
    </row>
    <row r="5977" spans="2:4" ht="15" x14ac:dyDescent="0.25">
      <c r="B5977" s="32"/>
      <c r="C5977" s="33"/>
      <c r="D5977" s="32"/>
    </row>
    <row r="5978" spans="2:4" ht="15" x14ac:dyDescent="0.25">
      <c r="B5978" s="32"/>
      <c r="C5978" s="33"/>
      <c r="D5978" s="32"/>
    </row>
    <row r="5979" spans="2:4" ht="15" x14ac:dyDescent="0.25">
      <c r="B5979" s="32"/>
      <c r="C5979" s="33"/>
      <c r="D5979" s="32"/>
    </row>
    <row r="5980" spans="2:4" ht="15" x14ac:dyDescent="0.25">
      <c r="B5980" s="32"/>
      <c r="C5980" s="33"/>
      <c r="D5980" s="32"/>
    </row>
    <row r="5981" spans="2:4" ht="15" x14ac:dyDescent="0.25">
      <c r="B5981" s="32"/>
      <c r="C5981" s="33"/>
      <c r="D5981" s="32"/>
    </row>
    <row r="5982" spans="2:4" ht="15" x14ac:dyDescent="0.25">
      <c r="B5982" s="32"/>
      <c r="C5982" s="33"/>
      <c r="D5982" s="32"/>
    </row>
    <row r="5983" spans="2:4" ht="15" x14ac:dyDescent="0.25">
      <c r="B5983" s="32"/>
      <c r="C5983" s="33"/>
      <c r="D5983" s="32"/>
    </row>
    <row r="5984" spans="2:4" ht="15" x14ac:dyDescent="0.25">
      <c r="B5984" s="32"/>
      <c r="C5984" s="33"/>
      <c r="D5984" s="32"/>
    </row>
    <row r="5985" spans="2:4" ht="15" x14ac:dyDescent="0.25">
      <c r="B5985" s="32"/>
      <c r="C5985" s="33"/>
      <c r="D5985" s="32"/>
    </row>
    <row r="5986" spans="2:4" ht="15" x14ac:dyDescent="0.25">
      <c r="B5986" s="32"/>
      <c r="C5986" s="33"/>
      <c r="D5986" s="32"/>
    </row>
    <row r="5987" spans="2:4" ht="15" x14ac:dyDescent="0.25">
      <c r="B5987" s="32"/>
      <c r="C5987" s="33"/>
      <c r="D5987" s="32"/>
    </row>
    <row r="5988" spans="2:4" ht="15" x14ac:dyDescent="0.25">
      <c r="B5988" s="32"/>
      <c r="C5988" s="33"/>
      <c r="D5988" s="32"/>
    </row>
    <row r="5989" spans="2:4" ht="15" x14ac:dyDescent="0.25">
      <c r="B5989" s="32"/>
      <c r="C5989" s="33"/>
      <c r="D5989" s="32"/>
    </row>
    <row r="5990" spans="2:4" ht="15" x14ac:dyDescent="0.25">
      <c r="B5990" s="32"/>
      <c r="C5990" s="33"/>
      <c r="D5990" s="32"/>
    </row>
    <row r="5991" spans="2:4" ht="15" x14ac:dyDescent="0.25">
      <c r="B5991" s="32"/>
      <c r="C5991" s="33"/>
      <c r="D5991" s="32"/>
    </row>
    <row r="5992" spans="2:4" ht="15" x14ac:dyDescent="0.25">
      <c r="B5992" s="32"/>
      <c r="C5992" s="33"/>
      <c r="D5992" s="32"/>
    </row>
    <row r="5993" spans="2:4" ht="15" x14ac:dyDescent="0.25">
      <c r="B5993" s="32"/>
      <c r="C5993" s="33"/>
      <c r="D5993" s="32"/>
    </row>
    <row r="5994" spans="2:4" ht="15" x14ac:dyDescent="0.25">
      <c r="B5994" s="32"/>
      <c r="C5994" s="33"/>
      <c r="D5994" s="32"/>
    </row>
    <row r="5995" spans="2:4" ht="15" x14ac:dyDescent="0.25">
      <c r="B5995" s="32"/>
      <c r="C5995" s="33"/>
      <c r="D5995" s="32"/>
    </row>
    <row r="5996" spans="2:4" ht="15" x14ac:dyDescent="0.25">
      <c r="B5996" s="32"/>
      <c r="C5996" s="33"/>
      <c r="D5996" s="32"/>
    </row>
    <row r="5997" spans="2:4" ht="15" x14ac:dyDescent="0.25">
      <c r="B5997" s="32"/>
      <c r="C5997" s="33"/>
      <c r="D5997" s="32"/>
    </row>
    <row r="5998" spans="2:4" ht="15" x14ac:dyDescent="0.25">
      <c r="B5998" s="32"/>
      <c r="C5998" s="33"/>
      <c r="D5998" s="32"/>
    </row>
    <row r="5999" spans="2:4" ht="15" x14ac:dyDescent="0.25">
      <c r="B5999" s="32"/>
      <c r="C5999" s="33"/>
      <c r="D5999" s="32"/>
    </row>
    <row r="6000" spans="2:4" ht="15" x14ac:dyDescent="0.25">
      <c r="B6000" s="32"/>
      <c r="C6000" s="33"/>
      <c r="D6000" s="32"/>
    </row>
    <row r="6001" spans="2:4" ht="15" x14ac:dyDescent="0.25">
      <c r="B6001" s="32"/>
      <c r="C6001" s="33"/>
      <c r="D6001" s="32"/>
    </row>
    <row r="6002" spans="2:4" ht="15" x14ac:dyDescent="0.25">
      <c r="B6002" s="32"/>
      <c r="C6002" s="33"/>
      <c r="D6002" s="32"/>
    </row>
    <row r="6003" spans="2:4" ht="15" x14ac:dyDescent="0.25">
      <c r="B6003" s="32"/>
      <c r="C6003" s="33"/>
      <c r="D6003" s="32"/>
    </row>
    <row r="6004" spans="2:4" ht="15" x14ac:dyDescent="0.25">
      <c r="B6004" s="32"/>
      <c r="C6004" s="33"/>
      <c r="D6004" s="32"/>
    </row>
    <row r="6005" spans="2:4" ht="15" x14ac:dyDescent="0.25">
      <c r="B6005" s="32"/>
      <c r="C6005" s="33"/>
      <c r="D6005" s="32"/>
    </row>
    <row r="6006" spans="2:4" ht="15" x14ac:dyDescent="0.25">
      <c r="B6006" s="32"/>
      <c r="C6006" s="33"/>
      <c r="D6006" s="32"/>
    </row>
    <row r="6007" spans="2:4" ht="15" x14ac:dyDescent="0.25">
      <c r="B6007" s="32"/>
      <c r="C6007" s="33"/>
      <c r="D6007" s="32"/>
    </row>
    <row r="6008" spans="2:4" ht="15" x14ac:dyDescent="0.25">
      <c r="B6008" s="32"/>
      <c r="C6008" s="33"/>
      <c r="D6008" s="32"/>
    </row>
    <row r="6009" spans="2:4" ht="15" x14ac:dyDescent="0.25">
      <c r="B6009" s="32"/>
      <c r="C6009" s="33"/>
      <c r="D6009" s="32"/>
    </row>
    <row r="6010" spans="2:4" ht="15" x14ac:dyDescent="0.25">
      <c r="B6010" s="32"/>
      <c r="C6010" s="33"/>
      <c r="D6010" s="32"/>
    </row>
    <row r="6011" spans="2:4" ht="15" x14ac:dyDescent="0.25">
      <c r="B6011" s="32"/>
      <c r="C6011" s="33"/>
      <c r="D6011" s="32"/>
    </row>
    <row r="6012" spans="2:4" ht="15" x14ac:dyDescent="0.25">
      <c r="B6012" s="32"/>
      <c r="C6012" s="33"/>
      <c r="D6012" s="32"/>
    </row>
    <row r="6013" spans="2:4" ht="15" x14ac:dyDescent="0.25">
      <c r="B6013" s="32"/>
      <c r="C6013" s="33"/>
      <c r="D6013" s="32"/>
    </row>
    <row r="6014" spans="2:4" ht="15" x14ac:dyDescent="0.25">
      <c r="B6014" s="32"/>
      <c r="C6014" s="33"/>
      <c r="D6014" s="32"/>
    </row>
    <row r="6015" spans="2:4" ht="15" x14ac:dyDescent="0.25">
      <c r="B6015" s="32"/>
      <c r="C6015" s="33"/>
      <c r="D6015" s="32"/>
    </row>
    <row r="6016" spans="2:4" ht="15" x14ac:dyDescent="0.25">
      <c r="B6016" s="32"/>
      <c r="C6016" s="33"/>
      <c r="D6016" s="32"/>
    </row>
    <row r="6017" spans="2:4" ht="15" x14ac:dyDescent="0.25">
      <c r="B6017" s="32"/>
      <c r="C6017" s="33"/>
      <c r="D6017" s="32"/>
    </row>
    <row r="6018" spans="2:4" ht="15" x14ac:dyDescent="0.25">
      <c r="B6018" s="32"/>
      <c r="C6018" s="33"/>
      <c r="D6018" s="32"/>
    </row>
    <row r="6019" spans="2:4" ht="15" x14ac:dyDescent="0.25">
      <c r="B6019" s="32"/>
      <c r="C6019" s="33"/>
      <c r="D6019" s="32"/>
    </row>
    <row r="6020" spans="2:4" ht="15" x14ac:dyDescent="0.25">
      <c r="B6020" s="32"/>
      <c r="C6020" s="33"/>
      <c r="D6020" s="32"/>
    </row>
    <row r="6021" spans="2:4" ht="15" x14ac:dyDescent="0.25">
      <c r="B6021" s="32"/>
      <c r="C6021" s="33"/>
      <c r="D6021" s="32"/>
    </row>
    <row r="6022" spans="2:4" ht="15" x14ac:dyDescent="0.25">
      <c r="B6022" s="32"/>
      <c r="C6022" s="33"/>
      <c r="D6022" s="32"/>
    </row>
    <row r="6023" spans="2:4" ht="15" x14ac:dyDescent="0.25">
      <c r="B6023" s="32"/>
      <c r="C6023" s="33"/>
      <c r="D6023" s="32"/>
    </row>
    <row r="6024" spans="2:4" ht="15" x14ac:dyDescent="0.25">
      <c r="B6024" s="32"/>
      <c r="C6024" s="33"/>
      <c r="D6024" s="32"/>
    </row>
    <row r="6025" spans="2:4" ht="15" x14ac:dyDescent="0.25">
      <c r="B6025" s="32"/>
      <c r="C6025" s="33"/>
      <c r="D6025" s="32"/>
    </row>
    <row r="6026" spans="2:4" ht="15" x14ac:dyDescent="0.25">
      <c r="B6026" s="32"/>
      <c r="C6026" s="33"/>
      <c r="D6026" s="32"/>
    </row>
    <row r="6027" spans="2:4" ht="15" x14ac:dyDescent="0.25">
      <c r="B6027" s="32"/>
      <c r="C6027" s="33"/>
      <c r="D6027" s="32"/>
    </row>
    <row r="6028" spans="2:4" ht="15" x14ac:dyDescent="0.25">
      <c r="B6028" s="32"/>
      <c r="C6028" s="33"/>
      <c r="D6028" s="32"/>
    </row>
    <row r="6029" spans="2:4" ht="15" x14ac:dyDescent="0.25">
      <c r="B6029" s="32"/>
      <c r="C6029" s="33"/>
      <c r="D6029" s="32"/>
    </row>
    <row r="6030" spans="2:4" ht="15" x14ac:dyDescent="0.25">
      <c r="B6030" s="32"/>
      <c r="C6030" s="33"/>
      <c r="D6030" s="32"/>
    </row>
    <row r="6031" spans="2:4" ht="15" x14ac:dyDescent="0.25">
      <c r="B6031" s="32"/>
      <c r="C6031" s="33"/>
      <c r="D6031" s="32"/>
    </row>
    <row r="6032" spans="2:4" ht="15" x14ac:dyDescent="0.25">
      <c r="B6032" s="32"/>
      <c r="C6032" s="33"/>
      <c r="D6032" s="32"/>
    </row>
    <row r="6033" spans="2:4" ht="15" x14ac:dyDescent="0.25">
      <c r="B6033" s="32"/>
      <c r="C6033" s="33"/>
      <c r="D6033" s="32"/>
    </row>
    <row r="6034" spans="2:4" ht="15" x14ac:dyDescent="0.25">
      <c r="B6034" s="32"/>
      <c r="C6034" s="33"/>
      <c r="D6034" s="32"/>
    </row>
    <row r="6035" spans="2:4" ht="15" x14ac:dyDescent="0.25">
      <c r="B6035" s="32"/>
      <c r="C6035" s="33"/>
      <c r="D6035" s="32"/>
    </row>
    <row r="6036" spans="2:4" ht="15" x14ac:dyDescent="0.25">
      <c r="B6036" s="32"/>
      <c r="C6036" s="33"/>
      <c r="D6036" s="32"/>
    </row>
    <row r="6037" spans="2:4" ht="15" x14ac:dyDescent="0.25">
      <c r="B6037" s="32"/>
      <c r="C6037" s="33"/>
      <c r="D6037" s="32"/>
    </row>
    <row r="6038" spans="2:4" ht="15" x14ac:dyDescent="0.25">
      <c r="B6038" s="32"/>
      <c r="C6038" s="33"/>
      <c r="D6038" s="32"/>
    </row>
    <row r="6039" spans="2:4" ht="15" x14ac:dyDescent="0.25">
      <c r="B6039" s="32"/>
      <c r="C6039" s="33"/>
      <c r="D6039" s="32"/>
    </row>
    <row r="6040" spans="2:4" ht="15" x14ac:dyDescent="0.25">
      <c r="B6040" s="32"/>
      <c r="C6040" s="33"/>
      <c r="D6040" s="32"/>
    </row>
    <row r="6041" spans="2:4" ht="15" x14ac:dyDescent="0.25">
      <c r="B6041" s="32"/>
      <c r="C6041" s="33"/>
      <c r="D6041" s="32"/>
    </row>
    <row r="6042" spans="2:4" ht="15" x14ac:dyDescent="0.25">
      <c r="B6042" s="32"/>
      <c r="C6042" s="33"/>
      <c r="D6042" s="32"/>
    </row>
    <row r="6043" spans="2:4" ht="15" x14ac:dyDescent="0.25">
      <c r="B6043" s="32"/>
      <c r="C6043" s="33"/>
      <c r="D6043" s="32"/>
    </row>
    <row r="6044" spans="2:4" ht="15" x14ac:dyDescent="0.25">
      <c r="B6044" s="32"/>
      <c r="C6044" s="33"/>
      <c r="D6044" s="32"/>
    </row>
    <row r="6045" spans="2:4" ht="15" x14ac:dyDescent="0.25">
      <c r="B6045" s="32"/>
      <c r="C6045" s="33"/>
      <c r="D6045" s="32"/>
    </row>
    <row r="6046" spans="2:4" ht="15" x14ac:dyDescent="0.25">
      <c r="B6046" s="32"/>
      <c r="C6046" s="33"/>
      <c r="D6046" s="32"/>
    </row>
    <row r="6047" spans="2:4" ht="15" x14ac:dyDescent="0.25">
      <c r="B6047" s="32"/>
      <c r="C6047" s="33"/>
      <c r="D6047" s="32"/>
    </row>
    <row r="6048" spans="2:4" ht="15" x14ac:dyDescent="0.25">
      <c r="B6048" s="32"/>
      <c r="C6048" s="33"/>
      <c r="D6048" s="32"/>
    </row>
    <row r="6049" spans="2:4" ht="15" x14ac:dyDescent="0.25">
      <c r="B6049" s="32"/>
      <c r="C6049" s="33"/>
      <c r="D6049" s="32"/>
    </row>
    <row r="6050" spans="2:4" ht="15" x14ac:dyDescent="0.25">
      <c r="B6050" s="32"/>
      <c r="C6050" s="33"/>
      <c r="D6050" s="32"/>
    </row>
    <row r="6051" spans="2:4" ht="15" x14ac:dyDescent="0.25">
      <c r="B6051" s="32"/>
      <c r="C6051" s="33"/>
      <c r="D6051" s="32"/>
    </row>
    <row r="6052" spans="2:4" ht="15" x14ac:dyDescent="0.25">
      <c r="B6052" s="32"/>
      <c r="C6052" s="33"/>
      <c r="D6052" s="32"/>
    </row>
    <row r="6053" spans="2:4" ht="15" x14ac:dyDescent="0.25">
      <c r="B6053" s="32"/>
      <c r="C6053" s="33"/>
      <c r="D6053" s="32"/>
    </row>
    <row r="6054" spans="2:4" ht="15" x14ac:dyDescent="0.25">
      <c r="B6054" s="32"/>
      <c r="C6054" s="33"/>
      <c r="D6054" s="32"/>
    </row>
    <row r="6055" spans="2:4" ht="15" x14ac:dyDescent="0.25">
      <c r="B6055" s="32"/>
      <c r="C6055" s="33"/>
      <c r="D6055" s="32"/>
    </row>
    <row r="6056" spans="2:4" ht="15" x14ac:dyDescent="0.25">
      <c r="B6056" s="32"/>
      <c r="C6056" s="33"/>
      <c r="D6056" s="32"/>
    </row>
    <row r="6057" spans="2:4" ht="15" x14ac:dyDescent="0.25">
      <c r="B6057" s="32"/>
      <c r="C6057" s="33"/>
      <c r="D6057" s="32"/>
    </row>
    <row r="6058" spans="2:4" ht="15" x14ac:dyDescent="0.25">
      <c r="B6058" s="32"/>
      <c r="C6058" s="33"/>
      <c r="D6058" s="32"/>
    </row>
    <row r="6059" spans="2:4" ht="15" x14ac:dyDescent="0.25">
      <c r="B6059" s="32"/>
      <c r="C6059" s="33"/>
      <c r="D6059" s="32"/>
    </row>
    <row r="6060" spans="2:4" ht="15" x14ac:dyDescent="0.25">
      <c r="B6060" s="32"/>
      <c r="C6060" s="33"/>
      <c r="D6060" s="32"/>
    </row>
    <row r="6061" spans="2:4" ht="15" x14ac:dyDescent="0.25">
      <c r="B6061" s="32"/>
      <c r="C6061" s="33"/>
      <c r="D6061" s="32"/>
    </row>
    <row r="6062" spans="2:4" ht="15" x14ac:dyDescent="0.25">
      <c r="B6062" s="32"/>
      <c r="C6062" s="33"/>
      <c r="D6062" s="32"/>
    </row>
    <row r="6063" spans="2:4" ht="15" x14ac:dyDescent="0.25">
      <c r="B6063" s="32"/>
      <c r="C6063" s="33"/>
      <c r="D6063" s="32"/>
    </row>
    <row r="6064" spans="2:4" ht="15" x14ac:dyDescent="0.25">
      <c r="B6064" s="32"/>
      <c r="C6064" s="33"/>
      <c r="D6064" s="32"/>
    </row>
    <row r="6065" spans="2:4" ht="15" x14ac:dyDescent="0.25">
      <c r="B6065" s="32"/>
      <c r="C6065" s="33"/>
      <c r="D6065" s="32"/>
    </row>
    <row r="6066" spans="2:4" ht="15" x14ac:dyDescent="0.25">
      <c r="B6066" s="32"/>
      <c r="C6066" s="33"/>
      <c r="D6066" s="32"/>
    </row>
    <row r="6067" spans="2:4" ht="15" x14ac:dyDescent="0.25">
      <c r="B6067" s="32"/>
      <c r="C6067" s="33"/>
      <c r="D6067" s="32"/>
    </row>
    <row r="6068" spans="2:4" ht="15" x14ac:dyDescent="0.25">
      <c r="B6068" s="32"/>
      <c r="C6068" s="33"/>
      <c r="D6068" s="32"/>
    </row>
    <row r="6069" spans="2:4" ht="15" x14ac:dyDescent="0.25">
      <c r="B6069" s="32"/>
      <c r="C6069" s="33"/>
      <c r="D6069" s="32"/>
    </row>
    <row r="6070" spans="2:4" ht="15" x14ac:dyDescent="0.25">
      <c r="B6070" s="32"/>
      <c r="C6070" s="33"/>
      <c r="D6070" s="32"/>
    </row>
    <row r="6071" spans="2:4" ht="15" x14ac:dyDescent="0.25">
      <c r="B6071" s="32"/>
      <c r="C6071" s="33"/>
      <c r="D6071" s="32"/>
    </row>
    <row r="6072" spans="2:4" ht="15" x14ac:dyDescent="0.25">
      <c r="B6072" s="32"/>
      <c r="C6072" s="33"/>
      <c r="D6072" s="32"/>
    </row>
    <row r="6073" spans="2:4" ht="15" x14ac:dyDescent="0.25">
      <c r="B6073" s="32"/>
      <c r="C6073" s="33"/>
      <c r="D6073" s="32"/>
    </row>
    <row r="6074" spans="2:4" ht="15" x14ac:dyDescent="0.25">
      <c r="B6074" s="32"/>
      <c r="C6074" s="33"/>
      <c r="D6074" s="32"/>
    </row>
    <row r="6075" spans="2:4" ht="15" x14ac:dyDescent="0.25">
      <c r="B6075" s="32"/>
      <c r="C6075" s="33"/>
      <c r="D6075" s="32"/>
    </row>
    <row r="6076" spans="2:4" ht="15" x14ac:dyDescent="0.25">
      <c r="B6076" s="32"/>
      <c r="C6076" s="33"/>
      <c r="D6076" s="32"/>
    </row>
    <row r="6077" spans="2:4" ht="15" x14ac:dyDescent="0.25">
      <c r="B6077" s="32"/>
      <c r="C6077" s="33"/>
      <c r="D6077" s="32"/>
    </row>
    <row r="6078" spans="2:4" ht="15" x14ac:dyDescent="0.25">
      <c r="B6078" s="32"/>
      <c r="C6078" s="33"/>
      <c r="D6078" s="32"/>
    </row>
    <row r="6079" spans="2:4" ht="15" x14ac:dyDescent="0.25">
      <c r="B6079" s="32"/>
      <c r="C6079" s="33"/>
      <c r="D6079" s="32"/>
    </row>
    <row r="6080" spans="2:4" ht="15" x14ac:dyDescent="0.25">
      <c r="B6080" s="32"/>
      <c r="C6080" s="33"/>
      <c r="D6080" s="32"/>
    </row>
    <row r="6081" spans="2:4" ht="15" x14ac:dyDescent="0.25">
      <c r="B6081" s="32"/>
      <c r="C6081" s="33"/>
      <c r="D6081" s="32"/>
    </row>
    <row r="6082" spans="2:4" ht="15" x14ac:dyDescent="0.25">
      <c r="B6082" s="32"/>
      <c r="C6082" s="33"/>
      <c r="D6082" s="32"/>
    </row>
    <row r="6083" spans="2:4" ht="15" x14ac:dyDescent="0.25">
      <c r="B6083" s="32"/>
      <c r="C6083" s="33"/>
      <c r="D6083" s="32"/>
    </row>
    <row r="6084" spans="2:4" ht="15" x14ac:dyDescent="0.25">
      <c r="B6084" s="32"/>
      <c r="C6084" s="33"/>
      <c r="D6084" s="32"/>
    </row>
    <row r="6085" spans="2:4" ht="15" x14ac:dyDescent="0.25">
      <c r="B6085" s="32"/>
      <c r="C6085" s="33"/>
      <c r="D6085" s="32"/>
    </row>
    <row r="6086" spans="2:4" ht="15" x14ac:dyDescent="0.25">
      <c r="B6086" s="32"/>
      <c r="C6086" s="33"/>
      <c r="D6086" s="32"/>
    </row>
    <row r="6087" spans="2:4" ht="15" x14ac:dyDescent="0.25">
      <c r="B6087" s="32"/>
      <c r="C6087" s="33"/>
      <c r="D6087" s="32"/>
    </row>
    <row r="6088" spans="2:4" ht="15" x14ac:dyDescent="0.25">
      <c r="B6088" s="32"/>
      <c r="C6088" s="33"/>
      <c r="D6088" s="32"/>
    </row>
    <row r="6089" spans="2:4" ht="15" x14ac:dyDescent="0.25">
      <c r="B6089" s="32"/>
      <c r="C6089" s="33"/>
      <c r="D6089" s="32"/>
    </row>
    <row r="6090" spans="2:4" ht="15" x14ac:dyDescent="0.25">
      <c r="B6090" s="32"/>
      <c r="C6090" s="33"/>
      <c r="D6090" s="32"/>
    </row>
    <row r="6091" spans="2:4" ht="15" x14ac:dyDescent="0.25">
      <c r="B6091" s="32"/>
      <c r="C6091" s="33"/>
      <c r="D6091" s="32"/>
    </row>
    <row r="6092" spans="2:4" ht="15" x14ac:dyDescent="0.25">
      <c r="B6092" s="32"/>
      <c r="C6092" s="33"/>
      <c r="D6092" s="32"/>
    </row>
    <row r="6093" spans="2:4" ht="15" x14ac:dyDescent="0.25">
      <c r="B6093" s="32"/>
      <c r="C6093" s="33"/>
      <c r="D6093" s="32"/>
    </row>
    <row r="6094" spans="2:4" ht="15" x14ac:dyDescent="0.25">
      <c r="B6094" s="32"/>
      <c r="C6094" s="33"/>
      <c r="D6094" s="32"/>
    </row>
    <row r="6095" spans="2:4" ht="15" x14ac:dyDescent="0.25">
      <c r="B6095" s="32"/>
      <c r="C6095" s="33"/>
      <c r="D6095" s="32"/>
    </row>
    <row r="6096" spans="2:4" ht="15" x14ac:dyDescent="0.25">
      <c r="B6096" s="32"/>
      <c r="C6096" s="33"/>
      <c r="D6096" s="32"/>
    </row>
    <row r="6097" spans="2:4" ht="15" x14ac:dyDescent="0.25">
      <c r="B6097" s="32"/>
      <c r="C6097" s="33"/>
      <c r="D6097" s="32"/>
    </row>
    <row r="6098" spans="2:4" ht="15" x14ac:dyDescent="0.25">
      <c r="B6098" s="32"/>
      <c r="C6098" s="33"/>
      <c r="D6098" s="32"/>
    </row>
    <row r="6099" spans="2:4" ht="15" x14ac:dyDescent="0.25">
      <c r="B6099" s="32"/>
      <c r="C6099" s="33"/>
      <c r="D6099" s="32"/>
    </row>
    <row r="6100" spans="2:4" ht="15" x14ac:dyDescent="0.25">
      <c r="B6100" s="32"/>
      <c r="C6100" s="33"/>
      <c r="D6100" s="32"/>
    </row>
    <row r="6101" spans="2:4" ht="15" x14ac:dyDescent="0.25">
      <c r="B6101" s="32"/>
      <c r="C6101" s="33"/>
      <c r="D6101" s="32"/>
    </row>
    <row r="6102" spans="2:4" ht="15" x14ac:dyDescent="0.25">
      <c r="B6102" s="32"/>
      <c r="C6102" s="33"/>
      <c r="D6102" s="32"/>
    </row>
    <row r="6103" spans="2:4" ht="15" x14ac:dyDescent="0.25">
      <c r="B6103" s="32"/>
      <c r="C6103" s="33"/>
      <c r="D6103" s="32"/>
    </row>
    <row r="6104" spans="2:4" ht="15" x14ac:dyDescent="0.25">
      <c r="B6104" s="32"/>
      <c r="C6104" s="33"/>
      <c r="D6104" s="32"/>
    </row>
    <row r="6105" spans="2:4" ht="15" x14ac:dyDescent="0.25">
      <c r="B6105" s="32"/>
      <c r="C6105" s="33"/>
      <c r="D6105" s="32"/>
    </row>
    <row r="6106" spans="2:4" ht="15" x14ac:dyDescent="0.25">
      <c r="B6106" s="32"/>
      <c r="C6106" s="33"/>
      <c r="D6106" s="32"/>
    </row>
    <row r="6107" spans="2:4" ht="15" x14ac:dyDescent="0.25">
      <c r="B6107" s="32"/>
      <c r="C6107" s="33"/>
      <c r="D6107" s="32"/>
    </row>
    <row r="6108" spans="2:4" ht="15" x14ac:dyDescent="0.25">
      <c r="B6108" s="32"/>
      <c r="C6108" s="33"/>
      <c r="D6108" s="32"/>
    </row>
    <row r="6109" spans="2:4" ht="15" x14ac:dyDescent="0.25">
      <c r="B6109" s="32"/>
      <c r="C6109" s="33"/>
      <c r="D6109" s="32"/>
    </row>
    <row r="6110" spans="2:4" ht="15" x14ac:dyDescent="0.25">
      <c r="B6110" s="32"/>
      <c r="C6110" s="33"/>
      <c r="D6110" s="32"/>
    </row>
    <row r="6111" spans="2:4" ht="15" x14ac:dyDescent="0.25">
      <c r="B6111" s="32"/>
      <c r="C6111" s="33"/>
      <c r="D6111" s="32"/>
    </row>
    <row r="6112" spans="2:4" ht="15" x14ac:dyDescent="0.25">
      <c r="B6112" s="32"/>
      <c r="C6112" s="33"/>
      <c r="D6112" s="32"/>
    </row>
    <row r="6113" spans="2:4" ht="15" x14ac:dyDescent="0.25">
      <c r="B6113" s="32"/>
      <c r="C6113" s="33"/>
      <c r="D6113" s="32"/>
    </row>
    <row r="6114" spans="2:4" ht="15" x14ac:dyDescent="0.25">
      <c r="B6114" s="32"/>
      <c r="C6114" s="33"/>
      <c r="D6114" s="32"/>
    </row>
    <row r="6115" spans="2:4" ht="15" x14ac:dyDescent="0.25">
      <c r="B6115" s="32"/>
      <c r="C6115" s="33"/>
      <c r="D6115" s="32"/>
    </row>
    <row r="6116" spans="2:4" ht="15" x14ac:dyDescent="0.25">
      <c r="B6116" s="32"/>
      <c r="C6116" s="33"/>
      <c r="D6116" s="32"/>
    </row>
    <row r="6117" spans="2:4" ht="15" x14ac:dyDescent="0.25">
      <c r="B6117" s="32"/>
      <c r="C6117" s="33"/>
      <c r="D6117" s="32"/>
    </row>
    <row r="6118" spans="2:4" ht="15" x14ac:dyDescent="0.25">
      <c r="B6118" s="32"/>
      <c r="C6118" s="33"/>
      <c r="D6118" s="32"/>
    </row>
    <row r="6119" spans="2:4" ht="15" x14ac:dyDescent="0.25">
      <c r="B6119" s="32"/>
      <c r="C6119" s="33"/>
      <c r="D6119" s="32"/>
    </row>
    <row r="6120" spans="2:4" ht="15" x14ac:dyDescent="0.25">
      <c r="B6120" s="32"/>
      <c r="C6120" s="33"/>
      <c r="D6120" s="32"/>
    </row>
    <row r="6121" spans="2:4" ht="15" x14ac:dyDescent="0.25">
      <c r="B6121" s="32"/>
      <c r="C6121" s="33"/>
      <c r="D6121" s="32"/>
    </row>
    <row r="6122" spans="2:4" ht="15" x14ac:dyDescent="0.25">
      <c r="B6122" s="32"/>
      <c r="C6122" s="33"/>
      <c r="D6122" s="32"/>
    </row>
    <row r="6123" spans="2:4" ht="15" x14ac:dyDescent="0.25">
      <c r="B6123" s="32"/>
      <c r="C6123" s="33"/>
      <c r="D6123" s="32"/>
    </row>
    <row r="6124" spans="2:4" ht="15" x14ac:dyDescent="0.25">
      <c r="B6124" s="32"/>
      <c r="C6124" s="33"/>
      <c r="D6124" s="32"/>
    </row>
    <row r="6125" spans="2:4" ht="15" x14ac:dyDescent="0.25">
      <c r="B6125" s="32"/>
      <c r="C6125" s="33"/>
      <c r="D6125" s="32"/>
    </row>
    <row r="6126" spans="2:4" ht="15" x14ac:dyDescent="0.25">
      <c r="B6126" s="32"/>
      <c r="C6126" s="33"/>
      <c r="D6126" s="32"/>
    </row>
    <row r="6127" spans="2:4" ht="15" x14ac:dyDescent="0.25">
      <c r="B6127" s="32"/>
      <c r="C6127" s="33"/>
      <c r="D6127" s="32"/>
    </row>
    <row r="6128" spans="2:4" ht="15" x14ac:dyDescent="0.25">
      <c r="B6128" s="32"/>
      <c r="C6128" s="33"/>
      <c r="D6128" s="32"/>
    </row>
    <row r="6129" spans="2:4" ht="15" x14ac:dyDescent="0.25">
      <c r="B6129" s="32"/>
      <c r="C6129" s="33"/>
      <c r="D6129" s="32"/>
    </row>
    <row r="6130" spans="2:4" ht="15" x14ac:dyDescent="0.25">
      <c r="B6130" s="32"/>
      <c r="C6130" s="33"/>
      <c r="D6130" s="32"/>
    </row>
    <row r="6131" spans="2:4" ht="15" x14ac:dyDescent="0.25">
      <c r="B6131" s="32"/>
      <c r="C6131" s="33"/>
      <c r="D6131" s="32"/>
    </row>
    <row r="6132" spans="2:4" ht="15" x14ac:dyDescent="0.25">
      <c r="B6132" s="32"/>
      <c r="C6132" s="33"/>
      <c r="D6132" s="32"/>
    </row>
    <row r="6133" spans="2:4" ht="15" x14ac:dyDescent="0.25">
      <c r="B6133" s="32"/>
      <c r="C6133" s="33"/>
      <c r="D6133" s="32"/>
    </row>
    <row r="6134" spans="2:4" ht="15" x14ac:dyDescent="0.25">
      <c r="B6134" s="32"/>
      <c r="C6134" s="33"/>
      <c r="D6134" s="32"/>
    </row>
    <row r="6135" spans="2:4" ht="15" x14ac:dyDescent="0.25">
      <c r="B6135" s="32"/>
      <c r="C6135" s="33"/>
      <c r="D6135" s="32"/>
    </row>
    <row r="6136" spans="2:4" ht="15" x14ac:dyDescent="0.25">
      <c r="B6136" s="32"/>
      <c r="C6136" s="33"/>
      <c r="D6136" s="32"/>
    </row>
    <row r="6137" spans="2:4" ht="15" x14ac:dyDescent="0.25">
      <c r="B6137" s="32"/>
      <c r="C6137" s="33"/>
      <c r="D6137" s="32"/>
    </row>
    <row r="6138" spans="2:4" ht="15" x14ac:dyDescent="0.25">
      <c r="B6138" s="32"/>
      <c r="C6138" s="33"/>
      <c r="D6138" s="32"/>
    </row>
    <row r="6139" spans="2:4" ht="15" x14ac:dyDescent="0.25">
      <c r="B6139" s="32"/>
      <c r="C6139" s="33"/>
      <c r="D6139" s="32"/>
    </row>
    <row r="6140" spans="2:4" ht="15" x14ac:dyDescent="0.25">
      <c r="B6140" s="32"/>
      <c r="C6140" s="33"/>
      <c r="D6140" s="32"/>
    </row>
    <row r="6141" spans="2:4" ht="15" x14ac:dyDescent="0.25">
      <c r="B6141" s="32"/>
      <c r="C6141" s="33"/>
      <c r="D6141" s="32"/>
    </row>
    <row r="6142" spans="2:4" ht="15" x14ac:dyDescent="0.25">
      <c r="B6142" s="32"/>
      <c r="C6142" s="33"/>
      <c r="D6142" s="32"/>
    </row>
    <row r="6143" spans="2:4" ht="15" x14ac:dyDescent="0.25">
      <c r="B6143" s="32"/>
      <c r="C6143" s="33"/>
      <c r="D6143" s="32"/>
    </row>
    <row r="6144" spans="2:4" ht="15" x14ac:dyDescent="0.25">
      <c r="B6144" s="32"/>
      <c r="C6144" s="33"/>
      <c r="D6144" s="32"/>
    </row>
    <row r="6145" spans="2:4" ht="15" x14ac:dyDescent="0.25">
      <c r="B6145" s="32"/>
      <c r="C6145" s="33"/>
      <c r="D6145" s="32"/>
    </row>
    <row r="6146" spans="2:4" ht="15" x14ac:dyDescent="0.25">
      <c r="B6146" s="32"/>
      <c r="C6146" s="33"/>
      <c r="D6146" s="32"/>
    </row>
    <row r="6147" spans="2:4" ht="15" x14ac:dyDescent="0.25">
      <c r="B6147" s="32"/>
      <c r="C6147" s="33"/>
      <c r="D6147" s="32"/>
    </row>
    <row r="6148" spans="2:4" ht="15" x14ac:dyDescent="0.25">
      <c r="B6148" s="32"/>
      <c r="C6148" s="33"/>
      <c r="D6148" s="32"/>
    </row>
    <row r="6149" spans="2:4" ht="15" x14ac:dyDescent="0.25">
      <c r="B6149" s="32"/>
      <c r="C6149" s="33"/>
      <c r="D6149" s="32"/>
    </row>
    <row r="6150" spans="2:4" ht="15" x14ac:dyDescent="0.25">
      <c r="B6150" s="32"/>
      <c r="C6150" s="33"/>
      <c r="D6150" s="32"/>
    </row>
    <row r="6151" spans="2:4" ht="15" x14ac:dyDescent="0.25">
      <c r="B6151" s="32"/>
      <c r="C6151" s="33"/>
      <c r="D6151" s="32"/>
    </row>
    <row r="6152" spans="2:4" ht="15" x14ac:dyDescent="0.25">
      <c r="B6152" s="32"/>
      <c r="C6152" s="33"/>
      <c r="D6152" s="32"/>
    </row>
    <row r="6153" spans="2:4" ht="15" x14ac:dyDescent="0.25">
      <c r="B6153" s="32"/>
      <c r="C6153" s="33"/>
      <c r="D6153" s="32"/>
    </row>
    <row r="6154" spans="2:4" ht="15" x14ac:dyDescent="0.25">
      <c r="B6154" s="32"/>
      <c r="C6154" s="33"/>
      <c r="D6154" s="32"/>
    </row>
    <row r="6155" spans="2:4" ht="15" x14ac:dyDescent="0.25">
      <c r="B6155" s="32"/>
      <c r="C6155" s="33"/>
      <c r="D6155" s="32"/>
    </row>
    <row r="6156" spans="2:4" ht="15" x14ac:dyDescent="0.25">
      <c r="B6156" s="32"/>
      <c r="C6156" s="33"/>
      <c r="D6156" s="32"/>
    </row>
    <row r="6157" spans="2:4" ht="15" x14ac:dyDescent="0.25">
      <c r="B6157" s="32"/>
      <c r="C6157" s="33"/>
      <c r="D6157" s="32"/>
    </row>
    <row r="6158" spans="2:4" ht="15" x14ac:dyDescent="0.25">
      <c r="B6158" s="32"/>
      <c r="C6158" s="33"/>
      <c r="D6158" s="32"/>
    </row>
    <row r="6159" spans="2:4" ht="15" x14ac:dyDescent="0.25">
      <c r="B6159" s="32"/>
      <c r="C6159" s="33"/>
      <c r="D6159" s="32"/>
    </row>
    <row r="6160" spans="2:4" ht="15" x14ac:dyDescent="0.25">
      <c r="B6160" s="32"/>
      <c r="C6160" s="33"/>
      <c r="D6160" s="32"/>
    </row>
    <row r="6161" spans="2:4" ht="15" x14ac:dyDescent="0.25">
      <c r="B6161" s="32"/>
      <c r="C6161" s="33"/>
      <c r="D6161" s="32"/>
    </row>
    <row r="6162" spans="2:4" ht="15" x14ac:dyDescent="0.25">
      <c r="B6162" s="32"/>
      <c r="C6162" s="33"/>
      <c r="D6162" s="32"/>
    </row>
    <row r="6163" spans="2:4" ht="15" x14ac:dyDescent="0.25">
      <c r="B6163" s="32"/>
      <c r="C6163" s="33"/>
      <c r="D6163" s="32"/>
    </row>
    <row r="6164" spans="2:4" ht="15" x14ac:dyDescent="0.25">
      <c r="B6164" s="32"/>
      <c r="C6164" s="33"/>
      <c r="D6164" s="32"/>
    </row>
  </sheetData>
  <mergeCells count="8">
    <mergeCell ref="B2:AS2"/>
    <mergeCell ref="D16:I16"/>
    <mergeCell ref="J16:O16"/>
    <mergeCell ref="P16:U16"/>
    <mergeCell ref="V16:AA16"/>
    <mergeCell ref="AB16:AG16"/>
    <mergeCell ref="AH16:AM16"/>
    <mergeCell ref="AN16:AS16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CAFFC-9A5C-4466-B49F-29A6C225FD4D}">
  <dimension ref="B1:Q577"/>
  <sheetViews>
    <sheetView zoomScale="80" zoomScaleNormal="80" workbookViewId="0">
      <pane xSplit="3" ySplit="18" topLeftCell="D19" activePane="bottomRight" state="frozen"/>
      <selection activeCell="R1" sqref="R1"/>
      <selection pane="topRight" activeCell="R1" sqref="R1"/>
      <selection pane="bottomLeft" activeCell="R1" sqref="R1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34.140625" customWidth="1"/>
    <col min="18" max="18" width="37" customWidth="1"/>
  </cols>
  <sheetData>
    <row r="1" spans="2:17" ht="15" customHeight="1" thickBot="1" x14ac:dyDescent="0.25"/>
    <row r="2" spans="2:17" ht="75" customHeight="1" thickBot="1" x14ac:dyDescent="0.25">
      <c r="B2" s="92" t="s">
        <v>154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5.75" x14ac:dyDescent="0.25">
      <c r="B10" s="23" t="s">
        <v>63</v>
      </c>
      <c r="D10" s="24"/>
      <c r="E10" s="9"/>
      <c r="J10" s="77"/>
    </row>
    <row r="11" spans="2:17" ht="15.75" x14ac:dyDescent="0.25">
      <c r="B11" s="23" t="s">
        <v>71</v>
      </c>
      <c r="D11" s="9"/>
      <c r="J11" s="3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151</v>
      </c>
      <c r="E15" s="9"/>
    </row>
    <row r="16" spans="2:17" ht="15.75" x14ac:dyDescent="0.25">
      <c r="B16" s="39" t="s">
        <v>150</v>
      </c>
      <c r="D16" s="88"/>
    </row>
    <row r="17" spans="2:17" ht="15.75" x14ac:dyDescent="0.25">
      <c r="B17" s="39"/>
      <c r="D17" s="9"/>
    </row>
    <row r="18" spans="2:17" ht="33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164</v>
      </c>
    </row>
    <row r="19" spans="2:17" ht="19.5" customHeight="1" x14ac:dyDescent="0.2">
      <c r="B19" s="20" t="s">
        <v>0</v>
      </c>
      <c r="C19" s="12" t="s">
        <v>4</v>
      </c>
      <c r="D19" s="82">
        <v>1.3082790061924553E-3</v>
      </c>
      <c r="E19" s="83">
        <v>1.1385297271321092E-3</v>
      </c>
      <c r="F19" s="83">
        <v>2.6660434039533137E-4</v>
      </c>
      <c r="G19" s="83">
        <v>1.755686880575581E-3</v>
      </c>
      <c r="H19" s="83">
        <v>0</v>
      </c>
      <c r="I19" s="83">
        <v>1.4249948322147906E-4</v>
      </c>
      <c r="J19" s="83">
        <v>1.9335513714534742E-3</v>
      </c>
      <c r="K19" s="83">
        <v>1.1509747818971236E-3</v>
      </c>
      <c r="L19" s="83">
        <v>8.8444801203575274E-4</v>
      </c>
      <c r="M19" s="83">
        <v>4.5756476143947794E-3</v>
      </c>
      <c r="N19" s="83">
        <v>0.64327329611985029</v>
      </c>
      <c r="O19" s="83">
        <v>0.34357048266285212</v>
      </c>
      <c r="P19" s="83">
        <f t="shared" ref="P19:P82" si="0">SUM(D19:O19)</f>
        <v>1.0000000000000004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3.3357029555938271E-2</v>
      </c>
      <c r="E20" s="13">
        <v>1.9483423578683227E-3</v>
      </c>
      <c r="F20" s="13">
        <v>2.4889278268799939E-3</v>
      </c>
      <c r="G20" s="13">
        <v>5.3673064861885699E-3</v>
      </c>
      <c r="H20" s="13">
        <v>7.263872276282609E-3</v>
      </c>
      <c r="I20" s="13">
        <v>1.0815804613148855E-2</v>
      </c>
      <c r="J20" s="13">
        <v>1.0056465549596209E-2</v>
      </c>
      <c r="K20" s="13">
        <v>5.629322952676212E-2</v>
      </c>
      <c r="L20" s="13">
        <v>9.5637440755828362E-2</v>
      </c>
      <c r="M20" s="13">
        <v>5.4034534013951578E-2</v>
      </c>
      <c r="N20" s="13">
        <v>0.68567940913124603</v>
      </c>
      <c r="O20" s="13">
        <v>3.705763790630847E-2</v>
      </c>
      <c r="P20" s="13">
        <f t="shared" si="0"/>
        <v>0.99999999999999944</v>
      </c>
    </row>
    <row r="21" spans="2:17" ht="14.25" x14ac:dyDescent="0.2">
      <c r="B21" s="21" t="s">
        <v>0</v>
      </c>
      <c r="C21" s="12" t="s">
        <v>6</v>
      </c>
      <c r="D21" s="84">
        <v>8.4598841942395961E-5</v>
      </c>
      <c r="E21" s="13">
        <v>0</v>
      </c>
      <c r="F21" s="13">
        <v>5.1060829889831144E-4</v>
      </c>
      <c r="G21" s="13">
        <v>2.3980797922311162E-4</v>
      </c>
      <c r="H21" s="13">
        <v>7.5241488520480992E-4</v>
      </c>
      <c r="I21" s="13">
        <v>2.0025117040455291E-3</v>
      </c>
      <c r="J21" s="13">
        <v>1.4393272830315351E-3</v>
      </c>
      <c r="K21" s="13">
        <v>1.1267924913563462E-3</v>
      </c>
      <c r="L21" s="13">
        <v>0</v>
      </c>
      <c r="M21" s="13">
        <v>1.7344673707095384E-2</v>
      </c>
      <c r="N21" s="13">
        <v>0.31222392147596512</v>
      </c>
      <c r="O21" s="13">
        <v>0.6642753433332369</v>
      </c>
      <c r="P21" s="13">
        <f t="shared" si="0"/>
        <v>0.99999999999999944</v>
      </c>
    </row>
    <row r="22" spans="2:17" ht="14.25" x14ac:dyDescent="0.2">
      <c r="B22" s="21" t="s">
        <v>0</v>
      </c>
      <c r="C22" s="12" t="s">
        <v>7</v>
      </c>
      <c r="D22" s="84">
        <v>7.4052834386494776E-4</v>
      </c>
      <c r="E22" s="13">
        <v>0</v>
      </c>
      <c r="F22" s="13">
        <v>0</v>
      </c>
      <c r="G22" s="13">
        <v>0</v>
      </c>
      <c r="H22" s="13">
        <v>3.385220928394326E-4</v>
      </c>
      <c r="I22" s="13">
        <v>6.4741462125772746E-4</v>
      </c>
      <c r="J22" s="13">
        <v>0</v>
      </c>
      <c r="K22" s="13">
        <v>1.4150812510902388E-3</v>
      </c>
      <c r="L22" s="13">
        <v>3.0257182781581564E-3</v>
      </c>
      <c r="M22" s="13">
        <v>2.3228418867492648E-2</v>
      </c>
      <c r="N22" s="13">
        <v>0.14764983910405838</v>
      </c>
      <c r="O22" s="13">
        <v>0.82295447744123718</v>
      </c>
      <c r="P22" s="13">
        <f t="shared" si="0"/>
        <v>0.99999999999999867</v>
      </c>
    </row>
    <row r="23" spans="2:17" ht="14.25" x14ac:dyDescent="0.2">
      <c r="B23" s="21" t="s">
        <v>0</v>
      </c>
      <c r="C23" s="12" t="s">
        <v>8</v>
      </c>
      <c r="D23" s="84">
        <v>4.3540798541415363E-2</v>
      </c>
      <c r="E23" s="13">
        <v>0.17141300070429147</v>
      </c>
      <c r="F23" s="13">
        <v>3.6989708304429145E-2</v>
      </c>
      <c r="G23" s="13">
        <v>2.0521043986398632E-2</v>
      </c>
      <c r="H23" s="13">
        <v>1.8332269923800597E-2</v>
      </c>
      <c r="I23" s="13">
        <v>1.6199780816343198E-2</v>
      </c>
      <c r="J23" s="13">
        <v>1.5745284126929455E-2</v>
      </c>
      <c r="K23" s="13">
        <v>1.5986244423244322E-2</v>
      </c>
      <c r="L23" s="13">
        <v>1.6490880384414375E-2</v>
      </c>
      <c r="M23" s="13">
        <v>2.6593484984667543E-2</v>
      </c>
      <c r="N23" s="13">
        <v>6.9389813965205813E-2</v>
      </c>
      <c r="O23" s="13">
        <v>0.54879768983886057</v>
      </c>
      <c r="P23" s="13">
        <f t="shared" si="0"/>
        <v>1.0000000000000004</v>
      </c>
    </row>
    <row r="24" spans="2:17" ht="14.25" x14ac:dyDescent="0.2">
      <c r="B24" s="21" t="s">
        <v>0</v>
      </c>
      <c r="C24" s="12" t="s">
        <v>9</v>
      </c>
      <c r="D24" s="84">
        <v>0</v>
      </c>
      <c r="E24" s="13">
        <v>2.7606134241898606E-2</v>
      </c>
      <c r="F24" s="13">
        <v>2.06033500918851E-2</v>
      </c>
      <c r="G24" s="13">
        <v>1.2235023034194154E-2</v>
      </c>
      <c r="H24" s="13">
        <v>5.8589672116959885E-3</v>
      </c>
      <c r="I24" s="13">
        <v>6.015477623488876E-3</v>
      </c>
      <c r="J24" s="13">
        <v>7.7298857441420142E-3</v>
      </c>
      <c r="K24" s="13">
        <v>3.1727608007747839E-3</v>
      </c>
      <c r="L24" s="13">
        <v>1.3353261927934084E-2</v>
      </c>
      <c r="M24" s="13">
        <v>2.08880597783592E-2</v>
      </c>
      <c r="N24" s="13">
        <v>9.4486828627288189E-2</v>
      </c>
      <c r="O24" s="13">
        <v>0.78805025091833869</v>
      </c>
      <c r="P24" s="13">
        <f t="shared" si="0"/>
        <v>0.99999999999999967</v>
      </c>
    </row>
    <row r="25" spans="2:17" ht="14.25" x14ac:dyDescent="0.2">
      <c r="B25" s="21" t="s">
        <v>0</v>
      </c>
      <c r="C25" s="12" t="s">
        <v>10</v>
      </c>
      <c r="D25" s="84">
        <v>1.7104423998247367E-2</v>
      </c>
      <c r="E25" s="13">
        <v>1.2417275280612724E-2</v>
      </c>
      <c r="F25" s="13">
        <v>7.9352165650239809E-3</v>
      </c>
      <c r="G25" s="13">
        <v>8.9418436640751799E-3</v>
      </c>
      <c r="H25" s="13">
        <v>1.084758628833558E-2</v>
      </c>
      <c r="I25" s="13">
        <v>1.7519214545401833E-2</v>
      </c>
      <c r="J25" s="13">
        <v>1.0034892613347135E-2</v>
      </c>
      <c r="K25" s="13">
        <v>1.6942774731770888E-2</v>
      </c>
      <c r="L25" s="13">
        <v>1.5237651615982605E-2</v>
      </c>
      <c r="M25" s="13">
        <v>1.8299130590724383E-2</v>
      </c>
      <c r="N25" s="13">
        <v>2.606146976085812E-2</v>
      </c>
      <c r="O25" s="13">
        <v>0.83865852034562083</v>
      </c>
      <c r="P25" s="13">
        <f t="shared" si="0"/>
        <v>1.0000000000000007</v>
      </c>
    </row>
    <row r="26" spans="2:17" ht="14.25" x14ac:dyDescent="0.2">
      <c r="B26" s="21" t="s">
        <v>0</v>
      </c>
      <c r="C26" s="12" t="s">
        <v>11</v>
      </c>
      <c r="D26" s="84">
        <v>6.3660146829785338E-2</v>
      </c>
      <c r="E26" s="13">
        <v>0.4147921243619771</v>
      </c>
      <c r="F26" s="13">
        <v>0.22403567837165647</v>
      </c>
      <c r="G26" s="13">
        <v>6.6970802691242934E-2</v>
      </c>
      <c r="H26" s="13">
        <v>6.6396320927905011E-2</v>
      </c>
      <c r="I26" s="13">
        <v>1.0525117066046903E-2</v>
      </c>
      <c r="J26" s="13">
        <v>1.9002004866512292E-2</v>
      </c>
      <c r="K26" s="13">
        <v>6.5691757973829881E-2</v>
      </c>
      <c r="L26" s="13">
        <v>6.4962655923054155E-2</v>
      </c>
      <c r="M26" s="13">
        <v>3.9633909879888919E-3</v>
      </c>
      <c r="N26" s="13">
        <v>0</v>
      </c>
      <c r="O26" s="13">
        <v>0</v>
      </c>
      <c r="P26" s="13">
        <f t="shared" si="0"/>
        <v>0.99999999999999889</v>
      </c>
    </row>
    <row r="27" spans="2:17" ht="14.25" x14ac:dyDescent="0.2">
      <c r="B27" s="21" t="s">
        <v>0</v>
      </c>
      <c r="C27" s="12" t="s">
        <v>12</v>
      </c>
      <c r="D27" s="84">
        <v>1.8571365475001204E-2</v>
      </c>
      <c r="E27" s="13">
        <v>3.5046638147951791E-3</v>
      </c>
      <c r="F27" s="13">
        <v>8.5507461139153265E-3</v>
      </c>
      <c r="G27" s="13">
        <v>6.127923686262208E-3</v>
      </c>
      <c r="H27" s="13">
        <v>6.4214686820653734E-3</v>
      </c>
      <c r="I27" s="13">
        <v>6.8965930028885578E-3</v>
      </c>
      <c r="J27" s="13">
        <v>6.9660862808331499E-3</v>
      </c>
      <c r="K27" s="13">
        <v>6.3996324254507724E-3</v>
      </c>
      <c r="L27" s="13">
        <v>1.0521581078112609E-2</v>
      </c>
      <c r="M27" s="13">
        <v>1.5553125810494775E-2</v>
      </c>
      <c r="N27" s="13">
        <v>0.72800127229638401</v>
      </c>
      <c r="O27" s="13">
        <v>0.18248554133379469</v>
      </c>
      <c r="P27" s="13">
        <f t="shared" si="0"/>
        <v>0.99999999999999789</v>
      </c>
    </row>
    <row r="28" spans="2:17" ht="14.25" x14ac:dyDescent="0.2">
      <c r="B28" s="21" t="s">
        <v>0</v>
      </c>
      <c r="C28" s="12" t="s">
        <v>13</v>
      </c>
      <c r="D28" s="84">
        <v>2.7750715473415885E-2</v>
      </c>
      <c r="E28" s="13">
        <v>5.276844428506304E-2</v>
      </c>
      <c r="F28" s="13">
        <v>2.4361520661327102E-2</v>
      </c>
      <c r="G28" s="13">
        <v>2.1922944539903535E-2</v>
      </c>
      <c r="H28" s="13">
        <v>2.3728593188534739E-2</v>
      </c>
      <c r="I28" s="13">
        <v>2.2738995695278017E-2</v>
      </c>
      <c r="J28" s="13">
        <v>2.8424355955135535E-2</v>
      </c>
      <c r="K28" s="13">
        <v>1.7882496554470821E-2</v>
      </c>
      <c r="L28" s="13">
        <v>2.1841606854774692E-2</v>
      </c>
      <c r="M28" s="13">
        <v>2.6527548436276655E-2</v>
      </c>
      <c r="N28" s="13">
        <v>3.0419215033941772E-2</v>
      </c>
      <c r="O28" s="13">
        <v>0.70163356332188143</v>
      </c>
      <c r="P28" s="13">
        <f t="shared" si="0"/>
        <v>1.0000000000000031</v>
      </c>
    </row>
    <row r="29" spans="2:17" ht="14.25" x14ac:dyDescent="0.2">
      <c r="B29" s="21" t="s">
        <v>0</v>
      </c>
      <c r="C29" s="12" t="s">
        <v>14</v>
      </c>
      <c r="D29" s="84">
        <v>4.5184274139318606E-5</v>
      </c>
      <c r="E29" s="13">
        <v>0</v>
      </c>
      <c r="F29" s="13">
        <v>3.3394716223723417E-3</v>
      </c>
      <c r="G29" s="13">
        <v>1.4862126963382185E-4</v>
      </c>
      <c r="H29" s="13">
        <v>3.3728877276919611E-4</v>
      </c>
      <c r="I29" s="13">
        <v>3.5102676402538062E-3</v>
      </c>
      <c r="J29" s="13">
        <v>4.0417749280071179E-3</v>
      </c>
      <c r="K29" s="13">
        <v>6.3312371435676612E-3</v>
      </c>
      <c r="L29" s="13">
        <v>3.7849690413989555E-3</v>
      </c>
      <c r="M29" s="13">
        <v>1.7038592211613184E-2</v>
      </c>
      <c r="N29" s="13">
        <v>0.16765288289359029</v>
      </c>
      <c r="O29" s="13">
        <v>0.79376971020265397</v>
      </c>
      <c r="P29" s="13">
        <f t="shared" si="0"/>
        <v>0.99999999999999967</v>
      </c>
    </row>
    <row r="30" spans="2:17" ht="14.25" x14ac:dyDescent="0.2">
      <c r="B30" s="21" t="s">
        <v>0</v>
      </c>
      <c r="C30" s="12" t="s">
        <v>15</v>
      </c>
      <c r="D30" s="84">
        <v>1.6707292007368993E-2</v>
      </c>
      <c r="E30" s="13">
        <v>0.46305054757467878</v>
      </c>
      <c r="F30" s="13">
        <v>0.12886951770391586</v>
      </c>
      <c r="G30" s="13">
        <v>5.6489704594607837E-2</v>
      </c>
      <c r="H30" s="13">
        <v>4.7428628741354471E-2</v>
      </c>
      <c r="I30" s="13">
        <v>1.9158840709976158E-2</v>
      </c>
      <c r="J30" s="13">
        <v>3.082797006534943E-2</v>
      </c>
      <c r="K30" s="13">
        <v>2.0097176326626054E-2</v>
      </c>
      <c r="L30" s="13">
        <v>1.1756935508223505E-2</v>
      </c>
      <c r="M30" s="13">
        <v>8.6614216933385314E-3</v>
      </c>
      <c r="N30" s="13">
        <v>5.2239453027479446E-3</v>
      </c>
      <c r="O30" s="13">
        <v>0.19172801977181184</v>
      </c>
      <c r="P30" s="13">
        <f t="shared" si="0"/>
        <v>0.99999999999999956</v>
      </c>
    </row>
    <row r="31" spans="2:17" ht="15" x14ac:dyDescent="0.25">
      <c r="B31" s="21" t="s">
        <v>0</v>
      </c>
      <c r="C31" s="11" t="s">
        <v>16</v>
      </c>
      <c r="D31" s="85">
        <v>1.8388096900278938E-2</v>
      </c>
      <c r="E31" s="14">
        <v>0.1180113638420001</v>
      </c>
      <c r="F31" s="14">
        <v>3.6664777747487068E-2</v>
      </c>
      <c r="G31" s="14">
        <v>1.8933106650480203E-2</v>
      </c>
      <c r="H31" s="14">
        <v>1.6696732765006342E-2</v>
      </c>
      <c r="I31" s="14">
        <v>1.2270488015378691E-2</v>
      </c>
      <c r="J31" s="14">
        <v>1.4345659766207794E-2</v>
      </c>
      <c r="K31" s="14">
        <v>1.3668673285641759E-2</v>
      </c>
      <c r="L31" s="14">
        <v>1.5452034848715676E-2</v>
      </c>
      <c r="M31" s="14">
        <v>2.0162722109914454E-2</v>
      </c>
      <c r="N31" s="14">
        <v>0.13787280770989815</v>
      </c>
      <c r="O31" s="14">
        <v>0.57753353635899096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1.9620471944563609E-3</v>
      </c>
      <c r="E32" s="13">
        <v>3.5154663196334183E-3</v>
      </c>
      <c r="F32" s="13">
        <v>5.2817641259098925E-4</v>
      </c>
      <c r="G32" s="13">
        <v>0</v>
      </c>
      <c r="H32" s="13">
        <v>0</v>
      </c>
      <c r="I32" s="13">
        <v>0</v>
      </c>
      <c r="J32" s="13">
        <v>5.437871475064979E-3</v>
      </c>
      <c r="K32" s="13">
        <v>0</v>
      </c>
      <c r="L32" s="13">
        <v>0</v>
      </c>
      <c r="M32" s="13">
        <v>0</v>
      </c>
      <c r="N32" s="13">
        <v>0.61717906817009793</v>
      </c>
      <c r="O32" s="13">
        <v>0.37137737042815633</v>
      </c>
      <c r="P32" s="13">
        <f t="shared" si="0"/>
        <v>1</v>
      </c>
    </row>
    <row r="33" spans="2:16" ht="14.25" x14ac:dyDescent="0.2">
      <c r="B33" s="21" t="s">
        <v>17</v>
      </c>
      <c r="C33" s="12" t="s">
        <v>5</v>
      </c>
      <c r="D33" s="84">
        <v>5.4235664276576057E-2</v>
      </c>
      <c r="E33" s="13">
        <v>2.937137523871744E-3</v>
      </c>
      <c r="F33" s="13">
        <v>3.2393053430081922E-3</v>
      </c>
      <c r="G33" s="13">
        <v>8.2056453985052159E-3</v>
      </c>
      <c r="H33" s="13">
        <v>3.546049933022669E-3</v>
      </c>
      <c r="I33" s="13">
        <v>1.0413792929583087E-2</v>
      </c>
      <c r="J33" s="13">
        <v>1.0651412307339935E-2</v>
      </c>
      <c r="K33" s="13">
        <v>6.8812158454213887E-2</v>
      </c>
      <c r="L33" s="13">
        <v>0.10033772985132165</v>
      </c>
      <c r="M33" s="13">
        <v>4.1813503771272548E-2</v>
      </c>
      <c r="N33" s="13">
        <v>0.65968186976745613</v>
      </c>
      <c r="O33" s="13">
        <v>3.6125730443828927E-2</v>
      </c>
      <c r="P33" s="13">
        <f t="shared" si="0"/>
        <v>1</v>
      </c>
    </row>
    <row r="34" spans="2:16" ht="14.25" x14ac:dyDescent="0.2">
      <c r="B34" s="21" t="s">
        <v>17</v>
      </c>
      <c r="C34" s="12" t="s">
        <v>6</v>
      </c>
      <c r="D34" s="84">
        <v>0</v>
      </c>
      <c r="E34" s="13">
        <v>0</v>
      </c>
      <c r="F34" s="13">
        <v>0</v>
      </c>
      <c r="G34" s="13">
        <v>0</v>
      </c>
      <c r="H34" s="13">
        <v>0</v>
      </c>
      <c r="I34" s="13">
        <v>4.2314993781790482E-4</v>
      </c>
      <c r="J34" s="13">
        <v>2.4738515417707741E-3</v>
      </c>
      <c r="K34" s="13">
        <v>1.3782462405370895E-3</v>
      </c>
      <c r="L34" s="13">
        <v>0</v>
      </c>
      <c r="M34" s="13">
        <v>1.7573207437591627E-2</v>
      </c>
      <c r="N34" s="13">
        <v>0.2905134939887043</v>
      </c>
      <c r="O34" s="13">
        <v>0.68763805085357832</v>
      </c>
      <c r="P34" s="13">
        <f t="shared" si="0"/>
        <v>1</v>
      </c>
    </row>
    <row r="35" spans="2:16" ht="14.25" x14ac:dyDescent="0.2">
      <c r="B35" s="21" t="s">
        <v>17</v>
      </c>
      <c r="C35" s="12" t="s">
        <v>7</v>
      </c>
      <c r="D35" s="84">
        <v>1.0975561815390626E-3</v>
      </c>
      <c r="E35" s="13">
        <v>0</v>
      </c>
      <c r="F35" s="13">
        <v>0</v>
      </c>
      <c r="G35" s="13">
        <v>0</v>
      </c>
      <c r="H35" s="13">
        <v>7.7213006198449772E-4</v>
      </c>
      <c r="I35" s="13">
        <v>1.4766784863240981E-3</v>
      </c>
      <c r="J35" s="13">
        <v>0</v>
      </c>
      <c r="K35" s="13">
        <v>2.9893310148210823E-3</v>
      </c>
      <c r="L35" s="13">
        <v>4.4043041297645094E-3</v>
      </c>
      <c r="M35" s="13">
        <v>4.5872946594683196E-2</v>
      </c>
      <c r="N35" s="13">
        <v>0.20727072248576264</v>
      </c>
      <c r="O35" s="13">
        <v>0.73611633104512109</v>
      </c>
      <c r="P35" s="13">
        <f t="shared" si="0"/>
        <v>1.0000000000000002</v>
      </c>
    </row>
    <row r="36" spans="2:16" ht="14.25" x14ac:dyDescent="0.2">
      <c r="B36" s="21" t="s">
        <v>17</v>
      </c>
      <c r="C36" s="12" t="s">
        <v>8</v>
      </c>
      <c r="D36" s="84">
        <v>4.5000693458709891E-2</v>
      </c>
      <c r="E36" s="13">
        <v>0.11634438124262209</v>
      </c>
      <c r="F36" s="13">
        <v>2.0677883412333255E-2</v>
      </c>
      <c r="G36" s="13">
        <v>2.0130329691590513E-2</v>
      </c>
      <c r="H36" s="13">
        <v>1.1898014249554003E-2</v>
      </c>
      <c r="I36" s="13">
        <v>9.8089872983009776E-3</v>
      </c>
      <c r="J36" s="13">
        <v>1.1219381271001137E-2</v>
      </c>
      <c r="K36" s="13">
        <v>1.2032375316000913E-2</v>
      </c>
      <c r="L36" s="13">
        <v>1.8653740129588783E-2</v>
      </c>
      <c r="M36" s="13">
        <v>3.8265174554332565E-2</v>
      </c>
      <c r="N36" s="13">
        <v>8.8128794455954812E-2</v>
      </c>
      <c r="O36" s="13">
        <v>0.60784024492000954</v>
      </c>
      <c r="P36" s="13">
        <f t="shared" si="0"/>
        <v>0.99999999999999845</v>
      </c>
    </row>
    <row r="37" spans="2:16" ht="14.25" x14ac:dyDescent="0.2">
      <c r="B37" s="21" t="s">
        <v>17</v>
      </c>
      <c r="C37" s="12" t="s">
        <v>9</v>
      </c>
      <c r="D37" s="84">
        <v>0</v>
      </c>
      <c r="E37" s="13">
        <v>3.4384606637124837E-2</v>
      </c>
      <c r="F37" s="13">
        <v>5.1895490033389358E-3</v>
      </c>
      <c r="G37" s="13">
        <v>1.5503227580248859E-3</v>
      </c>
      <c r="H37" s="13">
        <v>4.0270419063358712E-3</v>
      </c>
      <c r="I37" s="13">
        <v>7.7896783464031184E-3</v>
      </c>
      <c r="J37" s="13">
        <v>7.4465491503458566E-3</v>
      </c>
      <c r="K37" s="13">
        <v>5.0743189200510384E-3</v>
      </c>
      <c r="L37" s="13">
        <v>8.6865646559153801E-3</v>
      </c>
      <c r="M37" s="13">
        <v>3.3196342762281159E-2</v>
      </c>
      <c r="N37" s="13">
        <v>0.14769710648884019</v>
      </c>
      <c r="O37" s="13">
        <v>0.74495791937133893</v>
      </c>
      <c r="P37" s="13">
        <f t="shared" si="0"/>
        <v>1.0000000000000002</v>
      </c>
    </row>
    <row r="38" spans="2:16" ht="14.25" x14ac:dyDescent="0.2">
      <c r="B38" s="21" t="s">
        <v>17</v>
      </c>
      <c r="C38" s="12" t="s">
        <v>10</v>
      </c>
      <c r="D38" s="84">
        <v>1.4859574434060097E-2</v>
      </c>
      <c r="E38" s="13">
        <v>2.1294906604886352E-2</v>
      </c>
      <c r="F38" s="13">
        <v>4.9426479832881589E-3</v>
      </c>
      <c r="G38" s="13">
        <v>7.8106587815238472E-3</v>
      </c>
      <c r="H38" s="13">
        <v>9.3500188808328145E-3</v>
      </c>
      <c r="I38" s="13">
        <v>2.1828554909896346E-2</v>
      </c>
      <c r="J38" s="13">
        <v>1.0302379305467773E-2</v>
      </c>
      <c r="K38" s="13">
        <v>1.9914785540386906E-2</v>
      </c>
      <c r="L38" s="13">
        <v>1.4719441676546515E-2</v>
      </c>
      <c r="M38" s="13">
        <v>1.7739722980372415E-2</v>
      </c>
      <c r="N38" s="13">
        <v>3.4251714711375558E-2</v>
      </c>
      <c r="O38" s="13">
        <v>0.82298559419136208</v>
      </c>
      <c r="P38" s="13">
        <f t="shared" si="0"/>
        <v>0.99999999999999889</v>
      </c>
    </row>
    <row r="39" spans="2:16" ht="14.25" x14ac:dyDescent="0.2">
      <c r="B39" s="21" t="s">
        <v>17</v>
      </c>
      <c r="C39" s="12" t="s">
        <v>11</v>
      </c>
      <c r="D39" s="84">
        <v>0.12120282588794556</v>
      </c>
      <c r="E39" s="13">
        <v>0.46211235373835047</v>
      </c>
      <c r="F39" s="13">
        <v>0.19440712949651681</v>
      </c>
      <c r="G39" s="13">
        <v>5.8455275957048539E-2</v>
      </c>
      <c r="H39" s="13">
        <v>2.1321382724513387E-2</v>
      </c>
      <c r="I39" s="13">
        <v>6.6772156482936751E-3</v>
      </c>
      <c r="J39" s="13">
        <v>2.2584481760942476E-2</v>
      </c>
      <c r="K39" s="13">
        <v>0.10441344479681973</v>
      </c>
      <c r="L39" s="13">
        <v>0</v>
      </c>
      <c r="M39" s="13">
        <v>8.8258899895692858E-3</v>
      </c>
      <c r="N39" s="13">
        <v>0</v>
      </c>
      <c r="O39" s="13">
        <v>0</v>
      </c>
      <c r="P39" s="13">
        <f t="shared" si="0"/>
        <v>1</v>
      </c>
    </row>
    <row r="40" spans="2:16" ht="14.25" x14ac:dyDescent="0.2">
      <c r="B40" s="21" t="s">
        <v>17</v>
      </c>
      <c r="C40" s="12" t="s">
        <v>12</v>
      </c>
      <c r="D40" s="84">
        <v>4.4891847059310416E-2</v>
      </c>
      <c r="E40" s="13">
        <v>7.7708826675793822E-3</v>
      </c>
      <c r="F40" s="13">
        <v>0</v>
      </c>
      <c r="G40" s="13">
        <v>7.1704386307855153E-3</v>
      </c>
      <c r="H40" s="13">
        <v>1.9010214177376456E-3</v>
      </c>
      <c r="I40" s="13">
        <v>6.9198903891565019E-3</v>
      </c>
      <c r="J40" s="13">
        <v>3.8980113654367588E-3</v>
      </c>
      <c r="K40" s="13">
        <v>7.2039525149033001E-3</v>
      </c>
      <c r="L40" s="13">
        <v>1.5456689393749948E-2</v>
      </c>
      <c r="M40" s="13">
        <v>2.2251809442940498E-2</v>
      </c>
      <c r="N40" s="13">
        <v>0.72766928721424484</v>
      </c>
      <c r="O40" s="13">
        <v>0.15486616990415539</v>
      </c>
      <c r="P40" s="13">
        <f t="shared" si="0"/>
        <v>1.0000000000000002</v>
      </c>
    </row>
    <row r="41" spans="2:16" ht="14.25" x14ac:dyDescent="0.2">
      <c r="B41" s="21" t="s">
        <v>17</v>
      </c>
      <c r="C41" s="12" t="s">
        <v>13</v>
      </c>
      <c r="D41" s="84">
        <v>3.6566170541639714E-2</v>
      </c>
      <c r="E41" s="13">
        <v>2.7664475208564483E-2</v>
      </c>
      <c r="F41" s="13">
        <v>1.2088528897256973E-2</v>
      </c>
      <c r="G41" s="13">
        <v>2.0826464590367445E-2</v>
      </c>
      <c r="H41" s="13">
        <v>1.452830749643883E-2</v>
      </c>
      <c r="I41" s="13">
        <v>2.4487801907075061E-2</v>
      </c>
      <c r="J41" s="13">
        <v>4.5556827832669747E-2</v>
      </c>
      <c r="K41" s="13">
        <v>1.8779517975421947E-2</v>
      </c>
      <c r="L41" s="13">
        <v>3.2846915539497416E-2</v>
      </c>
      <c r="M41" s="13">
        <v>2.9086027252687524E-2</v>
      </c>
      <c r="N41" s="13">
        <v>3.6178111451268376E-2</v>
      </c>
      <c r="O41" s="13">
        <v>0.70139085130711298</v>
      </c>
      <c r="P41" s="13">
        <f t="shared" si="0"/>
        <v>1.0000000000000004</v>
      </c>
    </row>
    <row r="42" spans="2:16" ht="14.25" x14ac:dyDescent="0.2">
      <c r="B42" s="21" t="s">
        <v>17</v>
      </c>
      <c r="C42" s="12" t="s">
        <v>14</v>
      </c>
      <c r="D42" s="84">
        <v>1.6743840492957523E-4</v>
      </c>
      <c r="E42" s="13">
        <v>0</v>
      </c>
      <c r="F42" s="13">
        <v>0</v>
      </c>
      <c r="G42" s="13">
        <v>5.507426820527589E-4</v>
      </c>
      <c r="H42" s="13">
        <v>0</v>
      </c>
      <c r="I42" s="13">
        <v>0</v>
      </c>
      <c r="J42" s="13">
        <v>0</v>
      </c>
      <c r="K42" s="13">
        <v>2.3110849349139526E-2</v>
      </c>
      <c r="L42" s="13">
        <v>0</v>
      </c>
      <c r="M42" s="13">
        <v>1.6151576643671974E-2</v>
      </c>
      <c r="N42" s="13">
        <v>0.23020195446391906</v>
      </c>
      <c r="O42" s="13">
        <v>0.72981743845628688</v>
      </c>
      <c r="P42" s="13">
        <f t="shared" si="0"/>
        <v>0.99999999999999978</v>
      </c>
    </row>
    <row r="43" spans="2:16" ht="14.25" x14ac:dyDescent="0.2">
      <c r="B43" s="21" t="s">
        <v>17</v>
      </c>
      <c r="C43" s="12" t="s">
        <v>15</v>
      </c>
      <c r="D43" s="84">
        <v>1.4456630124992599E-2</v>
      </c>
      <c r="E43" s="13">
        <v>0.33939582405214952</v>
      </c>
      <c r="F43" s="13">
        <v>0.17611896534385135</v>
      </c>
      <c r="G43" s="13">
        <v>7.6044405903318055E-2</v>
      </c>
      <c r="H43" s="13">
        <v>3.0057296811486525E-2</v>
      </c>
      <c r="I43" s="13">
        <v>2.3860094654897232E-2</v>
      </c>
      <c r="J43" s="13">
        <v>8.7971504696811142E-2</v>
      </c>
      <c r="K43" s="13">
        <v>1.3392235305715433E-2</v>
      </c>
      <c r="L43" s="13">
        <v>7.0587170956937107E-3</v>
      </c>
      <c r="M43" s="13">
        <v>1.1859430318132242E-2</v>
      </c>
      <c r="N43" s="13">
        <v>4.4876274763280448E-3</v>
      </c>
      <c r="O43" s="13">
        <v>0.21529726821662415</v>
      </c>
      <c r="P43" s="13">
        <f t="shared" si="0"/>
        <v>1</v>
      </c>
    </row>
    <row r="44" spans="2:16" ht="15" x14ac:dyDescent="0.25">
      <c r="B44" s="21" t="s">
        <v>17</v>
      </c>
      <c r="C44" s="11" t="s">
        <v>16</v>
      </c>
      <c r="D44" s="85">
        <v>2.2279024151068586E-2</v>
      </c>
      <c r="E44" s="14">
        <v>8.1974283064221373E-2</v>
      </c>
      <c r="F44" s="14">
        <v>2.8967548270854005E-2</v>
      </c>
      <c r="G44" s="14">
        <v>1.7203090990047982E-2</v>
      </c>
      <c r="H44" s="14">
        <v>9.5821070451088033E-3</v>
      </c>
      <c r="I44" s="14">
        <v>1.1401842725656159E-2</v>
      </c>
      <c r="J44" s="14">
        <v>1.9736553602164277E-2</v>
      </c>
      <c r="K44" s="14">
        <v>1.4301723642047352E-2</v>
      </c>
      <c r="L44" s="14">
        <v>1.4804773926443783E-2</v>
      </c>
      <c r="M44" s="14">
        <v>2.7605424321168217E-2</v>
      </c>
      <c r="N44" s="14">
        <v>0.15565155737171046</v>
      </c>
      <c r="O44" s="14">
        <v>0.59649207088950851</v>
      </c>
      <c r="P44" s="14">
        <f t="shared" si="0"/>
        <v>0.99999999999999956</v>
      </c>
    </row>
    <row r="45" spans="2:16" ht="14.25" x14ac:dyDescent="0.2">
      <c r="B45" s="20" t="s">
        <v>18</v>
      </c>
      <c r="C45" s="12" t="s">
        <v>4</v>
      </c>
      <c r="D45" s="84">
        <v>0</v>
      </c>
      <c r="E45" s="13">
        <v>0</v>
      </c>
      <c r="F45" s="13">
        <v>0</v>
      </c>
      <c r="G45" s="13">
        <v>3.0907295290790333E-4</v>
      </c>
      <c r="H45" s="13">
        <v>0</v>
      </c>
      <c r="I45" s="13">
        <v>3.5194403813227618E-4</v>
      </c>
      <c r="J45" s="13">
        <v>4.258553176484169E-4</v>
      </c>
      <c r="K45" s="13">
        <v>0</v>
      </c>
      <c r="L45" s="13">
        <v>2.1844023419378125E-3</v>
      </c>
      <c r="M45" s="13">
        <v>1.0979551493750862E-2</v>
      </c>
      <c r="N45" s="13">
        <v>0.62159735035647146</v>
      </c>
      <c r="O45" s="13">
        <v>0.36415182349915226</v>
      </c>
      <c r="P45" s="13">
        <f t="shared" si="0"/>
        <v>1.0000000000000009</v>
      </c>
    </row>
    <row r="46" spans="2:16" ht="14.25" x14ac:dyDescent="0.2">
      <c r="B46" s="20" t="s">
        <v>18</v>
      </c>
      <c r="C46" s="12" t="s">
        <v>5</v>
      </c>
      <c r="D46" s="84">
        <v>2.0951506459403496E-2</v>
      </c>
      <c r="E46" s="13">
        <v>4.59336681965795E-4</v>
      </c>
      <c r="F46" s="13">
        <v>3.2643563308675694E-3</v>
      </c>
      <c r="G46" s="13">
        <v>2.6249350449161317E-3</v>
      </c>
      <c r="H46" s="13">
        <v>1.3659874788849486E-2</v>
      </c>
      <c r="I46" s="13">
        <v>1.4201274038028499E-2</v>
      </c>
      <c r="J46" s="13">
        <v>1.1013305964379693E-2</v>
      </c>
      <c r="K46" s="13">
        <v>5.604240077709665E-2</v>
      </c>
      <c r="L46" s="13">
        <v>0.10302659923826279</v>
      </c>
      <c r="M46" s="13">
        <v>8.5027445608205271E-2</v>
      </c>
      <c r="N46" s="13">
        <v>0.65093004898887685</v>
      </c>
      <c r="O46" s="13">
        <v>3.8798916079147726E-2</v>
      </c>
      <c r="P46" s="13">
        <f t="shared" si="0"/>
        <v>1</v>
      </c>
    </row>
    <row r="47" spans="2:16" ht="14.25" x14ac:dyDescent="0.2">
      <c r="B47" s="20" t="s">
        <v>18</v>
      </c>
      <c r="C47" s="12" t="s">
        <v>6</v>
      </c>
      <c r="D47" s="84">
        <v>0</v>
      </c>
      <c r="E47" s="13">
        <v>0</v>
      </c>
      <c r="F47" s="13">
        <v>1.3984075412954834E-3</v>
      </c>
      <c r="G47" s="13">
        <v>6.5676426985612963E-4</v>
      </c>
      <c r="H47" s="13">
        <v>1.2103468016019263E-3</v>
      </c>
      <c r="I47" s="13">
        <v>1.8660939088360768E-3</v>
      </c>
      <c r="J47" s="13">
        <v>1.3049433858579305E-3</v>
      </c>
      <c r="K47" s="13">
        <v>1.2958216598877068E-4</v>
      </c>
      <c r="L47" s="13">
        <v>0</v>
      </c>
      <c r="M47" s="13">
        <v>3.4818912754764628E-3</v>
      </c>
      <c r="N47" s="13">
        <v>0.35838081890003859</v>
      </c>
      <c r="O47" s="13">
        <v>0.63157115175104739</v>
      </c>
      <c r="P47" s="13">
        <f t="shared" si="0"/>
        <v>0.99999999999999878</v>
      </c>
    </row>
    <row r="48" spans="2:16" ht="14.25" x14ac:dyDescent="0.2">
      <c r="B48" s="20" t="s">
        <v>18</v>
      </c>
      <c r="C48" s="12" t="s">
        <v>7</v>
      </c>
      <c r="D48" s="84">
        <v>4.1651967541099424E-4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3.1335576410030291E-4</v>
      </c>
      <c r="L48" s="13">
        <v>3.2833830986188713E-3</v>
      </c>
      <c r="M48" s="13">
        <v>5.131527571920042E-3</v>
      </c>
      <c r="N48" s="13">
        <v>7.5421175864509291E-2</v>
      </c>
      <c r="O48" s="13">
        <v>0.91543403802544188</v>
      </c>
      <c r="P48" s="13">
        <f t="shared" si="0"/>
        <v>1.0000000000000013</v>
      </c>
    </row>
    <row r="49" spans="2:16" ht="14.25" x14ac:dyDescent="0.2">
      <c r="B49" s="20" t="s">
        <v>18</v>
      </c>
      <c r="C49" s="12" t="s">
        <v>8</v>
      </c>
      <c r="D49" s="84">
        <v>3.1783019949819052E-2</v>
      </c>
      <c r="E49" s="13">
        <v>0.18675227152703633</v>
      </c>
      <c r="F49" s="13">
        <v>6.2129117466300281E-2</v>
      </c>
      <c r="G49" s="13">
        <v>2.0879802210675411E-2</v>
      </c>
      <c r="H49" s="13">
        <v>2.6046749066499442E-2</v>
      </c>
      <c r="I49" s="13">
        <v>1.893437160458258E-2</v>
      </c>
      <c r="J49" s="13">
        <v>1.1296260220587551E-2</v>
      </c>
      <c r="K49" s="13">
        <v>1.3448262105063211E-2</v>
      </c>
      <c r="L49" s="13">
        <v>1.4382016454679607E-2</v>
      </c>
      <c r="M49" s="13">
        <v>1.333275198266572E-2</v>
      </c>
      <c r="N49" s="13">
        <v>6.6812826126315658E-2</v>
      </c>
      <c r="O49" s="13">
        <v>0.53420255128577643</v>
      </c>
      <c r="P49" s="13">
        <f t="shared" si="0"/>
        <v>1.0000000000000013</v>
      </c>
    </row>
    <row r="50" spans="2:16" ht="14.25" x14ac:dyDescent="0.2">
      <c r="B50" s="20" t="s">
        <v>18</v>
      </c>
      <c r="C50" s="12" t="s">
        <v>9</v>
      </c>
      <c r="D50" s="84">
        <v>0</v>
      </c>
      <c r="E50" s="13">
        <v>4.569574120389322E-2</v>
      </c>
      <c r="F50" s="13">
        <v>5.3581377037056885E-2</v>
      </c>
      <c r="G50" s="13">
        <v>1.3366565491400055E-2</v>
      </c>
      <c r="H50" s="13">
        <v>1.4751580057927566E-2</v>
      </c>
      <c r="I50" s="13">
        <v>8.9432878963089258E-3</v>
      </c>
      <c r="J50" s="13">
        <v>1.6271195361222512E-2</v>
      </c>
      <c r="K50" s="13">
        <v>0</v>
      </c>
      <c r="L50" s="13">
        <v>1.1624332389932756E-2</v>
      </c>
      <c r="M50" s="13">
        <v>1.3685419160583275E-2</v>
      </c>
      <c r="N50" s="13">
        <v>4.3268052488688369E-2</v>
      </c>
      <c r="O50" s="13">
        <v>0.7788124489129864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4.6492142108917871E-3</v>
      </c>
      <c r="E51" s="13">
        <v>1.2710167276556591E-3</v>
      </c>
      <c r="F51" s="13">
        <v>5.4933186816100814E-3</v>
      </c>
      <c r="G51" s="13">
        <v>3.5004151392745318E-3</v>
      </c>
      <c r="H51" s="13">
        <v>9.7357511320351545E-3</v>
      </c>
      <c r="I51" s="13">
        <v>1.3118717250451963E-2</v>
      </c>
      <c r="J51" s="13">
        <v>6.1046240721782151E-3</v>
      </c>
      <c r="K51" s="13">
        <v>1.7367048563218745E-2</v>
      </c>
      <c r="L51" s="13">
        <v>1.3714918986018905E-2</v>
      </c>
      <c r="M51" s="13">
        <v>2.2729814789052765E-2</v>
      </c>
      <c r="N51" s="13">
        <v>1.0261401654300083E-2</v>
      </c>
      <c r="O51" s="13">
        <v>0.89205375879331195</v>
      </c>
      <c r="P51" s="13">
        <f t="shared" si="0"/>
        <v>0.99999999999999978</v>
      </c>
    </row>
    <row r="52" spans="2:16" ht="14.25" x14ac:dyDescent="0.2">
      <c r="B52" s="20" t="s">
        <v>18</v>
      </c>
      <c r="C52" s="12" t="s">
        <v>11</v>
      </c>
      <c r="D52" s="84">
        <v>2.9117733093120976E-2</v>
      </c>
      <c r="E52" s="13">
        <v>0.41170481899400269</v>
      </c>
      <c r="F52" s="13">
        <v>0.24111195268939842</v>
      </c>
      <c r="G52" s="13">
        <v>2.7652447991475048E-2</v>
      </c>
      <c r="H52" s="13">
        <v>8.9168523847704809E-2</v>
      </c>
      <c r="I52" s="13">
        <v>1.3871198561479524E-2</v>
      </c>
      <c r="J52" s="13">
        <v>1.3914882169593362E-2</v>
      </c>
      <c r="K52" s="13">
        <v>4.7579189881954274E-2</v>
      </c>
      <c r="L52" s="13">
        <v>0.12587925277127102</v>
      </c>
      <c r="M52" s="13">
        <v>0</v>
      </c>
      <c r="N52" s="13">
        <v>0</v>
      </c>
      <c r="O52" s="13">
        <v>0</v>
      </c>
      <c r="P52" s="13">
        <f t="shared" si="0"/>
        <v>1.0000000000000002</v>
      </c>
    </row>
    <row r="53" spans="2:16" ht="14.25" x14ac:dyDescent="0.2">
      <c r="B53" s="20" t="s">
        <v>18</v>
      </c>
      <c r="C53" s="12" t="s">
        <v>12</v>
      </c>
      <c r="D53" s="84">
        <v>5.0234516949937569E-3</v>
      </c>
      <c r="E53" s="13">
        <v>2.1753671556583427E-3</v>
      </c>
      <c r="F53" s="13">
        <v>0</v>
      </c>
      <c r="G53" s="13">
        <v>6.4931269558085279E-3</v>
      </c>
      <c r="H53" s="13">
        <v>1.3517959765869777E-2</v>
      </c>
      <c r="I53" s="13">
        <v>3.1663508392402837E-3</v>
      </c>
      <c r="J53" s="13">
        <v>8.6575605713431654E-3</v>
      </c>
      <c r="K53" s="13">
        <v>9.3698124054775369E-3</v>
      </c>
      <c r="L53" s="13">
        <v>9.0522982776945638E-3</v>
      </c>
      <c r="M53" s="13">
        <v>1.1691565562085266E-2</v>
      </c>
      <c r="N53" s="13">
        <v>0.73170016837713003</v>
      </c>
      <c r="O53" s="13">
        <v>0.19915233839469856</v>
      </c>
      <c r="P53" s="13">
        <f t="shared" si="0"/>
        <v>0.99999999999999989</v>
      </c>
    </row>
    <row r="54" spans="2:16" ht="14.25" x14ac:dyDescent="0.2">
      <c r="B54" s="20" t="s">
        <v>18</v>
      </c>
      <c r="C54" s="12" t="s">
        <v>13</v>
      </c>
      <c r="D54" s="84">
        <v>1.5688185304169155E-2</v>
      </c>
      <c r="E54" s="13">
        <v>8.4197568058388197E-2</v>
      </c>
      <c r="F54" s="13">
        <v>2.8838207962961219E-2</v>
      </c>
      <c r="G54" s="13">
        <v>2.6568556705749147E-2</v>
      </c>
      <c r="H54" s="13">
        <v>2.5433878302373876E-2</v>
      </c>
      <c r="I54" s="13">
        <v>2.3965802437648284E-2</v>
      </c>
      <c r="J54" s="13">
        <v>1.8126429828784221E-2</v>
      </c>
      <c r="K54" s="13">
        <v>1.5776796130000964E-2</v>
      </c>
      <c r="L54" s="13">
        <v>2.2111405427473984E-2</v>
      </c>
      <c r="M54" s="13">
        <v>2.2953894448807056E-2</v>
      </c>
      <c r="N54" s="13">
        <v>3.0363561438772713E-2</v>
      </c>
      <c r="O54" s="13">
        <v>0.685975713954869</v>
      </c>
      <c r="P54" s="13">
        <f t="shared" si="0"/>
        <v>0.99999999999999789</v>
      </c>
    </row>
    <row r="55" spans="2:16" ht="14.25" x14ac:dyDescent="0.2">
      <c r="B55" s="20" t="s">
        <v>18</v>
      </c>
      <c r="C55" s="12" t="s">
        <v>14</v>
      </c>
      <c r="D55" s="84">
        <v>0</v>
      </c>
      <c r="E55" s="13">
        <v>0</v>
      </c>
      <c r="F55" s="13">
        <v>7.0847115389370942E-3</v>
      </c>
      <c r="G55" s="13">
        <v>0</v>
      </c>
      <c r="H55" s="13">
        <v>7.1556040314374686E-4</v>
      </c>
      <c r="I55" s="13">
        <v>7.4470564412212805E-3</v>
      </c>
      <c r="J55" s="13">
        <v>7.3119310396634789E-3</v>
      </c>
      <c r="K55" s="13">
        <v>0</v>
      </c>
      <c r="L55" s="13">
        <v>8.0298373139249309E-3</v>
      </c>
      <c r="M55" s="13">
        <v>1.8799201822654817E-2</v>
      </c>
      <c r="N55" s="13">
        <v>0.12399940850115861</v>
      </c>
      <c r="O55" s="13">
        <v>0.82661229293929661</v>
      </c>
      <c r="P55" s="13">
        <f t="shared" si="0"/>
        <v>1.0000000000000004</v>
      </c>
    </row>
    <row r="56" spans="2:16" ht="14.25" x14ac:dyDescent="0.2">
      <c r="B56" s="20" t="s">
        <v>18</v>
      </c>
      <c r="C56" s="12" t="s">
        <v>15</v>
      </c>
      <c r="D56" s="84">
        <v>1.5726014813242605E-2</v>
      </c>
      <c r="E56" s="13">
        <v>0.53885506148658979</v>
      </c>
      <c r="F56" s="13">
        <v>0.11635315180767666</v>
      </c>
      <c r="G56" s="13">
        <v>4.7446965211366883E-2</v>
      </c>
      <c r="H56" s="13">
        <v>4.3185079265371899E-2</v>
      </c>
      <c r="I56" s="13">
        <v>1.3603095346589983E-2</v>
      </c>
      <c r="J56" s="13">
        <v>9.915151748734587E-3</v>
      </c>
      <c r="K56" s="13">
        <v>1.3218629575646918E-2</v>
      </c>
      <c r="L56" s="13">
        <v>8.5968746526872714E-3</v>
      </c>
      <c r="M56" s="13">
        <v>7.5493623548472406E-3</v>
      </c>
      <c r="N56" s="13">
        <v>5.5933374816447713E-3</v>
      </c>
      <c r="O56" s="13">
        <v>0.17995727625560118</v>
      </c>
      <c r="P56" s="13">
        <f t="shared" si="0"/>
        <v>1</v>
      </c>
    </row>
    <row r="57" spans="2:16" ht="15" x14ac:dyDescent="0.25">
      <c r="B57" s="20" t="s">
        <v>18</v>
      </c>
      <c r="C57" s="11" t="s">
        <v>16</v>
      </c>
      <c r="D57" s="85">
        <v>1.2251383994176581E-2</v>
      </c>
      <c r="E57" s="14">
        <v>0.17401312654893464</v>
      </c>
      <c r="F57" s="14">
        <v>5.1023276186653241E-2</v>
      </c>
      <c r="G57" s="14">
        <v>2.0119799361690276E-2</v>
      </c>
      <c r="H57" s="14">
        <v>2.2170684277504803E-2</v>
      </c>
      <c r="I57" s="14">
        <v>1.2861132257463286E-2</v>
      </c>
      <c r="J57" s="14">
        <v>1.025287460402447E-2</v>
      </c>
      <c r="K57" s="14">
        <v>1.1402797383157847E-2</v>
      </c>
      <c r="L57" s="14">
        <v>1.606686673599101E-2</v>
      </c>
      <c r="M57" s="14">
        <v>1.5459689464744672E-2</v>
      </c>
      <c r="N57" s="14">
        <v>0.1167581461868826</v>
      </c>
      <c r="O57" s="14">
        <v>0.53762022299877643</v>
      </c>
      <c r="P57" s="14">
        <f t="shared" si="0"/>
        <v>0.99999999999999989</v>
      </c>
    </row>
    <row r="58" spans="2:16" ht="14.25" x14ac:dyDescent="0.2">
      <c r="B58" s="20" t="s">
        <v>19</v>
      </c>
      <c r="C58" s="12" t="s">
        <v>4</v>
      </c>
      <c r="D58" s="84">
        <v>2.1038473823290623E-3</v>
      </c>
      <c r="E58" s="13">
        <v>0</v>
      </c>
      <c r="F58" s="13">
        <v>7.3079534990722257E-4</v>
      </c>
      <c r="G58" s="13">
        <v>1.2471232363094111E-2</v>
      </c>
      <c r="H58" s="13">
        <v>0</v>
      </c>
      <c r="I58" s="13">
        <v>0</v>
      </c>
      <c r="J58" s="13">
        <v>0</v>
      </c>
      <c r="K58" s="13">
        <v>5.2208549106452806E-4</v>
      </c>
      <c r="L58" s="13">
        <v>0</v>
      </c>
      <c r="M58" s="13">
        <v>9.9514769175309777E-4</v>
      </c>
      <c r="N58" s="13">
        <v>0.68970038597250338</v>
      </c>
      <c r="O58" s="13">
        <v>0.29347650574934808</v>
      </c>
      <c r="P58" s="13">
        <f t="shared" si="0"/>
        <v>0.99999999999999956</v>
      </c>
    </row>
    <row r="59" spans="2:16" ht="14.25" x14ac:dyDescent="0.2">
      <c r="B59" s="20" t="s">
        <v>19</v>
      </c>
      <c r="C59" s="12" t="s">
        <v>5</v>
      </c>
      <c r="D59" s="84">
        <v>4.2217312797364299E-2</v>
      </c>
      <c r="E59" s="13">
        <v>7.7184268303410576E-3</v>
      </c>
      <c r="F59" s="13">
        <v>0</v>
      </c>
      <c r="G59" s="13">
        <v>1.7012666356479719E-3</v>
      </c>
      <c r="H59" s="13">
        <v>0</v>
      </c>
      <c r="I59" s="13">
        <v>1.1855313002506424E-3</v>
      </c>
      <c r="J59" s="13">
        <v>3.1130554752607461E-3</v>
      </c>
      <c r="K59" s="13">
        <v>5.0326139113715786E-2</v>
      </c>
      <c r="L59" s="13">
        <v>9.4319535362022422E-2</v>
      </c>
      <c r="M59" s="13">
        <v>1.5057822441534315E-2</v>
      </c>
      <c r="N59" s="13">
        <v>0.76395261175785778</v>
      </c>
      <c r="O59" s="13">
        <v>2.0408298286005405E-2</v>
      </c>
      <c r="P59" s="13">
        <f t="shared" si="0"/>
        <v>1.0000000000000004</v>
      </c>
    </row>
    <row r="60" spans="2:16" ht="14.25" x14ac:dyDescent="0.2">
      <c r="B60" s="20" t="s">
        <v>19</v>
      </c>
      <c r="C60" s="12" t="s">
        <v>6</v>
      </c>
      <c r="D60" s="84">
        <v>7.595133486172224E-4</v>
      </c>
      <c r="E60" s="13">
        <v>0</v>
      </c>
      <c r="F60" s="13">
        <v>0</v>
      </c>
      <c r="G60" s="13">
        <v>0</v>
      </c>
      <c r="H60" s="13">
        <v>2.7873825396486579E-3</v>
      </c>
      <c r="I60" s="13">
        <v>5.4670622709426103E-3</v>
      </c>
      <c r="J60" s="13">
        <v>0</v>
      </c>
      <c r="K60" s="13">
        <v>7.8318253608399729E-4</v>
      </c>
      <c r="L60" s="13">
        <v>0</v>
      </c>
      <c r="M60" s="13">
        <v>6.9169920865362871E-4</v>
      </c>
      <c r="N60" s="13">
        <v>0.12556613590265461</v>
      </c>
      <c r="O60" s="13">
        <v>0.86394502419339914</v>
      </c>
      <c r="P60" s="13">
        <f t="shared" si="0"/>
        <v>0.99999999999999989</v>
      </c>
    </row>
    <row r="61" spans="2:16" ht="14.25" x14ac:dyDescent="0.2">
      <c r="B61" s="20" t="s">
        <v>19</v>
      </c>
      <c r="C61" s="12" t="s">
        <v>7</v>
      </c>
      <c r="D61" s="84">
        <v>9.0386962519001311E-4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3.4534819443816046E-3</v>
      </c>
      <c r="N61" s="13">
        <v>0.20779111948049647</v>
      </c>
      <c r="O61" s="13">
        <v>0.78785152894993205</v>
      </c>
      <c r="P61" s="13">
        <f t="shared" si="0"/>
        <v>1.0000000000000002</v>
      </c>
    </row>
    <row r="62" spans="2:16" ht="14.25" x14ac:dyDescent="0.2">
      <c r="B62" s="20" t="s">
        <v>19</v>
      </c>
      <c r="C62" s="12" t="s">
        <v>8</v>
      </c>
      <c r="D62" s="84">
        <v>4.9642024954792231E-2</v>
      </c>
      <c r="E62" s="13">
        <v>0.33184964633366054</v>
      </c>
      <c r="F62" s="13">
        <v>2.0593703509450896E-2</v>
      </c>
      <c r="G62" s="13">
        <v>2.1541473202093427E-2</v>
      </c>
      <c r="H62" s="13">
        <v>3.2328567633246715E-2</v>
      </c>
      <c r="I62" s="13">
        <v>6.1844831991386467E-3</v>
      </c>
      <c r="J62" s="13">
        <v>4.6645577691039102E-2</v>
      </c>
      <c r="K62" s="13">
        <v>4.4989557599890831E-2</v>
      </c>
      <c r="L62" s="13">
        <v>1.5048438585245277E-2</v>
      </c>
      <c r="M62" s="13">
        <v>1.9807264871234766E-2</v>
      </c>
      <c r="N62" s="13">
        <v>3.766429454882942E-2</v>
      </c>
      <c r="O62" s="13">
        <v>0.37370496787137847</v>
      </c>
      <c r="P62" s="13">
        <f t="shared" si="0"/>
        <v>1.0000000000000004</v>
      </c>
    </row>
    <row r="63" spans="2:16" ht="14.25" x14ac:dyDescent="0.2">
      <c r="B63" s="20" t="s">
        <v>19</v>
      </c>
      <c r="C63" s="12" t="s">
        <v>9</v>
      </c>
      <c r="D63" s="84">
        <v>0</v>
      </c>
      <c r="E63" s="13">
        <v>2.2028790418959772E-3</v>
      </c>
      <c r="F63" s="13">
        <v>1.9005421783462415E-2</v>
      </c>
      <c r="G63" s="13">
        <v>7.1476450322729465E-2</v>
      </c>
      <c r="H63" s="13">
        <v>0</v>
      </c>
      <c r="I63" s="13">
        <v>2.123965990128188E-3</v>
      </c>
      <c r="J63" s="13">
        <v>0</v>
      </c>
      <c r="K63" s="13">
        <v>0</v>
      </c>
      <c r="L63" s="13">
        <v>7.0563872027244855E-3</v>
      </c>
      <c r="M63" s="13">
        <v>2.7568052812775138E-2</v>
      </c>
      <c r="N63" s="13">
        <v>6.244335696211227E-2</v>
      </c>
      <c r="O63" s="13">
        <v>0.80812348588417238</v>
      </c>
      <c r="P63" s="13">
        <f t="shared" si="0"/>
        <v>1.0000000000000004</v>
      </c>
    </row>
    <row r="64" spans="2:16" ht="14.25" x14ac:dyDescent="0.2">
      <c r="B64" s="20" t="s">
        <v>19</v>
      </c>
      <c r="C64" s="12" t="s">
        <v>10</v>
      </c>
      <c r="D64" s="84">
        <v>1.3479889848785696E-2</v>
      </c>
      <c r="E64" s="13">
        <v>1.5954034350970793E-2</v>
      </c>
      <c r="F64" s="13">
        <v>1.8483104515252546E-2</v>
      </c>
      <c r="G64" s="13">
        <v>1.98859778665696E-2</v>
      </c>
      <c r="H64" s="13">
        <v>2.4727866284774434E-2</v>
      </c>
      <c r="I64" s="13">
        <v>1.2432647117864218E-2</v>
      </c>
      <c r="J64" s="13">
        <v>2.2134152385427527E-2</v>
      </c>
      <c r="K64" s="13">
        <v>8.603510654524249E-3</v>
      </c>
      <c r="L64" s="13">
        <v>2.4560889637207116E-2</v>
      </c>
      <c r="M64" s="13">
        <v>8.2418235022188244E-3</v>
      </c>
      <c r="N64" s="13">
        <v>2.8980758263437632E-2</v>
      </c>
      <c r="O64" s="13">
        <v>0.802515345572967</v>
      </c>
      <c r="P64" s="13">
        <f t="shared" si="0"/>
        <v>0.99999999999999967</v>
      </c>
    </row>
    <row r="65" spans="2:16" ht="14.25" x14ac:dyDescent="0.2">
      <c r="B65" s="20" t="s">
        <v>19</v>
      </c>
      <c r="C65" s="12" t="s">
        <v>11</v>
      </c>
      <c r="D65" s="84">
        <v>4.9992166677593521E-2</v>
      </c>
      <c r="E65" s="13">
        <v>0.14810968103149555</v>
      </c>
      <c r="F65" s="13">
        <v>0.35439354426451336</v>
      </c>
      <c r="G65" s="13">
        <v>3.6427685480439433E-2</v>
      </c>
      <c r="H65" s="13">
        <v>0.13849673645043586</v>
      </c>
      <c r="I65" s="13">
        <v>4.4217147453871924E-2</v>
      </c>
      <c r="J65" s="13">
        <v>0</v>
      </c>
      <c r="K65" s="13">
        <v>8.2085367613793384E-2</v>
      </c>
      <c r="L65" s="13">
        <v>0.12459263920058562</v>
      </c>
      <c r="M65" s="13">
        <v>2.1685031827271481E-2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9.0990648293265922E-3</v>
      </c>
      <c r="E66" s="13">
        <v>0</v>
      </c>
      <c r="F66" s="13">
        <v>6.2851679326182287E-3</v>
      </c>
      <c r="G66" s="13">
        <v>1.1260765179503711E-2</v>
      </c>
      <c r="H66" s="13">
        <v>0</v>
      </c>
      <c r="I66" s="13">
        <v>3.0094632051781998E-2</v>
      </c>
      <c r="J66" s="13">
        <v>8.3890720837401563E-3</v>
      </c>
      <c r="K66" s="13">
        <v>0</v>
      </c>
      <c r="L66" s="13">
        <v>1.6855384652542375E-2</v>
      </c>
      <c r="M66" s="13">
        <v>8.2166721665559578E-3</v>
      </c>
      <c r="N66" s="13">
        <v>0.72331941922483212</v>
      </c>
      <c r="O66" s="13">
        <v>0.18647982187909867</v>
      </c>
      <c r="P66" s="13">
        <f t="shared" si="0"/>
        <v>0.99999999999999978</v>
      </c>
    </row>
    <row r="67" spans="2:16" ht="14.25" x14ac:dyDescent="0.2">
      <c r="B67" s="20" t="s">
        <v>19</v>
      </c>
      <c r="C67" s="12" t="s">
        <v>13</v>
      </c>
      <c r="D67" s="84">
        <v>1.5168771244703847E-2</v>
      </c>
      <c r="E67" s="13">
        <v>2.1509661458062906E-2</v>
      </c>
      <c r="F67" s="13">
        <v>4.7103186407006732E-2</v>
      </c>
      <c r="G67" s="13">
        <v>1.7430863397014752E-2</v>
      </c>
      <c r="H67" s="13">
        <v>3.0795523285341995E-2</v>
      </c>
      <c r="I67" s="13">
        <v>2.5440161406730017E-2</v>
      </c>
      <c r="J67" s="13">
        <v>5.5268328469643628E-2</v>
      </c>
      <c r="K67" s="13">
        <v>4.5117983644946846E-2</v>
      </c>
      <c r="L67" s="13">
        <v>1.0991809921387805E-2</v>
      </c>
      <c r="M67" s="13">
        <v>1.9903833065314864E-2</v>
      </c>
      <c r="N67" s="13">
        <v>3.8972261752066181E-2</v>
      </c>
      <c r="O67" s="13">
        <v>0.67229761594777915</v>
      </c>
      <c r="P67" s="13">
        <f t="shared" si="0"/>
        <v>0.99999999999999867</v>
      </c>
    </row>
    <row r="68" spans="2:16" ht="14.25" x14ac:dyDescent="0.2">
      <c r="B68" s="20" t="s">
        <v>19</v>
      </c>
      <c r="C68" s="12" t="s">
        <v>14</v>
      </c>
      <c r="D68" s="84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6.9020888677107494E-3</v>
      </c>
      <c r="K68" s="13">
        <v>0</v>
      </c>
      <c r="L68" s="13">
        <v>0</v>
      </c>
      <c r="M68" s="13">
        <v>4.4283046219664314E-2</v>
      </c>
      <c r="N68" s="13">
        <v>0.12058920279722896</v>
      </c>
      <c r="O68" s="13">
        <v>0.82822566211539594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1.2767489264640762E-2</v>
      </c>
      <c r="E69" s="13">
        <v>0.15816405524874005</v>
      </c>
      <c r="F69" s="13">
        <v>9.1253976090948638E-2</v>
      </c>
      <c r="G69" s="13">
        <v>0.1470848732003493</v>
      </c>
      <c r="H69" s="13">
        <v>0.12360340851896595</v>
      </c>
      <c r="I69" s="13">
        <v>6.7302606506710119E-2</v>
      </c>
      <c r="J69" s="13">
        <v>1.8794233079865035E-2</v>
      </c>
      <c r="K69" s="13">
        <v>2.6757999985227822E-3</v>
      </c>
      <c r="L69" s="13">
        <v>0.11328991374790462</v>
      </c>
      <c r="M69" s="13">
        <v>2.2160993745607576E-2</v>
      </c>
      <c r="N69" s="13">
        <v>0</v>
      </c>
      <c r="O69" s="13">
        <v>0.24290265059774505</v>
      </c>
      <c r="P69" s="13">
        <f t="shared" si="0"/>
        <v>1</v>
      </c>
    </row>
    <row r="70" spans="2:16" ht="15" x14ac:dyDescent="0.25">
      <c r="B70" s="20" t="s">
        <v>19</v>
      </c>
      <c r="C70" s="11" t="s">
        <v>16</v>
      </c>
      <c r="D70" s="85">
        <v>1.6853325529526016E-2</v>
      </c>
      <c r="E70" s="14">
        <v>8.5562301794603765E-2</v>
      </c>
      <c r="F70" s="14">
        <v>2.2056591662120036E-2</v>
      </c>
      <c r="G70" s="14">
        <v>2.846276129165342E-2</v>
      </c>
      <c r="H70" s="14">
        <v>2.041785386694495E-2</v>
      </c>
      <c r="I70" s="14">
        <v>1.08103591753993E-2</v>
      </c>
      <c r="J70" s="14">
        <v>2.1562118890437122E-2</v>
      </c>
      <c r="K70" s="14">
        <v>1.8778901946731912E-2</v>
      </c>
      <c r="L70" s="14">
        <v>1.7471557269900712E-2</v>
      </c>
      <c r="M70" s="14">
        <v>1.7548688209181176E-2</v>
      </c>
      <c r="N70" s="14">
        <v>0.14051997071444988</v>
      </c>
      <c r="O70" s="14">
        <v>0.59995556964905161</v>
      </c>
      <c r="P70" s="14">
        <f t="shared" si="0"/>
        <v>0.99999999999999989</v>
      </c>
    </row>
    <row r="71" spans="2:16" ht="14.25" x14ac:dyDescent="0.2">
      <c r="B71" s="20" t="s">
        <v>20</v>
      </c>
      <c r="C71" s="12" t="s">
        <v>4</v>
      </c>
      <c r="D71" s="84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0.94665118933407277</v>
      </c>
      <c r="O71" s="13">
        <v>5.334881066592715E-2</v>
      </c>
      <c r="P71" s="13">
        <f t="shared" si="0"/>
        <v>0.99999999999999989</v>
      </c>
    </row>
    <row r="72" spans="2:16" ht="14.25" x14ac:dyDescent="0.2">
      <c r="B72" s="20" t="s">
        <v>20</v>
      </c>
      <c r="C72" s="12" t="s">
        <v>5</v>
      </c>
      <c r="D72" s="84">
        <v>1.7417538984041532E-2</v>
      </c>
      <c r="E72" s="13">
        <v>0</v>
      </c>
      <c r="F72" s="13">
        <v>0</v>
      </c>
      <c r="G72" s="13">
        <v>1.280353275576292E-2</v>
      </c>
      <c r="H72" s="13">
        <v>3.5512843859096832E-3</v>
      </c>
      <c r="I72" s="13">
        <v>1.1913076488070266E-2</v>
      </c>
      <c r="J72" s="13">
        <v>8.8140880381000434E-3</v>
      </c>
      <c r="K72" s="13">
        <v>9.4973397728373224E-3</v>
      </c>
      <c r="L72" s="13">
        <v>6.686878513310214E-2</v>
      </c>
      <c r="M72" s="13">
        <v>1.3905676397946839E-2</v>
      </c>
      <c r="N72" s="13">
        <v>0.81321741240205125</v>
      </c>
      <c r="O72" s="13">
        <v>4.2011265642178344E-2</v>
      </c>
      <c r="P72" s="13">
        <f t="shared" si="0"/>
        <v>1.0000000000000004</v>
      </c>
    </row>
    <row r="73" spans="2:16" ht="14.25" x14ac:dyDescent="0.2">
      <c r="B73" s="20" t="s">
        <v>20</v>
      </c>
      <c r="C73" s="12" t="s">
        <v>6</v>
      </c>
      <c r="D73" s="84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8.1033813076166694E-2</v>
      </c>
      <c r="N73" s="13">
        <v>0.49984104862521561</v>
      </c>
      <c r="O73" s="13">
        <v>0.41912513829861753</v>
      </c>
      <c r="P73" s="13">
        <f t="shared" si="0"/>
        <v>0.99999999999999989</v>
      </c>
    </row>
    <row r="74" spans="2:16" ht="14.25" x14ac:dyDescent="0.2">
      <c r="B74" s="20" t="s">
        <v>20</v>
      </c>
      <c r="C74" s="12" t="s">
        <v>7</v>
      </c>
      <c r="D74" s="84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1.2352636310650577E-2</v>
      </c>
      <c r="N74" s="13">
        <v>5.146630077183028E-2</v>
      </c>
      <c r="O74" s="13">
        <v>0.93618106291751924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7.0571614557554507E-2</v>
      </c>
      <c r="E75" s="13">
        <v>0.2122231975965409</v>
      </c>
      <c r="F75" s="13">
        <v>3.9506759185044558E-2</v>
      </c>
      <c r="G75" s="13">
        <v>9.0815795268891081E-3</v>
      </c>
      <c r="H75" s="13">
        <v>8.4897730694401888E-3</v>
      </c>
      <c r="I75" s="13">
        <v>4.4518831020573052E-2</v>
      </c>
      <c r="J75" s="13">
        <v>2.4823462571586716E-2</v>
      </c>
      <c r="K75" s="13">
        <v>1.6884735069663995E-2</v>
      </c>
      <c r="L75" s="13">
        <v>1.1003165024332228E-2</v>
      </c>
      <c r="M75" s="13">
        <v>2.1303250475135448E-2</v>
      </c>
      <c r="N75" s="13">
        <v>1.2568577123973017E-2</v>
      </c>
      <c r="O75" s="13">
        <v>0.52902505477926565</v>
      </c>
      <c r="P75" s="13">
        <f t="shared" si="0"/>
        <v>0.99999999999999933</v>
      </c>
    </row>
    <row r="76" spans="2:16" ht="14.25" x14ac:dyDescent="0.2">
      <c r="B76" s="20" t="s">
        <v>20</v>
      </c>
      <c r="C76" s="12" t="s">
        <v>9</v>
      </c>
      <c r="D76" s="84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6.3301094230082339E-3</v>
      </c>
      <c r="L76" s="13">
        <v>2.6829663673509748E-2</v>
      </c>
      <c r="M76" s="13">
        <v>2.0383475835561308E-3</v>
      </c>
      <c r="N76" s="13">
        <v>4.7467823182383975E-2</v>
      </c>
      <c r="O76" s="13">
        <v>0.91733405613754204</v>
      </c>
      <c r="P76" s="13">
        <f t="shared" si="0"/>
        <v>1.0000000000000002</v>
      </c>
    </row>
    <row r="77" spans="2:16" ht="14.25" x14ac:dyDescent="0.2">
      <c r="B77" s="20" t="s">
        <v>20</v>
      </c>
      <c r="C77" s="12" t="s">
        <v>10</v>
      </c>
      <c r="D77" s="84">
        <v>0.1074469900055918</v>
      </c>
      <c r="E77" s="13">
        <v>2.0574043320722542E-2</v>
      </c>
      <c r="F77" s="13">
        <v>1.0454412064954165E-2</v>
      </c>
      <c r="G77" s="13">
        <v>0</v>
      </c>
      <c r="H77" s="13">
        <v>0</v>
      </c>
      <c r="I77" s="13">
        <v>2.7886229920556161E-2</v>
      </c>
      <c r="J77" s="13">
        <v>0</v>
      </c>
      <c r="K77" s="13">
        <v>0</v>
      </c>
      <c r="L77" s="13">
        <v>0</v>
      </c>
      <c r="M77" s="13">
        <v>0</v>
      </c>
      <c r="N77" s="13">
        <v>3.8339476047209553E-2</v>
      </c>
      <c r="O77" s="13">
        <v>0.79529884864096545</v>
      </c>
      <c r="P77" s="13">
        <f t="shared" si="0"/>
        <v>0.99999999999999967</v>
      </c>
    </row>
    <row r="78" spans="2:16" ht="14.25" x14ac:dyDescent="0.2">
      <c r="B78" s="20" t="s">
        <v>20</v>
      </c>
      <c r="C78" s="12" t="s">
        <v>11</v>
      </c>
      <c r="D78" s="84">
        <v>3.3207294759058092E-2</v>
      </c>
      <c r="E78" s="13">
        <v>0.31919608541160654</v>
      </c>
      <c r="F78" s="13">
        <v>0.22368551498691419</v>
      </c>
      <c r="G78" s="13">
        <v>0.25171829467532592</v>
      </c>
      <c r="H78" s="13">
        <v>0.12373343469599578</v>
      </c>
      <c r="I78" s="13">
        <v>0</v>
      </c>
      <c r="J78" s="13">
        <v>4.2828822573980324E-2</v>
      </c>
      <c r="K78" s="13">
        <v>5.6305528971191485E-3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1</v>
      </c>
    </row>
    <row r="79" spans="2:16" ht="14.25" x14ac:dyDescent="0.2">
      <c r="B79" s="20" t="s">
        <v>20</v>
      </c>
      <c r="C79" s="12" t="s">
        <v>12</v>
      </c>
      <c r="D79" s="84">
        <v>6.9162312374630372E-3</v>
      </c>
      <c r="E79" s="13">
        <v>0</v>
      </c>
      <c r="F79" s="13">
        <v>7.1745763562845011E-2</v>
      </c>
      <c r="G79" s="13">
        <v>0</v>
      </c>
      <c r="H79" s="13">
        <v>0</v>
      </c>
      <c r="I79" s="13">
        <v>0</v>
      </c>
      <c r="J79" s="13">
        <v>8.0110990202440294E-3</v>
      </c>
      <c r="K79" s="13">
        <v>0</v>
      </c>
      <c r="L79" s="13">
        <v>0</v>
      </c>
      <c r="M79" s="13">
        <v>1.7510872866406409E-2</v>
      </c>
      <c r="N79" s="13">
        <v>0.71715817606004439</v>
      </c>
      <c r="O79" s="13">
        <v>0.17865785725299688</v>
      </c>
      <c r="P79" s="13">
        <f t="shared" si="0"/>
        <v>0.99999999999999978</v>
      </c>
    </row>
    <row r="80" spans="2:16" ht="14.25" x14ac:dyDescent="0.2">
      <c r="B80" s="20" t="s">
        <v>20</v>
      </c>
      <c r="C80" s="12" t="s">
        <v>13</v>
      </c>
      <c r="D80" s="84">
        <v>8.0719289182766468E-2</v>
      </c>
      <c r="E80" s="13">
        <v>8.4324244844958367E-3</v>
      </c>
      <c r="F80" s="13">
        <v>1.4397606749256003E-2</v>
      </c>
      <c r="G80" s="13">
        <v>3.0345404699197625E-3</v>
      </c>
      <c r="H80" s="13">
        <v>3.4165302937601887E-2</v>
      </c>
      <c r="I80" s="13">
        <v>1.2602898939360537E-2</v>
      </c>
      <c r="J80" s="13">
        <v>0</v>
      </c>
      <c r="K80" s="13">
        <v>0</v>
      </c>
      <c r="L80" s="13">
        <v>1.0451540593866267E-3</v>
      </c>
      <c r="M80" s="13">
        <v>3.0641792559213361E-2</v>
      </c>
      <c r="N80" s="13">
        <v>0</v>
      </c>
      <c r="O80" s="13">
        <v>0.81496099061799965</v>
      </c>
      <c r="P80" s="13">
        <f t="shared" si="0"/>
        <v>1.0000000000000002</v>
      </c>
    </row>
    <row r="81" spans="2:16" ht="14.25" x14ac:dyDescent="0.2">
      <c r="B81" s="20" t="s">
        <v>20</v>
      </c>
      <c r="C81" s="12" t="s">
        <v>14</v>
      </c>
      <c r="D81" s="84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0.18219826558169586</v>
      </c>
      <c r="O81" s="13">
        <v>0.81780173441830417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6.0611690556900771E-2</v>
      </c>
      <c r="E82" s="13">
        <v>0.22614774579600364</v>
      </c>
      <c r="F82" s="13">
        <v>3.9740355753680234E-2</v>
      </c>
      <c r="G82" s="13">
        <v>1.8563892365472991E-2</v>
      </c>
      <c r="H82" s="13">
        <v>0.16854832770440836</v>
      </c>
      <c r="I82" s="13">
        <v>0</v>
      </c>
      <c r="J82" s="13">
        <v>0</v>
      </c>
      <c r="K82" s="13">
        <v>0.20730700818378422</v>
      </c>
      <c r="L82" s="13">
        <v>0</v>
      </c>
      <c r="M82" s="13">
        <v>0</v>
      </c>
      <c r="N82" s="13">
        <v>7.3112500994743741E-3</v>
      </c>
      <c r="O82" s="13">
        <v>0.2717697295402754</v>
      </c>
      <c r="P82" s="13">
        <f t="shared" si="0"/>
        <v>1</v>
      </c>
    </row>
    <row r="83" spans="2:16" ht="15" x14ac:dyDescent="0.25">
      <c r="B83" s="20" t="s">
        <v>20</v>
      </c>
      <c r="C83" s="11" t="s">
        <v>16</v>
      </c>
      <c r="D83" s="85">
        <v>3.3753514329148596E-2</v>
      </c>
      <c r="E83" s="14">
        <v>5.3874661065344172E-2</v>
      </c>
      <c r="F83" s="14">
        <v>1.6828969318213486E-2</v>
      </c>
      <c r="G83" s="14">
        <v>7.2778071535276887E-3</v>
      </c>
      <c r="H83" s="14">
        <v>1.7427758956608634E-2</v>
      </c>
      <c r="I83" s="14">
        <v>1.0927539403855142E-2</v>
      </c>
      <c r="J83" s="14">
        <v>5.0985284913887376E-3</v>
      </c>
      <c r="K83" s="14">
        <v>1.631969754567807E-2</v>
      </c>
      <c r="L83" s="14">
        <v>1.0710311473275743E-2</v>
      </c>
      <c r="M83" s="14">
        <v>1.3525861282413563E-2</v>
      </c>
      <c r="N83" s="14">
        <v>0.15600549849980955</v>
      </c>
      <c r="O83" s="14">
        <v>0.65824985248073664</v>
      </c>
      <c r="P83" s="14">
        <f t="shared" ref="P83:P146" si="1">SUM(D83:O83)</f>
        <v>1</v>
      </c>
    </row>
    <row r="84" spans="2:16" ht="14.25" x14ac:dyDescent="0.2">
      <c r="B84" s="20" t="s">
        <v>21</v>
      </c>
      <c r="C84" s="12" t="s">
        <v>4</v>
      </c>
      <c r="D84" s="84">
        <v>1.1863559320393038E-2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3.2291527707754668E-2</v>
      </c>
      <c r="L84" s="13">
        <v>0</v>
      </c>
      <c r="M84" s="13">
        <v>0</v>
      </c>
      <c r="N84" s="13">
        <v>8.1525365754548749E-3</v>
      </c>
      <c r="O84" s="13">
        <v>0.94769237639639736</v>
      </c>
      <c r="P84" s="13">
        <f t="shared" si="1"/>
        <v>0.99999999999999989</v>
      </c>
    </row>
    <row r="85" spans="2:16" ht="14.25" x14ac:dyDescent="0.2">
      <c r="B85" s="20" t="s">
        <v>21</v>
      </c>
      <c r="C85" s="12" t="s">
        <v>5</v>
      </c>
      <c r="D85" s="84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1.4111933145899504E-2</v>
      </c>
      <c r="K85" s="13">
        <v>7.6338926461948051E-2</v>
      </c>
      <c r="L85" s="13">
        <v>5.3802792353820454E-2</v>
      </c>
      <c r="M85" s="13">
        <v>3.0334585447478989E-2</v>
      </c>
      <c r="N85" s="13">
        <v>0.7720477077249589</v>
      </c>
      <c r="O85" s="13">
        <v>5.3364054865893705E-2</v>
      </c>
      <c r="P85" s="13">
        <f t="shared" si="1"/>
        <v>0.99999999999999956</v>
      </c>
    </row>
    <row r="86" spans="2:16" ht="14.25" x14ac:dyDescent="0.2">
      <c r="B86" s="20" t="s">
        <v>21</v>
      </c>
      <c r="C86" s="12" t="s">
        <v>6</v>
      </c>
      <c r="D86" s="84">
        <v>0</v>
      </c>
      <c r="E86" s="13">
        <v>0</v>
      </c>
      <c r="F86" s="13">
        <v>0</v>
      </c>
      <c r="G86" s="13">
        <v>0</v>
      </c>
      <c r="H86" s="13">
        <v>0</v>
      </c>
      <c r="I86" s="13">
        <v>1.1889384581577589E-2</v>
      </c>
      <c r="J86" s="13">
        <v>0</v>
      </c>
      <c r="K86" s="13">
        <v>9.8985993195864486E-3</v>
      </c>
      <c r="L86" s="13">
        <v>0</v>
      </c>
      <c r="M86" s="13">
        <v>4.3600183079565299E-2</v>
      </c>
      <c r="N86" s="13">
        <v>0.22178865744054285</v>
      </c>
      <c r="O86" s="13">
        <v>0.7128231755787281</v>
      </c>
      <c r="P86" s="13">
        <f t="shared" si="1"/>
        <v>1.0000000000000002</v>
      </c>
    </row>
    <row r="87" spans="2:16" ht="14.25" x14ac:dyDescent="0.2">
      <c r="B87" s="20" t="s">
        <v>21</v>
      </c>
      <c r="C87" s="12" t="s">
        <v>7</v>
      </c>
      <c r="D87" s="84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1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5.3800946980356881E-2</v>
      </c>
      <c r="E88" s="13">
        <v>0.19095822876400392</v>
      </c>
      <c r="F88" s="13">
        <v>6.6372139788481804E-2</v>
      </c>
      <c r="G88" s="13">
        <v>4.4539901030845548E-2</v>
      </c>
      <c r="H88" s="13">
        <v>1.292479369026134E-2</v>
      </c>
      <c r="I88" s="13">
        <v>4.3103119851287688E-2</v>
      </c>
      <c r="J88" s="13">
        <v>4.0708987033232025E-3</v>
      </c>
      <c r="K88" s="13">
        <v>2.9904679507535056E-3</v>
      </c>
      <c r="L88" s="13">
        <v>2.353893621156683E-2</v>
      </c>
      <c r="M88" s="13">
        <v>2.5276755107010208E-2</v>
      </c>
      <c r="N88" s="13">
        <v>6.5058163173079733E-2</v>
      </c>
      <c r="O88" s="13">
        <v>0.46736564874902886</v>
      </c>
      <c r="P88" s="13">
        <f t="shared" si="1"/>
        <v>0.99999999999999956</v>
      </c>
    </row>
    <row r="89" spans="2:16" ht="14.25" x14ac:dyDescent="0.2">
      <c r="B89" s="20" t="s">
        <v>21</v>
      </c>
      <c r="C89" s="12" t="s">
        <v>9</v>
      </c>
      <c r="D89" s="84">
        <v>0</v>
      </c>
      <c r="E89" s="13">
        <v>0</v>
      </c>
      <c r="F89" s="13">
        <v>4.088592050753613E-2</v>
      </c>
      <c r="G89" s="13">
        <v>2.3390561839152793E-2</v>
      </c>
      <c r="H89" s="13">
        <v>0</v>
      </c>
      <c r="I89" s="13">
        <v>0</v>
      </c>
      <c r="J89" s="13">
        <v>0</v>
      </c>
      <c r="K89" s="13">
        <v>0</v>
      </c>
      <c r="L89" s="13">
        <v>3.8049815129027366E-2</v>
      </c>
      <c r="M89" s="13">
        <v>0</v>
      </c>
      <c r="N89" s="13">
        <v>0.1736892694740019</v>
      </c>
      <c r="O89" s="13">
        <v>0.72398443305028204</v>
      </c>
      <c r="P89" s="13">
        <f t="shared" si="1"/>
        <v>1.0000000000000002</v>
      </c>
    </row>
    <row r="90" spans="2:16" ht="14.25" x14ac:dyDescent="0.2">
      <c r="B90" s="20" t="s">
        <v>21</v>
      </c>
      <c r="C90" s="12" t="s">
        <v>10</v>
      </c>
      <c r="D90" s="84">
        <v>1.6172055071889178E-3</v>
      </c>
      <c r="E90" s="13">
        <v>4.2788097421800489E-3</v>
      </c>
      <c r="F90" s="13">
        <v>2.3924327200254756E-2</v>
      </c>
      <c r="G90" s="13">
        <v>5.4604061673449784E-2</v>
      </c>
      <c r="H90" s="13">
        <v>1.4102313073682071E-2</v>
      </c>
      <c r="I90" s="13">
        <v>1.2821427023492276E-2</v>
      </c>
      <c r="J90" s="13">
        <v>2.6285243056669086E-2</v>
      </c>
      <c r="K90" s="13">
        <v>3.9870336144756782E-2</v>
      </c>
      <c r="L90" s="13">
        <v>3.4478737401241903E-2</v>
      </c>
      <c r="M90" s="13">
        <v>4.5957049881767048E-2</v>
      </c>
      <c r="N90" s="13">
        <v>6.26969229813443E-2</v>
      </c>
      <c r="O90" s="13">
        <v>0.67936356631397232</v>
      </c>
      <c r="P90" s="13">
        <f t="shared" si="1"/>
        <v>0.99999999999999933</v>
      </c>
    </row>
    <row r="91" spans="2:16" ht="14.25" x14ac:dyDescent="0.2">
      <c r="B91" s="20" t="s">
        <v>21</v>
      </c>
      <c r="C91" s="12" t="s">
        <v>11</v>
      </c>
      <c r="D91" s="84">
        <v>0</v>
      </c>
      <c r="E91" s="13">
        <v>0.45512871526342891</v>
      </c>
      <c r="F91" s="13">
        <v>0.17536723955775632</v>
      </c>
      <c r="G91" s="13">
        <v>0.30573178137486456</v>
      </c>
      <c r="H91" s="13">
        <v>0</v>
      </c>
      <c r="I91" s="13">
        <v>0</v>
      </c>
      <c r="J91" s="13">
        <v>0</v>
      </c>
      <c r="K91" s="13">
        <v>3.7232346220369597E-2</v>
      </c>
      <c r="L91" s="13">
        <v>2.6539917583580583E-2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</v>
      </c>
      <c r="E92" s="13">
        <v>0</v>
      </c>
      <c r="F92" s="13">
        <v>0</v>
      </c>
      <c r="G92" s="13">
        <v>0</v>
      </c>
      <c r="H92" s="13">
        <v>0</v>
      </c>
      <c r="I92" s="13">
        <v>1.5314325904069939E-2</v>
      </c>
      <c r="J92" s="13">
        <v>8.1760499936720538E-3</v>
      </c>
      <c r="K92" s="13">
        <v>0</v>
      </c>
      <c r="L92" s="13">
        <v>1.6698005009143048E-3</v>
      </c>
      <c r="M92" s="13">
        <v>1.206663507559726E-2</v>
      </c>
      <c r="N92" s="13">
        <v>0.73127930038579914</v>
      </c>
      <c r="O92" s="13">
        <v>0.23149388813994773</v>
      </c>
      <c r="P92" s="13">
        <f t="shared" si="1"/>
        <v>1.0000000000000004</v>
      </c>
    </row>
    <row r="93" spans="2:16" ht="14.25" x14ac:dyDescent="0.2">
      <c r="B93" s="20" t="s">
        <v>21</v>
      </c>
      <c r="C93" s="12" t="s">
        <v>13</v>
      </c>
      <c r="D93" s="84">
        <v>7.0072546155244839E-3</v>
      </c>
      <c r="E93" s="13">
        <v>5.2898860704447638E-2</v>
      </c>
      <c r="F93" s="13">
        <v>3.1662288224979948E-2</v>
      </c>
      <c r="G93" s="13">
        <v>3.1263556428669778E-2</v>
      </c>
      <c r="H93" s="13">
        <v>2.8406587382795029E-2</v>
      </c>
      <c r="I93" s="13">
        <v>1.5109636979320636E-2</v>
      </c>
      <c r="J93" s="13">
        <v>2.8714237853592801E-2</v>
      </c>
      <c r="K93" s="13">
        <v>1.5454656624103143E-2</v>
      </c>
      <c r="L93" s="13">
        <v>1.5434806033600363E-2</v>
      </c>
      <c r="M93" s="13">
        <v>5.1415111545184099E-2</v>
      </c>
      <c r="N93" s="13">
        <v>4.1359363619917058E-2</v>
      </c>
      <c r="O93" s="13">
        <v>0.68127363998786483</v>
      </c>
      <c r="P93" s="13">
        <f t="shared" si="1"/>
        <v>0.99999999999999978</v>
      </c>
    </row>
    <row r="94" spans="2:16" ht="14.25" x14ac:dyDescent="0.2">
      <c r="B94" s="20" t="s">
        <v>21</v>
      </c>
      <c r="C94" s="12" t="s">
        <v>14</v>
      </c>
      <c r="D94" s="84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2.3558972777660814E-3</v>
      </c>
      <c r="L94" s="13">
        <v>0</v>
      </c>
      <c r="M94" s="13">
        <v>0</v>
      </c>
      <c r="N94" s="13">
        <v>0.31280134635541396</v>
      </c>
      <c r="O94" s="13">
        <v>0.68484275636681979</v>
      </c>
      <c r="P94" s="13">
        <f t="shared" si="1"/>
        <v>0.99999999999999978</v>
      </c>
    </row>
    <row r="95" spans="2:16" ht="14.25" x14ac:dyDescent="0.2">
      <c r="B95" s="20" t="s">
        <v>21</v>
      </c>
      <c r="C95" s="12" t="s">
        <v>15</v>
      </c>
      <c r="D95" s="84">
        <v>2.9742236200122618E-3</v>
      </c>
      <c r="E95" s="13">
        <v>0.50959242209132183</v>
      </c>
      <c r="F95" s="13">
        <v>0.13681463924059123</v>
      </c>
      <c r="G95" s="13">
        <v>3.3719110969690005E-2</v>
      </c>
      <c r="H95" s="13">
        <v>7.2483497424841226E-2</v>
      </c>
      <c r="I95" s="13">
        <v>9.6206857069294299E-2</v>
      </c>
      <c r="J95" s="13">
        <v>3.5374366695366956E-2</v>
      </c>
      <c r="K95" s="13">
        <v>7.8650308910205476E-3</v>
      </c>
      <c r="L95" s="13">
        <v>4.5946508000253357E-2</v>
      </c>
      <c r="M95" s="13">
        <v>0</v>
      </c>
      <c r="N95" s="13">
        <v>6.5294080447951385E-3</v>
      </c>
      <c r="O95" s="13">
        <v>5.2493935952813403E-2</v>
      </c>
      <c r="P95" s="13">
        <f t="shared" si="1"/>
        <v>1.0000000000000002</v>
      </c>
    </row>
    <row r="96" spans="2:16" ht="15" x14ac:dyDescent="0.25">
      <c r="B96" s="20" t="s">
        <v>21</v>
      </c>
      <c r="C96" s="11" t="s">
        <v>16</v>
      </c>
      <c r="D96" s="85">
        <v>1.2424600692541013E-2</v>
      </c>
      <c r="E96" s="14">
        <v>9.6024421666128679E-2</v>
      </c>
      <c r="F96" s="14">
        <v>4.0614378406261101E-2</v>
      </c>
      <c r="G96" s="14">
        <v>2.925867782400891E-2</v>
      </c>
      <c r="H96" s="14">
        <v>1.4960067568951142E-2</v>
      </c>
      <c r="I96" s="14">
        <v>2.1820484963196836E-2</v>
      </c>
      <c r="J96" s="14">
        <v>1.1977438768168003E-2</v>
      </c>
      <c r="K96" s="14">
        <v>1.3000935476444691E-2</v>
      </c>
      <c r="L96" s="14">
        <v>2.2399992647188342E-2</v>
      </c>
      <c r="M96" s="14">
        <v>2.2428638316881029E-2</v>
      </c>
      <c r="N96" s="14">
        <v>0.14405762002660036</v>
      </c>
      <c r="O96" s="14">
        <v>0.57103274364362966</v>
      </c>
      <c r="P96" s="14">
        <f t="shared" si="1"/>
        <v>0.99999999999999978</v>
      </c>
    </row>
    <row r="97" spans="2:16" ht="14.25" x14ac:dyDescent="0.2">
      <c r="B97" s="20" t="s">
        <v>27</v>
      </c>
      <c r="C97" s="12" t="s">
        <v>4</v>
      </c>
      <c r="D97" s="84">
        <v>3.0322255452515188E-3</v>
      </c>
      <c r="E97" s="13">
        <v>8.5765915158206724E-3</v>
      </c>
      <c r="F97" s="13">
        <v>0</v>
      </c>
      <c r="G97" s="13">
        <v>0</v>
      </c>
      <c r="H97" s="13">
        <v>0</v>
      </c>
      <c r="I97" s="13">
        <v>0</v>
      </c>
      <c r="J97" s="13">
        <v>1.8452932200698051E-3</v>
      </c>
      <c r="K97" s="13">
        <v>0</v>
      </c>
      <c r="L97" s="13">
        <v>0</v>
      </c>
      <c r="M97" s="13">
        <v>0</v>
      </c>
      <c r="N97" s="13">
        <v>0.41500298443154227</v>
      </c>
      <c r="O97" s="13">
        <v>0.57154290528731466</v>
      </c>
      <c r="P97" s="13">
        <f t="shared" si="1"/>
        <v>0.99999999999999889</v>
      </c>
    </row>
    <row r="98" spans="2:16" ht="14.25" x14ac:dyDescent="0.2">
      <c r="B98" s="21" t="s">
        <v>27</v>
      </c>
      <c r="C98" s="12" t="s">
        <v>5</v>
      </c>
      <c r="D98" s="84">
        <v>0.10508006458164114</v>
      </c>
      <c r="E98" s="13">
        <v>3.005804361778306E-3</v>
      </c>
      <c r="F98" s="13">
        <v>4.644579010140629E-3</v>
      </c>
      <c r="G98" s="13">
        <v>1.2902617014536084E-2</v>
      </c>
      <c r="H98" s="13">
        <v>6.34987354757428E-3</v>
      </c>
      <c r="I98" s="13">
        <v>1.1834298372175733E-2</v>
      </c>
      <c r="J98" s="13">
        <v>1.4738655170441387E-2</v>
      </c>
      <c r="K98" s="13">
        <v>3.7864475407752979E-2</v>
      </c>
      <c r="L98" s="13">
        <v>8.7287487257112384E-2</v>
      </c>
      <c r="M98" s="13">
        <v>2.4395445313863662E-2</v>
      </c>
      <c r="N98" s="13">
        <v>0.65121243245587046</v>
      </c>
      <c r="O98" s="13">
        <v>4.0684267507113049E-2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3.9901571755596582E-3</v>
      </c>
      <c r="K99" s="13">
        <v>1.9142290373597914E-3</v>
      </c>
      <c r="L99" s="13">
        <v>0</v>
      </c>
      <c r="M99" s="13">
        <v>5.3837691675744127E-3</v>
      </c>
      <c r="N99" s="13">
        <v>0.26596989495779311</v>
      </c>
      <c r="O99" s="13">
        <v>0.7227419496617129</v>
      </c>
      <c r="P99" s="13">
        <f t="shared" si="1"/>
        <v>0.99999999999999989</v>
      </c>
    </row>
    <row r="100" spans="2:16" ht="14.25" x14ac:dyDescent="0.2">
      <c r="B100" s="21" t="s">
        <v>27</v>
      </c>
      <c r="C100" s="12" t="s">
        <v>7</v>
      </c>
      <c r="D100" s="84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8.0862667068765809E-4</v>
      </c>
      <c r="J100" s="13">
        <v>0</v>
      </c>
      <c r="K100" s="13">
        <v>0</v>
      </c>
      <c r="L100" s="13">
        <v>7.8322548219575232E-3</v>
      </c>
      <c r="M100" s="13">
        <v>0.10663250855708122</v>
      </c>
      <c r="N100" s="13">
        <v>8.0519017772331253E-2</v>
      </c>
      <c r="O100" s="13">
        <v>0.80420759217794269</v>
      </c>
      <c r="P100" s="13">
        <f t="shared" si="1"/>
        <v>1.0000000000000004</v>
      </c>
    </row>
    <row r="101" spans="2:16" ht="14.25" x14ac:dyDescent="0.2">
      <c r="B101" s="21" t="s">
        <v>27</v>
      </c>
      <c r="C101" s="12" t="s">
        <v>8</v>
      </c>
      <c r="D101" s="84">
        <v>5.3899227563830095E-2</v>
      </c>
      <c r="E101" s="13">
        <v>4.798451378185397E-2</v>
      </c>
      <c r="F101" s="13">
        <v>1.8383594963536809E-2</v>
      </c>
      <c r="G101" s="13">
        <v>1.6032412801369151E-2</v>
      </c>
      <c r="H101" s="13">
        <v>7.5999105427117701E-3</v>
      </c>
      <c r="I101" s="13">
        <v>3.3542611689836598E-3</v>
      </c>
      <c r="J101" s="13">
        <v>6.5339659683681175E-3</v>
      </c>
      <c r="K101" s="13">
        <v>8.1458740966895062E-3</v>
      </c>
      <c r="L101" s="13">
        <v>1.1611881837144129E-2</v>
      </c>
      <c r="M101" s="13">
        <v>2.1766177022677202E-2</v>
      </c>
      <c r="N101" s="13">
        <v>0.10225356945242869</v>
      </c>
      <c r="O101" s="13">
        <v>0.70243461080040925</v>
      </c>
      <c r="P101" s="13">
        <f t="shared" si="1"/>
        <v>1.0000000000000022</v>
      </c>
    </row>
    <row r="102" spans="2:16" ht="14.25" x14ac:dyDescent="0.2">
      <c r="B102" s="21" t="s">
        <v>27</v>
      </c>
      <c r="C102" s="12" t="s">
        <v>9</v>
      </c>
      <c r="D102" s="84">
        <v>0</v>
      </c>
      <c r="E102" s="13">
        <v>1.9250029119897229E-2</v>
      </c>
      <c r="F102" s="13">
        <v>6.1220178509996523E-3</v>
      </c>
      <c r="G102" s="13">
        <v>0</v>
      </c>
      <c r="H102" s="13">
        <v>3.4753425614725358E-3</v>
      </c>
      <c r="I102" s="13">
        <v>9.189343786818991E-3</v>
      </c>
      <c r="J102" s="13">
        <v>7.9311611435163524E-3</v>
      </c>
      <c r="K102" s="13">
        <v>2.6371917338301847E-3</v>
      </c>
      <c r="L102" s="13">
        <v>7.7424528346957573E-3</v>
      </c>
      <c r="M102" s="13">
        <v>3.1541581928947918E-2</v>
      </c>
      <c r="N102" s="13">
        <v>0.15775364984803383</v>
      </c>
      <c r="O102" s="13">
        <v>0.75435722919178783</v>
      </c>
      <c r="P102" s="13">
        <f t="shared" si="1"/>
        <v>1.0000000000000002</v>
      </c>
    </row>
    <row r="103" spans="2:16" ht="14.25" x14ac:dyDescent="0.2">
      <c r="B103" s="21" t="s">
        <v>27</v>
      </c>
      <c r="C103" s="12" t="s">
        <v>10</v>
      </c>
      <c r="D103" s="84">
        <v>3.0728995969114103E-2</v>
      </c>
      <c r="E103" s="13">
        <v>2.2382608405686212E-2</v>
      </c>
      <c r="F103" s="13">
        <v>0</v>
      </c>
      <c r="G103" s="13">
        <v>1.1874108115510719E-2</v>
      </c>
      <c r="H103" s="13">
        <v>5.146991508703444E-3</v>
      </c>
      <c r="I103" s="13">
        <v>3.1133885860221335E-3</v>
      </c>
      <c r="J103" s="13">
        <v>3.5120950567483749E-3</v>
      </c>
      <c r="K103" s="13">
        <v>1.9879787016385844E-2</v>
      </c>
      <c r="L103" s="13">
        <v>1.2528377378375715E-2</v>
      </c>
      <c r="M103" s="13">
        <v>1.4572406178617625E-2</v>
      </c>
      <c r="N103" s="13">
        <v>3.127567120859108E-2</v>
      </c>
      <c r="O103" s="13">
        <v>0.84498557057624468</v>
      </c>
      <c r="P103" s="13">
        <f t="shared" si="1"/>
        <v>1</v>
      </c>
    </row>
    <row r="104" spans="2:16" ht="14.25" x14ac:dyDescent="0.2">
      <c r="B104" s="21" t="s">
        <v>27</v>
      </c>
      <c r="C104" s="12" t="s">
        <v>11</v>
      </c>
      <c r="D104" s="84">
        <v>3.5486813581295074E-2</v>
      </c>
      <c r="E104" s="13">
        <v>0.72682355943017241</v>
      </c>
      <c r="F104" s="13">
        <v>9.3529476631952546E-2</v>
      </c>
      <c r="G104" s="13">
        <v>9.8872952680770759E-2</v>
      </c>
      <c r="H104" s="13">
        <v>3.4323275750923851E-2</v>
      </c>
      <c r="I104" s="13">
        <v>0</v>
      </c>
      <c r="J104" s="13">
        <v>1.0963921924885579E-2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f t="shared" si="1"/>
        <v>1.0000000000000002</v>
      </c>
    </row>
    <row r="105" spans="2:16" ht="14.25" x14ac:dyDescent="0.2">
      <c r="B105" s="21" t="s">
        <v>27</v>
      </c>
      <c r="C105" s="12" t="s">
        <v>12</v>
      </c>
      <c r="D105" s="84">
        <v>7.9875116742141913E-2</v>
      </c>
      <c r="E105" s="13">
        <v>1.5248600985953327E-2</v>
      </c>
      <c r="F105" s="13">
        <v>0</v>
      </c>
      <c r="G105" s="13">
        <v>1.407036526639165E-2</v>
      </c>
      <c r="H105" s="13">
        <v>9.7355679681716725E-4</v>
      </c>
      <c r="I105" s="13">
        <v>5.873873316249484E-3</v>
      </c>
      <c r="J105" s="13">
        <v>6.5804332606147617E-3</v>
      </c>
      <c r="K105" s="13">
        <v>5.0784549562535438E-3</v>
      </c>
      <c r="L105" s="13">
        <v>1.9623355419032346E-2</v>
      </c>
      <c r="M105" s="13">
        <v>2.1875477785488918E-2</v>
      </c>
      <c r="N105" s="13">
        <v>0.66342662079151771</v>
      </c>
      <c r="O105" s="13">
        <v>0.1673741446795399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7.5146683614752172E-2</v>
      </c>
      <c r="E106" s="13">
        <v>3.7757164552169951E-2</v>
      </c>
      <c r="F106" s="13">
        <v>1.3718841760776463E-2</v>
      </c>
      <c r="G106" s="13">
        <v>1.6506295616261626E-2</v>
      </c>
      <c r="H106" s="13">
        <v>8.3233817969031038E-3</v>
      </c>
      <c r="I106" s="13">
        <v>2.5352458657838094E-2</v>
      </c>
      <c r="J106" s="13">
        <v>2.9838400729963563E-2</v>
      </c>
      <c r="K106" s="13">
        <v>1.7749122102311141E-2</v>
      </c>
      <c r="L106" s="13">
        <v>3.410355653070981E-2</v>
      </c>
      <c r="M106" s="13">
        <v>2.1510462478949725E-2</v>
      </c>
      <c r="N106" s="13">
        <v>1.8907040881850551E-2</v>
      </c>
      <c r="O106" s="13">
        <v>0.70108659127751394</v>
      </c>
      <c r="P106" s="13">
        <f t="shared" si="1"/>
        <v>1</v>
      </c>
    </row>
    <row r="107" spans="2:16" ht="14.25" x14ac:dyDescent="0.2">
      <c r="B107" s="21" t="s">
        <v>27</v>
      </c>
      <c r="C107" s="12" t="s">
        <v>14</v>
      </c>
      <c r="D107" s="84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1.0408546685968825E-2</v>
      </c>
      <c r="L107" s="13">
        <v>0</v>
      </c>
      <c r="M107" s="13">
        <v>5.8480824400055781E-3</v>
      </c>
      <c r="N107" s="13">
        <v>0.26580239515295756</v>
      </c>
      <c r="O107" s="13">
        <v>0.71794097572106841</v>
      </c>
      <c r="P107" s="13">
        <f t="shared" si="1"/>
        <v>1.0000000000000004</v>
      </c>
    </row>
    <row r="108" spans="2:16" ht="14.25" x14ac:dyDescent="0.2">
      <c r="B108" s="21" t="s">
        <v>27</v>
      </c>
      <c r="C108" s="12" t="s">
        <v>15</v>
      </c>
      <c r="D108" s="84">
        <v>1.9353176015770652E-2</v>
      </c>
      <c r="E108" s="13">
        <v>0.22242515145996763</v>
      </c>
      <c r="F108" s="13">
        <v>0.25905071441454391</v>
      </c>
      <c r="G108" s="13">
        <v>0.1312347433504325</v>
      </c>
      <c r="H108" s="13">
        <v>4.3885179979827042E-2</v>
      </c>
      <c r="I108" s="13">
        <v>4.192083144809941E-2</v>
      </c>
      <c r="J108" s="13">
        <v>9.6223129457122386E-2</v>
      </c>
      <c r="K108" s="13">
        <v>9.187106434757333E-3</v>
      </c>
      <c r="L108" s="13">
        <v>7.5200143690881353E-3</v>
      </c>
      <c r="M108" s="13">
        <v>1.445726009603264E-2</v>
      </c>
      <c r="N108" s="13">
        <v>5.2391488763201917E-3</v>
      </c>
      <c r="O108" s="13">
        <v>0.14950354409803865</v>
      </c>
      <c r="P108" s="13">
        <f t="shared" si="1"/>
        <v>1.0000000000000004</v>
      </c>
    </row>
    <row r="109" spans="2:16" ht="15" x14ac:dyDescent="0.25">
      <c r="B109" s="21" t="s">
        <v>27</v>
      </c>
      <c r="C109" s="11" t="s">
        <v>16</v>
      </c>
      <c r="D109" s="85">
        <v>2.8650983935617193E-2</v>
      </c>
      <c r="E109" s="14">
        <v>4.5683302515418224E-2</v>
      </c>
      <c r="F109" s="14">
        <v>2.5703602212585667E-2</v>
      </c>
      <c r="G109" s="14">
        <v>1.6697824373588951E-2</v>
      </c>
      <c r="H109" s="14">
        <v>7.4467469584215181E-3</v>
      </c>
      <c r="I109" s="14">
        <v>8.904602499208044E-3</v>
      </c>
      <c r="J109" s="14">
        <v>1.3764221425538733E-2</v>
      </c>
      <c r="K109" s="14">
        <v>7.8774353152957881E-3</v>
      </c>
      <c r="L109" s="14">
        <v>1.2078462304796814E-2</v>
      </c>
      <c r="M109" s="14">
        <v>2.5308162573116199E-2</v>
      </c>
      <c r="N109" s="14">
        <v>0.14565598466905014</v>
      </c>
      <c r="O109" s="14">
        <v>0.6622286712173634</v>
      </c>
      <c r="P109" s="14">
        <f t="shared" si="1"/>
        <v>1.0000000000000007</v>
      </c>
    </row>
    <row r="110" spans="2:16" ht="14.25" x14ac:dyDescent="0.2">
      <c r="B110" s="21" t="s">
        <v>28</v>
      </c>
      <c r="C110" s="12" t="s">
        <v>4</v>
      </c>
      <c r="D110" s="84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0.73960522570780241</v>
      </c>
      <c r="O110" s="13">
        <v>0.26039477429219748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7.2733362070045604E-2</v>
      </c>
      <c r="E111" s="13">
        <v>0</v>
      </c>
      <c r="F111" s="13">
        <v>0</v>
      </c>
      <c r="G111" s="13">
        <v>0</v>
      </c>
      <c r="H111" s="13">
        <v>0</v>
      </c>
      <c r="I111" s="13">
        <v>6.3003197613800488E-3</v>
      </c>
      <c r="J111" s="13">
        <v>2.9912288575932967E-2</v>
      </c>
      <c r="K111" s="13">
        <v>3.6501933003896619E-2</v>
      </c>
      <c r="L111" s="13">
        <v>7.7192527765324398E-2</v>
      </c>
      <c r="M111" s="13">
        <v>7.8200309497480192E-2</v>
      </c>
      <c r="N111" s="13">
        <v>0.664110826114511</v>
      </c>
      <c r="O111" s="13">
        <v>3.5048433211428878E-2</v>
      </c>
      <c r="P111" s="13">
        <f t="shared" si="1"/>
        <v>0.99999999999999978</v>
      </c>
    </row>
    <row r="112" spans="2:16" ht="14.25" x14ac:dyDescent="0.2">
      <c r="B112" s="21" t="s">
        <v>28</v>
      </c>
      <c r="C112" s="12" t="s">
        <v>6</v>
      </c>
      <c r="D112" s="84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1.9793001203049472E-3</v>
      </c>
      <c r="L112" s="13">
        <v>0</v>
      </c>
      <c r="M112" s="13">
        <v>7.845454222613929E-3</v>
      </c>
      <c r="N112" s="13">
        <v>0.37624550149865954</v>
      </c>
      <c r="O112" s="13">
        <v>0.6139297441584215</v>
      </c>
      <c r="P112" s="13">
        <f t="shared" si="1"/>
        <v>0.99999999999999989</v>
      </c>
    </row>
    <row r="113" spans="2:16" ht="14.25" x14ac:dyDescent="0.2">
      <c r="B113" s="21" t="s">
        <v>28</v>
      </c>
      <c r="C113" s="12" t="s">
        <v>7</v>
      </c>
      <c r="D113" s="84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2.7949247066112971E-3</v>
      </c>
      <c r="J113" s="13">
        <v>0</v>
      </c>
      <c r="K113" s="13">
        <v>0</v>
      </c>
      <c r="L113" s="13">
        <v>4.4364051605694831E-3</v>
      </c>
      <c r="M113" s="13">
        <v>0</v>
      </c>
      <c r="N113" s="13">
        <v>0.24211096942741223</v>
      </c>
      <c r="O113" s="13">
        <v>0.75065770070540705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1.0086134069044893E-2</v>
      </c>
      <c r="E114" s="13">
        <v>0.26255289699596046</v>
      </c>
      <c r="F114" s="13">
        <v>2.1903159753778521E-2</v>
      </c>
      <c r="G114" s="13">
        <v>2.3901899459689072E-2</v>
      </c>
      <c r="H114" s="13">
        <v>1.0903299245314399E-2</v>
      </c>
      <c r="I114" s="13">
        <v>2.327125592416748E-2</v>
      </c>
      <c r="J114" s="13">
        <v>1.3844027781300615E-2</v>
      </c>
      <c r="K114" s="13">
        <v>4.1056867371644205E-2</v>
      </c>
      <c r="L114" s="13">
        <v>2.4889522854305235E-2</v>
      </c>
      <c r="M114" s="13">
        <v>3.1859153888575263E-2</v>
      </c>
      <c r="N114" s="13">
        <v>4.5841624280803669E-2</v>
      </c>
      <c r="O114" s="13">
        <v>0.48989015837541616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</v>
      </c>
      <c r="E115" s="13">
        <v>0</v>
      </c>
      <c r="F115" s="13">
        <v>0</v>
      </c>
      <c r="G115" s="13">
        <v>0</v>
      </c>
      <c r="H115" s="13">
        <v>3.6818895645617349E-2</v>
      </c>
      <c r="I115" s="13">
        <v>0</v>
      </c>
      <c r="J115" s="13">
        <v>0</v>
      </c>
      <c r="K115" s="13">
        <v>0</v>
      </c>
      <c r="L115" s="13">
        <v>1.807141985965471E-2</v>
      </c>
      <c r="M115" s="13">
        <v>0</v>
      </c>
      <c r="N115" s="13">
        <v>8.8914567625587027E-2</v>
      </c>
      <c r="O115" s="13">
        <v>0.85619511686914085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0</v>
      </c>
      <c r="E116" s="13">
        <v>6.0807087809559082E-2</v>
      </c>
      <c r="F116" s="13">
        <v>0</v>
      </c>
      <c r="G116" s="13">
        <v>1.3298957002370836E-3</v>
      </c>
      <c r="H116" s="13">
        <v>3.7010845538403255E-3</v>
      </c>
      <c r="I116" s="13">
        <v>6.4598828168682718E-2</v>
      </c>
      <c r="J116" s="13">
        <v>2.5150962376568969E-2</v>
      </c>
      <c r="K116" s="13">
        <v>3.6562088787012018E-2</v>
      </c>
      <c r="L116" s="13">
        <v>2.1140770299136569E-2</v>
      </c>
      <c r="M116" s="13">
        <v>2.5676249116899898E-2</v>
      </c>
      <c r="N116" s="13">
        <v>2.2882934283682935E-2</v>
      </c>
      <c r="O116" s="13">
        <v>0.73815009890438066</v>
      </c>
      <c r="P116" s="13">
        <f t="shared" si="1"/>
        <v>1.0000000000000002</v>
      </c>
    </row>
    <row r="117" spans="2:16" ht="14.25" x14ac:dyDescent="0.2">
      <c r="B117" s="21" t="s">
        <v>28</v>
      </c>
      <c r="C117" s="12" t="s">
        <v>11</v>
      </c>
      <c r="D117" s="84">
        <v>6.0288347277281896E-3</v>
      </c>
      <c r="E117" s="13">
        <v>0.18499234700173461</v>
      </c>
      <c r="F117" s="13">
        <v>0.17913567947900602</v>
      </c>
      <c r="G117" s="13">
        <v>6.1741252347259058E-2</v>
      </c>
      <c r="H117" s="13">
        <v>0</v>
      </c>
      <c r="I117" s="13">
        <v>3.4146334091379599E-2</v>
      </c>
      <c r="J117" s="13">
        <v>0</v>
      </c>
      <c r="K117" s="13">
        <v>0.5339555523528926</v>
      </c>
      <c r="L117" s="13">
        <v>0</v>
      </c>
      <c r="M117" s="13">
        <v>0</v>
      </c>
      <c r="N117" s="13">
        <v>0</v>
      </c>
      <c r="O117" s="13">
        <v>0</v>
      </c>
      <c r="P117" s="13">
        <f t="shared" si="1"/>
        <v>1</v>
      </c>
    </row>
    <row r="118" spans="2:16" ht="14.25" x14ac:dyDescent="0.2">
      <c r="B118" s="21" t="s">
        <v>28</v>
      </c>
      <c r="C118" s="12" t="s">
        <v>12</v>
      </c>
      <c r="D118" s="84">
        <v>2.0159066755014728E-2</v>
      </c>
      <c r="E118" s="13">
        <v>0</v>
      </c>
      <c r="F118" s="13">
        <v>0</v>
      </c>
      <c r="G118" s="13">
        <v>0</v>
      </c>
      <c r="H118" s="13">
        <v>1.5972123280138313E-2</v>
      </c>
      <c r="I118" s="13">
        <v>1.6201970433404472E-2</v>
      </c>
      <c r="J118" s="13">
        <v>6.190851554169579E-3</v>
      </c>
      <c r="K118" s="13">
        <v>4.1786683311763592E-2</v>
      </c>
      <c r="L118" s="13">
        <v>2.9874100008130986E-2</v>
      </c>
      <c r="M118" s="13">
        <v>6.5908771432675414E-2</v>
      </c>
      <c r="N118" s="13">
        <v>0.65482614307380738</v>
      </c>
      <c r="O118" s="13">
        <v>0.14908029015089544</v>
      </c>
      <c r="P118" s="13">
        <f t="shared" si="1"/>
        <v>0.99999999999999989</v>
      </c>
    </row>
    <row r="119" spans="2:16" ht="14.25" x14ac:dyDescent="0.2">
      <c r="B119" s="21" t="s">
        <v>28</v>
      </c>
      <c r="C119" s="12" t="s">
        <v>13</v>
      </c>
      <c r="D119" s="84">
        <v>3.5548297667829204E-3</v>
      </c>
      <c r="E119" s="13">
        <v>1.0932739294548259E-2</v>
      </c>
      <c r="F119" s="13">
        <v>2.0890956324783969E-3</v>
      </c>
      <c r="G119" s="13">
        <v>1.9511432526926907E-2</v>
      </c>
      <c r="H119" s="13">
        <v>3.530318491820375E-2</v>
      </c>
      <c r="I119" s="13">
        <v>2.5279593059272552E-2</v>
      </c>
      <c r="J119" s="13">
        <v>4.8040631837972629E-2</v>
      </c>
      <c r="K119" s="13">
        <v>2.2371983111887411E-2</v>
      </c>
      <c r="L119" s="13">
        <v>4.9216284505663663E-2</v>
      </c>
      <c r="M119" s="13">
        <v>2.3564252009845778E-2</v>
      </c>
      <c r="N119" s="13">
        <v>0.12993043391095954</v>
      </c>
      <c r="O119" s="13">
        <v>0.63020553942545865</v>
      </c>
      <c r="P119" s="13">
        <f t="shared" si="1"/>
        <v>1.0000000000000004</v>
      </c>
    </row>
    <row r="120" spans="2:16" ht="14.25" x14ac:dyDescent="0.2">
      <c r="B120" s="21" t="s">
        <v>28</v>
      </c>
      <c r="C120" s="12" t="s">
        <v>14</v>
      </c>
      <c r="D120" s="84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3.7196613813448104E-2</v>
      </c>
      <c r="N120" s="13">
        <v>0.177541680034493</v>
      </c>
      <c r="O120" s="13">
        <v>0.78526170615205915</v>
      </c>
      <c r="P120" s="13">
        <f t="shared" si="1"/>
        <v>1.0000000000000002</v>
      </c>
    </row>
    <row r="121" spans="2:16" ht="14.25" x14ac:dyDescent="0.2">
      <c r="B121" s="21" t="s">
        <v>28</v>
      </c>
      <c r="C121" s="12" t="s">
        <v>15</v>
      </c>
      <c r="D121" s="84">
        <v>1.085428621211376E-2</v>
      </c>
      <c r="E121" s="13">
        <v>0.53831841337802966</v>
      </c>
      <c r="F121" s="13">
        <v>6.6248183439831188E-2</v>
      </c>
      <c r="G121" s="13">
        <v>6.521327280301129E-3</v>
      </c>
      <c r="H121" s="13">
        <v>1.6774601668764658E-2</v>
      </c>
      <c r="I121" s="13">
        <v>2.6073547568206186E-2</v>
      </c>
      <c r="J121" s="13">
        <v>2.8756183775761942E-2</v>
      </c>
      <c r="K121" s="13">
        <v>5.4847369787612198E-2</v>
      </c>
      <c r="L121" s="13">
        <v>5.8777534160787412E-3</v>
      </c>
      <c r="M121" s="13">
        <v>1.6776394721520156E-2</v>
      </c>
      <c r="N121" s="13">
        <v>0</v>
      </c>
      <c r="O121" s="13">
        <v>0.22895193875178046</v>
      </c>
      <c r="P121" s="13">
        <f t="shared" si="1"/>
        <v>1</v>
      </c>
    </row>
    <row r="122" spans="2:16" ht="15" x14ac:dyDescent="0.25">
      <c r="B122" s="21" t="s">
        <v>28</v>
      </c>
      <c r="C122" s="11" t="s">
        <v>16</v>
      </c>
      <c r="D122" s="85">
        <v>6.1991364248538076E-3</v>
      </c>
      <c r="E122" s="14">
        <v>0.10362478434228917</v>
      </c>
      <c r="F122" s="14">
        <v>1.5822033031371568E-2</v>
      </c>
      <c r="G122" s="14">
        <v>9.7308164039604829E-3</v>
      </c>
      <c r="H122" s="14">
        <v>1.0371489697975961E-2</v>
      </c>
      <c r="I122" s="14">
        <v>1.977254173675521E-2</v>
      </c>
      <c r="J122" s="14">
        <v>1.4614392090103828E-2</v>
      </c>
      <c r="K122" s="14">
        <v>4.1248321381663733E-2</v>
      </c>
      <c r="L122" s="14">
        <v>1.8732290682029064E-2</v>
      </c>
      <c r="M122" s="14">
        <v>1.9829399300955543E-2</v>
      </c>
      <c r="N122" s="14">
        <v>0.17123753008555781</v>
      </c>
      <c r="O122" s="14">
        <v>0.56881726482248396</v>
      </c>
      <c r="P122" s="14">
        <f t="shared" si="1"/>
        <v>1</v>
      </c>
    </row>
    <row r="123" spans="2:16" ht="14.25" x14ac:dyDescent="0.2">
      <c r="B123" s="21" t="s">
        <v>29</v>
      </c>
      <c r="C123" s="12" t="s">
        <v>4</v>
      </c>
      <c r="D123" s="84">
        <v>0</v>
      </c>
      <c r="E123" s="13">
        <v>6.050372946093224E-4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0.9242022170878319</v>
      </c>
      <c r="O123" s="13">
        <v>7.5192745617558773E-2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4.0719432168808495E-2</v>
      </c>
      <c r="M124" s="13">
        <v>2.5904431333510721E-2</v>
      </c>
      <c r="N124" s="13">
        <v>0.92264772855001409</v>
      </c>
      <c r="O124" s="13">
        <v>1.0728407947666821E-2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1.7436203753594833E-2</v>
      </c>
      <c r="K125" s="13">
        <v>7.9701919252344045E-3</v>
      </c>
      <c r="L125" s="13">
        <v>0</v>
      </c>
      <c r="M125" s="13">
        <v>0</v>
      </c>
      <c r="N125" s="13">
        <v>2.6957204050469696E-2</v>
      </c>
      <c r="O125" s="13">
        <v>0.94763640027070084</v>
      </c>
      <c r="P125" s="13">
        <f t="shared" si="1"/>
        <v>0.99999999999999978</v>
      </c>
    </row>
    <row r="126" spans="2:16" ht="14.25" x14ac:dyDescent="0.2">
      <c r="B126" s="21" t="s">
        <v>29</v>
      </c>
      <c r="C126" s="12" t="s">
        <v>7</v>
      </c>
      <c r="D126" s="84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8.4919358556880153E-2</v>
      </c>
      <c r="N126" s="13">
        <v>7.9374207831645227E-2</v>
      </c>
      <c r="O126" s="13">
        <v>0.83570643361147456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0.13112003653671384</v>
      </c>
      <c r="E127" s="13">
        <v>0.20666620320393028</v>
      </c>
      <c r="F127" s="13">
        <v>3.7689363063474382E-2</v>
      </c>
      <c r="G127" s="13">
        <v>2.506603208809724E-2</v>
      </c>
      <c r="H127" s="13">
        <v>1.1946636591495421E-3</v>
      </c>
      <c r="I127" s="13">
        <v>2.8856557299460767E-3</v>
      </c>
      <c r="J127" s="13">
        <v>4.9454420955054096E-3</v>
      </c>
      <c r="K127" s="13">
        <v>3.8671415379412405E-2</v>
      </c>
      <c r="L127" s="13">
        <v>4.9661964296763852E-2</v>
      </c>
      <c r="M127" s="13">
        <v>0.12554185426177472</v>
      </c>
      <c r="N127" s="13">
        <v>1.8189939355185036E-2</v>
      </c>
      <c r="O127" s="13">
        <v>0.35836743033004725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6.8717862036464877E-2</v>
      </c>
      <c r="N128" s="13">
        <v>0</v>
      </c>
      <c r="O128" s="13">
        <v>0.93128213796353509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1.6922093255248547E-2</v>
      </c>
      <c r="J129" s="13">
        <v>0</v>
      </c>
      <c r="K129" s="13">
        <v>3.144405686478878E-2</v>
      </c>
      <c r="L129" s="13">
        <v>2.0411423116636112E-2</v>
      </c>
      <c r="M129" s="13">
        <v>0</v>
      </c>
      <c r="N129" s="13">
        <v>2.3997121430340374E-2</v>
      </c>
      <c r="O129" s="13">
        <v>0.90722530533298662</v>
      </c>
      <c r="P129" s="13">
        <f t="shared" si="1"/>
        <v>1.0000000000000004</v>
      </c>
    </row>
    <row r="130" spans="2:16" ht="14.25" x14ac:dyDescent="0.2">
      <c r="B130" s="21" t="s">
        <v>29</v>
      </c>
      <c r="C130" s="12" t="s">
        <v>11</v>
      </c>
      <c r="D130" s="84">
        <v>0.10909687187286136</v>
      </c>
      <c r="E130" s="13">
        <v>0</v>
      </c>
      <c r="F130" s="13">
        <v>0</v>
      </c>
      <c r="G130" s="13">
        <v>0.89090312812713868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0.82730482955257378</v>
      </c>
      <c r="O131" s="13">
        <v>0.17269517044742605</v>
      </c>
      <c r="P131" s="13">
        <f t="shared" si="1"/>
        <v>0.99999999999999978</v>
      </c>
    </row>
    <row r="132" spans="2:16" ht="14.25" x14ac:dyDescent="0.2">
      <c r="B132" s="21" t="s">
        <v>29</v>
      </c>
      <c r="C132" s="12" t="s">
        <v>13</v>
      </c>
      <c r="D132" s="84">
        <v>0</v>
      </c>
      <c r="E132" s="13">
        <v>3.4142299271746078E-2</v>
      </c>
      <c r="F132" s="13">
        <v>0</v>
      </c>
      <c r="G132" s="13">
        <v>6.5565852605676447E-2</v>
      </c>
      <c r="H132" s="13">
        <v>7.1496700289732193E-2</v>
      </c>
      <c r="I132" s="13">
        <v>7.2556440953335438E-2</v>
      </c>
      <c r="J132" s="13">
        <v>1.6887903616786059E-2</v>
      </c>
      <c r="K132" s="13">
        <v>0</v>
      </c>
      <c r="L132" s="13">
        <v>4.312154871015654E-3</v>
      </c>
      <c r="M132" s="13">
        <v>4.243638326575417E-2</v>
      </c>
      <c r="N132" s="13">
        <v>1.4338039998013226E-2</v>
      </c>
      <c r="O132" s="13">
        <v>0.67826422512794049</v>
      </c>
      <c r="P132" s="13">
        <f t="shared" si="1"/>
        <v>0.99999999999999978</v>
      </c>
    </row>
    <row r="133" spans="2:16" ht="14.25" x14ac:dyDescent="0.2">
      <c r="B133" s="21" t="s">
        <v>29</v>
      </c>
      <c r="C133" s="12" t="s">
        <v>14</v>
      </c>
      <c r="D133" s="84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0.29827981584923691</v>
      </c>
      <c r="O133" s="13">
        <v>0.70172018415076309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0</v>
      </c>
      <c r="E134" s="13">
        <v>0.45112633400159574</v>
      </c>
      <c r="F134" s="13">
        <v>0.13211289905140744</v>
      </c>
      <c r="G134" s="13">
        <v>2.2542280689065414E-2</v>
      </c>
      <c r="H134" s="13">
        <v>0.11473474420859742</v>
      </c>
      <c r="I134" s="13">
        <v>5.8068033336489661E-2</v>
      </c>
      <c r="J134" s="13">
        <v>7.6950047965352472E-2</v>
      </c>
      <c r="K134" s="13">
        <v>0</v>
      </c>
      <c r="L134" s="13">
        <v>0</v>
      </c>
      <c r="M134" s="13">
        <v>0</v>
      </c>
      <c r="N134" s="13">
        <v>0</v>
      </c>
      <c r="O134" s="13">
        <v>0.14446566074749168</v>
      </c>
      <c r="P134" s="13">
        <f t="shared" si="1"/>
        <v>0.99999999999999978</v>
      </c>
    </row>
    <row r="135" spans="2:16" ht="15" x14ac:dyDescent="0.25">
      <c r="B135" s="21" t="s">
        <v>29</v>
      </c>
      <c r="C135" s="11" t="s">
        <v>16</v>
      </c>
      <c r="D135" s="85">
        <v>4.2046933705904857E-2</v>
      </c>
      <c r="E135" s="14">
        <v>9.8927618262413169E-2</v>
      </c>
      <c r="F135" s="14">
        <v>2.0541076520900672E-2</v>
      </c>
      <c r="G135" s="14">
        <v>1.7234661722146386E-2</v>
      </c>
      <c r="H135" s="14">
        <v>1.5651013945937927E-2</v>
      </c>
      <c r="I135" s="14">
        <v>1.4267996211494341E-2</v>
      </c>
      <c r="J135" s="14">
        <v>9.2165055809593933E-3</v>
      </c>
      <c r="K135" s="14">
        <v>1.5720955873392378E-2</v>
      </c>
      <c r="L135" s="14">
        <v>1.9328584584927314E-2</v>
      </c>
      <c r="M135" s="14">
        <v>5.2545500880406326E-2</v>
      </c>
      <c r="N135" s="14">
        <v>0.16883750942227752</v>
      </c>
      <c r="O135" s="14">
        <v>0.52568164328923972</v>
      </c>
      <c r="P135" s="14">
        <f t="shared" si="1"/>
        <v>1</v>
      </c>
    </row>
    <row r="136" spans="2:16" ht="14.25" x14ac:dyDescent="0.2">
      <c r="B136" s="21" t="s">
        <v>30</v>
      </c>
      <c r="C136" s="12" t="s">
        <v>4</v>
      </c>
      <c r="D136" s="84">
        <v>0</v>
      </c>
      <c r="E136" s="13">
        <v>0</v>
      </c>
      <c r="F136" s="13">
        <v>2.7801526225226646E-3</v>
      </c>
      <c r="G136" s="13">
        <v>0</v>
      </c>
      <c r="H136" s="13">
        <v>0</v>
      </c>
      <c r="I136" s="13">
        <v>0</v>
      </c>
      <c r="J136" s="13">
        <v>1.0483012042016087E-2</v>
      </c>
      <c r="K136" s="13">
        <v>0</v>
      </c>
      <c r="L136" s="13">
        <v>0</v>
      </c>
      <c r="M136" s="13">
        <v>0</v>
      </c>
      <c r="N136" s="13">
        <v>0.73768145527567619</v>
      </c>
      <c r="O136" s="13">
        <v>0.24905538005978517</v>
      </c>
      <c r="P136" s="13">
        <f t="shared" si="1"/>
        <v>1.0000000000000002</v>
      </c>
    </row>
    <row r="137" spans="2:16" ht="14.25" x14ac:dyDescent="0.2">
      <c r="B137" s="21" t="s">
        <v>30</v>
      </c>
      <c r="C137" s="12" t="s">
        <v>5</v>
      </c>
      <c r="D137" s="84">
        <v>1.1942288343670848E-2</v>
      </c>
      <c r="E137" s="13">
        <v>4.0726910561652256E-4</v>
      </c>
      <c r="F137" s="13">
        <v>7.2483252085924583E-3</v>
      </c>
      <c r="G137" s="13">
        <v>1.5997879061583502E-2</v>
      </c>
      <c r="H137" s="13">
        <v>1.9063695035384572E-3</v>
      </c>
      <c r="I137" s="13">
        <v>4.8683163517738775E-3</v>
      </c>
      <c r="J137" s="13">
        <v>4.0525599345867065E-3</v>
      </c>
      <c r="K137" s="13">
        <v>0.19797531606223406</v>
      </c>
      <c r="L137" s="13">
        <v>0.12268983362068282</v>
      </c>
      <c r="M137" s="13">
        <v>6.8211738804110203E-2</v>
      </c>
      <c r="N137" s="13">
        <v>0.54647753270070454</v>
      </c>
      <c r="O137" s="13">
        <v>1.8222571302906089E-2</v>
      </c>
      <c r="P137" s="13">
        <f t="shared" si="1"/>
        <v>1</v>
      </c>
    </row>
    <row r="138" spans="2:16" ht="14.25" x14ac:dyDescent="0.2">
      <c r="B138" s="21" t="s">
        <v>30</v>
      </c>
      <c r="C138" s="12" t="s">
        <v>6</v>
      </c>
      <c r="D138" s="84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3.1556627028218234E-3</v>
      </c>
      <c r="J138" s="13">
        <v>0</v>
      </c>
      <c r="K138" s="13">
        <v>0</v>
      </c>
      <c r="L138" s="13">
        <v>0</v>
      </c>
      <c r="M138" s="13">
        <v>8.9084922705977593E-2</v>
      </c>
      <c r="N138" s="13">
        <v>0.32625281861381306</v>
      </c>
      <c r="O138" s="13">
        <v>0.58150659597738741</v>
      </c>
      <c r="P138" s="13">
        <f t="shared" si="1"/>
        <v>0.99999999999999989</v>
      </c>
    </row>
    <row r="139" spans="2:16" ht="14.25" x14ac:dyDescent="0.2">
      <c r="B139" s="21" t="s">
        <v>30</v>
      </c>
      <c r="C139" s="12" t="s">
        <v>7</v>
      </c>
      <c r="D139" s="84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5.1490537192466984E-3</v>
      </c>
      <c r="J139" s="13">
        <v>0</v>
      </c>
      <c r="K139" s="13">
        <v>0</v>
      </c>
      <c r="L139" s="13">
        <v>0</v>
      </c>
      <c r="M139" s="13">
        <v>0</v>
      </c>
      <c r="N139" s="13">
        <v>0.37874614233827647</v>
      </c>
      <c r="O139" s="13">
        <v>0.6161048039424768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2.1294780972041891E-2</v>
      </c>
      <c r="E140" s="13">
        <v>0.30626587835151364</v>
      </c>
      <c r="F140" s="13">
        <v>3.446786164330682E-2</v>
      </c>
      <c r="G140" s="13">
        <v>4.2572492086494461E-2</v>
      </c>
      <c r="H140" s="13">
        <v>2.0003119396867917E-2</v>
      </c>
      <c r="I140" s="13">
        <v>1.5451899572494567E-2</v>
      </c>
      <c r="J140" s="13">
        <v>7.5152047530069425E-3</v>
      </c>
      <c r="K140" s="13">
        <v>1.1964221896827007E-2</v>
      </c>
      <c r="L140" s="13">
        <v>1.9506003602501865E-2</v>
      </c>
      <c r="M140" s="13">
        <v>3.7722650275288108E-2</v>
      </c>
      <c r="N140" s="13">
        <v>7.0476550484784323E-2</v>
      </c>
      <c r="O140" s="13">
        <v>0.41275933696487216</v>
      </c>
      <c r="P140" s="13">
        <f t="shared" si="1"/>
        <v>0.99999999999999978</v>
      </c>
    </row>
    <row r="141" spans="2:16" ht="14.25" x14ac:dyDescent="0.2">
      <c r="B141" s="21" t="s">
        <v>30</v>
      </c>
      <c r="C141" s="12" t="s">
        <v>9</v>
      </c>
      <c r="D141" s="84">
        <v>0</v>
      </c>
      <c r="E141" s="13">
        <v>0.30282570006381154</v>
      </c>
      <c r="F141" s="13">
        <v>0</v>
      </c>
      <c r="G141" s="13">
        <v>1.6679648806866367E-2</v>
      </c>
      <c r="H141" s="13">
        <v>0</v>
      </c>
      <c r="I141" s="13">
        <v>0</v>
      </c>
      <c r="J141" s="13">
        <v>1.2125592795676562E-2</v>
      </c>
      <c r="K141" s="13">
        <v>0</v>
      </c>
      <c r="L141" s="13">
        <v>0</v>
      </c>
      <c r="M141" s="13">
        <v>9.9818029630034916E-2</v>
      </c>
      <c r="N141" s="13">
        <v>7.7766404452478288E-2</v>
      </c>
      <c r="O141" s="13">
        <v>0.4907846242511324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6.1760034574200062E-4</v>
      </c>
      <c r="E142" s="13">
        <v>2.9125470850332982E-2</v>
      </c>
      <c r="F142" s="13">
        <v>8.3851771067515665E-3</v>
      </c>
      <c r="G142" s="13">
        <v>7.2059522012094188E-3</v>
      </c>
      <c r="H142" s="13">
        <v>4.2738642266146605E-2</v>
      </c>
      <c r="I142" s="13">
        <v>4.2951296772057324E-3</v>
      </c>
      <c r="J142" s="13">
        <v>1.3063244474719746E-2</v>
      </c>
      <c r="K142" s="13">
        <v>1.8735458629710988E-2</v>
      </c>
      <c r="L142" s="13">
        <v>2.6802372068934661E-2</v>
      </c>
      <c r="M142" s="13">
        <v>4.3870203614339902E-2</v>
      </c>
      <c r="N142" s="13">
        <v>2.0409957852774146E-2</v>
      </c>
      <c r="O142" s="13">
        <v>0.78475079091213218</v>
      </c>
      <c r="P142" s="13">
        <f t="shared" si="1"/>
        <v>0.99999999999999989</v>
      </c>
    </row>
    <row r="143" spans="2:16" ht="14.25" x14ac:dyDescent="0.2">
      <c r="B143" s="21" t="s">
        <v>30</v>
      </c>
      <c r="C143" s="12" t="s">
        <v>11</v>
      </c>
      <c r="D143" s="84">
        <v>1.2439737972296202E-3</v>
      </c>
      <c r="E143" s="13">
        <v>0.37129470943126014</v>
      </c>
      <c r="F143" s="13">
        <v>0.54143189069004916</v>
      </c>
      <c r="G143" s="13">
        <v>4.3213058110186872E-2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4.281636797127409E-2</v>
      </c>
      <c r="N143" s="13">
        <v>0</v>
      </c>
      <c r="O143" s="13">
        <v>0</v>
      </c>
      <c r="P143" s="13">
        <f t="shared" si="1"/>
        <v>0.99999999999999978</v>
      </c>
    </row>
    <row r="144" spans="2:16" ht="14.25" x14ac:dyDescent="0.2">
      <c r="B144" s="21" t="s">
        <v>30</v>
      </c>
      <c r="C144" s="12" t="s">
        <v>12</v>
      </c>
      <c r="D144" s="84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1.7504277865280086E-2</v>
      </c>
      <c r="J144" s="13">
        <v>0</v>
      </c>
      <c r="K144" s="13">
        <v>7.4745350688437632E-3</v>
      </c>
      <c r="L144" s="13">
        <v>6.071389204220165E-3</v>
      </c>
      <c r="M144" s="13">
        <v>2.002403212989454E-2</v>
      </c>
      <c r="N144" s="13">
        <v>0.82906680897194029</v>
      </c>
      <c r="O144" s="13">
        <v>0.11985895675982082</v>
      </c>
      <c r="P144" s="13">
        <f t="shared" si="1"/>
        <v>0.99999999999999967</v>
      </c>
    </row>
    <row r="145" spans="2:16" ht="14.25" x14ac:dyDescent="0.2">
      <c r="B145" s="21" t="s">
        <v>30</v>
      </c>
      <c r="C145" s="12" t="s">
        <v>13</v>
      </c>
      <c r="D145" s="84">
        <v>3.6390733461409168E-3</v>
      </c>
      <c r="E145" s="13">
        <v>3.3844152668958599E-2</v>
      </c>
      <c r="F145" s="13">
        <v>7.6050783769461934E-3</v>
      </c>
      <c r="G145" s="13">
        <v>5.4123663794500024E-2</v>
      </c>
      <c r="H145" s="13">
        <v>1.374479697999951E-2</v>
      </c>
      <c r="I145" s="13">
        <v>4.9312316345581343E-2</v>
      </c>
      <c r="J145" s="13">
        <v>9.1029164406187982E-2</v>
      </c>
      <c r="K145" s="13">
        <v>1.7787167308263557E-2</v>
      </c>
      <c r="L145" s="13">
        <v>4.8268836436475469E-2</v>
      </c>
      <c r="M145" s="13">
        <v>8.4898801379852951E-2</v>
      </c>
      <c r="N145" s="13">
        <v>5.914060345354006E-2</v>
      </c>
      <c r="O145" s="13">
        <v>0.53660634550355368</v>
      </c>
      <c r="P145" s="13">
        <f t="shared" si="1"/>
        <v>1.0000000000000002</v>
      </c>
    </row>
    <row r="146" spans="2:16" ht="14.25" x14ac:dyDescent="0.2">
      <c r="B146" s="21" t="s">
        <v>30</v>
      </c>
      <c r="C146" s="12" t="s">
        <v>14</v>
      </c>
      <c r="D146" s="84">
        <v>0</v>
      </c>
      <c r="E146" s="13">
        <v>0</v>
      </c>
      <c r="F146" s="13">
        <v>0</v>
      </c>
      <c r="G146" s="13">
        <v>3.3441074365855613E-3</v>
      </c>
      <c r="H146" s="13">
        <v>0</v>
      </c>
      <c r="I146" s="13">
        <v>0</v>
      </c>
      <c r="J146" s="13">
        <v>0</v>
      </c>
      <c r="K146" s="13">
        <v>0.10254910411660845</v>
      </c>
      <c r="L146" s="13">
        <v>0</v>
      </c>
      <c r="M146" s="13">
        <v>4.2058746195236078E-2</v>
      </c>
      <c r="N146" s="13">
        <v>0.31048730071102126</v>
      </c>
      <c r="O146" s="13">
        <v>0.54156074154054878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9.8265565122391263E-3</v>
      </c>
      <c r="E147" s="13">
        <v>0.50498956677389983</v>
      </c>
      <c r="F147" s="13">
        <v>0.11067755111943933</v>
      </c>
      <c r="G147" s="13">
        <v>5.9968450548780472E-2</v>
      </c>
      <c r="H147" s="13">
        <v>2.059393022641226E-2</v>
      </c>
      <c r="I147" s="13">
        <v>8.5584099675818058E-3</v>
      </c>
      <c r="J147" s="13">
        <v>0.13523117518086222</v>
      </c>
      <c r="K147" s="13">
        <v>1.1197684104953727E-2</v>
      </c>
      <c r="L147" s="13">
        <v>2.0837208397521925E-3</v>
      </c>
      <c r="M147" s="13">
        <v>4.9032711129673367E-3</v>
      </c>
      <c r="N147" s="13">
        <v>0</v>
      </c>
      <c r="O147" s="13">
        <v>0.13196968361311123</v>
      </c>
      <c r="P147" s="13">
        <f t="shared" ref="P147:P210" si="2">SUM(D147:O147)</f>
        <v>0.99999999999999956</v>
      </c>
    </row>
    <row r="148" spans="2:16" ht="15" x14ac:dyDescent="0.25">
      <c r="B148" s="21" t="s">
        <v>30</v>
      </c>
      <c r="C148" s="11" t="s">
        <v>16</v>
      </c>
      <c r="D148" s="85">
        <v>8.0600430478901149E-3</v>
      </c>
      <c r="E148" s="14">
        <v>0.22715540072376597</v>
      </c>
      <c r="F148" s="14">
        <v>4.8766414696789072E-2</v>
      </c>
      <c r="G148" s="14">
        <v>3.390392495309847E-2</v>
      </c>
      <c r="H148" s="14">
        <v>1.5174756273402795E-2</v>
      </c>
      <c r="I148" s="14">
        <v>1.2416266207924589E-2</v>
      </c>
      <c r="J148" s="14">
        <v>4.8051159711270899E-2</v>
      </c>
      <c r="K148" s="14">
        <v>2.172746694054949E-2</v>
      </c>
      <c r="L148" s="14">
        <v>1.6915522913301825E-2</v>
      </c>
      <c r="M148" s="14">
        <v>4.0299666593982805E-2</v>
      </c>
      <c r="N148" s="14">
        <v>0.14201844421876667</v>
      </c>
      <c r="O148" s="14">
        <v>0.3855109337192571</v>
      </c>
      <c r="P148" s="14">
        <f t="shared" si="2"/>
        <v>0.99999999999999978</v>
      </c>
    </row>
    <row r="149" spans="2:16" ht="14.25" x14ac:dyDescent="0.2">
      <c r="B149" s="21" t="s">
        <v>31</v>
      </c>
      <c r="C149" s="12" t="s">
        <v>4</v>
      </c>
      <c r="D149" s="84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0.55215155941736216</v>
      </c>
      <c r="O149" s="13">
        <v>0.44784844058263773</v>
      </c>
      <c r="P149" s="13">
        <f t="shared" si="2"/>
        <v>0.99999999999999989</v>
      </c>
    </row>
    <row r="150" spans="2:16" ht="14.25" x14ac:dyDescent="0.2">
      <c r="B150" s="21" t="s">
        <v>31</v>
      </c>
      <c r="C150" s="12" t="s">
        <v>5</v>
      </c>
      <c r="D150" s="84">
        <v>0</v>
      </c>
      <c r="E150" s="13">
        <v>9.8772979660044155E-3</v>
      </c>
      <c r="F150" s="13">
        <v>0</v>
      </c>
      <c r="G150" s="13">
        <v>0</v>
      </c>
      <c r="H150" s="13">
        <v>0</v>
      </c>
      <c r="I150" s="13">
        <v>2.417363529315994E-2</v>
      </c>
      <c r="J150" s="13">
        <v>4.051753544731921E-3</v>
      </c>
      <c r="K150" s="13">
        <v>5.3189878816127752E-2</v>
      </c>
      <c r="L150" s="13">
        <v>0.13415950563708381</v>
      </c>
      <c r="M150" s="13">
        <v>3.0886576583578126E-2</v>
      </c>
      <c r="N150" s="13">
        <v>0.70780607894986924</v>
      </c>
      <c r="O150" s="13">
        <v>3.5855273209444843E-2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1.4516405909137147E-2</v>
      </c>
      <c r="N151" s="13">
        <v>0.30595008159018161</v>
      </c>
      <c r="O151" s="13">
        <v>0.67953351250068161</v>
      </c>
      <c r="P151" s="13">
        <f t="shared" si="2"/>
        <v>1.0000000000000004</v>
      </c>
    </row>
    <row r="152" spans="2:16" ht="14.25" x14ac:dyDescent="0.2">
      <c r="B152" s="21" t="s">
        <v>31</v>
      </c>
      <c r="C152" s="12" t="s">
        <v>7</v>
      </c>
      <c r="D152" s="84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1.9231371148410302E-2</v>
      </c>
      <c r="L152" s="13">
        <v>0</v>
      </c>
      <c r="M152" s="13">
        <v>0</v>
      </c>
      <c r="N152" s="13">
        <v>0.14274932233120177</v>
      </c>
      <c r="O152" s="13">
        <v>0.83801930652038792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1.1680201128086928E-2</v>
      </c>
      <c r="E153" s="13">
        <v>0.12393627026470047</v>
      </c>
      <c r="F153" s="13">
        <v>7.0483509305198601E-3</v>
      </c>
      <c r="G153" s="13">
        <v>1.6299232997537723E-2</v>
      </c>
      <c r="H153" s="13">
        <v>9.4928163326091827E-3</v>
      </c>
      <c r="I153" s="13">
        <v>2.3600258012253256E-2</v>
      </c>
      <c r="J153" s="13">
        <v>2.8094046288913689E-2</v>
      </c>
      <c r="K153" s="13">
        <v>7.4308095623031754E-3</v>
      </c>
      <c r="L153" s="13">
        <v>2.144553867028615E-2</v>
      </c>
      <c r="M153" s="13">
        <v>0.1009896159527451</v>
      </c>
      <c r="N153" s="13">
        <v>7.5315821183391654E-2</v>
      </c>
      <c r="O153" s="13">
        <v>0.57466703867665259</v>
      </c>
      <c r="P153" s="13">
        <f t="shared" si="2"/>
        <v>0.99999999999999978</v>
      </c>
    </row>
    <row r="154" spans="2:16" ht="14.25" x14ac:dyDescent="0.2">
      <c r="B154" s="21" t="s">
        <v>31</v>
      </c>
      <c r="C154" s="12" t="s">
        <v>9</v>
      </c>
      <c r="D154" s="84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4.7156511873672917E-2</v>
      </c>
      <c r="M154" s="13">
        <v>0</v>
      </c>
      <c r="N154" s="13">
        <v>9.4571880695571653E-2</v>
      </c>
      <c r="O154" s="13">
        <v>0.85827160743075548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0</v>
      </c>
      <c r="E155" s="13">
        <v>0</v>
      </c>
      <c r="F155" s="13">
        <v>3.4179617355324945E-3</v>
      </c>
      <c r="G155" s="13">
        <v>5.7308169263715434E-3</v>
      </c>
      <c r="H155" s="13">
        <v>0</v>
      </c>
      <c r="I155" s="13">
        <v>5.4484571669259074E-2</v>
      </c>
      <c r="J155" s="13">
        <v>2.5249376133706029E-2</v>
      </c>
      <c r="K155" s="13">
        <v>8.292300931088405E-3</v>
      </c>
      <c r="L155" s="13">
        <v>1.0601656861117997E-2</v>
      </c>
      <c r="M155" s="13">
        <v>8.2882623089376248E-3</v>
      </c>
      <c r="N155" s="13">
        <v>4.406814179982279E-2</v>
      </c>
      <c r="O155" s="13">
        <v>0.83986691163416372</v>
      </c>
      <c r="P155" s="13">
        <f t="shared" si="2"/>
        <v>0.99999999999999967</v>
      </c>
    </row>
    <row r="156" spans="2:16" ht="14.25" x14ac:dyDescent="0.2">
      <c r="B156" s="21" t="s">
        <v>31</v>
      </c>
      <c r="C156" s="12" t="s">
        <v>11</v>
      </c>
      <c r="D156" s="84">
        <v>0.47546714721407524</v>
      </c>
      <c r="E156" s="13">
        <v>0.28907062035527459</v>
      </c>
      <c r="F156" s="13">
        <v>8.0634599335026119E-2</v>
      </c>
      <c r="G156" s="13">
        <v>2.1876650458416493E-2</v>
      </c>
      <c r="H156" s="13">
        <v>4.6725618267349202E-2</v>
      </c>
      <c r="I156" s="13">
        <v>0</v>
      </c>
      <c r="J156" s="13">
        <v>8.6225364369858476E-2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7.1246760033553992E-3</v>
      </c>
      <c r="M157" s="13">
        <v>8.0514922187592403E-3</v>
      </c>
      <c r="N157" s="13">
        <v>0.86110219396367671</v>
      </c>
      <c r="O157" s="13">
        <v>0.12372163781420813</v>
      </c>
      <c r="P157" s="13">
        <f t="shared" si="2"/>
        <v>0.99999999999999944</v>
      </c>
    </row>
    <row r="158" spans="2:16" ht="14.25" x14ac:dyDescent="0.2">
      <c r="B158" s="21" t="s">
        <v>31</v>
      </c>
      <c r="C158" s="12" t="s">
        <v>13</v>
      </c>
      <c r="D158" s="84">
        <v>0</v>
      </c>
      <c r="E158" s="13">
        <v>1.940017999115503E-2</v>
      </c>
      <c r="F158" s="13">
        <v>1.4047967154528431E-2</v>
      </c>
      <c r="G158" s="13">
        <v>0</v>
      </c>
      <c r="H158" s="13">
        <v>3.1330433134155707E-3</v>
      </c>
      <c r="I158" s="13">
        <v>0</v>
      </c>
      <c r="J158" s="13">
        <v>5.1039174785623941E-2</v>
      </c>
      <c r="K158" s="13">
        <v>2.7331386197599672E-2</v>
      </c>
      <c r="L158" s="13">
        <v>8.8471301071977055E-3</v>
      </c>
      <c r="M158" s="13">
        <v>6.5362344465745813E-3</v>
      </c>
      <c r="N158" s="13">
        <v>1.6709044908521306E-2</v>
      </c>
      <c r="O158" s="13">
        <v>0.85295583909538364</v>
      </c>
      <c r="P158" s="13">
        <f t="shared" si="2"/>
        <v>0.99999999999999989</v>
      </c>
    </row>
    <row r="159" spans="2:16" ht="14.25" x14ac:dyDescent="0.2">
      <c r="B159" s="21" t="s">
        <v>31</v>
      </c>
      <c r="C159" s="12" t="s">
        <v>14</v>
      </c>
      <c r="D159" s="84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1.2496953140276176E-2</v>
      </c>
      <c r="L159" s="13">
        <v>0</v>
      </c>
      <c r="M159" s="13">
        <v>1.9679615912943999E-2</v>
      </c>
      <c r="N159" s="13">
        <v>0.16727325176665528</v>
      </c>
      <c r="O159" s="13">
        <v>0.8005501791801245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1.1381418892914559E-2</v>
      </c>
      <c r="E160" s="13">
        <v>0.16975059313514204</v>
      </c>
      <c r="F160" s="13">
        <v>8.2674296849337622E-2</v>
      </c>
      <c r="G160" s="13">
        <v>4.4100548831046547E-2</v>
      </c>
      <c r="H160" s="13">
        <v>5.7238048809590764E-3</v>
      </c>
      <c r="I160" s="13">
        <v>1.9065559573262916E-2</v>
      </c>
      <c r="J160" s="13">
        <v>2.6450763976439526E-3</v>
      </c>
      <c r="K160" s="13">
        <v>6.1893332159956424E-3</v>
      </c>
      <c r="L160" s="13">
        <v>1.8089060913883022E-2</v>
      </c>
      <c r="M160" s="13">
        <v>1.9756947197768836E-2</v>
      </c>
      <c r="N160" s="13">
        <v>1.7047349260282296E-2</v>
      </c>
      <c r="O160" s="13">
        <v>0.60357601085176382</v>
      </c>
      <c r="P160" s="13">
        <f t="shared" si="2"/>
        <v>1.0000000000000002</v>
      </c>
    </row>
    <row r="161" spans="2:16" ht="15" x14ac:dyDescent="0.25">
      <c r="B161" s="21" t="s">
        <v>31</v>
      </c>
      <c r="C161" s="11" t="s">
        <v>16</v>
      </c>
      <c r="D161" s="85">
        <v>1.8893213160123511E-2</v>
      </c>
      <c r="E161" s="14">
        <v>6.146215404381844E-2</v>
      </c>
      <c r="F161" s="14">
        <v>1.6903096238638039E-2</v>
      </c>
      <c r="G161" s="14">
        <v>1.0554123190549949E-2</v>
      </c>
      <c r="H161" s="14">
        <v>4.7808724854897493E-3</v>
      </c>
      <c r="I161" s="14">
        <v>1.5084894313116215E-2</v>
      </c>
      <c r="J161" s="14">
        <v>2.0044474198760889E-2</v>
      </c>
      <c r="K161" s="14">
        <v>1.1253192899147235E-2</v>
      </c>
      <c r="L161" s="14">
        <v>1.7146981453779929E-2</v>
      </c>
      <c r="M161" s="14">
        <v>3.1385116784009931E-2</v>
      </c>
      <c r="N161" s="14">
        <v>0.14641884065512623</v>
      </c>
      <c r="O161" s="14">
        <v>0.64607304057743986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4.6068547279779623E-3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1.6975873623319912E-2</v>
      </c>
      <c r="K162" s="13">
        <v>0</v>
      </c>
      <c r="L162" s="13">
        <v>0</v>
      </c>
      <c r="M162" s="13">
        <v>0</v>
      </c>
      <c r="N162" s="13">
        <v>0.87874176089145284</v>
      </c>
      <c r="O162" s="13">
        <v>9.9675510757249383E-2</v>
      </c>
      <c r="P162" s="13">
        <f t="shared" si="2"/>
        <v>1</v>
      </c>
    </row>
    <row r="163" spans="2:16" ht="14.25" x14ac:dyDescent="0.2">
      <c r="B163" s="21" t="s">
        <v>32</v>
      </c>
      <c r="C163" s="12" t="s">
        <v>5</v>
      </c>
      <c r="D163" s="84">
        <v>2.0321154847209488E-2</v>
      </c>
      <c r="E163" s="13">
        <v>0</v>
      </c>
      <c r="F163" s="13">
        <v>0</v>
      </c>
      <c r="G163" s="13">
        <v>0</v>
      </c>
      <c r="H163" s="13">
        <v>6.574770796362729E-3</v>
      </c>
      <c r="I163" s="13">
        <v>0</v>
      </c>
      <c r="J163" s="13">
        <v>0</v>
      </c>
      <c r="K163" s="13">
        <v>2.8063868239667947E-2</v>
      </c>
      <c r="L163" s="13">
        <v>9.7100639002298858E-2</v>
      </c>
      <c r="M163" s="13">
        <v>4.3610404327804449E-2</v>
      </c>
      <c r="N163" s="13">
        <v>0.7421222568170226</v>
      </c>
      <c r="O163" s="13">
        <v>6.2206905969633908E-2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0.33151294362198452</v>
      </c>
      <c r="O164" s="13">
        <v>0.66848705637801564</v>
      </c>
      <c r="P164" s="13">
        <f t="shared" si="2"/>
        <v>1.0000000000000002</v>
      </c>
    </row>
    <row r="165" spans="2:16" ht="14.25" x14ac:dyDescent="0.2">
      <c r="B165" s="21" t="s">
        <v>32</v>
      </c>
      <c r="C165" s="12" t="s">
        <v>7</v>
      </c>
      <c r="D165" s="84">
        <v>7.3933295466190423E-3</v>
      </c>
      <c r="E165" s="13">
        <v>0</v>
      </c>
      <c r="F165" s="13">
        <v>0</v>
      </c>
      <c r="G165" s="13">
        <v>0</v>
      </c>
      <c r="H165" s="13">
        <v>5.2012025417211933E-3</v>
      </c>
      <c r="I165" s="13">
        <v>0</v>
      </c>
      <c r="J165" s="13">
        <v>0</v>
      </c>
      <c r="K165" s="13">
        <v>1.10550958519451E-2</v>
      </c>
      <c r="L165" s="13">
        <v>0</v>
      </c>
      <c r="M165" s="13">
        <v>0</v>
      </c>
      <c r="N165" s="13">
        <v>0.45870902280198289</v>
      </c>
      <c r="O165" s="13">
        <v>0.51764134925773153</v>
      </c>
      <c r="P165" s="13">
        <f t="shared" si="2"/>
        <v>0.99999999999999978</v>
      </c>
    </row>
    <row r="166" spans="2:16" ht="14.25" x14ac:dyDescent="0.2">
      <c r="B166" s="21" t="s">
        <v>32</v>
      </c>
      <c r="C166" s="12" t="s">
        <v>8</v>
      </c>
      <c r="D166" s="84">
        <v>5.5844007862348145E-2</v>
      </c>
      <c r="E166" s="13">
        <v>7.5278846489797185E-2</v>
      </c>
      <c r="F166" s="13">
        <v>2.1270604862897734E-2</v>
      </c>
      <c r="G166" s="13">
        <v>2.3541557129454103E-3</v>
      </c>
      <c r="H166" s="13">
        <v>5.3807577567117966E-2</v>
      </c>
      <c r="I166" s="13">
        <v>2.6199303901795874E-2</v>
      </c>
      <c r="J166" s="13">
        <v>4.1000973048984889E-2</v>
      </c>
      <c r="K166" s="13">
        <v>6.1922131808244303E-3</v>
      </c>
      <c r="L166" s="13">
        <v>5.6847107452288666E-2</v>
      </c>
      <c r="M166" s="13">
        <v>2.8486247464461763E-2</v>
      </c>
      <c r="N166" s="13">
        <v>0.11854454486937462</v>
      </c>
      <c r="O166" s="13">
        <v>0.51417441758716309</v>
      </c>
      <c r="P166" s="13">
        <f t="shared" si="2"/>
        <v>0.99999999999999978</v>
      </c>
    </row>
    <row r="167" spans="2:16" ht="14.25" x14ac:dyDescent="0.2">
      <c r="B167" s="21" t="s">
        <v>32</v>
      </c>
      <c r="C167" s="12" t="s">
        <v>9</v>
      </c>
      <c r="D167" s="84">
        <v>0</v>
      </c>
      <c r="E167" s="13">
        <v>0</v>
      </c>
      <c r="F167" s="13">
        <v>0</v>
      </c>
      <c r="G167" s="13">
        <v>2.5027527636372757E-2</v>
      </c>
      <c r="H167" s="13">
        <v>0</v>
      </c>
      <c r="I167" s="13">
        <v>0</v>
      </c>
      <c r="J167" s="13">
        <v>0</v>
      </c>
      <c r="K167" s="13">
        <v>0.12796606713053879</v>
      </c>
      <c r="L167" s="13">
        <v>0</v>
      </c>
      <c r="M167" s="13">
        <v>0</v>
      </c>
      <c r="N167" s="13">
        <v>0.15898870976530588</v>
      </c>
      <c r="O167" s="13">
        <v>0.68801769546778258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1.563357097018685E-2</v>
      </c>
      <c r="E168" s="13">
        <v>1.4558848068967516E-3</v>
      </c>
      <c r="F168" s="13">
        <v>2.5362863317640424E-2</v>
      </c>
      <c r="G168" s="13">
        <v>5.5925944983345405E-3</v>
      </c>
      <c r="H168" s="13">
        <v>0</v>
      </c>
      <c r="I168" s="13">
        <v>2.8430110778271903E-2</v>
      </c>
      <c r="J168" s="13">
        <v>0</v>
      </c>
      <c r="K168" s="13">
        <v>1.6797295853143816E-2</v>
      </c>
      <c r="L168" s="13">
        <v>3.9510431890408095E-3</v>
      </c>
      <c r="M168" s="13">
        <v>3.5589365896402654E-3</v>
      </c>
      <c r="N168" s="13">
        <v>6.3926385264792426E-2</v>
      </c>
      <c r="O168" s="13">
        <v>0.83529131473205243</v>
      </c>
      <c r="P168" s="13">
        <f t="shared" si="2"/>
        <v>1.0000000000000002</v>
      </c>
    </row>
    <row r="169" spans="2:16" ht="14.25" x14ac:dyDescent="0.2">
      <c r="B169" s="21" t="s">
        <v>32</v>
      </c>
      <c r="C169" s="12" t="s">
        <v>11</v>
      </c>
      <c r="D169" s="84">
        <v>5.5421319566905221E-2</v>
      </c>
      <c r="E169" s="13">
        <v>0.94457868043309468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2.4656408577701839E-2</v>
      </c>
      <c r="E170" s="13">
        <v>0</v>
      </c>
      <c r="F170" s="13">
        <v>0</v>
      </c>
      <c r="G170" s="13">
        <v>0</v>
      </c>
      <c r="H170" s="13">
        <v>0</v>
      </c>
      <c r="I170" s="13">
        <v>3.0556621996484985E-3</v>
      </c>
      <c r="J170" s="13">
        <v>0</v>
      </c>
      <c r="K170" s="13">
        <v>0</v>
      </c>
      <c r="L170" s="13">
        <v>1.0431596502589534E-2</v>
      </c>
      <c r="M170" s="13">
        <v>1.6424939801401632E-2</v>
      </c>
      <c r="N170" s="13">
        <v>0.76474364319404597</v>
      </c>
      <c r="O170" s="13">
        <v>0.18068774972461307</v>
      </c>
      <c r="P170" s="13">
        <f t="shared" si="2"/>
        <v>1.0000000000000004</v>
      </c>
    </row>
    <row r="171" spans="2:16" ht="14.25" x14ac:dyDescent="0.2">
      <c r="B171" s="21" t="s">
        <v>32</v>
      </c>
      <c r="C171" s="12" t="s">
        <v>13</v>
      </c>
      <c r="D171" s="84">
        <v>4.1998217667806641E-2</v>
      </c>
      <c r="E171" s="13">
        <v>2.0982264533604441E-3</v>
      </c>
      <c r="F171" s="13">
        <v>2.4568641395499049E-2</v>
      </c>
      <c r="G171" s="13">
        <v>1.6519569226503122E-4</v>
      </c>
      <c r="H171" s="13">
        <v>2.0708592697739083E-2</v>
      </c>
      <c r="I171" s="13">
        <v>0</v>
      </c>
      <c r="J171" s="13">
        <v>2.8298415752914495E-2</v>
      </c>
      <c r="K171" s="13">
        <v>1.3092381612789639E-2</v>
      </c>
      <c r="L171" s="13">
        <v>3.4941544469022333E-2</v>
      </c>
      <c r="M171" s="13">
        <v>0</v>
      </c>
      <c r="N171" s="13">
        <v>1.4177265923141433E-2</v>
      </c>
      <c r="O171" s="13">
        <v>0.81995151833546209</v>
      </c>
      <c r="P171" s="13">
        <f t="shared" si="2"/>
        <v>1.0000000000000002</v>
      </c>
    </row>
    <row r="172" spans="2:16" ht="14.25" x14ac:dyDescent="0.2">
      <c r="B172" s="21" t="s">
        <v>32</v>
      </c>
      <c r="C172" s="12" t="s">
        <v>14</v>
      </c>
      <c r="D172" s="84">
        <v>1.595243681671423E-3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3.8669979123952215E-3</v>
      </c>
      <c r="N172" s="13">
        <v>6.8260938341382332E-2</v>
      </c>
      <c r="O172" s="13">
        <v>0.92627682006455092</v>
      </c>
      <c r="P172" s="13">
        <f t="shared" si="2"/>
        <v>0.99999999999999989</v>
      </c>
    </row>
    <row r="173" spans="2:16" ht="14.25" x14ac:dyDescent="0.2">
      <c r="B173" s="21" t="s">
        <v>32</v>
      </c>
      <c r="C173" s="12" t="s">
        <v>15</v>
      </c>
      <c r="D173" s="84">
        <v>3.5524424164593629E-2</v>
      </c>
      <c r="E173" s="13">
        <v>7.1205077355055379E-2</v>
      </c>
      <c r="F173" s="13">
        <v>0.53119966230512783</v>
      </c>
      <c r="G173" s="13">
        <v>3.1293517217197114E-2</v>
      </c>
      <c r="H173" s="13">
        <v>6.0810176234308101E-2</v>
      </c>
      <c r="I173" s="13">
        <v>1.7427344548696724E-2</v>
      </c>
      <c r="J173" s="13">
        <v>0</v>
      </c>
      <c r="K173" s="13">
        <v>3.3294685293743541E-2</v>
      </c>
      <c r="L173" s="13">
        <v>1.3998212439710288E-2</v>
      </c>
      <c r="M173" s="13">
        <v>2.3106024348889032E-2</v>
      </c>
      <c r="N173" s="13">
        <v>4.573144339132116E-3</v>
      </c>
      <c r="O173" s="13">
        <v>0.17756773175354629</v>
      </c>
      <c r="P173" s="13">
        <f t="shared" si="2"/>
        <v>1</v>
      </c>
    </row>
    <row r="174" spans="2:16" ht="15" x14ac:dyDescent="0.25">
      <c r="B174" s="21" t="s">
        <v>32</v>
      </c>
      <c r="C174" s="11" t="s">
        <v>16</v>
      </c>
      <c r="D174" s="85">
        <v>2.3127097251308227E-2</v>
      </c>
      <c r="E174" s="14">
        <v>2.9635848772493537E-2</v>
      </c>
      <c r="F174" s="14">
        <v>4.7975141464530406E-2</v>
      </c>
      <c r="G174" s="14">
        <v>4.7312065304915924E-3</v>
      </c>
      <c r="H174" s="14">
        <v>1.6730536792019923E-2</v>
      </c>
      <c r="I174" s="14">
        <v>9.9390810179616415E-3</v>
      </c>
      <c r="J174" s="14">
        <v>1.183792409262056E-2</v>
      </c>
      <c r="K174" s="14">
        <v>1.6484159942327846E-2</v>
      </c>
      <c r="L174" s="14">
        <v>1.9167530011915273E-2</v>
      </c>
      <c r="M174" s="14">
        <v>9.1455836206461721E-3</v>
      </c>
      <c r="N174" s="14">
        <v>0.24476895532131779</v>
      </c>
      <c r="O174" s="14">
        <v>0.56645693518236706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6.4328271447355661E-4</v>
      </c>
      <c r="J175" s="13">
        <v>0</v>
      </c>
      <c r="K175" s="13">
        <v>0</v>
      </c>
      <c r="L175" s="13">
        <v>3.9926468863666848E-3</v>
      </c>
      <c r="M175" s="13">
        <v>1.6774046319787191E-2</v>
      </c>
      <c r="N175" s="13">
        <v>0.63132618936300844</v>
      </c>
      <c r="O175" s="13">
        <v>0.34726383471636407</v>
      </c>
      <c r="P175" s="13">
        <f t="shared" si="2"/>
        <v>1</v>
      </c>
    </row>
    <row r="176" spans="2:16" ht="14.25" x14ac:dyDescent="0.2">
      <c r="B176" s="21" t="s">
        <v>33</v>
      </c>
      <c r="C176" s="12" t="s">
        <v>5</v>
      </c>
      <c r="D176" s="84">
        <v>1.077739667357509E-2</v>
      </c>
      <c r="E176" s="13">
        <v>7.7769432327885941E-4</v>
      </c>
      <c r="F176" s="13">
        <v>3.6838176718086185E-3</v>
      </c>
      <c r="G176" s="13">
        <v>3.3058538332441552E-3</v>
      </c>
      <c r="H176" s="13">
        <v>1.104435618168532E-2</v>
      </c>
      <c r="I176" s="13">
        <v>2.1790152500397307E-2</v>
      </c>
      <c r="J176" s="13">
        <v>1.6800589348326074E-2</v>
      </c>
      <c r="K176" s="13">
        <v>7.8189440228760801E-2</v>
      </c>
      <c r="L176" s="13">
        <v>9.1065846980163262E-2</v>
      </c>
      <c r="M176" s="13">
        <v>0.11469764332977213</v>
      </c>
      <c r="N176" s="13">
        <v>0.60941892153499488</v>
      </c>
      <c r="O176" s="13">
        <v>3.8448287393991837E-2</v>
      </c>
      <c r="P176" s="13">
        <f t="shared" si="2"/>
        <v>0.99999999999999833</v>
      </c>
    </row>
    <row r="177" spans="2:16" ht="14.25" x14ac:dyDescent="0.2">
      <c r="B177" s="21" t="s">
        <v>33</v>
      </c>
      <c r="C177" s="12" t="s">
        <v>6</v>
      </c>
      <c r="D177" s="84">
        <v>0</v>
      </c>
      <c r="E177" s="13">
        <v>0</v>
      </c>
      <c r="F177" s="13">
        <v>2.4722695472894772E-3</v>
      </c>
      <c r="G177" s="13">
        <v>1.1611052258835256E-3</v>
      </c>
      <c r="H177" s="13">
        <v>0</v>
      </c>
      <c r="I177" s="13">
        <v>2.7326051808094199E-3</v>
      </c>
      <c r="J177" s="13">
        <v>2.3070326056770698E-3</v>
      </c>
      <c r="K177" s="13">
        <v>2.2909061442064659E-4</v>
      </c>
      <c r="L177" s="13">
        <v>0</v>
      </c>
      <c r="M177" s="13">
        <v>6.1556974723969028E-3</v>
      </c>
      <c r="N177" s="13">
        <v>0.33243649625712141</v>
      </c>
      <c r="O177" s="13">
        <v>0.65250570309640299</v>
      </c>
      <c r="P177" s="13">
        <f t="shared" si="2"/>
        <v>1.0000000000000013</v>
      </c>
    </row>
    <row r="178" spans="2:16" ht="14.25" x14ac:dyDescent="0.2">
      <c r="B178" s="21" t="s">
        <v>33</v>
      </c>
      <c r="C178" s="12" t="s">
        <v>7</v>
      </c>
      <c r="D178" s="84">
        <v>6.7029527520930197E-4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7.9175716854168951E-3</v>
      </c>
      <c r="N178" s="13">
        <v>6.1190761944915288E-2</v>
      </c>
      <c r="O178" s="13">
        <v>0.93022137109445868</v>
      </c>
      <c r="P178" s="13">
        <f t="shared" si="2"/>
        <v>1.0000000000000002</v>
      </c>
    </row>
    <row r="179" spans="2:16" ht="14.25" x14ac:dyDescent="0.2">
      <c r="B179" s="21" t="s">
        <v>33</v>
      </c>
      <c r="C179" s="12" t="s">
        <v>8</v>
      </c>
      <c r="D179" s="84">
        <v>4.4698838456785794E-2</v>
      </c>
      <c r="E179" s="13">
        <v>0.16250191908419701</v>
      </c>
      <c r="F179" s="13">
        <v>4.8906351283190673E-2</v>
      </c>
      <c r="G179" s="13">
        <v>2.6474176968755595E-2</v>
      </c>
      <c r="H179" s="13">
        <v>3.8693795859894166E-2</v>
      </c>
      <c r="I179" s="13">
        <v>1.8807996202255914E-2</v>
      </c>
      <c r="J179" s="13">
        <v>1.0476773960027325E-2</v>
      </c>
      <c r="K179" s="13">
        <v>2.1914053595854344E-2</v>
      </c>
      <c r="L179" s="13">
        <v>1.8019960097262075E-2</v>
      </c>
      <c r="M179" s="13">
        <v>1.0945920058201919E-2</v>
      </c>
      <c r="N179" s="13">
        <v>5.2843055517845378E-2</v>
      </c>
      <c r="O179" s="13">
        <v>0.54571715891573058</v>
      </c>
      <c r="P179" s="13">
        <f t="shared" si="2"/>
        <v>1.0000000000000009</v>
      </c>
    </row>
    <row r="180" spans="2:16" ht="14.25" x14ac:dyDescent="0.2">
      <c r="B180" s="21" t="s">
        <v>33</v>
      </c>
      <c r="C180" s="12" t="s">
        <v>9</v>
      </c>
      <c r="D180" s="84">
        <v>0</v>
      </c>
      <c r="E180" s="13">
        <v>5.6080280439443991E-2</v>
      </c>
      <c r="F180" s="13">
        <v>6.7535736447668096E-2</v>
      </c>
      <c r="G180" s="13">
        <v>8.086446793327047E-3</v>
      </c>
      <c r="H180" s="13">
        <v>8.4126293422462188E-3</v>
      </c>
      <c r="I180" s="13">
        <v>1.1272415300618703E-2</v>
      </c>
      <c r="J180" s="13">
        <v>1.4686385430335475E-2</v>
      </c>
      <c r="K180" s="13">
        <v>0</v>
      </c>
      <c r="L180" s="13">
        <v>1.4651692287110208E-2</v>
      </c>
      <c r="M180" s="13">
        <v>6.0089956793232162E-3</v>
      </c>
      <c r="N180" s="13">
        <v>5.3919565852363911E-2</v>
      </c>
      <c r="O180" s="13">
        <v>0.75934585242756314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7.5575877599816897E-3</v>
      </c>
      <c r="E181" s="13">
        <v>2.0661169883630405E-3</v>
      </c>
      <c r="F181" s="13">
        <v>7.0868244705452998E-4</v>
      </c>
      <c r="G181" s="13">
        <v>4.0030179100856399E-3</v>
      </c>
      <c r="H181" s="13">
        <v>9.1316559256154322E-3</v>
      </c>
      <c r="I181" s="13">
        <v>6.9586530406202584E-3</v>
      </c>
      <c r="J181" s="13">
        <v>4.9082629094426636E-3</v>
      </c>
      <c r="K181" s="13">
        <v>1.6693831809810138E-2</v>
      </c>
      <c r="L181" s="13">
        <v>1.5571216157032655E-2</v>
      </c>
      <c r="M181" s="13">
        <v>3.1899594144203396E-2</v>
      </c>
      <c r="N181" s="13">
        <v>9.1009749570914369E-3</v>
      </c>
      <c r="O181" s="13">
        <v>0.89140040595069903</v>
      </c>
      <c r="P181" s="13">
        <f t="shared" si="2"/>
        <v>0.99999999999999989</v>
      </c>
    </row>
    <row r="182" spans="2:16" ht="14.25" x14ac:dyDescent="0.2">
      <c r="B182" s="21" t="s">
        <v>33</v>
      </c>
      <c r="C182" s="12" t="s">
        <v>11</v>
      </c>
      <c r="D182" s="84">
        <v>3.8761675499335055E-2</v>
      </c>
      <c r="E182" s="13">
        <v>0.37352335048765412</v>
      </c>
      <c r="F182" s="13">
        <v>0.32400870557337946</v>
      </c>
      <c r="G182" s="13">
        <v>2.5941889282687224E-2</v>
      </c>
      <c r="H182" s="13">
        <v>8.5710926875327886E-2</v>
      </c>
      <c r="I182" s="13">
        <v>2.0764448940673762E-2</v>
      </c>
      <c r="J182" s="13">
        <v>2.0559854991222051E-2</v>
      </c>
      <c r="K182" s="13">
        <v>7.6273298801627795E-2</v>
      </c>
      <c r="L182" s="13">
        <v>3.4455849548092547E-2</v>
      </c>
      <c r="M182" s="13">
        <v>0</v>
      </c>
      <c r="N182" s="13">
        <v>0</v>
      </c>
      <c r="O182" s="13">
        <v>0</v>
      </c>
      <c r="P182" s="13">
        <f t="shared" si="2"/>
        <v>0.99999999999999989</v>
      </c>
    </row>
    <row r="183" spans="2:16" ht="14.25" x14ac:dyDescent="0.2">
      <c r="B183" s="21" t="s">
        <v>33</v>
      </c>
      <c r="C183" s="12" t="s">
        <v>12</v>
      </c>
      <c r="D183" s="84">
        <v>8.2257141172637511E-3</v>
      </c>
      <c r="E183" s="13">
        <v>3.5620822910198123E-3</v>
      </c>
      <c r="F183" s="13">
        <v>0</v>
      </c>
      <c r="G183" s="13">
        <v>6.7978109068936798E-4</v>
      </c>
      <c r="H183" s="13">
        <v>0</v>
      </c>
      <c r="I183" s="13">
        <v>5.1847809792826324E-3</v>
      </c>
      <c r="J183" s="13">
        <v>1.4176431373617897E-2</v>
      </c>
      <c r="K183" s="13">
        <v>1.1812984142201543E-2</v>
      </c>
      <c r="L183" s="13">
        <v>1.0493670872587514E-2</v>
      </c>
      <c r="M183" s="13">
        <v>1.147390825705312E-2</v>
      </c>
      <c r="N183" s="13">
        <v>0.7318560262476993</v>
      </c>
      <c r="O183" s="13">
        <v>0.2025346206285854</v>
      </c>
      <c r="P183" s="13">
        <f t="shared" si="2"/>
        <v>1.0000000000000004</v>
      </c>
    </row>
    <row r="184" spans="2:16" ht="14.25" x14ac:dyDescent="0.2">
      <c r="B184" s="21" t="s">
        <v>33</v>
      </c>
      <c r="C184" s="12" t="s">
        <v>13</v>
      </c>
      <c r="D184" s="84">
        <v>2.0982491579049058E-2</v>
      </c>
      <c r="E184" s="13">
        <v>7.0719580496493517E-2</v>
      </c>
      <c r="F184" s="13">
        <v>2.9199551998370567E-2</v>
      </c>
      <c r="G184" s="13">
        <v>1.8104689406100299E-2</v>
      </c>
      <c r="H184" s="13">
        <v>2.5662940168312373E-2</v>
      </c>
      <c r="I184" s="13">
        <v>2.8789186517188429E-2</v>
      </c>
      <c r="J184" s="13">
        <v>1.8069174442324826E-2</v>
      </c>
      <c r="K184" s="13">
        <v>2.1555006624477555E-2</v>
      </c>
      <c r="L184" s="13">
        <v>2.9187621503282385E-2</v>
      </c>
      <c r="M184" s="13">
        <v>2.4586788477442004E-2</v>
      </c>
      <c r="N184" s="13">
        <v>4.6217026730566782E-2</v>
      </c>
      <c r="O184" s="13">
        <v>0.66692594205639166</v>
      </c>
      <c r="P184" s="13">
        <f t="shared" si="2"/>
        <v>0.99999999999999933</v>
      </c>
    </row>
    <row r="185" spans="2:16" ht="14.25" x14ac:dyDescent="0.2">
      <c r="B185" s="21" t="s">
        <v>33</v>
      </c>
      <c r="C185" s="12" t="s">
        <v>14</v>
      </c>
      <c r="D185" s="84">
        <v>0</v>
      </c>
      <c r="E185" s="13">
        <v>0</v>
      </c>
      <c r="F185" s="13">
        <v>3.4173265274684212E-4</v>
      </c>
      <c r="G185" s="13">
        <v>0</v>
      </c>
      <c r="H185" s="13">
        <v>1.3054809178741445E-3</v>
      </c>
      <c r="I185" s="13">
        <v>6.216481856432512E-3</v>
      </c>
      <c r="J185" s="13">
        <v>6.8361916791486602E-3</v>
      </c>
      <c r="K185" s="13">
        <v>0</v>
      </c>
      <c r="L185" s="13">
        <v>8.4328993374631345E-3</v>
      </c>
      <c r="M185" s="13">
        <v>2.6175712987213315E-2</v>
      </c>
      <c r="N185" s="13">
        <v>0.16963472333070978</v>
      </c>
      <c r="O185" s="13">
        <v>0.7810567772384116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1.8344526267224603E-2</v>
      </c>
      <c r="E186" s="13">
        <v>0.44073864320114858</v>
      </c>
      <c r="F186" s="13">
        <v>0.17360847341531599</v>
      </c>
      <c r="G186" s="13">
        <v>5.4547138825389772E-2</v>
      </c>
      <c r="H186" s="13">
        <v>7.9354341319338287E-2</v>
      </c>
      <c r="I186" s="13">
        <v>8.6319748244846669E-3</v>
      </c>
      <c r="J186" s="13">
        <v>1.4868134022973541E-2</v>
      </c>
      <c r="K186" s="13">
        <v>1.5258993066326372E-2</v>
      </c>
      <c r="L186" s="13">
        <v>1.0772454960749241E-2</v>
      </c>
      <c r="M186" s="13">
        <v>1.4162631802113249E-2</v>
      </c>
      <c r="N186" s="13">
        <v>7.4054097090755569E-3</v>
      </c>
      <c r="O186" s="13">
        <v>0.16230727858585992</v>
      </c>
      <c r="P186" s="13">
        <f t="shared" si="2"/>
        <v>0.99999999999999967</v>
      </c>
    </row>
    <row r="187" spans="2:16" ht="15" x14ac:dyDescent="0.25">
      <c r="B187" s="21" t="s">
        <v>33</v>
      </c>
      <c r="C187" s="11" t="s">
        <v>16</v>
      </c>
      <c r="D187" s="85">
        <v>1.5103665091878585E-2</v>
      </c>
      <c r="E187" s="14">
        <v>0.13105715547262003</v>
      </c>
      <c r="F187" s="14">
        <v>5.9848729803040804E-2</v>
      </c>
      <c r="G187" s="14">
        <v>1.8738447749988531E-2</v>
      </c>
      <c r="H187" s="14">
        <v>2.8175039567263711E-2</v>
      </c>
      <c r="I187" s="14">
        <v>1.2624008369412841E-2</v>
      </c>
      <c r="J187" s="14">
        <v>1.1381628474440792E-2</v>
      </c>
      <c r="K187" s="14">
        <v>1.4754587033942989E-2</v>
      </c>
      <c r="L187" s="14">
        <v>1.6754806001500356E-2</v>
      </c>
      <c r="M187" s="14">
        <v>1.8476690546222422E-2</v>
      </c>
      <c r="N187" s="14">
        <v>0.12075093715251149</v>
      </c>
      <c r="O187" s="14">
        <v>0.55233430473717748</v>
      </c>
      <c r="P187" s="14">
        <f t="shared" si="2"/>
        <v>1</v>
      </c>
    </row>
    <row r="188" spans="2:16" ht="14.25" x14ac:dyDescent="0.2">
      <c r="B188" s="21" t="s">
        <v>34</v>
      </c>
      <c r="C188" s="12" t="s">
        <v>4</v>
      </c>
      <c r="D188" s="84">
        <v>0</v>
      </c>
      <c r="E188" s="13">
        <v>0</v>
      </c>
      <c r="F188" s="13">
        <v>0</v>
      </c>
      <c r="G188" s="13">
        <v>1.4496377680476144E-3</v>
      </c>
      <c r="H188" s="13">
        <v>0</v>
      </c>
      <c r="I188" s="13">
        <v>0</v>
      </c>
      <c r="J188" s="13">
        <v>1.9973794095499869E-3</v>
      </c>
      <c r="K188" s="13">
        <v>0</v>
      </c>
      <c r="L188" s="13">
        <v>0</v>
      </c>
      <c r="M188" s="13">
        <v>0</v>
      </c>
      <c r="N188" s="13">
        <v>0.81944524480060599</v>
      </c>
      <c r="O188" s="13">
        <v>0.17710773802179652</v>
      </c>
      <c r="P188" s="13">
        <f t="shared" si="2"/>
        <v>1.0000000000000002</v>
      </c>
    </row>
    <row r="189" spans="2:16" ht="14.25" x14ac:dyDescent="0.2">
      <c r="B189" s="21" t="s">
        <v>34</v>
      </c>
      <c r="C189" s="12" t="s">
        <v>5</v>
      </c>
      <c r="D189" s="84">
        <v>0.16999889724629641</v>
      </c>
      <c r="E189" s="13">
        <v>0</v>
      </c>
      <c r="F189" s="13">
        <v>0</v>
      </c>
      <c r="G189" s="13">
        <v>0</v>
      </c>
      <c r="H189" s="13">
        <v>1.268171518114198E-2</v>
      </c>
      <c r="I189" s="13">
        <v>5.7921935140313914E-3</v>
      </c>
      <c r="J189" s="13">
        <v>1.3336615033654848E-2</v>
      </c>
      <c r="K189" s="13">
        <v>3.5146237479325845E-3</v>
      </c>
      <c r="L189" s="13">
        <v>0</v>
      </c>
      <c r="M189" s="13">
        <v>2.4034736177829421E-3</v>
      </c>
      <c r="N189" s="13">
        <v>0.73190005256670432</v>
      </c>
      <c r="O189" s="13">
        <v>6.037242909245516E-2</v>
      </c>
      <c r="P189" s="13">
        <f t="shared" si="2"/>
        <v>0.99999999999999956</v>
      </c>
    </row>
    <row r="190" spans="2:16" ht="14.25" x14ac:dyDescent="0.2">
      <c r="B190" s="21" t="s">
        <v>34</v>
      </c>
      <c r="C190" s="12" t="s">
        <v>6</v>
      </c>
      <c r="D190" s="84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0.21291611215461814</v>
      </c>
      <c r="O190" s="13">
        <v>0.78708388784538175</v>
      </c>
      <c r="P190" s="13">
        <f t="shared" si="2"/>
        <v>0.99999999999999989</v>
      </c>
    </row>
    <row r="191" spans="2:16" ht="14.25" x14ac:dyDescent="0.2">
      <c r="B191" s="21" t="s">
        <v>34</v>
      </c>
      <c r="C191" s="12" t="s">
        <v>7</v>
      </c>
      <c r="D191" s="84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4.1350153720320124E-2</v>
      </c>
      <c r="M191" s="13">
        <v>0</v>
      </c>
      <c r="N191" s="13">
        <v>6.5227661883728527E-2</v>
      </c>
      <c r="O191" s="13">
        <v>0.89342218439595134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1.8211837969087395E-2</v>
      </c>
      <c r="E192" s="13">
        <v>0.21632443152604386</v>
      </c>
      <c r="F192" s="13">
        <v>2.3629174809857819E-2</v>
      </c>
      <c r="G192" s="13">
        <v>1.9648052797054949E-2</v>
      </c>
      <c r="H192" s="13">
        <v>0</v>
      </c>
      <c r="I192" s="13">
        <v>4.9608125500098799E-2</v>
      </c>
      <c r="J192" s="13">
        <v>8.6952420244360406E-3</v>
      </c>
      <c r="K192" s="13">
        <v>2.6519830281018317E-3</v>
      </c>
      <c r="L192" s="13">
        <v>4.8167472849027747E-2</v>
      </c>
      <c r="M192" s="13">
        <v>6.8590811924536697E-3</v>
      </c>
      <c r="N192" s="13">
        <v>6.6939290452874112E-2</v>
      </c>
      <c r="O192" s="13">
        <v>0.53926530785096349</v>
      </c>
      <c r="P192" s="13">
        <f t="shared" si="2"/>
        <v>0.99999999999999967</v>
      </c>
    </row>
    <row r="193" spans="2:16" ht="14.25" x14ac:dyDescent="0.2">
      <c r="B193" s="21" t="s">
        <v>34</v>
      </c>
      <c r="C193" s="12" t="s">
        <v>9</v>
      </c>
      <c r="D193" s="84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4.0941725339809908E-2</v>
      </c>
      <c r="N193" s="13">
        <v>0</v>
      </c>
      <c r="O193" s="13">
        <v>0.95905827466019</v>
      </c>
      <c r="P193" s="13">
        <f t="shared" si="2"/>
        <v>0.99999999999999989</v>
      </c>
    </row>
    <row r="194" spans="2:16" ht="14.25" x14ac:dyDescent="0.2">
      <c r="B194" s="21" t="s">
        <v>34</v>
      </c>
      <c r="C194" s="12" t="s">
        <v>10</v>
      </c>
      <c r="D194" s="84">
        <v>0</v>
      </c>
      <c r="E194" s="13">
        <v>0</v>
      </c>
      <c r="F194" s="13">
        <v>1.6436395008867372E-2</v>
      </c>
      <c r="G194" s="13">
        <v>1.1706753582254498E-2</v>
      </c>
      <c r="H194" s="13">
        <v>3.5889849794763083E-2</v>
      </c>
      <c r="I194" s="13">
        <v>9.916651490624687E-3</v>
      </c>
      <c r="J194" s="13">
        <v>3.0033895982669E-3</v>
      </c>
      <c r="K194" s="13">
        <v>2.863838516852554E-2</v>
      </c>
      <c r="L194" s="13">
        <v>1.6612988449167594E-2</v>
      </c>
      <c r="M194" s="13">
        <v>4.4610355095048007E-3</v>
      </c>
      <c r="N194" s="13">
        <v>0</v>
      </c>
      <c r="O194" s="13">
        <v>0.87333455139802574</v>
      </c>
      <c r="P194" s="13">
        <f t="shared" si="2"/>
        <v>1.0000000000000002</v>
      </c>
    </row>
    <row r="195" spans="2:16" ht="14.25" x14ac:dyDescent="0.2">
      <c r="B195" s="21" t="s">
        <v>34</v>
      </c>
      <c r="C195" s="12" t="s">
        <v>11</v>
      </c>
      <c r="D195" s="84">
        <v>0.22682025631033659</v>
      </c>
      <c r="E195" s="13">
        <v>0.68094822798390209</v>
      </c>
      <c r="F195" s="13">
        <v>0</v>
      </c>
      <c r="G195" s="13">
        <v>0</v>
      </c>
      <c r="H195" s="13">
        <v>0</v>
      </c>
      <c r="I195" s="13">
        <v>4.2181531772619449E-2</v>
      </c>
      <c r="J195" s="13">
        <v>5.0049983933141806E-2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f t="shared" si="2"/>
        <v>0.99999999999999978</v>
      </c>
    </row>
    <row r="196" spans="2:16" ht="14.25" x14ac:dyDescent="0.2">
      <c r="B196" s="21" t="s">
        <v>34</v>
      </c>
      <c r="C196" s="12" t="s">
        <v>12</v>
      </c>
      <c r="D196" s="84">
        <v>0</v>
      </c>
      <c r="E196" s="13">
        <v>0</v>
      </c>
      <c r="F196" s="13">
        <v>0</v>
      </c>
      <c r="G196" s="13">
        <v>6.9442259369337914E-2</v>
      </c>
      <c r="H196" s="13">
        <v>0.15444556483867936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0.6027938412583197</v>
      </c>
      <c r="O196" s="13">
        <v>0.17331833453366305</v>
      </c>
      <c r="P196" s="13">
        <f t="shared" si="2"/>
        <v>1</v>
      </c>
    </row>
    <row r="197" spans="2:16" ht="14.25" x14ac:dyDescent="0.2">
      <c r="B197" s="21" t="s">
        <v>34</v>
      </c>
      <c r="C197" s="12" t="s">
        <v>13</v>
      </c>
      <c r="D197" s="84">
        <v>5.0967452984882172E-2</v>
      </c>
      <c r="E197" s="13">
        <v>1.1776326263110643E-2</v>
      </c>
      <c r="F197" s="13">
        <v>7.010850811343626E-2</v>
      </c>
      <c r="G197" s="13">
        <v>1.9332699634291319E-2</v>
      </c>
      <c r="H197" s="13">
        <v>2.1143290930747641E-2</v>
      </c>
      <c r="I197" s="13">
        <v>1.4571787485372311E-2</v>
      </c>
      <c r="J197" s="13">
        <v>2.3233429318343445E-2</v>
      </c>
      <c r="K197" s="13">
        <v>1.5004805244420813E-2</v>
      </c>
      <c r="L197" s="13">
        <v>1.8797928824578931E-2</v>
      </c>
      <c r="M197" s="13">
        <v>1.3749787996164911E-3</v>
      </c>
      <c r="N197" s="13">
        <v>2.0076965338896684E-2</v>
      </c>
      <c r="O197" s="13">
        <v>0.73361182706230288</v>
      </c>
      <c r="P197" s="13">
        <f t="shared" si="2"/>
        <v>0.99999999999999956</v>
      </c>
    </row>
    <row r="198" spans="2:16" ht="14.25" x14ac:dyDescent="0.2">
      <c r="B198" s="21" t="s">
        <v>34</v>
      </c>
      <c r="C198" s="12" t="s">
        <v>14</v>
      </c>
      <c r="D198" s="84">
        <v>0</v>
      </c>
      <c r="E198" s="13">
        <v>0</v>
      </c>
      <c r="F198" s="13">
        <v>0.11124613177136998</v>
      </c>
      <c r="G198" s="13">
        <v>0</v>
      </c>
      <c r="H198" s="13">
        <v>0</v>
      </c>
      <c r="I198" s="13">
        <v>6.5154757575880601E-2</v>
      </c>
      <c r="J198" s="13">
        <v>5.7496835763883543E-2</v>
      </c>
      <c r="K198" s="13">
        <v>0</v>
      </c>
      <c r="L198" s="13">
        <v>0</v>
      </c>
      <c r="M198" s="13">
        <v>0</v>
      </c>
      <c r="N198" s="13">
        <v>7.1622680469168101E-2</v>
      </c>
      <c r="O198" s="13">
        <v>0.69447959441969764</v>
      </c>
      <c r="P198" s="13">
        <f t="shared" si="2"/>
        <v>0.99999999999999978</v>
      </c>
    </row>
    <row r="199" spans="2:16" ht="14.25" x14ac:dyDescent="0.2">
      <c r="B199" s="21" t="s">
        <v>34</v>
      </c>
      <c r="C199" s="12" t="s">
        <v>15</v>
      </c>
      <c r="D199" s="84">
        <v>3.8661952479875077E-2</v>
      </c>
      <c r="E199" s="13">
        <v>0.19948409572929204</v>
      </c>
      <c r="F199" s="13">
        <v>0.17152616142271079</v>
      </c>
      <c r="G199" s="13">
        <v>9.1872282992544976E-2</v>
      </c>
      <c r="H199" s="13">
        <v>7.0092495616496331E-2</v>
      </c>
      <c r="I199" s="13">
        <v>7.0156195478352015E-2</v>
      </c>
      <c r="J199" s="13">
        <v>0</v>
      </c>
      <c r="K199" s="13">
        <v>0</v>
      </c>
      <c r="L199" s="13">
        <v>3.8171560875208024E-2</v>
      </c>
      <c r="M199" s="13">
        <v>0</v>
      </c>
      <c r="N199" s="13">
        <v>0</v>
      </c>
      <c r="O199" s="13">
        <v>0.3200352554055208</v>
      </c>
      <c r="P199" s="13">
        <f t="shared" si="2"/>
        <v>1</v>
      </c>
    </row>
    <row r="200" spans="2:16" ht="15" x14ac:dyDescent="0.25">
      <c r="B200" s="21" t="s">
        <v>34</v>
      </c>
      <c r="C200" s="11" t="s">
        <v>16</v>
      </c>
      <c r="D200" s="85">
        <v>1.976189428674318E-2</v>
      </c>
      <c r="E200" s="14">
        <v>4.4696427766083166E-2</v>
      </c>
      <c r="F200" s="14">
        <v>3.425825556775193E-2</v>
      </c>
      <c r="G200" s="14">
        <v>1.4334972765243406E-2</v>
      </c>
      <c r="H200" s="14">
        <v>1.7067959082281474E-2</v>
      </c>
      <c r="I200" s="14">
        <v>1.9644100096883936E-2</v>
      </c>
      <c r="J200" s="14">
        <v>1.1185444456305708E-2</v>
      </c>
      <c r="K200" s="14">
        <v>5.98156767128634E-3</v>
      </c>
      <c r="L200" s="14">
        <v>1.5218668527041165E-2</v>
      </c>
      <c r="M200" s="14">
        <v>7.0924536993446268E-3</v>
      </c>
      <c r="N200" s="14">
        <v>0.20161728517086147</v>
      </c>
      <c r="O200" s="14">
        <v>0.6091409709101735</v>
      </c>
      <c r="P200" s="14">
        <f t="shared" si="2"/>
        <v>1</v>
      </c>
    </row>
    <row r="201" spans="2:16" ht="14.25" x14ac:dyDescent="0.2">
      <c r="B201" s="21" t="s">
        <v>35</v>
      </c>
      <c r="C201" s="12" t="s">
        <v>4</v>
      </c>
      <c r="D201" s="84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0.18282852982369402</v>
      </c>
      <c r="O201" s="13">
        <v>0.81717147017630598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0</v>
      </c>
      <c r="E202" s="13">
        <v>0</v>
      </c>
      <c r="F202" s="13">
        <v>2.2764247558915908E-2</v>
      </c>
      <c r="G202" s="13">
        <v>4.6798543829317104E-3</v>
      </c>
      <c r="H202" s="13">
        <v>0</v>
      </c>
      <c r="I202" s="13">
        <v>0</v>
      </c>
      <c r="J202" s="13">
        <v>0</v>
      </c>
      <c r="K202" s="13">
        <v>0.1050304966557427</v>
      </c>
      <c r="L202" s="13">
        <v>0.16865606639018835</v>
      </c>
      <c r="M202" s="13">
        <v>0</v>
      </c>
      <c r="N202" s="13">
        <v>0.67806350412301442</v>
      </c>
      <c r="O202" s="13">
        <v>2.080583088920708E-2</v>
      </c>
      <c r="P202" s="13">
        <f t="shared" si="2"/>
        <v>1.0000000000000002</v>
      </c>
    </row>
    <row r="203" spans="2:16" ht="14.25" x14ac:dyDescent="0.2">
      <c r="B203" s="21" t="s">
        <v>35</v>
      </c>
      <c r="C203" s="12" t="s">
        <v>6</v>
      </c>
      <c r="D203" s="84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0.50274649231904578</v>
      </c>
      <c r="O203" s="13">
        <v>0.49725350768095439</v>
      </c>
      <c r="P203" s="13">
        <f t="shared" si="2"/>
        <v>1.0000000000000002</v>
      </c>
    </row>
    <row r="204" spans="2:16" ht="14.25" x14ac:dyDescent="0.2">
      <c r="B204" s="21" t="s">
        <v>35</v>
      </c>
      <c r="C204" s="12" t="s">
        <v>7</v>
      </c>
      <c r="D204" s="84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0.12693326402729874</v>
      </c>
      <c r="O204" s="13">
        <v>0.87306673597270124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7.9098314609505459E-3</v>
      </c>
      <c r="E205" s="13">
        <v>0.11303643522164639</v>
      </c>
      <c r="F205" s="13">
        <v>2.6426493795435331E-2</v>
      </c>
      <c r="G205" s="13">
        <v>2.8855593425950741E-3</v>
      </c>
      <c r="H205" s="13">
        <v>1.3093380745454774E-2</v>
      </c>
      <c r="I205" s="13">
        <v>1.5325298455591682E-2</v>
      </c>
      <c r="J205" s="13">
        <v>0</v>
      </c>
      <c r="K205" s="13">
        <v>3.2060143082162183E-3</v>
      </c>
      <c r="L205" s="13">
        <v>7.0265613452787671E-3</v>
      </c>
      <c r="M205" s="13">
        <v>2.5409598165791218E-3</v>
      </c>
      <c r="N205" s="13">
        <v>0.1290531980675691</v>
      </c>
      <c r="O205" s="13">
        <v>0.6794962674406827</v>
      </c>
      <c r="P205" s="13">
        <f t="shared" si="2"/>
        <v>0.99999999999999967</v>
      </c>
    </row>
    <row r="206" spans="2:16" ht="14.25" x14ac:dyDescent="0.2">
      <c r="B206" s="21" t="s">
        <v>35</v>
      </c>
      <c r="C206" s="12" t="s">
        <v>9</v>
      </c>
      <c r="D206" s="84">
        <v>0</v>
      </c>
      <c r="E206" s="13">
        <v>0</v>
      </c>
      <c r="F206" s="13">
        <v>0</v>
      </c>
      <c r="G206" s="13">
        <v>0</v>
      </c>
      <c r="H206" s="13">
        <v>0.72651187691994279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4.4023941743395884E-2</v>
      </c>
      <c r="O206" s="13">
        <v>0.22946418133666135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2.3785940114332597E-2</v>
      </c>
      <c r="J207" s="13">
        <v>0</v>
      </c>
      <c r="K207" s="13">
        <v>5.1862762101170523E-2</v>
      </c>
      <c r="L207" s="13">
        <v>1.1227896723991167E-2</v>
      </c>
      <c r="M207" s="13">
        <v>2.7513391599088891E-2</v>
      </c>
      <c r="N207" s="13">
        <v>3.9721423357063607E-2</v>
      </c>
      <c r="O207" s="13">
        <v>0.84588858610435302</v>
      </c>
      <c r="P207" s="13">
        <f t="shared" si="2"/>
        <v>0.99999999999999978</v>
      </c>
    </row>
    <row r="208" spans="2:16" ht="14.25" x14ac:dyDescent="0.2">
      <c r="B208" s="21" t="s">
        <v>35</v>
      </c>
      <c r="C208" s="12" t="s">
        <v>11</v>
      </c>
      <c r="D208" s="84">
        <v>0</v>
      </c>
      <c r="E208" s="13">
        <v>1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5.9752743880842937E-2</v>
      </c>
      <c r="N209" s="13">
        <v>0.6741496199944873</v>
      </c>
      <c r="O209" s="13">
        <v>0.26609763612467024</v>
      </c>
      <c r="P209" s="13">
        <f t="shared" si="2"/>
        <v>1.0000000000000004</v>
      </c>
    </row>
    <row r="210" spans="2:16" ht="14.25" x14ac:dyDescent="0.2">
      <c r="B210" s="21" t="s">
        <v>35</v>
      </c>
      <c r="C210" s="12" t="s">
        <v>13</v>
      </c>
      <c r="D210" s="84">
        <v>0</v>
      </c>
      <c r="E210" s="13">
        <v>9.2961157882192856E-3</v>
      </c>
      <c r="F210" s="13">
        <v>2.1179180970028893E-2</v>
      </c>
      <c r="G210" s="13">
        <v>0</v>
      </c>
      <c r="H210" s="13">
        <v>0</v>
      </c>
      <c r="I210" s="13">
        <v>1.0329017542465874E-2</v>
      </c>
      <c r="J210" s="13">
        <v>1.6094487334351371E-2</v>
      </c>
      <c r="K210" s="13">
        <v>0</v>
      </c>
      <c r="L210" s="13">
        <v>1.0803213347824534E-2</v>
      </c>
      <c r="M210" s="13">
        <v>4.6199628903212948E-2</v>
      </c>
      <c r="N210" s="13">
        <v>2.1469673342778637E-2</v>
      </c>
      <c r="O210" s="13">
        <v>0.86462868277111804</v>
      </c>
      <c r="P210" s="13">
        <f t="shared" si="2"/>
        <v>0.99999999999999956</v>
      </c>
    </row>
    <row r="211" spans="2:16" ht="14.25" x14ac:dyDescent="0.2">
      <c r="B211" s="21" t="s">
        <v>35</v>
      </c>
      <c r="C211" s="12" t="s">
        <v>14</v>
      </c>
      <c r="D211" s="84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4.9551876832662468E-2</v>
      </c>
      <c r="M211" s="13">
        <v>0</v>
      </c>
      <c r="N211" s="13">
        <v>7.5766038994944732E-2</v>
      </c>
      <c r="O211" s="13">
        <v>0.87468208417239279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1.624886421468744E-2</v>
      </c>
      <c r="E212" s="13">
        <v>0.16264389539931823</v>
      </c>
      <c r="F212" s="13">
        <v>7.9774224818727254E-3</v>
      </c>
      <c r="G212" s="13">
        <v>1.6831027089167699E-2</v>
      </c>
      <c r="H212" s="13">
        <v>1.9637749903030337E-3</v>
      </c>
      <c r="I212" s="13">
        <v>2.1053816702862594E-2</v>
      </c>
      <c r="J212" s="13">
        <v>0</v>
      </c>
      <c r="K212" s="13">
        <v>8.2550949295341573E-3</v>
      </c>
      <c r="L212" s="13">
        <v>0</v>
      </c>
      <c r="M212" s="13">
        <v>2.2937629387902045E-2</v>
      </c>
      <c r="N212" s="13">
        <v>1.4621130122111218E-2</v>
      </c>
      <c r="O212" s="13">
        <v>0.72746734468224106</v>
      </c>
      <c r="P212" s="13">
        <f t="shared" si="3"/>
        <v>1.0000000000000002</v>
      </c>
    </row>
    <row r="213" spans="2:16" ht="15" x14ac:dyDescent="0.25">
      <c r="B213" s="21" t="s">
        <v>35</v>
      </c>
      <c r="C213" s="11" t="s">
        <v>16</v>
      </c>
      <c r="D213" s="85">
        <v>4.0760496076957175E-3</v>
      </c>
      <c r="E213" s="14">
        <v>7.5055421117929885E-2</v>
      </c>
      <c r="F213" s="14">
        <v>1.0857383343700728E-2</v>
      </c>
      <c r="G213" s="14">
        <v>3.3007730093125793E-3</v>
      </c>
      <c r="H213" s="14">
        <v>2.5116310844725754E-2</v>
      </c>
      <c r="I213" s="14">
        <v>1.0159260329020384E-2</v>
      </c>
      <c r="J213" s="14">
        <v>2.611766772946205E-3</v>
      </c>
      <c r="K213" s="14">
        <v>1.0329551708223418E-2</v>
      </c>
      <c r="L213" s="14">
        <v>1.8274984717574078E-2</v>
      </c>
      <c r="M213" s="14">
        <v>1.53998603020852E-2</v>
      </c>
      <c r="N213" s="14">
        <v>0.12647925811065647</v>
      </c>
      <c r="O213" s="14">
        <v>0.69833938013612962</v>
      </c>
      <c r="P213" s="14">
        <f t="shared" si="3"/>
        <v>1</v>
      </c>
    </row>
    <row r="214" spans="2:16" ht="14.25" x14ac:dyDescent="0.2">
      <c r="B214" s="21" t="s">
        <v>36</v>
      </c>
      <c r="C214" s="12" t="s">
        <v>4</v>
      </c>
      <c r="D214" s="84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0.45662328512619799</v>
      </c>
      <c r="O214" s="13">
        <v>0.54337671487380224</v>
      </c>
      <c r="P214" s="13">
        <f t="shared" si="3"/>
        <v>1.0000000000000002</v>
      </c>
    </row>
    <row r="215" spans="2:16" ht="14.25" x14ac:dyDescent="0.2">
      <c r="B215" s="21" t="s">
        <v>36</v>
      </c>
      <c r="C215" s="12" t="s">
        <v>5</v>
      </c>
      <c r="D215" s="84">
        <v>1.8640246463307618E-3</v>
      </c>
      <c r="E215" s="13">
        <v>0</v>
      </c>
      <c r="F215" s="13">
        <v>0</v>
      </c>
      <c r="G215" s="13">
        <v>3.0131410165393732E-3</v>
      </c>
      <c r="H215" s="13">
        <v>4.0973340581746363E-2</v>
      </c>
      <c r="I215" s="13">
        <v>5.7609326422481304E-3</v>
      </c>
      <c r="J215" s="13">
        <v>0</v>
      </c>
      <c r="K215" s="13">
        <v>3.0568744595953722E-2</v>
      </c>
      <c r="L215" s="13">
        <v>8.2204708305413696E-2</v>
      </c>
      <c r="M215" s="13">
        <v>3.7999816071176945E-2</v>
      </c>
      <c r="N215" s="13">
        <v>0.76585101881167206</v>
      </c>
      <c r="O215" s="13">
        <v>3.1764273328919387E-2</v>
      </c>
      <c r="P215" s="13">
        <f t="shared" si="3"/>
        <v>1.0000000000000004</v>
      </c>
    </row>
    <row r="216" spans="2:16" ht="14.25" x14ac:dyDescent="0.2">
      <c r="B216" s="21" t="s">
        <v>36</v>
      </c>
      <c r="C216" s="12" t="s">
        <v>6</v>
      </c>
      <c r="D216" s="84">
        <v>0</v>
      </c>
      <c r="E216" s="13">
        <v>0</v>
      </c>
      <c r="F216" s="13">
        <v>0</v>
      </c>
      <c r="G216" s="13">
        <v>0</v>
      </c>
      <c r="H216" s="13">
        <v>6.1080466577353226E-3</v>
      </c>
      <c r="I216" s="13">
        <v>1.6170626679090088E-3</v>
      </c>
      <c r="J216" s="13">
        <v>0</v>
      </c>
      <c r="K216" s="13">
        <v>0</v>
      </c>
      <c r="L216" s="13">
        <v>0</v>
      </c>
      <c r="M216" s="13">
        <v>0</v>
      </c>
      <c r="N216" s="13">
        <v>0.35282571097447007</v>
      </c>
      <c r="O216" s="13">
        <v>0.63944917969988579</v>
      </c>
      <c r="P216" s="13">
        <f t="shared" si="3"/>
        <v>1.0000000000000002</v>
      </c>
    </row>
    <row r="217" spans="2:16" ht="14.25" x14ac:dyDescent="0.2">
      <c r="B217" s="21" t="s">
        <v>36</v>
      </c>
      <c r="C217" s="12" t="s">
        <v>7</v>
      </c>
      <c r="D217" s="84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2.4064480579702187E-3</v>
      </c>
      <c r="L217" s="13">
        <v>0</v>
      </c>
      <c r="M217" s="13">
        <v>1.6247728911606887E-3</v>
      </c>
      <c r="N217" s="13">
        <v>0.15746897831730289</v>
      </c>
      <c r="O217" s="13">
        <v>0.83849980073356645</v>
      </c>
      <c r="P217" s="13">
        <f t="shared" si="3"/>
        <v>1.0000000000000002</v>
      </c>
    </row>
    <row r="218" spans="2:16" ht="14.25" x14ac:dyDescent="0.2">
      <c r="B218" s="21" t="s">
        <v>36</v>
      </c>
      <c r="C218" s="12" t="s">
        <v>8</v>
      </c>
      <c r="D218" s="84">
        <v>1.3779366374870119E-2</v>
      </c>
      <c r="E218" s="13">
        <v>0.1726698026229774</v>
      </c>
      <c r="F218" s="13">
        <v>0.1611230579045157</v>
      </c>
      <c r="G218" s="13">
        <v>2.8942732222437241E-2</v>
      </c>
      <c r="H218" s="13">
        <v>6.8485776893652071E-3</v>
      </c>
      <c r="I218" s="13">
        <v>2.8374718190605913E-2</v>
      </c>
      <c r="J218" s="13">
        <v>1.1407443832676972E-2</v>
      </c>
      <c r="K218" s="13">
        <v>4.5274033996508156E-4</v>
      </c>
      <c r="L218" s="13">
        <v>3.5725166585305604E-3</v>
      </c>
      <c r="M218" s="13">
        <v>3.9637544245132751E-3</v>
      </c>
      <c r="N218" s="13">
        <v>2.2625615161202921E-2</v>
      </c>
      <c r="O218" s="13">
        <v>0.54623967457834022</v>
      </c>
      <c r="P218" s="13">
        <f t="shared" si="3"/>
        <v>1.0000000000000007</v>
      </c>
    </row>
    <row r="219" spans="2:16" ht="14.25" x14ac:dyDescent="0.2">
      <c r="B219" s="21" t="s">
        <v>36</v>
      </c>
      <c r="C219" s="12" t="s">
        <v>9</v>
      </c>
      <c r="D219" s="84">
        <v>0</v>
      </c>
      <c r="E219" s="13">
        <v>2.0320362313537853E-2</v>
      </c>
      <c r="F219" s="13">
        <v>0</v>
      </c>
      <c r="G219" s="13">
        <v>4.2134320845884664E-2</v>
      </c>
      <c r="H219" s="13">
        <v>0</v>
      </c>
      <c r="I219" s="13">
        <v>0</v>
      </c>
      <c r="J219" s="13">
        <v>7.8035386979156907E-2</v>
      </c>
      <c r="K219" s="13">
        <v>0</v>
      </c>
      <c r="L219" s="13">
        <v>0</v>
      </c>
      <c r="M219" s="13">
        <v>0</v>
      </c>
      <c r="N219" s="13">
        <v>0</v>
      </c>
      <c r="O219" s="13">
        <v>0.8595099298614205</v>
      </c>
      <c r="P219" s="13">
        <f t="shared" si="3"/>
        <v>0.99999999999999989</v>
      </c>
    </row>
    <row r="220" spans="2:16" ht="14.25" x14ac:dyDescent="0.2">
      <c r="B220" s="21" t="s">
        <v>36</v>
      </c>
      <c r="C220" s="12" t="s">
        <v>10</v>
      </c>
      <c r="D220" s="84">
        <v>0</v>
      </c>
      <c r="E220" s="13">
        <v>0</v>
      </c>
      <c r="F220" s="13">
        <v>2.0764486040710725E-2</v>
      </c>
      <c r="G220" s="13">
        <v>0</v>
      </c>
      <c r="H220" s="13">
        <v>7.6019534676609506E-3</v>
      </c>
      <c r="I220" s="13">
        <v>5.6352072549354745E-2</v>
      </c>
      <c r="J220" s="13">
        <v>7.8524831330686728E-3</v>
      </c>
      <c r="K220" s="13">
        <v>5.2986294441362261E-3</v>
      </c>
      <c r="L220" s="13">
        <v>1.7720764971630266E-2</v>
      </c>
      <c r="M220" s="13">
        <v>6.9887454767499297E-3</v>
      </c>
      <c r="N220" s="13">
        <v>1.0933661804498108E-2</v>
      </c>
      <c r="O220" s="13">
        <v>0.86648720311219041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0</v>
      </c>
      <c r="E221" s="13">
        <v>0.2045507992037392</v>
      </c>
      <c r="F221" s="13">
        <v>0</v>
      </c>
      <c r="G221" s="13">
        <v>0</v>
      </c>
      <c r="H221" s="13">
        <v>0.20326352138257198</v>
      </c>
      <c r="I221" s="13">
        <v>0</v>
      </c>
      <c r="J221" s="13">
        <v>0</v>
      </c>
      <c r="K221" s="13">
        <v>0</v>
      </c>
      <c r="L221" s="13">
        <v>0.59218567941368894</v>
      </c>
      <c r="M221" s="13">
        <v>0</v>
      </c>
      <c r="N221" s="13">
        <v>0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1.447548207387837E-2</v>
      </c>
      <c r="L222" s="13">
        <v>1.0604215784488155E-2</v>
      </c>
      <c r="M222" s="13">
        <v>0</v>
      </c>
      <c r="N222" s="13">
        <v>0.73381909317032923</v>
      </c>
      <c r="O222" s="13">
        <v>0.2411012089713043</v>
      </c>
      <c r="P222" s="13">
        <f t="shared" si="3"/>
        <v>1</v>
      </c>
    </row>
    <row r="223" spans="2:16" ht="14.25" x14ac:dyDescent="0.2">
      <c r="B223" s="21" t="s">
        <v>36</v>
      </c>
      <c r="C223" s="12" t="s">
        <v>13</v>
      </c>
      <c r="D223" s="84">
        <v>1.0612137961151309E-3</v>
      </c>
      <c r="E223" s="13">
        <v>0.14137513154472256</v>
      </c>
      <c r="F223" s="13">
        <v>2.8971672102023206E-2</v>
      </c>
      <c r="G223" s="13">
        <v>5.0344162904877955E-2</v>
      </c>
      <c r="H223" s="13">
        <v>6.5036573919603352E-3</v>
      </c>
      <c r="I223" s="13">
        <v>1.7689421350148841E-2</v>
      </c>
      <c r="J223" s="13">
        <v>3.7749382085138085E-3</v>
      </c>
      <c r="K223" s="13">
        <v>1.2510233224916387E-2</v>
      </c>
      <c r="L223" s="13">
        <v>9.4846011514021621E-3</v>
      </c>
      <c r="M223" s="13">
        <v>2.2596647954349826E-2</v>
      </c>
      <c r="N223" s="13">
        <v>5.7495131140698746E-3</v>
      </c>
      <c r="O223" s="13">
        <v>0.6999388072568995</v>
      </c>
      <c r="P223" s="13">
        <f t="shared" si="3"/>
        <v>0.99999999999999956</v>
      </c>
    </row>
    <row r="224" spans="2:16" ht="14.25" x14ac:dyDescent="0.2">
      <c r="B224" s="21" t="s">
        <v>36</v>
      </c>
      <c r="C224" s="12" t="s">
        <v>14</v>
      </c>
      <c r="D224" s="84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2.675046283914222E-2</v>
      </c>
      <c r="N224" s="13">
        <v>0.12840058261680726</v>
      </c>
      <c r="O224" s="13">
        <v>0.84484895454405073</v>
      </c>
      <c r="P224" s="13">
        <f t="shared" si="3"/>
        <v>1.0000000000000002</v>
      </c>
    </row>
    <row r="225" spans="2:16" ht="14.25" x14ac:dyDescent="0.2">
      <c r="B225" s="21" t="s">
        <v>36</v>
      </c>
      <c r="C225" s="12" t="s">
        <v>15</v>
      </c>
      <c r="D225" s="84">
        <v>2.1379801822492977E-2</v>
      </c>
      <c r="E225" s="13">
        <v>0.59191577411169705</v>
      </c>
      <c r="F225" s="13">
        <v>6.6225944765874234E-2</v>
      </c>
      <c r="G225" s="13">
        <v>3.4027038663082591E-2</v>
      </c>
      <c r="H225" s="13">
        <v>9.5508586706441034E-3</v>
      </c>
      <c r="I225" s="13">
        <v>2.7188318557246047E-2</v>
      </c>
      <c r="J225" s="13">
        <v>3.9663662574095562E-3</v>
      </c>
      <c r="K225" s="13">
        <v>1.2713802715203274E-3</v>
      </c>
      <c r="L225" s="13">
        <v>1.0841792512641108E-2</v>
      </c>
      <c r="M225" s="13">
        <v>1.1331534138442204E-3</v>
      </c>
      <c r="N225" s="13">
        <v>6.3339006686706691E-3</v>
      </c>
      <c r="O225" s="13">
        <v>0.22616567028487705</v>
      </c>
      <c r="P225" s="13">
        <f t="shared" si="3"/>
        <v>0.99999999999999978</v>
      </c>
    </row>
    <row r="226" spans="2:16" ht="15" x14ac:dyDescent="0.25">
      <c r="B226" s="21" t="s">
        <v>36</v>
      </c>
      <c r="C226" s="11" t="s">
        <v>16</v>
      </c>
      <c r="D226" s="85">
        <v>9.6477989737668093E-3</v>
      </c>
      <c r="E226" s="14">
        <v>0.26252224733087087</v>
      </c>
      <c r="F226" s="14">
        <v>4.9944750167550359E-2</v>
      </c>
      <c r="G226" s="14">
        <v>2.5593585847524324E-2</v>
      </c>
      <c r="H226" s="14">
        <v>1.1132380259774439E-2</v>
      </c>
      <c r="I226" s="14">
        <v>1.9673501285462022E-2</v>
      </c>
      <c r="J226" s="14">
        <v>6.6939761127407368E-3</v>
      </c>
      <c r="K226" s="14">
        <v>3.9885781854056643E-3</v>
      </c>
      <c r="L226" s="14">
        <v>2.0829557416862692E-2</v>
      </c>
      <c r="M226" s="14">
        <v>8.2455074284397949E-3</v>
      </c>
      <c r="N226" s="14">
        <v>8.5986922059892446E-2</v>
      </c>
      <c r="O226" s="14">
        <v>0.49574119493170976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1.1886829466870689E-2</v>
      </c>
      <c r="N227" s="13">
        <v>0.43833080571905436</v>
      </c>
      <c r="O227" s="13">
        <v>0.54978236481407494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3.1442176184450629E-3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0.22102362475716292</v>
      </c>
      <c r="M228" s="13">
        <v>8.729611194900716E-2</v>
      </c>
      <c r="N228" s="13">
        <v>0.64705434674910223</v>
      </c>
      <c r="O228" s="13">
        <v>4.1481698926281931E-2</v>
      </c>
      <c r="P228" s="13">
        <f t="shared" si="3"/>
        <v>0.99999999999999933</v>
      </c>
    </row>
    <row r="229" spans="2:16" ht="14.25" x14ac:dyDescent="0.2">
      <c r="B229" s="21" t="s">
        <v>37</v>
      </c>
      <c r="C229" s="12" t="s">
        <v>6</v>
      </c>
      <c r="D229" s="84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0.51248501144914893</v>
      </c>
      <c r="O229" s="13">
        <v>0.48751498855085146</v>
      </c>
      <c r="P229" s="13">
        <f t="shared" si="3"/>
        <v>1.0000000000000004</v>
      </c>
    </row>
    <row r="230" spans="2:16" ht="14.25" x14ac:dyDescent="0.2">
      <c r="B230" s="21" t="s">
        <v>37</v>
      </c>
      <c r="C230" s="12" t="s">
        <v>7</v>
      </c>
      <c r="D230" s="84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5.7748721364442666E-2</v>
      </c>
      <c r="O230" s="13">
        <v>0.94225127863555735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1.529121485657952E-2</v>
      </c>
      <c r="E231" s="13">
        <v>0.2894538912525455</v>
      </c>
      <c r="F231" s="13">
        <v>4.7223445356765648E-2</v>
      </c>
      <c r="G231" s="13">
        <v>1.7084035006944423E-3</v>
      </c>
      <c r="H231" s="13">
        <v>1.2041577467508851E-2</v>
      </c>
      <c r="I231" s="13">
        <v>3.4094439806761456E-3</v>
      </c>
      <c r="J231" s="13">
        <v>1.7934488586292031E-2</v>
      </c>
      <c r="K231" s="13">
        <v>2.6213542476934294E-3</v>
      </c>
      <c r="L231" s="13">
        <v>3.0993959956925302E-3</v>
      </c>
      <c r="M231" s="13">
        <v>3.3777614853983652E-2</v>
      </c>
      <c r="N231" s="13">
        <v>0.13003043000670275</v>
      </c>
      <c r="O231" s="13">
        <v>0.44340873989486579</v>
      </c>
      <c r="P231" s="13">
        <f t="shared" si="3"/>
        <v>1.0000000000000004</v>
      </c>
    </row>
    <row r="232" spans="2:16" ht="14.25" x14ac:dyDescent="0.2">
      <c r="B232" s="21" t="s">
        <v>37</v>
      </c>
      <c r="C232" s="12" t="s">
        <v>9</v>
      </c>
      <c r="D232" s="84">
        <v>0</v>
      </c>
      <c r="E232" s="13">
        <v>0</v>
      </c>
      <c r="F232" s="13">
        <v>0</v>
      </c>
      <c r="G232" s="13">
        <v>7.9481036481881318E-2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0.10045805592403879</v>
      </c>
      <c r="N232" s="13">
        <v>0</v>
      </c>
      <c r="O232" s="13">
        <v>0.82006090759407979</v>
      </c>
      <c r="P232" s="13">
        <f t="shared" si="3"/>
        <v>0.99999999999999989</v>
      </c>
    </row>
    <row r="233" spans="2:16" ht="14.25" x14ac:dyDescent="0.2">
      <c r="B233" s="21" t="s">
        <v>37</v>
      </c>
      <c r="C233" s="12" t="s">
        <v>10</v>
      </c>
      <c r="D233" s="84">
        <v>0</v>
      </c>
      <c r="E233" s="13">
        <v>0</v>
      </c>
      <c r="F233" s="13">
        <v>8.0060403287326252E-3</v>
      </c>
      <c r="G233" s="13">
        <v>0</v>
      </c>
      <c r="H233" s="13">
        <v>0</v>
      </c>
      <c r="I233" s="13">
        <v>0</v>
      </c>
      <c r="J233" s="13">
        <v>1.4220307990360833E-2</v>
      </c>
      <c r="K233" s="13">
        <v>1.2955909463873327E-2</v>
      </c>
      <c r="L233" s="13">
        <v>0</v>
      </c>
      <c r="M233" s="13">
        <v>5.1658253454322138E-3</v>
      </c>
      <c r="N233" s="13">
        <v>1.2414960770047402E-2</v>
      </c>
      <c r="O233" s="13">
        <v>0.94723695610155367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</v>
      </c>
      <c r="E234" s="13">
        <v>0.60443724371627394</v>
      </c>
      <c r="F234" s="13">
        <v>0.30342496793753554</v>
      </c>
      <c r="G234" s="13">
        <v>8.9247303625477323E-2</v>
      </c>
      <c r="H234" s="13">
        <v>0</v>
      </c>
      <c r="I234" s="13">
        <v>0</v>
      </c>
      <c r="J234" s="13">
        <v>0</v>
      </c>
      <c r="K234" s="13">
        <v>0</v>
      </c>
      <c r="L234" s="13">
        <v>2.8904847207132708E-3</v>
      </c>
      <c r="M234" s="13">
        <v>0</v>
      </c>
      <c r="N234" s="13">
        <v>0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8.9230499499352526E-3</v>
      </c>
      <c r="M235" s="13">
        <v>2.2463428803962335E-2</v>
      </c>
      <c r="N235" s="13">
        <v>0.83899486026230619</v>
      </c>
      <c r="O235" s="13">
        <v>0.12961866098379646</v>
      </c>
      <c r="P235" s="13">
        <f t="shared" si="3"/>
        <v>1.0000000000000002</v>
      </c>
    </row>
    <row r="236" spans="2:16" ht="14.25" x14ac:dyDescent="0.2">
      <c r="B236" s="21" t="s">
        <v>37</v>
      </c>
      <c r="C236" s="12" t="s">
        <v>13</v>
      </c>
      <c r="D236" s="84">
        <v>6.1754141261246458E-4</v>
      </c>
      <c r="E236" s="13">
        <v>0.1216293184101228</v>
      </c>
      <c r="F236" s="13">
        <v>8.2332740889231783E-3</v>
      </c>
      <c r="G236" s="13">
        <v>4.1841424820821572E-2</v>
      </c>
      <c r="H236" s="13">
        <v>6.3598824671882506E-2</v>
      </c>
      <c r="I236" s="13">
        <v>2.0820475774116283E-2</v>
      </c>
      <c r="J236" s="13">
        <v>3.8072803938560759E-2</v>
      </c>
      <c r="K236" s="13">
        <v>0</v>
      </c>
      <c r="L236" s="13">
        <v>1.4364447503088483E-2</v>
      </c>
      <c r="M236" s="13">
        <v>1.9470112844071085E-2</v>
      </c>
      <c r="N236" s="13">
        <v>3.4849977184570153E-3</v>
      </c>
      <c r="O236" s="13">
        <v>0.66786677881734391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1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1.174616327500352E-3</v>
      </c>
      <c r="E238" s="13">
        <v>0.75238707601103383</v>
      </c>
      <c r="F238" s="13">
        <v>6.438467076843235E-2</v>
      </c>
      <c r="G238" s="13">
        <v>4.9714911287249419E-2</v>
      </c>
      <c r="H238" s="13">
        <v>1.0202185595237329E-2</v>
      </c>
      <c r="I238" s="13">
        <v>2.4257722587888945E-3</v>
      </c>
      <c r="J238" s="13">
        <v>8.5296542688080498E-3</v>
      </c>
      <c r="K238" s="13">
        <v>2.5508341343229702E-2</v>
      </c>
      <c r="L238" s="13">
        <v>0</v>
      </c>
      <c r="M238" s="13">
        <v>0</v>
      </c>
      <c r="N238" s="13">
        <v>0</v>
      </c>
      <c r="O238" s="13">
        <v>8.5672772139720466E-2</v>
      </c>
      <c r="P238" s="13">
        <f t="shared" si="3"/>
        <v>1.0000000000000004</v>
      </c>
    </row>
    <row r="239" spans="2:16" ht="15" x14ac:dyDescent="0.25">
      <c r="B239" s="21" t="s">
        <v>37</v>
      </c>
      <c r="C239" s="11" t="s">
        <v>16</v>
      </c>
      <c r="D239" s="85">
        <v>3.2169834140261767E-3</v>
      </c>
      <c r="E239" s="14">
        <v>0.31604910715129958</v>
      </c>
      <c r="F239" s="14">
        <v>3.541135269732168E-2</v>
      </c>
      <c r="G239" s="14">
        <v>2.5768808670372352E-2</v>
      </c>
      <c r="H239" s="14">
        <v>1.3105391713237335E-2</v>
      </c>
      <c r="I239" s="14">
        <v>3.904495840237747E-3</v>
      </c>
      <c r="J239" s="14">
        <v>1.1484788770332049E-2</v>
      </c>
      <c r="K239" s="14">
        <v>9.5031456362795943E-3</v>
      </c>
      <c r="L239" s="14">
        <v>7.835992654214842E-3</v>
      </c>
      <c r="M239" s="14">
        <v>1.5581478406658879E-2</v>
      </c>
      <c r="N239" s="14">
        <v>9.8841786943972471E-2</v>
      </c>
      <c r="O239" s="14">
        <v>0.45929666810204756</v>
      </c>
      <c r="P239" s="14">
        <f t="shared" si="3"/>
        <v>1.0000000000000002</v>
      </c>
    </row>
    <row r="240" spans="2:16" ht="14.25" x14ac:dyDescent="0.2">
      <c r="B240" s="21" t="s">
        <v>38</v>
      </c>
      <c r="C240" s="12" t="s">
        <v>4</v>
      </c>
      <c r="D240" s="84">
        <v>2.7315307122756354E-3</v>
      </c>
      <c r="E240" s="13">
        <v>0</v>
      </c>
      <c r="F240" s="13">
        <v>9.4882830352927884E-4</v>
      </c>
      <c r="G240" s="13">
        <v>1.1731685739202654E-2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1.2920502247955499E-3</v>
      </c>
      <c r="N240" s="13">
        <v>0.68354736099057278</v>
      </c>
      <c r="O240" s="13">
        <v>0.29974854402962342</v>
      </c>
      <c r="P240" s="13">
        <f t="shared" si="3"/>
        <v>0.99999999999999933</v>
      </c>
    </row>
    <row r="241" spans="2:16" ht="14.25" x14ac:dyDescent="0.2">
      <c r="B241" s="21" t="s">
        <v>38</v>
      </c>
      <c r="C241" s="12" t="s">
        <v>5</v>
      </c>
      <c r="D241" s="84">
        <v>3.8898551380140672E-2</v>
      </c>
      <c r="E241" s="13">
        <v>1.1294700256607944E-2</v>
      </c>
      <c r="F241" s="13">
        <v>0</v>
      </c>
      <c r="G241" s="13">
        <v>1.175724912781154E-3</v>
      </c>
      <c r="H241" s="13">
        <v>0</v>
      </c>
      <c r="I241" s="13">
        <v>1.73483806680927E-3</v>
      </c>
      <c r="J241" s="13">
        <v>4.5554656730105508E-3</v>
      </c>
      <c r="K241" s="13">
        <v>7.1084290213942469E-2</v>
      </c>
      <c r="L241" s="13">
        <v>1.8626249766794389E-3</v>
      </c>
      <c r="M241" s="13">
        <v>1.203039921335111E-2</v>
      </c>
      <c r="N241" s="13">
        <v>0.83523237101540959</v>
      </c>
      <c r="O241" s="13">
        <v>2.2131034291267886E-2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1.3441461367548007E-3</v>
      </c>
      <c r="E242" s="13">
        <v>0</v>
      </c>
      <c r="F242" s="13">
        <v>0</v>
      </c>
      <c r="G242" s="13">
        <v>0</v>
      </c>
      <c r="H242" s="13">
        <v>4.9329606637562272E-3</v>
      </c>
      <c r="I242" s="13">
        <v>9.6753146528158404E-3</v>
      </c>
      <c r="J242" s="13">
        <v>0</v>
      </c>
      <c r="K242" s="13">
        <v>0</v>
      </c>
      <c r="L242" s="13">
        <v>0</v>
      </c>
      <c r="M242" s="13">
        <v>0</v>
      </c>
      <c r="N242" s="13">
        <v>0.14059657495986869</v>
      </c>
      <c r="O242" s="13">
        <v>0.84345100358680447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1.210631191410893E-3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4.6255486901264041E-3</v>
      </c>
      <c r="N243" s="13">
        <v>7.7709952724335896E-2</v>
      </c>
      <c r="O243" s="13">
        <v>0.91645386739412682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5.8517741318773221E-2</v>
      </c>
      <c r="E244" s="13">
        <v>0.30426017996936033</v>
      </c>
      <c r="F244" s="13">
        <v>1.2861774360821284E-2</v>
      </c>
      <c r="G244" s="13">
        <v>1.7546193696206545E-2</v>
      </c>
      <c r="H244" s="13">
        <v>4.2705482660863305E-2</v>
      </c>
      <c r="I244" s="13">
        <v>4.8749758479325117E-3</v>
      </c>
      <c r="J244" s="13">
        <v>6.3756986192109885E-2</v>
      </c>
      <c r="K244" s="13">
        <v>5.6574407407864846E-2</v>
      </c>
      <c r="L244" s="13">
        <v>1.1031411547012818E-2</v>
      </c>
      <c r="M244" s="13">
        <v>1.9572532050511258E-2</v>
      </c>
      <c r="N244" s="13">
        <v>3.7827464700616938E-2</v>
      </c>
      <c r="O244" s="13">
        <v>0.37047085024792709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</v>
      </c>
      <c r="E245" s="13">
        <v>2.5636857948830726E-3</v>
      </c>
      <c r="F245" s="13">
        <v>1.6975662786119103E-2</v>
      </c>
      <c r="G245" s="13">
        <v>5.6423896445309547E-2</v>
      </c>
      <c r="H245" s="13">
        <v>0</v>
      </c>
      <c r="I245" s="13">
        <v>2.4718476748590919E-3</v>
      </c>
      <c r="J245" s="13">
        <v>0</v>
      </c>
      <c r="K245" s="13">
        <v>0</v>
      </c>
      <c r="L245" s="13">
        <v>8.2121438766104126E-3</v>
      </c>
      <c r="M245" s="13">
        <v>2.5672845361771782E-2</v>
      </c>
      <c r="N245" s="13">
        <v>7.2670874879629296E-2</v>
      </c>
      <c r="O245" s="13">
        <v>0.81500904318081746</v>
      </c>
      <c r="P245" s="13">
        <f t="shared" si="3"/>
        <v>0.99999999999999978</v>
      </c>
    </row>
    <row r="246" spans="2:16" ht="14.25" x14ac:dyDescent="0.2">
      <c r="B246" s="21" t="s">
        <v>38</v>
      </c>
      <c r="C246" s="12" t="s">
        <v>10</v>
      </c>
      <c r="D246" s="84">
        <v>1.6457402691128602E-2</v>
      </c>
      <c r="E246" s="13">
        <v>3.5138774215982046E-3</v>
      </c>
      <c r="F246" s="13">
        <v>1.6081769040127605E-2</v>
      </c>
      <c r="G246" s="13">
        <v>2.6209659563476248E-2</v>
      </c>
      <c r="H246" s="13">
        <v>3.2591254068759616E-2</v>
      </c>
      <c r="I246" s="13">
        <v>5.6845314406062863E-3</v>
      </c>
      <c r="J246" s="13">
        <v>2.0562165352665623E-2</v>
      </c>
      <c r="K246" s="13">
        <v>8.0527081192028459E-3</v>
      </c>
      <c r="L246" s="13">
        <v>2.5617865149329601E-2</v>
      </c>
      <c r="M246" s="13">
        <v>9.6531898595976912E-3</v>
      </c>
      <c r="N246" s="13">
        <v>2.4484657712870592E-2</v>
      </c>
      <c r="O246" s="13">
        <v>0.81109091958063706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1.6305156163441081E-2</v>
      </c>
      <c r="E247" s="13">
        <v>0.16202294805655537</v>
      </c>
      <c r="F247" s="13">
        <v>0.35585127827894936</v>
      </c>
      <c r="G247" s="13">
        <v>3.9849663785061343E-2</v>
      </c>
      <c r="H247" s="13">
        <v>0.15150697361328874</v>
      </c>
      <c r="I247" s="13">
        <v>4.8370859590226745E-2</v>
      </c>
      <c r="J247" s="13">
        <v>0</v>
      </c>
      <c r="K247" s="13">
        <v>8.9796380361285857E-2</v>
      </c>
      <c r="L247" s="13">
        <v>0.13629674015119167</v>
      </c>
      <c r="M247" s="13">
        <v>0</v>
      </c>
      <c r="N247" s="13">
        <v>0</v>
      </c>
      <c r="O247" s="13">
        <v>0</v>
      </c>
      <c r="P247" s="13">
        <f t="shared" si="3"/>
        <v>1.0000000000000004</v>
      </c>
    </row>
    <row r="248" spans="2:16" ht="14.25" x14ac:dyDescent="0.2">
      <c r="B248" s="21" t="s">
        <v>38</v>
      </c>
      <c r="C248" s="12" t="s">
        <v>12</v>
      </c>
      <c r="D248" s="84">
        <v>9.5471780128621557E-3</v>
      </c>
      <c r="E248" s="13">
        <v>0</v>
      </c>
      <c r="F248" s="13">
        <v>9.4168802981691533E-3</v>
      </c>
      <c r="G248" s="13">
        <v>1.687166976252993E-2</v>
      </c>
      <c r="H248" s="13">
        <v>0</v>
      </c>
      <c r="I248" s="13">
        <v>3.5787323369317288E-2</v>
      </c>
      <c r="J248" s="13">
        <v>1.2569097353041568E-2</v>
      </c>
      <c r="K248" s="13">
        <v>0</v>
      </c>
      <c r="L248" s="13">
        <v>6.5345911105422162E-3</v>
      </c>
      <c r="M248" s="13">
        <v>1.2310795681400859E-2</v>
      </c>
      <c r="N248" s="13">
        <v>0.7042173292823003</v>
      </c>
      <c r="O248" s="13">
        <v>0.1927451351298369</v>
      </c>
      <c r="P248" s="13">
        <f t="shared" si="3"/>
        <v>1.0000000000000004</v>
      </c>
    </row>
    <row r="249" spans="2:16" ht="14.25" x14ac:dyDescent="0.2">
      <c r="B249" s="21" t="s">
        <v>38</v>
      </c>
      <c r="C249" s="12" t="s">
        <v>13</v>
      </c>
      <c r="D249" s="84">
        <v>2.2648888229931625E-2</v>
      </c>
      <c r="E249" s="13">
        <v>2.4282792840993807E-2</v>
      </c>
      <c r="F249" s="13">
        <v>4.1806689444870315E-2</v>
      </c>
      <c r="G249" s="13">
        <v>1.177455337817981E-2</v>
      </c>
      <c r="H249" s="13">
        <v>3.1493101920117603E-2</v>
      </c>
      <c r="I249" s="13">
        <v>3.1920541155097265E-2</v>
      </c>
      <c r="J249" s="13">
        <v>5.7301803855197148E-2</v>
      </c>
      <c r="K249" s="13">
        <v>2.012889945338291E-2</v>
      </c>
      <c r="L249" s="13">
        <v>1.6356553778634025E-2</v>
      </c>
      <c r="M249" s="13">
        <v>2.5425315991263568E-2</v>
      </c>
      <c r="N249" s="13">
        <v>5.7705745022539619E-2</v>
      </c>
      <c r="O249" s="13">
        <v>0.65915511492979129</v>
      </c>
      <c r="P249" s="13">
        <f t="shared" si="3"/>
        <v>0.999999999999999</v>
      </c>
    </row>
    <row r="250" spans="2:16" ht="14.25" x14ac:dyDescent="0.2">
      <c r="B250" s="21" t="s">
        <v>38</v>
      </c>
      <c r="C250" s="12" t="s">
        <v>14</v>
      </c>
      <c r="D250" s="84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1.2849008782372665E-2</v>
      </c>
      <c r="K250" s="13">
        <v>0</v>
      </c>
      <c r="L250" s="13">
        <v>0</v>
      </c>
      <c r="M250" s="13">
        <v>4.2036327812383411E-3</v>
      </c>
      <c r="N250" s="13">
        <v>4.2314748025037562E-2</v>
      </c>
      <c r="O250" s="13">
        <v>0.94063261041135138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3.8326781051158825E-3</v>
      </c>
      <c r="E251" s="13">
        <v>0.15385093658731172</v>
      </c>
      <c r="F251" s="13">
        <v>0.11599200648300613</v>
      </c>
      <c r="G251" s="13">
        <v>0.1257861386073203</v>
      </c>
      <c r="H251" s="13">
        <v>0.1431292154330896</v>
      </c>
      <c r="I251" s="13">
        <v>5.1836742114927399E-2</v>
      </c>
      <c r="J251" s="13">
        <v>7.87829297698555E-3</v>
      </c>
      <c r="K251" s="13">
        <v>9.0606528758606743E-4</v>
      </c>
      <c r="L251" s="13">
        <v>0.1325441368484197</v>
      </c>
      <c r="M251" s="13">
        <v>2.6464606891401059E-3</v>
      </c>
      <c r="N251" s="13">
        <v>0</v>
      </c>
      <c r="O251" s="13">
        <v>0.2615973268670973</v>
      </c>
      <c r="P251" s="13">
        <f t="shared" si="3"/>
        <v>0.99999999999999978</v>
      </c>
    </row>
    <row r="252" spans="2:16" ht="15" x14ac:dyDescent="0.25">
      <c r="B252" s="21" t="s">
        <v>38</v>
      </c>
      <c r="C252" s="11" t="s">
        <v>16</v>
      </c>
      <c r="D252" s="85">
        <v>1.9042196669001404E-2</v>
      </c>
      <c r="E252" s="14">
        <v>7.8113929059752951E-2</v>
      </c>
      <c r="F252" s="14">
        <v>2.1183071806413892E-2</v>
      </c>
      <c r="G252" s="14">
        <v>2.6717411578172794E-2</v>
      </c>
      <c r="H252" s="14">
        <v>2.5039610931079776E-2</v>
      </c>
      <c r="I252" s="14">
        <v>1.0030972687261247E-2</v>
      </c>
      <c r="J252" s="14">
        <v>2.4131578884191443E-2</v>
      </c>
      <c r="K252" s="14">
        <v>1.8014707634953723E-2</v>
      </c>
      <c r="L252" s="14">
        <v>1.6563440586417077E-2</v>
      </c>
      <c r="M252" s="14">
        <v>1.4566394200560651E-2</v>
      </c>
      <c r="N252" s="14">
        <v>0.13125141617307423</v>
      </c>
      <c r="O252" s="14">
        <v>0.61534526978912085</v>
      </c>
      <c r="P252" s="14">
        <f t="shared" si="3"/>
        <v>1</v>
      </c>
    </row>
    <row r="253" spans="2:16" ht="14.25" x14ac:dyDescent="0.2">
      <c r="B253" s="21" t="s">
        <v>39</v>
      </c>
      <c r="C253" s="12" t="s">
        <v>4</v>
      </c>
      <c r="D253" s="84">
        <v>0</v>
      </c>
      <c r="E253" s="13">
        <v>0</v>
      </c>
      <c r="F253" s="13">
        <v>0</v>
      </c>
      <c r="G253" s="13">
        <v>1.4950019284067102E-2</v>
      </c>
      <c r="H253" s="13">
        <v>0</v>
      </c>
      <c r="I253" s="13">
        <v>0</v>
      </c>
      <c r="J253" s="13">
        <v>0</v>
      </c>
      <c r="K253" s="13">
        <v>2.2719936713910347E-3</v>
      </c>
      <c r="L253" s="13">
        <v>0</v>
      </c>
      <c r="M253" s="13">
        <v>0</v>
      </c>
      <c r="N253" s="13">
        <v>0.71032388333819219</v>
      </c>
      <c r="O253" s="13">
        <v>0.27245410370634965</v>
      </c>
      <c r="P253" s="13">
        <f t="shared" si="3"/>
        <v>1</v>
      </c>
    </row>
    <row r="254" spans="2:16" ht="14.25" x14ac:dyDescent="0.2">
      <c r="B254" s="21" t="s">
        <v>39</v>
      </c>
      <c r="C254" s="12" t="s">
        <v>5</v>
      </c>
      <c r="D254" s="84">
        <v>4.9379969035575427E-2</v>
      </c>
      <c r="E254" s="13">
        <v>0</v>
      </c>
      <c r="F254" s="13">
        <v>0</v>
      </c>
      <c r="G254" s="13">
        <v>2.8355074642283373E-3</v>
      </c>
      <c r="H254" s="13">
        <v>0</v>
      </c>
      <c r="I254" s="13">
        <v>0</v>
      </c>
      <c r="J254" s="13">
        <v>0</v>
      </c>
      <c r="K254" s="13">
        <v>5.5252384824935928E-3</v>
      </c>
      <c r="L254" s="13">
        <v>0.29386297421859414</v>
      </c>
      <c r="M254" s="13">
        <v>2.1591703352200203E-2</v>
      </c>
      <c r="N254" s="13">
        <v>0.61011437269232915</v>
      </c>
      <c r="O254" s="13">
        <v>1.6690234754578911E-2</v>
      </c>
      <c r="P254" s="13">
        <f t="shared" si="3"/>
        <v>0.99999999999999978</v>
      </c>
    </row>
    <row r="255" spans="2:16" ht="14.25" x14ac:dyDescent="0.2">
      <c r="B255" s="21" t="s">
        <v>39</v>
      </c>
      <c r="C255" s="12" t="s">
        <v>6</v>
      </c>
      <c r="D255" s="84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1.8006375995514733E-3</v>
      </c>
      <c r="L255" s="13">
        <v>0</v>
      </c>
      <c r="M255" s="13">
        <v>1.5903056379542946E-3</v>
      </c>
      <c r="N255" s="13">
        <v>0.10603965820389573</v>
      </c>
      <c r="O255" s="13">
        <v>0.89056939855859851</v>
      </c>
      <c r="P255" s="13">
        <f t="shared" si="3"/>
        <v>1</v>
      </c>
    </row>
    <row r="256" spans="2:16" ht="14.25" x14ac:dyDescent="0.2">
      <c r="B256" s="21" t="s">
        <v>39</v>
      </c>
      <c r="C256" s="12" t="s">
        <v>7</v>
      </c>
      <c r="D256" s="84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0.59107386538847262</v>
      </c>
      <c r="O256" s="13">
        <v>0.40892613461152738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2.8879564462247188E-2</v>
      </c>
      <c r="E257" s="13">
        <v>0.39638812209250601</v>
      </c>
      <c r="F257" s="13">
        <v>3.868056736317315E-2</v>
      </c>
      <c r="G257" s="13">
        <v>3.0887404222859443E-2</v>
      </c>
      <c r="H257" s="13">
        <v>8.0544381477985396E-3</v>
      </c>
      <c r="I257" s="13">
        <v>9.2477395639375386E-3</v>
      </c>
      <c r="J257" s="13">
        <v>6.617829123380891E-3</v>
      </c>
      <c r="K257" s="13">
        <v>1.7889774710676924E-2</v>
      </c>
      <c r="L257" s="13">
        <v>2.4445242376458079E-2</v>
      </c>
      <c r="M257" s="13">
        <v>2.0356362061446164E-2</v>
      </c>
      <c r="N257" s="13">
        <v>3.7282599856128418E-2</v>
      </c>
      <c r="O257" s="13">
        <v>0.38127035601938741</v>
      </c>
      <c r="P257" s="13">
        <f t="shared" si="3"/>
        <v>0.99999999999999989</v>
      </c>
    </row>
    <row r="258" spans="2:16" ht="14.25" x14ac:dyDescent="0.2">
      <c r="B258" s="21" t="s">
        <v>39</v>
      </c>
      <c r="C258" s="12" t="s">
        <v>9</v>
      </c>
      <c r="D258" s="84">
        <v>0</v>
      </c>
      <c r="E258" s="13">
        <v>0</v>
      </c>
      <c r="F258" s="13">
        <v>3.1397965765329848E-2</v>
      </c>
      <c r="G258" s="13">
        <v>0.16337870877287614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3.9139102243797519E-2</v>
      </c>
      <c r="N258" s="13">
        <v>0</v>
      </c>
      <c r="O258" s="13">
        <v>0.76608422321799641</v>
      </c>
      <c r="P258" s="13">
        <f t="shared" si="3"/>
        <v>0.99999999999999989</v>
      </c>
    </row>
    <row r="259" spans="2:16" ht="14.25" x14ac:dyDescent="0.2">
      <c r="B259" s="21" t="s">
        <v>39</v>
      </c>
      <c r="C259" s="12" t="s">
        <v>10</v>
      </c>
      <c r="D259" s="84">
        <v>4.1165541658366601E-3</v>
      </c>
      <c r="E259" s="13">
        <v>5.5074391322000656E-2</v>
      </c>
      <c r="F259" s="13">
        <v>2.6034544704264945E-2</v>
      </c>
      <c r="G259" s="13">
        <v>0</v>
      </c>
      <c r="H259" s="13">
        <v>0</v>
      </c>
      <c r="I259" s="13">
        <v>3.3653335544456868E-2</v>
      </c>
      <c r="J259" s="13">
        <v>2.7077554162801849E-2</v>
      </c>
      <c r="K259" s="13">
        <v>1.0335610331775547E-2</v>
      </c>
      <c r="L259" s="13">
        <v>2.1237036121642665E-2</v>
      </c>
      <c r="M259" s="13">
        <v>3.8035229220067762E-3</v>
      </c>
      <c r="N259" s="13">
        <v>4.3119571745808841E-2</v>
      </c>
      <c r="O259" s="13">
        <v>0.77554787897940536</v>
      </c>
      <c r="P259" s="13">
        <f t="shared" si="3"/>
        <v>1.0000000000000002</v>
      </c>
    </row>
    <row r="260" spans="2:16" ht="14.25" x14ac:dyDescent="0.2">
      <c r="B260" s="21" t="s">
        <v>39</v>
      </c>
      <c r="C260" s="12" t="s">
        <v>11</v>
      </c>
      <c r="D260" s="84">
        <v>0.40859754477959997</v>
      </c>
      <c r="E260" s="13">
        <v>0</v>
      </c>
      <c r="F260" s="13">
        <v>0.33887565622872667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0.2525267989916733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8.1997272521204308E-3</v>
      </c>
      <c r="E261" s="13">
        <v>0</v>
      </c>
      <c r="F261" s="13">
        <v>0</v>
      </c>
      <c r="G261" s="13">
        <v>0</v>
      </c>
      <c r="H261" s="13">
        <v>0</v>
      </c>
      <c r="I261" s="13">
        <v>1.8669725565207965E-2</v>
      </c>
      <c r="J261" s="13">
        <v>0</v>
      </c>
      <c r="K261" s="13">
        <v>0</v>
      </c>
      <c r="L261" s="13">
        <v>3.7568628091788264E-2</v>
      </c>
      <c r="M261" s="13">
        <v>0</v>
      </c>
      <c r="N261" s="13">
        <v>0.76165622322811777</v>
      </c>
      <c r="O261" s="13">
        <v>0.17390569586276525</v>
      </c>
      <c r="P261" s="13">
        <f t="shared" si="3"/>
        <v>0.99999999999999967</v>
      </c>
    </row>
    <row r="262" spans="2:16" ht="14.25" x14ac:dyDescent="0.2">
      <c r="B262" s="21" t="s">
        <v>39</v>
      </c>
      <c r="C262" s="12" t="s">
        <v>13</v>
      </c>
      <c r="D262" s="84">
        <v>3.5174791560016738E-3</v>
      </c>
      <c r="E262" s="13">
        <v>1.7190134931046923E-2</v>
      </c>
      <c r="F262" s="13">
        <v>5.5353195501068632E-2</v>
      </c>
      <c r="G262" s="13">
        <v>2.6241329904938215E-2</v>
      </c>
      <c r="H262" s="13">
        <v>2.9708950382182936E-2</v>
      </c>
      <c r="I262" s="13">
        <v>1.5346095038109223E-2</v>
      </c>
      <c r="J262" s="13">
        <v>5.2100916018867911E-2</v>
      </c>
      <c r="K262" s="13">
        <v>8.4041856028236411E-2</v>
      </c>
      <c r="L262" s="13">
        <v>2.635497074237454E-3</v>
      </c>
      <c r="M262" s="13">
        <v>1.1303377957452527E-2</v>
      </c>
      <c r="N262" s="13">
        <v>9.7923323667164792E-3</v>
      </c>
      <c r="O262" s="13">
        <v>0.69276883564114144</v>
      </c>
      <c r="P262" s="13">
        <f t="shared" si="3"/>
        <v>0.99999999999999978</v>
      </c>
    </row>
    <row r="263" spans="2:16" ht="14.25" x14ac:dyDescent="0.2">
      <c r="B263" s="21" t="s">
        <v>39</v>
      </c>
      <c r="C263" s="12" t="s">
        <v>14</v>
      </c>
      <c r="D263" s="84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9.0799844375245797E-2</v>
      </c>
      <c r="N263" s="13">
        <v>0.21143576718046295</v>
      </c>
      <c r="O263" s="13">
        <v>0.69776438844429123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4.3398170749159123E-2</v>
      </c>
      <c r="E264" s="13">
        <v>0.17295046332881522</v>
      </c>
      <c r="F264" s="13">
        <v>6.4460583896704246E-3</v>
      </c>
      <c r="G264" s="13">
        <v>0.22010205774899902</v>
      </c>
      <c r="H264" s="13">
        <v>5.6664246444215305E-2</v>
      </c>
      <c r="I264" s="13">
        <v>0.12032330919525382</v>
      </c>
      <c r="J264" s="13">
        <v>5.6216701045395299E-2</v>
      </c>
      <c r="K264" s="13">
        <v>8.7428762103138394E-3</v>
      </c>
      <c r="L264" s="13">
        <v>4.7281806302341724E-2</v>
      </c>
      <c r="M264" s="13">
        <v>8.9061506324940642E-2</v>
      </c>
      <c r="N264" s="13">
        <v>0</v>
      </c>
      <c r="O264" s="13">
        <v>0.17881280426089555</v>
      </c>
      <c r="P264" s="13">
        <f t="shared" si="3"/>
        <v>0.99999999999999989</v>
      </c>
    </row>
    <row r="265" spans="2:16" ht="15" x14ac:dyDescent="0.25">
      <c r="B265" s="21" t="s">
        <v>39</v>
      </c>
      <c r="C265" s="11" t="s">
        <v>16</v>
      </c>
      <c r="D265" s="85">
        <v>1.1477711388198633E-2</v>
      </c>
      <c r="E265" s="14">
        <v>0.10385464302988436</v>
      </c>
      <c r="F265" s="14">
        <v>2.4201855311669389E-2</v>
      </c>
      <c r="G265" s="14">
        <v>3.274913815146107E-2</v>
      </c>
      <c r="H265" s="14">
        <v>9.0673535183052358E-3</v>
      </c>
      <c r="I265" s="14">
        <v>1.2724442170800548E-2</v>
      </c>
      <c r="J265" s="14">
        <v>1.5251822578836484E-2</v>
      </c>
      <c r="K265" s="14">
        <v>2.0655674715594565E-2</v>
      </c>
      <c r="L265" s="14">
        <v>1.9701786723645514E-2</v>
      </c>
      <c r="M265" s="14">
        <v>2.4872857072853416E-2</v>
      </c>
      <c r="N265" s="14">
        <v>0.1632824677677138</v>
      </c>
      <c r="O265" s="14">
        <v>0.562160247571037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1.1863559320393038E-2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3.2291527707754668E-2</v>
      </c>
      <c r="L266" s="13">
        <v>0</v>
      </c>
      <c r="M266" s="13">
        <v>0</v>
      </c>
      <c r="N266" s="13">
        <v>8.1525365754548749E-3</v>
      </c>
      <c r="O266" s="13">
        <v>0.94769237639639736</v>
      </c>
      <c r="P266" s="13">
        <f t="shared" si="3"/>
        <v>0.99999999999999989</v>
      </c>
    </row>
    <row r="267" spans="2:16" ht="14.25" x14ac:dyDescent="0.2">
      <c r="B267" s="21" t="s">
        <v>58</v>
      </c>
      <c r="C267" s="12" t="s">
        <v>5</v>
      </c>
      <c r="D267" s="84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1.4111933145899504E-2</v>
      </c>
      <c r="K267" s="13">
        <v>7.6338926461948051E-2</v>
      </c>
      <c r="L267" s="13">
        <v>5.3802792353820454E-2</v>
      </c>
      <c r="M267" s="13">
        <v>3.0334585447478989E-2</v>
      </c>
      <c r="N267" s="13">
        <v>0.7720477077249589</v>
      </c>
      <c r="O267" s="13">
        <v>5.3364054865893705E-2</v>
      </c>
      <c r="P267" s="13">
        <f t="shared" si="3"/>
        <v>0.99999999999999956</v>
      </c>
    </row>
    <row r="268" spans="2:16" ht="14.25" x14ac:dyDescent="0.2">
      <c r="B268" s="21" t="s">
        <v>58</v>
      </c>
      <c r="C268" s="12" t="s">
        <v>6</v>
      </c>
      <c r="D268" s="84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1.1889384581577589E-2</v>
      </c>
      <c r="J268" s="13">
        <v>0</v>
      </c>
      <c r="K268" s="13">
        <v>9.8985993195864486E-3</v>
      </c>
      <c r="L268" s="13">
        <v>0</v>
      </c>
      <c r="M268" s="13">
        <v>4.3600183079565299E-2</v>
      </c>
      <c r="N268" s="13">
        <v>0.22178865744054285</v>
      </c>
      <c r="O268" s="13">
        <v>0.7128231755787281</v>
      </c>
      <c r="P268" s="13">
        <f t="shared" si="3"/>
        <v>1.0000000000000002</v>
      </c>
    </row>
    <row r="269" spans="2:16" ht="14.25" x14ac:dyDescent="0.2">
      <c r="B269" s="21" t="s">
        <v>58</v>
      </c>
      <c r="C269" s="12" t="s">
        <v>7</v>
      </c>
      <c r="D269" s="84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5.3800946980356881E-2</v>
      </c>
      <c r="E270" s="13">
        <v>0.19095822876400392</v>
      </c>
      <c r="F270" s="13">
        <v>6.6372139788481804E-2</v>
      </c>
      <c r="G270" s="13">
        <v>4.4539901030845548E-2</v>
      </c>
      <c r="H270" s="13">
        <v>1.292479369026134E-2</v>
      </c>
      <c r="I270" s="13">
        <v>4.3103119851287688E-2</v>
      </c>
      <c r="J270" s="13">
        <v>4.0708987033232025E-3</v>
      </c>
      <c r="K270" s="13">
        <v>2.9904679507535056E-3</v>
      </c>
      <c r="L270" s="13">
        <v>2.353893621156683E-2</v>
      </c>
      <c r="M270" s="13">
        <v>2.5276755107010208E-2</v>
      </c>
      <c r="N270" s="13">
        <v>6.5058163173079733E-2</v>
      </c>
      <c r="O270" s="13">
        <v>0.46736564874902886</v>
      </c>
      <c r="P270" s="13">
        <f t="shared" si="3"/>
        <v>0.99999999999999956</v>
      </c>
    </row>
    <row r="271" spans="2:16" ht="14.25" x14ac:dyDescent="0.2">
      <c r="B271" s="21" t="s">
        <v>58</v>
      </c>
      <c r="C271" s="12" t="s">
        <v>9</v>
      </c>
      <c r="D271" s="84">
        <v>0</v>
      </c>
      <c r="E271" s="13">
        <v>0</v>
      </c>
      <c r="F271" s="13">
        <v>4.088592050753613E-2</v>
      </c>
      <c r="G271" s="13">
        <v>2.3390561839152793E-2</v>
      </c>
      <c r="H271" s="13">
        <v>0</v>
      </c>
      <c r="I271" s="13">
        <v>0</v>
      </c>
      <c r="J271" s="13">
        <v>0</v>
      </c>
      <c r="K271" s="13">
        <v>0</v>
      </c>
      <c r="L271" s="13">
        <v>3.8049815129027366E-2</v>
      </c>
      <c r="M271" s="13">
        <v>0</v>
      </c>
      <c r="N271" s="13">
        <v>0.1736892694740019</v>
      </c>
      <c r="O271" s="13">
        <v>0.72398443305028204</v>
      </c>
      <c r="P271" s="13">
        <f t="shared" si="3"/>
        <v>1.0000000000000002</v>
      </c>
    </row>
    <row r="272" spans="2:16" ht="14.25" x14ac:dyDescent="0.2">
      <c r="B272" s="21" t="s">
        <v>58</v>
      </c>
      <c r="C272" s="12" t="s">
        <v>10</v>
      </c>
      <c r="D272" s="84">
        <v>1.6172055071889178E-3</v>
      </c>
      <c r="E272" s="13">
        <v>4.2788097421800489E-3</v>
      </c>
      <c r="F272" s="13">
        <v>2.3924327200254756E-2</v>
      </c>
      <c r="G272" s="13">
        <v>5.4604061673449784E-2</v>
      </c>
      <c r="H272" s="13">
        <v>1.4102313073682071E-2</v>
      </c>
      <c r="I272" s="13">
        <v>1.2821427023492276E-2</v>
      </c>
      <c r="J272" s="13">
        <v>2.6285243056669086E-2</v>
      </c>
      <c r="K272" s="13">
        <v>3.9870336144756782E-2</v>
      </c>
      <c r="L272" s="13">
        <v>3.4478737401241903E-2</v>
      </c>
      <c r="M272" s="13">
        <v>4.5957049881767048E-2</v>
      </c>
      <c r="N272" s="13">
        <v>6.26969229813443E-2</v>
      </c>
      <c r="O272" s="13">
        <v>0.67936356631397232</v>
      </c>
      <c r="P272" s="13">
        <f t="shared" si="3"/>
        <v>0.99999999999999933</v>
      </c>
    </row>
    <row r="273" spans="2:16" ht="14.25" x14ac:dyDescent="0.2">
      <c r="B273" s="21" t="s">
        <v>58</v>
      </c>
      <c r="C273" s="12" t="s">
        <v>11</v>
      </c>
      <c r="D273" s="84">
        <v>0</v>
      </c>
      <c r="E273" s="13">
        <v>0.45512871526342891</v>
      </c>
      <c r="F273" s="13">
        <v>0.17536723955775632</v>
      </c>
      <c r="G273" s="13">
        <v>0.30573178137486456</v>
      </c>
      <c r="H273" s="13">
        <v>0</v>
      </c>
      <c r="I273" s="13">
        <v>0</v>
      </c>
      <c r="J273" s="13">
        <v>0</v>
      </c>
      <c r="K273" s="13">
        <v>3.7232346220369597E-2</v>
      </c>
      <c r="L273" s="13">
        <v>2.6539917583580583E-2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1.5314325904069939E-2</v>
      </c>
      <c r="J274" s="13">
        <v>8.1760499936720538E-3</v>
      </c>
      <c r="K274" s="13">
        <v>0</v>
      </c>
      <c r="L274" s="13">
        <v>1.6698005009143048E-3</v>
      </c>
      <c r="M274" s="13">
        <v>1.206663507559726E-2</v>
      </c>
      <c r="N274" s="13">
        <v>0.73127930038579914</v>
      </c>
      <c r="O274" s="13">
        <v>0.23149388813994773</v>
      </c>
      <c r="P274" s="13">
        <f t="shared" si="3"/>
        <v>1.0000000000000004</v>
      </c>
    </row>
    <row r="275" spans="2:16" ht="14.25" x14ac:dyDescent="0.2">
      <c r="B275" s="21" t="s">
        <v>58</v>
      </c>
      <c r="C275" s="12" t="s">
        <v>13</v>
      </c>
      <c r="D275" s="84">
        <v>7.0072546155244839E-3</v>
      </c>
      <c r="E275" s="13">
        <v>5.2898860704447638E-2</v>
      </c>
      <c r="F275" s="13">
        <v>3.1662288224979948E-2</v>
      </c>
      <c r="G275" s="13">
        <v>3.1263556428669778E-2</v>
      </c>
      <c r="H275" s="13">
        <v>2.8406587382795029E-2</v>
      </c>
      <c r="I275" s="13">
        <v>1.5109636979320636E-2</v>
      </c>
      <c r="J275" s="13">
        <v>2.8714237853592801E-2</v>
      </c>
      <c r="K275" s="13">
        <v>1.5454656624103143E-2</v>
      </c>
      <c r="L275" s="13">
        <v>1.5434806033600363E-2</v>
      </c>
      <c r="M275" s="13">
        <v>5.1415111545184099E-2</v>
      </c>
      <c r="N275" s="13">
        <v>4.1359363619917058E-2</v>
      </c>
      <c r="O275" s="13">
        <v>0.68127363998786483</v>
      </c>
      <c r="P275" s="13">
        <f t="shared" ref="P275:P338" si="4">SUM(D275:O275)</f>
        <v>0.99999999999999978</v>
      </c>
    </row>
    <row r="276" spans="2:16" ht="14.25" x14ac:dyDescent="0.2">
      <c r="B276" s="21" t="s">
        <v>58</v>
      </c>
      <c r="C276" s="12" t="s">
        <v>14</v>
      </c>
      <c r="D276" s="84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2.3558972777660814E-3</v>
      </c>
      <c r="L276" s="13">
        <v>0</v>
      </c>
      <c r="M276" s="13">
        <v>0</v>
      </c>
      <c r="N276" s="13">
        <v>0.31280134635541396</v>
      </c>
      <c r="O276" s="13">
        <v>0.68484275636681979</v>
      </c>
      <c r="P276" s="13">
        <f t="shared" si="4"/>
        <v>0.99999999999999978</v>
      </c>
    </row>
    <row r="277" spans="2:16" ht="14.25" x14ac:dyDescent="0.2">
      <c r="B277" s="21" t="s">
        <v>58</v>
      </c>
      <c r="C277" s="12" t="s">
        <v>15</v>
      </c>
      <c r="D277" s="84">
        <v>2.9742236200122618E-3</v>
      </c>
      <c r="E277" s="13">
        <v>0.50959242209132183</v>
      </c>
      <c r="F277" s="13">
        <v>0.13681463924059123</v>
      </c>
      <c r="G277" s="13">
        <v>3.3719110969690005E-2</v>
      </c>
      <c r="H277" s="13">
        <v>7.2483497424841226E-2</v>
      </c>
      <c r="I277" s="13">
        <v>9.6206857069294299E-2</v>
      </c>
      <c r="J277" s="13">
        <v>3.5374366695366956E-2</v>
      </c>
      <c r="K277" s="13">
        <v>7.8650308910205476E-3</v>
      </c>
      <c r="L277" s="13">
        <v>4.5946508000253357E-2</v>
      </c>
      <c r="M277" s="13">
        <v>0</v>
      </c>
      <c r="N277" s="13">
        <v>6.5294080447951385E-3</v>
      </c>
      <c r="O277" s="13">
        <v>5.2493935952813403E-2</v>
      </c>
      <c r="P277" s="13">
        <f t="shared" si="4"/>
        <v>1.0000000000000002</v>
      </c>
    </row>
    <row r="278" spans="2:16" ht="15" x14ac:dyDescent="0.25">
      <c r="B278" s="21" t="s">
        <v>58</v>
      </c>
      <c r="C278" s="11" t="s">
        <v>16</v>
      </c>
      <c r="D278" s="85">
        <v>1.2424600692541013E-2</v>
      </c>
      <c r="E278" s="14">
        <v>9.6024421666128679E-2</v>
      </c>
      <c r="F278" s="14">
        <v>4.0614378406261101E-2</v>
      </c>
      <c r="G278" s="14">
        <v>2.925867782400891E-2</v>
      </c>
      <c r="H278" s="14">
        <v>1.4960067568951142E-2</v>
      </c>
      <c r="I278" s="14">
        <v>2.1820484963196836E-2</v>
      </c>
      <c r="J278" s="14">
        <v>1.1977438768168003E-2</v>
      </c>
      <c r="K278" s="14">
        <v>1.3000935476444691E-2</v>
      </c>
      <c r="L278" s="14">
        <v>2.2399992647188342E-2</v>
      </c>
      <c r="M278" s="14">
        <v>2.2428638316881029E-2</v>
      </c>
      <c r="N278" s="14">
        <v>0.14405762002660036</v>
      </c>
      <c r="O278" s="14">
        <v>0.57103274364362966</v>
      </c>
      <c r="P278" s="14">
        <f t="shared" si="4"/>
        <v>0.99999999999999978</v>
      </c>
    </row>
    <row r="279" spans="2:16" ht="14.25" x14ac:dyDescent="0.2">
      <c r="B279" s="21" t="s">
        <v>40</v>
      </c>
      <c r="C279" s="12" t="s">
        <v>4</v>
      </c>
      <c r="D279" s="84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0.98777491829143627</v>
      </c>
      <c r="O279" s="13">
        <v>1.2225081708563798E-2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2.8292695883644799E-2</v>
      </c>
      <c r="E280" s="13">
        <v>0</v>
      </c>
      <c r="F280" s="13">
        <v>0</v>
      </c>
      <c r="G280" s="13">
        <v>0</v>
      </c>
      <c r="H280" s="13">
        <v>5.7686340888306606E-3</v>
      </c>
      <c r="I280" s="13">
        <v>1.9351359019456726E-2</v>
      </c>
      <c r="J280" s="13">
        <v>1.4317425244870709E-2</v>
      </c>
      <c r="K280" s="13">
        <v>1.5427285458796814E-2</v>
      </c>
      <c r="L280" s="13">
        <v>7.9758729010895063E-2</v>
      </c>
      <c r="M280" s="13">
        <v>2.3736377707249622E-3</v>
      </c>
      <c r="N280" s="13">
        <v>0.77198154509949279</v>
      </c>
      <c r="O280" s="13">
        <v>6.2728688423287784E-2</v>
      </c>
      <c r="P280" s="13">
        <f t="shared" si="4"/>
        <v>1.0000000000000002</v>
      </c>
    </row>
    <row r="281" spans="2:16" ht="14.25" x14ac:dyDescent="0.2">
      <c r="B281" s="21" t="s">
        <v>40</v>
      </c>
      <c r="C281" s="12" t="s">
        <v>6</v>
      </c>
      <c r="D281" s="84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0.11122282353774315</v>
      </c>
      <c r="N281" s="13">
        <v>0.50608089613463325</v>
      </c>
      <c r="O281" s="13">
        <v>0.38269628032762354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1.3376995376190019E-2</v>
      </c>
      <c r="N282" s="13">
        <v>5.5734213340416811E-2</v>
      </c>
      <c r="O282" s="13">
        <v>0.93088879128339308</v>
      </c>
      <c r="P282" s="13">
        <f t="shared" si="4"/>
        <v>0.99999999999999989</v>
      </c>
    </row>
    <row r="283" spans="2:16" ht="14.25" x14ac:dyDescent="0.2">
      <c r="B283" s="21" t="s">
        <v>40</v>
      </c>
      <c r="C283" s="12" t="s">
        <v>8</v>
      </c>
      <c r="D283" s="84">
        <v>9.0490316922054254E-2</v>
      </c>
      <c r="E283" s="13">
        <v>0.21920404319425699</v>
      </c>
      <c r="F283" s="13">
        <v>4.6362921225204315E-2</v>
      </c>
      <c r="G283" s="13">
        <v>7.5347923923320482E-3</v>
      </c>
      <c r="H283" s="13">
        <v>6.3785081000406691E-3</v>
      </c>
      <c r="I283" s="13">
        <v>5.9318058107370127E-2</v>
      </c>
      <c r="J283" s="13">
        <v>3.223206921109692E-2</v>
      </c>
      <c r="K283" s="13">
        <v>2.1227881172735816E-2</v>
      </c>
      <c r="L283" s="13">
        <v>6.1612403780252041E-3</v>
      </c>
      <c r="M283" s="13">
        <v>2.6536567688222858E-2</v>
      </c>
      <c r="N283" s="13">
        <v>1.0196131309216878E-2</v>
      </c>
      <c r="O283" s="13">
        <v>0.47435747029944364</v>
      </c>
      <c r="P283" s="13">
        <f t="shared" si="4"/>
        <v>0.99999999999999978</v>
      </c>
    </row>
    <row r="284" spans="2:16" ht="14.25" x14ac:dyDescent="0.2">
      <c r="B284" s="21" t="s">
        <v>40</v>
      </c>
      <c r="C284" s="12" t="s">
        <v>9</v>
      </c>
      <c r="D284" s="84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2.9560923136055441E-2</v>
      </c>
      <c r="M284" s="13">
        <v>0</v>
      </c>
      <c r="N284" s="13">
        <v>4.6497105947336748E-2</v>
      </c>
      <c r="O284" s="13">
        <v>0.92394197091660779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0.14813808363776851</v>
      </c>
      <c r="E285" s="13">
        <v>2.8365609404727429E-2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5.2858963373605669E-2</v>
      </c>
      <c r="O285" s="13">
        <v>0.7706373435838979</v>
      </c>
      <c r="P285" s="13">
        <f t="shared" si="4"/>
        <v>0.99999999999999956</v>
      </c>
    </row>
    <row r="286" spans="2:16" ht="14.25" x14ac:dyDescent="0.2">
      <c r="B286" s="21" t="s">
        <v>40</v>
      </c>
      <c r="C286" s="12" t="s">
        <v>11</v>
      </c>
      <c r="D286" s="84">
        <v>4.3244043115253754E-2</v>
      </c>
      <c r="E286" s="13">
        <v>0.41567159806037923</v>
      </c>
      <c r="F286" s="13">
        <v>0.15017940242144934</v>
      </c>
      <c r="G286" s="13">
        <v>0.3277989630537041</v>
      </c>
      <c r="H286" s="13">
        <v>0</v>
      </c>
      <c r="I286" s="13">
        <v>0</v>
      </c>
      <c r="J286" s="13">
        <v>5.57736323721328E-2</v>
      </c>
      <c r="K286" s="13">
        <v>7.3323609770808021E-3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1.0000000000000002</v>
      </c>
    </row>
    <row r="287" spans="2:16" ht="14.25" x14ac:dyDescent="0.2">
      <c r="B287" s="21" t="s">
        <v>40</v>
      </c>
      <c r="C287" s="12" t="s">
        <v>12</v>
      </c>
      <c r="D287" s="84">
        <v>1.0247336533533711E-2</v>
      </c>
      <c r="E287" s="13">
        <v>0</v>
      </c>
      <c r="F287" s="13">
        <v>0.10630109937641345</v>
      </c>
      <c r="G287" s="13">
        <v>0</v>
      </c>
      <c r="H287" s="13">
        <v>0</v>
      </c>
      <c r="I287" s="13">
        <v>0</v>
      </c>
      <c r="J287" s="13">
        <v>1.1869531952493729E-2</v>
      </c>
      <c r="K287" s="13">
        <v>0</v>
      </c>
      <c r="L287" s="13">
        <v>0</v>
      </c>
      <c r="M287" s="13">
        <v>2.5944737978976451E-2</v>
      </c>
      <c r="N287" s="13">
        <v>0.60443367999816711</v>
      </c>
      <c r="O287" s="13">
        <v>0.24120361416041569</v>
      </c>
      <c r="P287" s="13">
        <f t="shared" si="4"/>
        <v>1</v>
      </c>
    </row>
    <row r="288" spans="2:16" ht="14.25" x14ac:dyDescent="0.2">
      <c r="B288" s="21" t="s">
        <v>40</v>
      </c>
      <c r="C288" s="12" t="s">
        <v>13</v>
      </c>
      <c r="D288" s="84">
        <v>0.12167532075129786</v>
      </c>
      <c r="E288" s="13">
        <v>0</v>
      </c>
      <c r="F288" s="13">
        <v>2.1702785505212187E-2</v>
      </c>
      <c r="G288" s="13">
        <v>4.5742311255276939E-3</v>
      </c>
      <c r="H288" s="13">
        <v>3.5157745831884524E-2</v>
      </c>
      <c r="I288" s="13">
        <v>1.3344122356236247E-2</v>
      </c>
      <c r="J288" s="13">
        <v>0</v>
      </c>
      <c r="K288" s="13">
        <v>0</v>
      </c>
      <c r="L288" s="13">
        <v>0</v>
      </c>
      <c r="M288" s="13">
        <v>4.6189082879498626E-2</v>
      </c>
      <c r="N288" s="13">
        <v>0</v>
      </c>
      <c r="O288" s="13">
        <v>0.75735671155034279</v>
      </c>
      <c r="P288" s="13">
        <f t="shared" si="4"/>
        <v>0.99999999999999989</v>
      </c>
    </row>
    <row r="289" spans="2:16" ht="14.25" x14ac:dyDescent="0.2">
      <c r="B289" s="21" t="s">
        <v>40</v>
      </c>
      <c r="C289" s="12" t="s">
        <v>14</v>
      </c>
      <c r="D289" s="84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0.16943811700869907</v>
      </c>
      <c r="O289" s="13">
        <v>0.83056188299130096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0.10097637895250501</v>
      </c>
      <c r="E290" s="13">
        <v>0.37675207982055131</v>
      </c>
      <c r="F290" s="13">
        <v>6.3132379717194528E-2</v>
      </c>
      <c r="G290" s="13">
        <v>2.3185002007894372E-2</v>
      </c>
      <c r="H290" s="13">
        <v>3.8385522688421783E-2</v>
      </c>
      <c r="I290" s="13">
        <v>0</v>
      </c>
      <c r="J290" s="13">
        <v>0</v>
      </c>
      <c r="K290" s="13">
        <v>0.34536424946313554</v>
      </c>
      <c r="L290" s="13">
        <v>0</v>
      </c>
      <c r="M290" s="13">
        <v>0</v>
      </c>
      <c r="N290" s="13">
        <v>0</v>
      </c>
      <c r="O290" s="13">
        <v>5.2204387350297622E-2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4.2868442808926113E-2</v>
      </c>
      <c r="E291" s="14">
        <v>5.8153273220378332E-2</v>
      </c>
      <c r="F291" s="14">
        <v>1.7408746008606639E-2</v>
      </c>
      <c r="G291" s="14">
        <v>7.8617437448956461E-3</v>
      </c>
      <c r="H291" s="14">
        <v>6.7419264151474421E-3</v>
      </c>
      <c r="I291" s="14">
        <v>1.0988509359190539E-2</v>
      </c>
      <c r="J291" s="14">
        <v>6.42830834871678E-3</v>
      </c>
      <c r="K291" s="14">
        <v>1.868760415209509E-2</v>
      </c>
      <c r="L291" s="14">
        <v>1.1653519973512067E-2</v>
      </c>
      <c r="M291" s="14">
        <v>1.5982153540725377E-2</v>
      </c>
      <c r="N291" s="14">
        <v>0.15565309676634148</v>
      </c>
      <c r="O291" s="14">
        <v>0.64757267566146448</v>
      </c>
      <c r="P291" s="14">
        <f t="shared" si="4"/>
        <v>1</v>
      </c>
    </row>
    <row r="292" spans="2:16" ht="14.25" x14ac:dyDescent="0.2">
      <c r="B292" s="21" t="s">
        <v>41</v>
      </c>
      <c r="C292" s="12" t="s">
        <v>4</v>
      </c>
      <c r="D292" s="84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0.21438144481014393</v>
      </c>
      <c r="O292" s="13">
        <v>0.78561855518985624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0</v>
      </c>
      <c r="E293" s="13">
        <v>0</v>
      </c>
      <c r="F293" s="13">
        <v>0</v>
      </c>
      <c r="G293" s="13">
        <v>3.3309538596937367E-2</v>
      </c>
      <c r="H293" s="13">
        <v>0</v>
      </c>
      <c r="I293" s="13">
        <v>0</v>
      </c>
      <c r="J293" s="13">
        <v>0</v>
      </c>
      <c r="K293" s="13">
        <v>0</v>
      </c>
      <c r="L293" s="13">
        <v>4.622438413124106E-2</v>
      </c>
      <c r="M293" s="13">
        <v>3.2375270373408205E-2</v>
      </c>
      <c r="N293" s="13">
        <v>0.87926035163626837</v>
      </c>
      <c r="O293" s="13">
        <v>8.8304552621453151E-3</v>
      </c>
      <c r="P293" s="13">
        <f t="shared" si="4"/>
        <v>1.0000000000000002</v>
      </c>
    </row>
    <row r="294" spans="2:16" ht="14.25" x14ac:dyDescent="0.2">
      <c r="B294" s="21" t="s">
        <v>41</v>
      </c>
      <c r="C294" s="12" t="s">
        <v>6</v>
      </c>
      <c r="D294" s="84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0.48309195254783704</v>
      </c>
      <c r="O294" s="13">
        <v>0.51690804745216279</v>
      </c>
      <c r="P294" s="13">
        <f t="shared" si="4"/>
        <v>0.99999999999999978</v>
      </c>
    </row>
    <row r="295" spans="2:16" ht="14.25" x14ac:dyDescent="0.2">
      <c r="B295" s="21" t="s">
        <v>41</v>
      </c>
      <c r="C295" s="12" t="s">
        <v>7</v>
      </c>
      <c r="D295" s="84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1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1.0652448542096805E-2</v>
      </c>
      <c r="E296" s="13">
        <v>0.1912235140507236</v>
      </c>
      <c r="F296" s="13">
        <v>1.8882146999193002E-2</v>
      </c>
      <c r="G296" s="13">
        <v>1.3734603273620841E-2</v>
      </c>
      <c r="H296" s="13">
        <v>1.4840851261638848E-2</v>
      </c>
      <c r="I296" s="13">
        <v>0</v>
      </c>
      <c r="J296" s="13">
        <v>2.5369941534828431E-3</v>
      </c>
      <c r="K296" s="13">
        <v>3.8197428017359663E-3</v>
      </c>
      <c r="L296" s="13">
        <v>2.5568576033911002E-2</v>
      </c>
      <c r="M296" s="13">
        <v>5.5604577387265413E-3</v>
      </c>
      <c r="N296" s="13">
        <v>1.9705335936655917E-2</v>
      </c>
      <c r="O296" s="13">
        <v>0.69347532920821497</v>
      </c>
      <c r="P296" s="13">
        <f t="shared" si="4"/>
        <v>1.0000000000000002</v>
      </c>
    </row>
    <row r="297" spans="2:16" ht="14.25" x14ac:dyDescent="0.2">
      <c r="B297" s="21" t="s">
        <v>41</v>
      </c>
      <c r="C297" s="12" t="s">
        <v>9</v>
      </c>
      <c r="D297" s="84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6.851193768385383E-2</v>
      </c>
      <c r="L297" s="13">
        <v>0</v>
      </c>
      <c r="M297" s="13">
        <v>2.2061410520809888E-2</v>
      </c>
      <c r="N297" s="13">
        <v>5.700335698850649E-2</v>
      </c>
      <c r="O297" s="13">
        <v>0.8524232948068301</v>
      </c>
      <c r="P297" s="13">
        <f t="shared" si="4"/>
        <v>1.0000000000000002</v>
      </c>
    </row>
    <row r="298" spans="2:16" ht="14.25" x14ac:dyDescent="0.2">
      <c r="B298" s="21" t="s">
        <v>41</v>
      </c>
      <c r="C298" s="12" t="s">
        <v>10</v>
      </c>
      <c r="D298" s="84">
        <v>0</v>
      </c>
      <c r="E298" s="13">
        <v>0</v>
      </c>
      <c r="F298" s="13">
        <v>3.805984137121441E-2</v>
      </c>
      <c r="G298" s="13">
        <v>0</v>
      </c>
      <c r="H298" s="13">
        <v>0</v>
      </c>
      <c r="I298" s="13">
        <v>0.10152129843585171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0.8604188601929339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0</v>
      </c>
      <c r="E299" s="13">
        <v>0</v>
      </c>
      <c r="F299" s="13">
        <v>0.46688570890700065</v>
      </c>
      <c r="G299" s="13">
        <v>0</v>
      </c>
      <c r="H299" s="13">
        <v>0.53311429109299946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</v>
      </c>
    </row>
    <row r="300" spans="2:16" ht="14.25" x14ac:dyDescent="0.2">
      <c r="B300" s="21" t="s">
        <v>41</v>
      </c>
      <c r="C300" s="12" t="s">
        <v>12</v>
      </c>
      <c r="D300" s="84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0.95120321864998536</v>
      </c>
      <c r="O300" s="13">
        <v>4.8796781350014626E-2</v>
      </c>
      <c r="P300" s="13">
        <f t="shared" si="4"/>
        <v>1</v>
      </c>
    </row>
    <row r="301" spans="2:16" ht="14.25" x14ac:dyDescent="0.2">
      <c r="B301" s="21" t="s">
        <v>41</v>
      </c>
      <c r="C301" s="12" t="s">
        <v>13</v>
      </c>
      <c r="D301" s="84">
        <v>0</v>
      </c>
      <c r="E301" s="13">
        <v>2.50516935984215E-2</v>
      </c>
      <c r="F301" s="13">
        <v>0</v>
      </c>
      <c r="G301" s="13">
        <v>0</v>
      </c>
      <c r="H301" s="13">
        <v>3.2209320340827637E-2</v>
      </c>
      <c r="I301" s="13">
        <v>1.1142038962345563E-2</v>
      </c>
      <c r="J301" s="13">
        <v>0</v>
      </c>
      <c r="K301" s="13">
        <v>0</v>
      </c>
      <c r="L301" s="13">
        <v>3.1050238643750673E-3</v>
      </c>
      <c r="M301" s="13">
        <v>0</v>
      </c>
      <c r="N301" s="13">
        <v>0</v>
      </c>
      <c r="O301" s="13">
        <v>0.92849192323403007</v>
      </c>
      <c r="P301" s="13">
        <f t="shared" si="4"/>
        <v>0.99999999999999978</v>
      </c>
    </row>
    <row r="302" spans="2:16" ht="14.25" x14ac:dyDescent="0.2">
      <c r="B302" s="21" t="s">
        <v>41</v>
      </c>
      <c r="C302" s="12" t="s">
        <v>14</v>
      </c>
      <c r="D302" s="84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0.21682449211078067</v>
      </c>
      <c r="O302" s="13">
        <v>0.78317550788921908</v>
      </c>
      <c r="P302" s="13">
        <f t="shared" si="4"/>
        <v>0.99999999999999978</v>
      </c>
    </row>
    <row r="303" spans="2:16" ht="14.25" x14ac:dyDescent="0.2">
      <c r="B303" s="21" t="s">
        <v>41</v>
      </c>
      <c r="C303" s="12" t="s">
        <v>15</v>
      </c>
      <c r="D303" s="84">
        <v>0</v>
      </c>
      <c r="E303" s="13">
        <v>0</v>
      </c>
      <c r="F303" s="13">
        <v>4.6148494180351558E-3</v>
      </c>
      <c r="G303" s="13">
        <v>1.1624825601700884E-2</v>
      </c>
      <c r="H303" s="13">
        <v>0.36400103583199939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1.828983673614739E-2</v>
      </c>
      <c r="O303" s="13">
        <v>0.60146945241211724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1.8881192216556859E-3</v>
      </c>
      <c r="E304" s="14">
        <v>3.8916818320404431E-2</v>
      </c>
      <c r="F304" s="14">
        <v>1.4802095124468478E-2</v>
      </c>
      <c r="G304" s="14">
        <v>5.2363901261812751E-3</v>
      </c>
      <c r="H304" s="14">
        <v>5.4784966612337505E-2</v>
      </c>
      <c r="I304" s="14">
        <v>1.0714391081215092E-2</v>
      </c>
      <c r="J304" s="14">
        <v>4.4967571610312322E-4</v>
      </c>
      <c r="K304" s="14">
        <v>8.0415986271264936E-3</v>
      </c>
      <c r="L304" s="14">
        <v>7.4128954161494301E-3</v>
      </c>
      <c r="M304" s="14">
        <v>4.9387699536955895E-3</v>
      </c>
      <c r="N304" s="14">
        <v>0.15723747969400509</v>
      </c>
      <c r="O304" s="14">
        <v>0.6955768001066579</v>
      </c>
      <c r="P304" s="14">
        <f t="shared" si="4"/>
        <v>1</v>
      </c>
    </row>
    <row r="305" spans="2:16" ht="14.25" x14ac:dyDescent="0.2">
      <c r="B305" s="20" t="s">
        <v>22</v>
      </c>
      <c r="C305" s="12" t="s">
        <v>4</v>
      </c>
      <c r="D305" s="84">
        <v>1.8808992503842571E-3</v>
      </c>
      <c r="E305" s="13">
        <v>3.1363444969789451E-3</v>
      </c>
      <c r="F305" s="13">
        <v>5.7395004782728688E-4</v>
      </c>
      <c r="G305" s="13">
        <v>0</v>
      </c>
      <c r="H305" s="13">
        <v>0</v>
      </c>
      <c r="I305" s="13">
        <v>0</v>
      </c>
      <c r="J305" s="13">
        <v>5.724055145153323E-3</v>
      </c>
      <c r="K305" s="13">
        <v>0</v>
      </c>
      <c r="L305" s="13">
        <v>0</v>
      </c>
      <c r="M305" s="13">
        <v>0</v>
      </c>
      <c r="N305" s="13">
        <v>0.63112628077809052</v>
      </c>
      <c r="O305" s="13">
        <v>0.35755847028156573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5.3727583009759085E-2</v>
      </c>
      <c r="E306" s="13">
        <v>2.9938025638380976E-3</v>
      </c>
      <c r="F306" s="13">
        <v>3.200867780528284E-3</v>
      </c>
      <c r="G306" s="13">
        <v>8.110690986087913E-3</v>
      </c>
      <c r="H306" s="13">
        <v>3.5206177323014206E-3</v>
      </c>
      <c r="I306" s="13">
        <v>1.0516865683956472E-2</v>
      </c>
      <c r="J306" s="13">
        <v>1.0576610344534186E-2</v>
      </c>
      <c r="K306" s="13">
        <v>6.8450017940490215E-2</v>
      </c>
      <c r="L306" s="13">
        <v>0.10057460509267466</v>
      </c>
      <c r="M306" s="13">
        <v>4.1682855865128647E-2</v>
      </c>
      <c r="N306" s="13">
        <v>0.66047472277216435</v>
      </c>
      <c r="O306" s="13">
        <v>3.6170760228537067E-2</v>
      </c>
      <c r="P306" s="13">
        <f t="shared" si="4"/>
        <v>1.0000000000000004</v>
      </c>
    </row>
    <row r="307" spans="2:16" ht="14.25" x14ac:dyDescent="0.2">
      <c r="B307" s="21" t="s">
        <v>22</v>
      </c>
      <c r="C307" s="12" t="s">
        <v>6</v>
      </c>
      <c r="D307" s="84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4.4369288579305016E-4</v>
      </c>
      <c r="J307" s="13">
        <v>2.3546439937184361E-3</v>
      </c>
      <c r="K307" s="13">
        <v>1.3346724998886108E-3</v>
      </c>
      <c r="L307" s="13">
        <v>0</v>
      </c>
      <c r="M307" s="13">
        <v>1.8235783558805126E-2</v>
      </c>
      <c r="N307" s="13">
        <v>0.29230382053129206</v>
      </c>
      <c r="O307" s="13">
        <v>0.68532738653050262</v>
      </c>
      <c r="P307" s="13">
        <f t="shared" si="4"/>
        <v>0.99999999999999989</v>
      </c>
    </row>
    <row r="308" spans="2:16" ht="14.25" x14ac:dyDescent="0.2">
      <c r="B308" s="21" t="s">
        <v>22</v>
      </c>
      <c r="C308" s="12" t="s">
        <v>7</v>
      </c>
      <c r="D308" s="84">
        <v>1.1274043281081698E-3</v>
      </c>
      <c r="E308" s="13">
        <v>0</v>
      </c>
      <c r="F308" s="13">
        <v>0</v>
      </c>
      <c r="G308" s="13">
        <v>0</v>
      </c>
      <c r="H308" s="13">
        <v>7.9312821374034664E-4</v>
      </c>
      <c r="I308" s="13">
        <v>1.4768424466411205E-3</v>
      </c>
      <c r="J308" s="13">
        <v>0</v>
      </c>
      <c r="K308" s="13">
        <v>3.1002392726118678E-3</v>
      </c>
      <c r="L308" s="13">
        <v>4.333292672077241E-3</v>
      </c>
      <c r="M308" s="13">
        <v>4.5006132649587541E-2</v>
      </c>
      <c r="N308" s="13">
        <v>0.20940614696252752</v>
      </c>
      <c r="O308" s="13">
        <v>0.73475681345470623</v>
      </c>
      <c r="P308" s="13">
        <f t="shared" si="4"/>
        <v>1</v>
      </c>
    </row>
    <row r="309" spans="2:16" ht="14.25" x14ac:dyDescent="0.2">
      <c r="B309" s="21" t="s">
        <v>22</v>
      </c>
      <c r="C309" s="12" t="s">
        <v>8</v>
      </c>
      <c r="D309" s="84">
        <v>3.9369390750844169E-2</v>
      </c>
      <c r="E309" s="13">
        <v>0.14438268864076778</v>
      </c>
      <c r="F309" s="13">
        <v>2.1057920895950353E-2</v>
      </c>
      <c r="G309" s="13">
        <v>2.142432542695279E-2</v>
      </c>
      <c r="H309" s="13">
        <v>1.4111690601354778E-2</v>
      </c>
      <c r="I309" s="13">
        <v>1.3218657281237167E-2</v>
      </c>
      <c r="J309" s="13">
        <v>1.4016095235888338E-2</v>
      </c>
      <c r="K309" s="13">
        <v>1.3566841384876105E-2</v>
      </c>
      <c r="L309" s="13">
        <v>2.1796828303191785E-2</v>
      </c>
      <c r="M309" s="13">
        <v>4.5595203695794971E-2</v>
      </c>
      <c r="N309" s="13">
        <v>8.2541080846021991E-2</v>
      </c>
      <c r="O309" s="13">
        <v>0.5689192769371213</v>
      </c>
      <c r="P309" s="13">
        <f t="shared" si="4"/>
        <v>1.0000000000000016</v>
      </c>
    </row>
    <row r="310" spans="2:16" ht="14.25" x14ac:dyDescent="0.2">
      <c r="B310" s="21" t="s">
        <v>22</v>
      </c>
      <c r="C310" s="12" t="s">
        <v>9</v>
      </c>
      <c r="D310" s="84">
        <v>0</v>
      </c>
      <c r="E310" s="13">
        <v>3.4266065796843076E-2</v>
      </c>
      <c r="F310" s="13">
        <v>5.0911391149378463E-3</v>
      </c>
      <c r="G310" s="13">
        <v>1.6601350261758628E-3</v>
      </c>
      <c r="H310" s="13">
        <v>4.105867115256923E-3</v>
      </c>
      <c r="I310" s="13">
        <v>7.6419619694584745E-3</v>
      </c>
      <c r="J310" s="13">
        <v>7.3267016022084503E-3</v>
      </c>
      <c r="K310" s="13">
        <v>5.5396364810106763E-3</v>
      </c>
      <c r="L310" s="13">
        <v>8.9406000108876917E-3</v>
      </c>
      <c r="M310" s="13">
        <v>3.2834307792929444E-2</v>
      </c>
      <c r="N310" s="13">
        <v>0.14679282319644943</v>
      </c>
      <c r="O310" s="13">
        <v>0.74580076189384215</v>
      </c>
      <c r="P310" s="13">
        <f t="shared" si="4"/>
        <v>1</v>
      </c>
    </row>
    <row r="311" spans="2:16" ht="14.25" x14ac:dyDescent="0.2">
      <c r="B311" s="21" t="s">
        <v>22</v>
      </c>
      <c r="C311" s="12" t="s">
        <v>10</v>
      </c>
      <c r="D311" s="84">
        <v>1.4043004810845456E-2</v>
      </c>
      <c r="E311" s="13">
        <v>2.0736412818342567E-2</v>
      </c>
      <c r="F311" s="13">
        <v>5.2687198699634223E-3</v>
      </c>
      <c r="G311" s="13">
        <v>7.5477306752171468E-3</v>
      </c>
      <c r="H311" s="13">
        <v>8.8573264365050825E-3</v>
      </c>
      <c r="I311" s="13">
        <v>2.3546435920646456E-2</v>
      </c>
      <c r="J311" s="13">
        <v>1.0713417580429367E-2</v>
      </c>
      <c r="K311" s="13">
        <v>1.9813094263044981E-2</v>
      </c>
      <c r="L311" s="13">
        <v>1.4536171758287857E-2</v>
      </c>
      <c r="M311" s="13">
        <v>1.7270537456395538E-2</v>
      </c>
      <c r="N311" s="13">
        <v>3.492582746135163E-2</v>
      </c>
      <c r="O311" s="13">
        <v>0.82274132094897101</v>
      </c>
      <c r="P311" s="13">
        <f t="shared" si="4"/>
        <v>1.0000000000000004</v>
      </c>
    </row>
    <row r="312" spans="2:16" ht="14.25" x14ac:dyDescent="0.2">
      <c r="B312" s="21" t="s">
        <v>22</v>
      </c>
      <c r="C312" s="12" t="s">
        <v>11</v>
      </c>
      <c r="D312" s="84">
        <v>0.12923158111494082</v>
      </c>
      <c r="E312" s="13">
        <v>0.47151739415649629</v>
      </c>
      <c r="F312" s="13">
        <v>0.19633039897851953</v>
      </c>
      <c r="G312" s="13">
        <v>5.7519727518079898E-2</v>
      </c>
      <c r="H312" s="13">
        <v>2.2230573876744736E-2</v>
      </c>
      <c r="I312" s="13">
        <v>5.3939997798734289E-3</v>
      </c>
      <c r="J312" s="13">
        <v>2.4053427529566518E-2</v>
      </c>
      <c r="K312" s="13">
        <v>8.4347447785933977E-2</v>
      </c>
      <c r="L312" s="13">
        <v>0</v>
      </c>
      <c r="M312" s="13">
        <v>9.3754492598447908E-3</v>
      </c>
      <c r="N312" s="13">
        <v>0</v>
      </c>
      <c r="O312" s="13">
        <v>0</v>
      </c>
      <c r="P312" s="13">
        <f t="shared" si="4"/>
        <v>1</v>
      </c>
    </row>
    <row r="313" spans="2:16" ht="14.25" x14ac:dyDescent="0.2">
      <c r="B313" s="21" t="s">
        <v>22</v>
      </c>
      <c r="C313" s="12" t="s">
        <v>12</v>
      </c>
      <c r="D313" s="84">
        <v>4.4552454634669204E-2</v>
      </c>
      <c r="E313" s="13">
        <v>7.7075508363929346E-3</v>
      </c>
      <c r="F313" s="13">
        <v>0</v>
      </c>
      <c r="G313" s="13">
        <v>7.1120003518507051E-3</v>
      </c>
      <c r="H313" s="13">
        <v>1.8771343198102431E-3</v>
      </c>
      <c r="I313" s="13">
        <v>6.8740289932746768E-3</v>
      </c>
      <c r="J313" s="13">
        <v>3.8629894674038667E-3</v>
      </c>
      <c r="K313" s="13">
        <v>7.129453510865396E-3</v>
      </c>
      <c r="L313" s="13">
        <v>1.538132464949187E-2</v>
      </c>
      <c r="M313" s="13">
        <v>2.2128593450082969E-2</v>
      </c>
      <c r="N313" s="13">
        <v>0.72869571770113484</v>
      </c>
      <c r="O313" s="13">
        <v>0.15467875208502346</v>
      </c>
      <c r="P313" s="13">
        <f t="shared" si="4"/>
        <v>1.0000000000000002</v>
      </c>
    </row>
    <row r="314" spans="2:16" ht="14.25" x14ac:dyDescent="0.2">
      <c r="B314" s="21" t="s">
        <v>22</v>
      </c>
      <c r="C314" s="12" t="s">
        <v>13</v>
      </c>
      <c r="D314" s="84">
        <v>3.5317232598156209E-2</v>
      </c>
      <c r="E314" s="13">
        <v>2.7373973946156822E-2</v>
      </c>
      <c r="F314" s="13">
        <v>1.2068359817639526E-2</v>
      </c>
      <c r="G314" s="13">
        <v>2.0807840351776203E-2</v>
      </c>
      <c r="H314" s="13">
        <v>1.4613361983034173E-2</v>
      </c>
      <c r="I314" s="13">
        <v>2.4308987573355905E-2</v>
      </c>
      <c r="J314" s="13">
        <v>4.5963713237414661E-2</v>
      </c>
      <c r="K314" s="13">
        <v>1.8851477407470101E-2</v>
      </c>
      <c r="L314" s="13">
        <v>3.2568200106661886E-2</v>
      </c>
      <c r="M314" s="13">
        <v>2.9111323104097898E-2</v>
      </c>
      <c r="N314" s="13">
        <v>3.6287369383094965E-2</v>
      </c>
      <c r="O314" s="13">
        <v>0.70272816049114151</v>
      </c>
      <c r="P314" s="13">
        <f t="shared" si="4"/>
        <v>0.99999999999999978</v>
      </c>
    </row>
    <row r="315" spans="2:16" ht="14.25" x14ac:dyDescent="0.2">
      <c r="B315" s="21" t="s">
        <v>22</v>
      </c>
      <c r="C315" s="12" t="s">
        <v>14</v>
      </c>
      <c r="D315" s="84">
        <v>1.7604205867591358E-4</v>
      </c>
      <c r="E315" s="13">
        <v>0</v>
      </c>
      <c r="F315" s="13">
        <v>0</v>
      </c>
      <c r="G315" s="13">
        <v>5.2564434875733391E-4</v>
      </c>
      <c r="H315" s="13">
        <v>0</v>
      </c>
      <c r="I315" s="13">
        <v>0</v>
      </c>
      <c r="J315" s="13">
        <v>0</v>
      </c>
      <c r="K315" s="13">
        <v>2.2318671139228887E-2</v>
      </c>
      <c r="L315" s="13">
        <v>0</v>
      </c>
      <c r="M315" s="13">
        <v>1.6080196903460148E-2</v>
      </c>
      <c r="N315" s="13">
        <v>0.22732046450887594</v>
      </c>
      <c r="O315" s="13">
        <v>0.73357898104100172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1.4427341580164293E-2</v>
      </c>
      <c r="E316" s="13">
        <v>0.33855588757260385</v>
      </c>
      <c r="F316" s="13">
        <v>0.17537596438687592</v>
      </c>
      <c r="G316" s="13">
        <v>7.4887774027522711E-2</v>
      </c>
      <c r="H316" s="13">
        <v>2.987872136808992E-2</v>
      </c>
      <c r="I316" s="13">
        <v>2.3672285725154903E-2</v>
      </c>
      <c r="J316" s="13">
        <v>8.6684278359552197E-2</v>
      </c>
      <c r="K316" s="13">
        <v>1.3495993948256452E-2</v>
      </c>
      <c r="L316" s="13">
        <v>7.1687551895075526E-3</v>
      </c>
      <c r="M316" s="13">
        <v>1.1941096219881113E-2</v>
      </c>
      <c r="N316" s="13">
        <v>4.5832015396548784E-3</v>
      </c>
      <c r="O316" s="13">
        <v>0.21932870008273603</v>
      </c>
      <c r="P316" s="13">
        <f t="shared" si="4"/>
        <v>0.99999999999999978</v>
      </c>
    </row>
    <row r="317" spans="2:16" ht="15" x14ac:dyDescent="0.25">
      <c r="B317" s="21" t="s">
        <v>22</v>
      </c>
      <c r="C317" s="11" t="s">
        <v>16</v>
      </c>
      <c r="D317" s="85">
        <v>1.9667221511025373E-2</v>
      </c>
      <c r="E317" s="14">
        <v>8.5582685547816673E-2</v>
      </c>
      <c r="F317" s="14">
        <v>3.0600821289522337E-2</v>
      </c>
      <c r="G317" s="14">
        <v>1.7491615191176323E-2</v>
      </c>
      <c r="H317" s="14">
        <v>9.9077132077118445E-3</v>
      </c>
      <c r="I317" s="14">
        <v>1.2326966582785547E-2</v>
      </c>
      <c r="J317" s="14">
        <v>2.1414234200559584E-2</v>
      </c>
      <c r="K317" s="14">
        <v>1.4654069669376235E-2</v>
      </c>
      <c r="L317" s="14">
        <v>1.5275387294899617E-2</v>
      </c>
      <c r="M317" s="14">
        <v>2.7845202506191581E-2</v>
      </c>
      <c r="N317" s="14">
        <v>0.16224918308724998</v>
      </c>
      <c r="O317" s="14">
        <v>0.58298489991168534</v>
      </c>
      <c r="P317" s="14">
        <f t="shared" si="4"/>
        <v>1.0000000000000004</v>
      </c>
    </row>
    <row r="318" spans="2:16" ht="14.25" x14ac:dyDescent="0.2">
      <c r="B318" s="20" t="s">
        <v>23</v>
      </c>
      <c r="C318" s="12" t="s">
        <v>4</v>
      </c>
      <c r="D318" s="84">
        <v>0</v>
      </c>
      <c r="E318" s="13">
        <v>0</v>
      </c>
      <c r="F318" s="13">
        <v>0</v>
      </c>
      <c r="G318" s="13">
        <v>3.6401538490803392E-4</v>
      </c>
      <c r="H318" s="13">
        <v>0</v>
      </c>
      <c r="I318" s="13">
        <v>3.9750206301348098E-4</v>
      </c>
      <c r="J318" s="13">
        <v>5.0155759638765055E-4</v>
      </c>
      <c r="K318" s="13">
        <v>0</v>
      </c>
      <c r="L318" s="13">
        <v>2.467166206251837E-3</v>
      </c>
      <c r="M318" s="13">
        <v>1.0729148356773811E-2</v>
      </c>
      <c r="N318" s="13">
        <v>0.64901220563337148</v>
      </c>
      <c r="O318" s="13">
        <v>0.33652840475929302</v>
      </c>
      <c r="P318" s="13">
        <f t="shared" si="4"/>
        <v>0.99999999999999933</v>
      </c>
    </row>
    <row r="319" spans="2:16" ht="14.25" x14ac:dyDescent="0.2">
      <c r="B319" s="20" t="s">
        <v>23</v>
      </c>
      <c r="C319" s="12" t="s">
        <v>5</v>
      </c>
      <c r="D319" s="84">
        <v>2.215007458797514E-2</v>
      </c>
      <c r="E319" s="13">
        <v>4.6816256408770709E-4</v>
      </c>
      <c r="F319" s="13">
        <v>3.3963347771751189E-3</v>
      </c>
      <c r="G319" s="13">
        <v>2.6938775518590241E-3</v>
      </c>
      <c r="H319" s="13">
        <v>1.4046339771916364E-2</v>
      </c>
      <c r="I319" s="13">
        <v>1.4512428488123801E-2</v>
      </c>
      <c r="J319" s="13">
        <v>1.1294282217176918E-2</v>
      </c>
      <c r="K319" s="13">
        <v>5.7500339640728163E-2</v>
      </c>
      <c r="L319" s="13">
        <v>9.9253871532687318E-2</v>
      </c>
      <c r="M319" s="13">
        <v>8.4206924158158752E-2</v>
      </c>
      <c r="N319" s="13">
        <v>0.6517084162545782</v>
      </c>
      <c r="O319" s="13">
        <v>3.8768948455533685E-2</v>
      </c>
      <c r="P319" s="13">
        <f t="shared" si="4"/>
        <v>1.0000000000000002</v>
      </c>
    </row>
    <row r="320" spans="2:16" ht="14.25" x14ac:dyDescent="0.2">
      <c r="B320" s="20" t="s">
        <v>23</v>
      </c>
      <c r="C320" s="12" t="s">
        <v>6</v>
      </c>
      <c r="D320" s="84">
        <v>0</v>
      </c>
      <c r="E320" s="13">
        <v>0</v>
      </c>
      <c r="F320" s="13">
        <v>1.4461573306965036E-3</v>
      </c>
      <c r="G320" s="13">
        <v>6.7919003247944381E-4</v>
      </c>
      <c r="H320" s="13">
        <v>1.1602724396024599E-3</v>
      </c>
      <c r="I320" s="13">
        <v>1.9056150227838489E-3</v>
      </c>
      <c r="J320" s="13">
        <v>1.3495017638807249E-3</v>
      </c>
      <c r="K320" s="13">
        <v>1.3400685689851774E-4</v>
      </c>
      <c r="L320" s="13">
        <v>0</v>
      </c>
      <c r="M320" s="13">
        <v>3.6007833510778484E-3</v>
      </c>
      <c r="N320" s="13">
        <v>0.35404762783980426</v>
      </c>
      <c r="O320" s="13">
        <v>0.6356768453627758</v>
      </c>
      <c r="P320" s="13">
        <f t="shared" si="4"/>
        <v>0.99999999999999933</v>
      </c>
    </row>
    <row r="321" spans="2:16" ht="14.25" x14ac:dyDescent="0.2">
      <c r="B321" s="20" t="s">
        <v>23</v>
      </c>
      <c r="C321" s="12" t="s">
        <v>7</v>
      </c>
      <c r="D321" s="84">
        <v>3.9614977612871044E-4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3.440638992422774E-4</v>
      </c>
      <c r="L321" s="13">
        <v>3.7227819025156248E-3</v>
      </c>
      <c r="M321" s="13">
        <v>4.9116503441773143E-3</v>
      </c>
      <c r="N321" s="13">
        <v>7.6930134850059728E-2</v>
      </c>
      <c r="O321" s="13">
        <v>0.91369521922787589</v>
      </c>
      <c r="P321" s="13">
        <f t="shared" si="4"/>
        <v>0.99999999999999956</v>
      </c>
    </row>
    <row r="322" spans="2:16" ht="14.25" x14ac:dyDescent="0.2">
      <c r="B322" s="20" t="s">
        <v>23</v>
      </c>
      <c r="C322" s="12" t="s">
        <v>8</v>
      </c>
      <c r="D322" s="84">
        <v>3.0973053119830431E-2</v>
      </c>
      <c r="E322" s="13">
        <v>0.18675017214396511</v>
      </c>
      <c r="F322" s="13">
        <v>6.3187242674305061E-2</v>
      </c>
      <c r="G322" s="13">
        <v>2.0725455965899094E-2</v>
      </c>
      <c r="H322" s="13">
        <v>2.520917501297441E-2</v>
      </c>
      <c r="I322" s="13">
        <v>1.9284360083401526E-2</v>
      </c>
      <c r="J322" s="13">
        <v>1.120864405156278E-2</v>
      </c>
      <c r="K322" s="13">
        <v>1.2926792248470336E-2</v>
      </c>
      <c r="L322" s="13">
        <v>1.437119516081465E-2</v>
      </c>
      <c r="M322" s="13">
        <v>1.3121256946730992E-2</v>
      </c>
      <c r="N322" s="13">
        <v>6.697628473455508E-2</v>
      </c>
      <c r="O322" s="13">
        <v>0.53526636785749215</v>
      </c>
      <c r="P322" s="13">
        <f t="shared" si="4"/>
        <v>1.0000000000000016</v>
      </c>
    </row>
    <row r="323" spans="2:16" ht="14.25" x14ac:dyDescent="0.2">
      <c r="B323" s="20" t="s">
        <v>23</v>
      </c>
      <c r="C323" s="12" t="s">
        <v>9</v>
      </c>
      <c r="D323" s="84">
        <v>0</v>
      </c>
      <c r="E323" s="13">
        <v>4.5940653731213386E-2</v>
      </c>
      <c r="F323" s="13">
        <v>5.3794534070982419E-2</v>
      </c>
      <c r="G323" s="13">
        <v>1.2329833693173859E-2</v>
      </c>
      <c r="H323" s="13">
        <v>1.5541909827468493E-2</v>
      </c>
      <c r="I323" s="13">
        <v>8.9788660174199408E-3</v>
      </c>
      <c r="J323" s="13">
        <v>1.6578345562242174E-2</v>
      </c>
      <c r="K323" s="13">
        <v>0</v>
      </c>
      <c r="L323" s="13">
        <v>1.1670576222223382E-2</v>
      </c>
      <c r="M323" s="13">
        <v>1.2494421802036148E-2</v>
      </c>
      <c r="N323" s="13">
        <v>4.3484516130729331E-2</v>
      </c>
      <c r="O323" s="13">
        <v>0.77918634294251132</v>
      </c>
      <c r="P323" s="13">
        <f t="shared" si="4"/>
        <v>1.0000000000000004</v>
      </c>
    </row>
    <row r="324" spans="2:16" ht="14.25" x14ac:dyDescent="0.2">
      <c r="B324" s="20" t="s">
        <v>23</v>
      </c>
      <c r="C324" s="12" t="s">
        <v>10</v>
      </c>
      <c r="D324" s="84">
        <v>4.7307236231805203E-3</v>
      </c>
      <c r="E324" s="13">
        <v>1.2933000258176703E-3</v>
      </c>
      <c r="F324" s="13">
        <v>5.5700221818735622E-3</v>
      </c>
      <c r="G324" s="13">
        <v>3.6570653200322773E-3</v>
      </c>
      <c r="H324" s="13">
        <v>1.024834842734359E-2</v>
      </c>
      <c r="I324" s="13">
        <v>1.3892032342224612E-2</v>
      </c>
      <c r="J324" s="13">
        <v>5.7734764588386221E-3</v>
      </c>
      <c r="K324" s="13">
        <v>1.7674668157248975E-2</v>
      </c>
      <c r="L324" s="13">
        <v>1.4250775234861329E-2</v>
      </c>
      <c r="M324" s="13">
        <v>2.3131722961540667E-2</v>
      </c>
      <c r="N324" s="13">
        <v>1.0220144383345352E-2</v>
      </c>
      <c r="O324" s="13">
        <v>0.88955772088369267</v>
      </c>
      <c r="P324" s="13">
        <f t="shared" si="4"/>
        <v>0.99999999999999989</v>
      </c>
    </row>
    <row r="325" spans="2:16" ht="14.25" x14ac:dyDescent="0.2">
      <c r="B325" s="20" t="s">
        <v>23</v>
      </c>
      <c r="C325" s="12" t="s">
        <v>11</v>
      </c>
      <c r="D325" s="84">
        <v>2.7418440476888739E-2</v>
      </c>
      <c r="E325" s="13">
        <v>0.44331712510921178</v>
      </c>
      <c r="F325" s="13">
        <v>0.21422354487524586</v>
      </c>
      <c r="G325" s="13">
        <v>2.8701793796825484E-2</v>
      </c>
      <c r="H325" s="13">
        <v>8.452451347862891E-2</v>
      </c>
      <c r="I325" s="13">
        <v>1.1804369426917522E-2</v>
      </c>
      <c r="J325" s="13">
        <v>1.1989196004638148E-2</v>
      </c>
      <c r="K325" s="13">
        <v>3.7728163375332878E-2</v>
      </c>
      <c r="L325" s="13">
        <v>0.14029285345631079</v>
      </c>
      <c r="M325" s="13">
        <v>0</v>
      </c>
      <c r="N325" s="13">
        <v>0</v>
      </c>
      <c r="O325" s="13">
        <v>0</v>
      </c>
      <c r="P325" s="13">
        <f t="shared" si="4"/>
        <v>1</v>
      </c>
    </row>
    <row r="326" spans="2:16" ht="14.25" x14ac:dyDescent="0.2">
      <c r="B326" s="20" t="s">
        <v>23</v>
      </c>
      <c r="C326" s="12" t="s">
        <v>12</v>
      </c>
      <c r="D326" s="84">
        <v>5.1139238272258367E-3</v>
      </c>
      <c r="E326" s="13">
        <v>2.2145454173217679E-3</v>
      </c>
      <c r="F326" s="13">
        <v>0</v>
      </c>
      <c r="G326" s="13">
        <v>6.9486217038476558E-3</v>
      </c>
      <c r="H326" s="13">
        <v>1.4514390472686775E-2</v>
      </c>
      <c r="I326" s="13">
        <v>3.2233766711212558E-3</v>
      </c>
      <c r="J326" s="13">
        <v>8.8134828360278989E-3</v>
      </c>
      <c r="K326" s="13">
        <v>9.5009672216826054E-3</v>
      </c>
      <c r="L326" s="13">
        <v>8.9900862989104498E-3</v>
      </c>
      <c r="M326" s="13">
        <v>1.1516055806106505E-2</v>
      </c>
      <c r="N326" s="13">
        <v>0.72858142035631157</v>
      </c>
      <c r="O326" s="13">
        <v>0.20058312938875827</v>
      </c>
      <c r="P326" s="13">
        <f t="shared" si="4"/>
        <v>1.0000000000000007</v>
      </c>
    </row>
    <row r="327" spans="2:16" ht="14.25" x14ac:dyDescent="0.2">
      <c r="B327" s="20" t="s">
        <v>23</v>
      </c>
      <c r="C327" s="12" t="s">
        <v>13</v>
      </c>
      <c r="D327" s="84">
        <v>1.6167350425925965E-2</v>
      </c>
      <c r="E327" s="13">
        <v>8.282987758990093E-2</v>
      </c>
      <c r="F327" s="13">
        <v>2.9599746430334906E-2</v>
      </c>
      <c r="G327" s="13">
        <v>2.6131990872772053E-2</v>
      </c>
      <c r="H327" s="13">
        <v>2.4156871429869192E-2</v>
      </c>
      <c r="I327" s="13">
        <v>2.3937906891826753E-2</v>
      </c>
      <c r="J327" s="13">
        <v>1.7507457523516016E-2</v>
      </c>
      <c r="K327" s="13">
        <v>1.6157794952787342E-2</v>
      </c>
      <c r="L327" s="13">
        <v>2.2220170262629083E-2</v>
      </c>
      <c r="M327" s="13">
        <v>2.3019561285971244E-2</v>
      </c>
      <c r="N327" s="13">
        <v>3.0933064362373162E-2</v>
      </c>
      <c r="O327" s="13">
        <v>0.68733820797209244</v>
      </c>
      <c r="P327" s="13">
        <f t="shared" si="4"/>
        <v>0.99999999999999911</v>
      </c>
    </row>
    <row r="328" spans="2:16" ht="14.25" x14ac:dyDescent="0.2">
      <c r="B328" s="20" t="s">
        <v>23</v>
      </c>
      <c r="C328" s="12" t="s">
        <v>14</v>
      </c>
      <c r="D328" s="84">
        <v>0</v>
      </c>
      <c r="E328" s="13">
        <v>0</v>
      </c>
      <c r="F328" s="13">
        <v>7.6304201688173999E-3</v>
      </c>
      <c r="G328" s="13">
        <v>0</v>
      </c>
      <c r="H328" s="13">
        <v>7.114679755646883E-4</v>
      </c>
      <c r="I328" s="13">
        <v>7.7478076393643997E-3</v>
      </c>
      <c r="J328" s="13">
        <v>7.5731005278839364E-3</v>
      </c>
      <c r="K328" s="13">
        <v>0</v>
      </c>
      <c r="L328" s="13">
        <v>8.273533218424731E-3</v>
      </c>
      <c r="M328" s="13">
        <v>1.9039235824392174E-2</v>
      </c>
      <c r="N328" s="13">
        <v>0.12577871418908579</v>
      </c>
      <c r="O328" s="13">
        <v>0.82324572045646682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1.696860672126187E-2</v>
      </c>
      <c r="E329" s="13">
        <v>0.52408983458221947</v>
      </c>
      <c r="F329" s="13">
        <v>0.11754033550380151</v>
      </c>
      <c r="G329" s="13">
        <v>4.6762036870229867E-2</v>
      </c>
      <c r="H329" s="13">
        <v>4.3974864941767493E-2</v>
      </c>
      <c r="I329" s="13">
        <v>1.5043471860391599E-2</v>
      </c>
      <c r="J329" s="13">
        <v>9.7092736964739003E-3</v>
      </c>
      <c r="K329" s="13">
        <v>1.1891833663777758E-2</v>
      </c>
      <c r="L329" s="13">
        <v>9.2904102685262661E-3</v>
      </c>
      <c r="M329" s="13">
        <v>7.8571083687035189E-3</v>
      </c>
      <c r="N329" s="13">
        <v>6.0193141214983995E-3</v>
      </c>
      <c r="O329" s="13">
        <v>0.19085290940134939</v>
      </c>
      <c r="P329" s="13">
        <f t="shared" si="4"/>
        <v>1.0000000000000011</v>
      </c>
    </row>
    <row r="330" spans="2:16" ht="15" x14ac:dyDescent="0.25">
      <c r="B330" s="20" t="s">
        <v>23</v>
      </c>
      <c r="C330" s="11" t="s">
        <v>16</v>
      </c>
      <c r="D330" s="85">
        <v>1.2231346082883609E-2</v>
      </c>
      <c r="E330" s="14">
        <v>0.16240626431280997</v>
      </c>
      <c r="F330" s="14">
        <v>4.8731412921853526E-2</v>
      </c>
      <c r="G330" s="14">
        <v>1.9276639292189781E-2</v>
      </c>
      <c r="H330" s="14">
        <v>2.1289143757402953E-2</v>
      </c>
      <c r="I330" s="14">
        <v>1.3296854465399723E-2</v>
      </c>
      <c r="J330" s="14">
        <v>1.0157634341079576E-2</v>
      </c>
      <c r="K330" s="14">
        <v>1.0797839123488936E-2</v>
      </c>
      <c r="L330" s="14">
        <v>1.5910417185423166E-2</v>
      </c>
      <c r="M330" s="14">
        <v>1.5731651329817624E-2</v>
      </c>
      <c r="N330" s="14">
        <v>0.12043543016054013</v>
      </c>
      <c r="O330" s="14">
        <v>0.54973536702711145</v>
      </c>
      <c r="P330" s="14">
        <f t="shared" si="4"/>
        <v>1.0000000000000004</v>
      </c>
    </row>
    <row r="331" spans="2:16" ht="14.25" x14ac:dyDescent="0.2">
      <c r="B331" s="20" t="s">
        <v>24</v>
      </c>
      <c r="C331" s="12" t="s">
        <v>4</v>
      </c>
      <c r="D331" s="84">
        <v>2.1038473823290623E-3</v>
      </c>
      <c r="E331" s="13">
        <v>0</v>
      </c>
      <c r="F331" s="13">
        <v>7.3079534990722257E-4</v>
      </c>
      <c r="G331" s="13">
        <v>1.2471232363094111E-2</v>
      </c>
      <c r="H331" s="13">
        <v>0</v>
      </c>
      <c r="I331" s="13">
        <v>0</v>
      </c>
      <c r="J331" s="13">
        <v>0</v>
      </c>
      <c r="K331" s="13">
        <v>5.2208549106452806E-4</v>
      </c>
      <c r="L331" s="13">
        <v>0</v>
      </c>
      <c r="M331" s="13">
        <v>9.9514769175309777E-4</v>
      </c>
      <c r="N331" s="13">
        <v>0.68970038597250338</v>
      </c>
      <c r="O331" s="13">
        <v>0.29347650574934808</v>
      </c>
      <c r="P331" s="13">
        <f t="shared" si="4"/>
        <v>0.99999999999999956</v>
      </c>
    </row>
    <row r="332" spans="2:16" ht="14.25" x14ac:dyDescent="0.2">
      <c r="B332" s="21" t="s">
        <v>24</v>
      </c>
      <c r="C332" s="12" t="s">
        <v>5</v>
      </c>
      <c r="D332" s="84">
        <v>4.2217312797364299E-2</v>
      </c>
      <c r="E332" s="13">
        <v>7.7184268303410576E-3</v>
      </c>
      <c r="F332" s="13">
        <v>0</v>
      </c>
      <c r="G332" s="13">
        <v>1.7012666356479719E-3</v>
      </c>
      <c r="H332" s="13">
        <v>0</v>
      </c>
      <c r="I332" s="13">
        <v>1.1855313002506424E-3</v>
      </c>
      <c r="J332" s="13">
        <v>3.1130554752607461E-3</v>
      </c>
      <c r="K332" s="13">
        <v>5.0326139113715786E-2</v>
      </c>
      <c r="L332" s="13">
        <v>9.4319535362022422E-2</v>
      </c>
      <c r="M332" s="13">
        <v>1.5057822441534315E-2</v>
      </c>
      <c r="N332" s="13">
        <v>0.76395261175785778</v>
      </c>
      <c r="O332" s="13">
        <v>2.0408298286005405E-2</v>
      </c>
      <c r="P332" s="13">
        <f t="shared" si="4"/>
        <v>1.0000000000000004</v>
      </c>
    </row>
    <row r="333" spans="2:16" ht="14.25" x14ac:dyDescent="0.2">
      <c r="B333" s="21" t="s">
        <v>24</v>
      </c>
      <c r="C333" s="12" t="s">
        <v>6</v>
      </c>
      <c r="D333" s="84">
        <v>7.595133486172224E-4</v>
      </c>
      <c r="E333" s="13">
        <v>0</v>
      </c>
      <c r="F333" s="13">
        <v>0</v>
      </c>
      <c r="G333" s="13">
        <v>0</v>
      </c>
      <c r="H333" s="13">
        <v>2.7873825396486579E-3</v>
      </c>
      <c r="I333" s="13">
        <v>5.4670622709426103E-3</v>
      </c>
      <c r="J333" s="13">
        <v>0</v>
      </c>
      <c r="K333" s="13">
        <v>7.8318253608399729E-4</v>
      </c>
      <c r="L333" s="13">
        <v>0</v>
      </c>
      <c r="M333" s="13">
        <v>6.9169920865362871E-4</v>
      </c>
      <c r="N333" s="13">
        <v>0.12556613590265461</v>
      </c>
      <c r="O333" s="13">
        <v>0.86394502419339914</v>
      </c>
      <c r="P333" s="13">
        <f t="shared" si="4"/>
        <v>0.99999999999999989</v>
      </c>
    </row>
    <row r="334" spans="2:16" ht="14.25" x14ac:dyDescent="0.2">
      <c r="B334" s="21" t="s">
        <v>24</v>
      </c>
      <c r="C334" s="12" t="s">
        <v>7</v>
      </c>
      <c r="D334" s="84">
        <v>9.0386962519001311E-4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3.4534819443816046E-3</v>
      </c>
      <c r="N334" s="13">
        <v>0.20779111948049647</v>
      </c>
      <c r="O334" s="13">
        <v>0.78785152894993205</v>
      </c>
      <c r="P334" s="13">
        <f t="shared" si="4"/>
        <v>1.0000000000000002</v>
      </c>
    </row>
    <row r="335" spans="2:16" ht="14.25" x14ac:dyDescent="0.2">
      <c r="B335" s="21" t="s">
        <v>24</v>
      </c>
      <c r="C335" s="12" t="s">
        <v>8</v>
      </c>
      <c r="D335" s="84">
        <v>4.9642024954792231E-2</v>
      </c>
      <c r="E335" s="13">
        <v>0.33184964633366054</v>
      </c>
      <c r="F335" s="13">
        <v>2.0593703509450896E-2</v>
      </c>
      <c r="G335" s="13">
        <v>2.1541473202093427E-2</v>
      </c>
      <c r="H335" s="13">
        <v>3.2328567633246715E-2</v>
      </c>
      <c r="I335" s="13">
        <v>6.1844831991386467E-3</v>
      </c>
      <c r="J335" s="13">
        <v>4.6645577691039102E-2</v>
      </c>
      <c r="K335" s="13">
        <v>4.4989557599890831E-2</v>
      </c>
      <c r="L335" s="13">
        <v>1.5048438585245277E-2</v>
      </c>
      <c r="M335" s="13">
        <v>1.9807264871234766E-2</v>
      </c>
      <c r="N335" s="13">
        <v>3.766429454882942E-2</v>
      </c>
      <c r="O335" s="13">
        <v>0.37370496787137847</v>
      </c>
      <c r="P335" s="13">
        <f t="shared" si="4"/>
        <v>1.0000000000000004</v>
      </c>
    </row>
    <row r="336" spans="2:16" ht="14.25" x14ac:dyDescent="0.2">
      <c r="B336" s="21" t="s">
        <v>24</v>
      </c>
      <c r="C336" s="12" t="s">
        <v>9</v>
      </c>
      <c r="D336" s="84">
        <v>0</v>
      </c>
      <c r="E336" s="13">
        <v>2.2028790418959772E-3</v>
      </c>
      <c r="F336" s="13">
        <v>1.9005421783462415E-2</v>
      </c>
      <c r="G336" s="13">
        <v>7.1476450322729465E-2</v>
      </c>
      <c r="H336" s="13">
        <v>0</v>
      </c>
      <c r="I336" s="13">
        <v>2.123965990128188E-3</v>
      </c>
      <c r="J336" s="13">
        <v>0</v>
      </c>
      <c r="K336" s="13">
        <v>0</v>
      </c>
      <c r="L336" s="13">
        <v>7.0563872027244855E-3</v>
      </c>
      <c r="M336" s="13">
        <v>2.7568052812775138E-2</v>
      </c>
      <c r="N336" s="13">
        <v>6.244335696211227E-2</v>
      </c>
      <c r="O336" s="13">
        <v>0.80812348588417238</v>
      </c>
      <c r="P336" s="13">
        <f t="shared" si="4"/>
        <v>1.0000000000000004</v>
      </c>
    </row>
    <row r="337" spans="2:16" ht="14.25" x14ac:dyDescent="0.2">
      <c r="B337" s="21" t="s">
        <v>24</v>
      </c>
      <c r="C337" s="12" t="s">
        <v>10</v>
      </c>
      <c r="D337" s="84">
        <v>1.3479889848785696E-2</v>
      </c>
      <c r="E337" s="13">
        <v>1.5954034350970793E-2</v>
      </c>
      <c r="F337" s="13">
        <v>1.8483104515252546E-2</v>
      </c>
      <c r="G337" s="13">
        <v>1.98859778665696E-2</v>
      </c>
      <c r="H337" s="13">
        <v>2.4727866284774434E-2</v>
      </c>
      <c r="I337" s="13">
        <v>1.2432647117864218E-2</v>
      </c>
      <c r="J337" s="13">
        <v>2.2134152385427527E-2</v>
      </c>
      <c r="K337" s="13">
        <v>8.603510654524249E-3</v>
      </c>
      <c r="L337" s="13">
        <v>2.4560889637207116E-2</v>
      </c>
      <c r="M337" s="13">
        <v>8.2418235022188244E-3</v>
      </c>
      <c r="N337" s="13">
        <v>2.8980758263437632E-2</v>
      </c>
      <c r="O337" s="13">
        <v>0.802515345572967</v>
      </c>
      <c r="P337" s="13">
        <f t="shared" si="4"/>
        <v>0.99999999999999967</v>
      </c>
    </row>
    <row r="338" spans="2:16" ht="14.25" x14ac:dyDescent="0.2">
      <c r="B338" s="21" t="s">
        <v>24</v>
      </c>
      <c r="C338" s="12" t="s">
        <v>11</v>
      </c>
      <c r="D338" s="84">
        <v>4.9992166677593521E-2</v>
      </c>
      <c r="E338" s="13">
        <v>0.14810968103149555</v>
      </c>
      <c r="F338" s="13">
        <v>0.35439354426451336</v>
      </c>
      <c r="G338" s="13">
        <v>3.6427685480439433E-2</v>
      </c>
      <c r="H338" s="13">
        <v>0.13849673645043586</v>
      </c>
      <c r="I338" s="13">
        <v>4.4217147453871924E-2</v>
      </c>
      <c r="J338" s="13">
        <v>0</v>
      </c>
      <c r="K338" s="13">
        <v>8.2085367613793384E-2</v>
      </c>
      <c r="L338" s="13">
        <v>0.12459263920058562</v>
      </c>
      <c r="M338" s="13">
        <v>2.1685031827271481E-2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9.0990648293265922E-3</v>
      </c>
      <c r="E339" s="13">
        <v>0</v>
      </c>
      <c r="F339" s="13">
        <v>6.2851679326182287E-3</v>
      </c>
      <c r="G339" s="13">
        <v>1.1260765179503711E-2</v>
      </c>
      <c r="H339" s="13">
        <v>0</v>
      </c>
      <c r="I339" s="13">
        <v>3.0094632051781998E-2</v>
      </c>
      <c r="J339" s="13">
        <v>8.3890720837401563E-3</v>
      </c>
      <c r="K339" s="13">
        <v>0</v>
      </c>
      <c r="L339" s="13">
        <v>1.6855384652542375E-2</v>
      </c>
      <c r="M339" s="13">
        <v>8.2166721665559578E-3</v>
      </c>
      <c r="N339" s="13">
        <v>0.72331941922483212</v>
      </c>
      <c r="O339" s="13">
        <v>0.18647982187909867</v>
      </c>
      <c r="P339" s="13">
        <f t="shared" ref="P339:P402" si="5">SUM(D339:O339)</f>
        <v>0.99999999999999978</v>
      </c>
    </row>
    <row r="340" spans="2:16" ht="14.25" x14ac:dyDescent="0.2">
      <c r="B340" s="21" t="s">
        <v>24</v>
      </c>
      <c r="C340" s="12" t="s">
        <v>13</v>
      </c>
      <c r="D340" s="84">
        <v>1.5168771244703847E-2</v>
      </c>
      <c r="E340" s="13">
        <v>2.1509661458062906E-2</v>
      </c>
      <c r="F340" s="13">
        <v>4.7103186407006732E-2</v>
      </c>
      <c r="G340" s="13">
        <v>1.7430863397014752E-2</v>
      </c>
      <c r="H340" s="13">
        <v>3.0795523285341995E-2</v>
      </c>
      <c r="I340" s="13">
        <v>2.5440161406730017E-2</v>
      </c>
      <c r="J340" s="13">
        <v>5.5268328469643628E-2</v>
      </c>
      <c r="K340" s="13">
        <v>4.5117983644946846E-2</v>
      </c>
      <c r="L340" s="13">
        <v>1.0991809921387805E-2</v>
      </c>
      <c r="M340" s="13">
        <v>1.9903833065314864E-2</v>
      </c>
      <c r="N340" s="13">
        <v>3.8972261752066181E-2</v>
      </c>
      <c r="O340" s="13">
        <v>0.67229761594777915</v>
      </c>
      <c r="P340" s="13">
        <f t="shared" si="5"/>
        <v>0.99999999999999867</v>
      </c>
    </row>
    <row r="341" spans="2:16" ht="14.25" x14ac:dyDescent="0.2">
      <c r="B341" s="21" t="s">
        <v>24</v>
      </c>
      <c r="C341" s="12" t="s">
        <v>14</v>
      </c>
      <c r="D341" s="84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6.9020888677107494E-3</v>
      </c>
      <c r="K341" s="13">
        <v>0</v>
      </c>
      <c r="L341" s="13">
        <v>0</v>
      </c>
      <c r="M341" s="13">
        <v>4.4283046219664314E-2</v>
      </c>
      <c r="N341" s="13">
        <v>0.12058920279722896</v>
      </c>
      <c r="O341" s="13">
        <v>0.82822566211539594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1.2767489264640762E-2</v>
      </c>
      <c r="E342" s="13">
        <v>0.15816405524874005</v>
      </c>
      <c r="F342" s="13">
        <v>9.1253976090948638E-2</v>
      </c>
      <c r="G342" s="13">
        <v>0.1470848732003493</v>
      </c>
      <c r="H342" s="13">
        <v>0.12360340851896595</v>
      </c>
      <c r="I342" s="13">
        <v>6.7302606506710119E-2</v>
      </c>
      <c r="J342" s="13">
        <v>1.8794233079865035E-2</v>
      </c>
      <c r="K342" s="13">
        <v>2.6757999985227822E-3</v>
      </c>
      <c r="L342" s="13">
        <v>0.11328991374790462</v>
      </c>
      <c r="M342" s="13">
        <v>2.2160993745607576E-2</v>
      </c>
      <c r="N342" s="13">
        <v>0</v>
      </c>
      <c r="O342" s="13">
        <v>0.24290265059774505</v>
      </c>
      <c r="P342" s="13">
        <f t="shared" si="5"/>
        <v>1</v>
      </c>
    </row>
    <row r="343" spans="2:16" ht="15" x14ac:dyDescent="0.25">
      <c r="B343" s="21" t="s">
        <v>24</v>
      </c>
      <c r="C343" s="11" t="s">
        <v>16</v>
      </c>
      <c r="D343" s="85">
        <v>1.6853325529526016E-2</v>
      </c>
      <c r="E343" s="14">
        <v>8.5562301794603765E-2</v>
      </c>
      <c r="F343" s="14">
        <v>2.2056591662120036E-2</v>
      </c>
      <c r="G343" s="14">
        <v>2.846276129165342E-2</v>
      </c>
      <c r="H343" s="14">
        <v>2.041785386694495E-2</v>
      </c>
      <c r="I343" s="14">
        <v>1.08103591753993E-2</v>
      </c>
      <c r="J343" s="14">
        <v>2.1562118890437122E-2</v>
      </c>
      <c r="K343" s="14">
        <v>1.8778901946731912E-2</v>
      </c>
      <c r="L343" s="14">
        <v>1.7471557269900712E-2</v>
      </c>
      <c r="M343" s="14">
        <v>1.7548688209181176E-2</v>
      </c>
      <c r="N343" s="14">
        <v>0.14051997071444988</v>
      </c>
      <c r="O343" s="14">
        <v>0.59995556964905161</v>
      </c>
      <c r="P343" s="14">
        <f t="shared" si="5"/>
        <v>0.99999999999999989</v>
      </c>
    </row>
    <row r="344" spans="2:16" ht="14.25" x14ac:dyDescent="0.2">
      <c r="B344" s="20" t="s">
        <v>25</v>
      </c>
      <c r="C344" s="12" t="s">
        <v>4</v>
      </c>
      <c r="D344" s="84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0.94665118933407277</v>
      </c>
      <c r="O344" s="13">
        <v>5.334881066592715E-2</v>
      </c>
      <c r="P344" s="13">
        <f t="shared" si="5"/>
        <v>0.99999999999999989</v>
      </c>
    </row>
    <row r="345" spans="2:16" ht="14.25" x14ac:dyDescent="0.2">
      <c r="B345" s="21" t="s">
        <v>25</v>
      </c>
      <c r="C345" s="12" t="s">
        <v>5</v>
      </c>
      <c r="D345" s="84">
        <v>1.7417538984041532E-2</v>
      </c>
      <c r="E345" s="13">
        <v>0</v>
      </c>
      <c r="F345" s="13">
        <v>0</v>
      </c>
      <c r="G345" s="13">
        <v>1.280353275576292E-2</v>
      </c>
      <c r="H345" s="13">
        <v>3.5512843859096832E-3</v>
      </c>
      <c r="I345" s="13">
        <v>1.1913076488070266E-2</v>
      </c>
      <c r="J345" s="13">
        <v>8.8140880381000434E-3</v>
      </c>
      <c r="K345" s="13">
        <v>9.4973397728373224E-3</v>
      </c>
      <c r="L345" s="13">
        <v>6.686878513310214E-2</v>
      </c>
      <c r="M345" s="13">
        <v>1.3905676397946839E-2</v>
      </c>
      <c r="N345" s="13">
        <v>0.81321741240205125</v>
      </c>
      <c r="O345" s="13">
        <v>4.2011265642178344E-2</v>
      </c>
      <c r="P345" s="13">
        <f t="shared" si="5"/>
        <v>1.0000000000000004</v>
      </c>
    </row>
    <row r="346" spans="2:16" ht="14.25" x14ac:dyDescent="0.2">
      <c r="B346" s="21" t="s">
        <v>25</v>
      </c>
      <c r="C346" s="12" t="s">
        <v>6</v>
      </c>
      <c r="D346" s="84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8.1033813076166694E-2</v>
      </c>
      <c r="N346" s="13">
        <v>0.49984104862521561</v>
      </c>
      <c r="O346" s="13">
        <v>0.41912513829861753</v>
      </c>
      <c r="P346" s="13">
        <f t="shared" si="5"/>
        <v>0.99999999999999989</v>
      </c>
    </row>
    <row r="347" spans="2:16" ht="14.25" x14ac:dyDescent="0.2">
      <c r="B347" s="21" t="s">
        <v>25</v>
      </c>
      <c r="C347" s="12" t="s">
        <v>7</v>
      </c>
      <c r="D347" s="84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1.2352636310650577E-2</v>
      </c>
      <c r="N347" s="13">
        <v>5.146630077183028E-2</v>
      </c>
      <c r="O347" s="13">
        <v>0.93618106291751924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7.0571614557554507E-2</v>
      </c>
      <c r="E348" s="13">
        <v>0.2122231975965409</v>
      </c>
      <c r="F348" s="13">
        <v>3.9506759185044558E-2</v>
      </c>
      <c r="G348" s="13">
        <v>9.0815795268891081E-3</v>
      </c>
      <c r="H348" s="13">
        <v>8.4897730694401888E-3</v>
      </c>
      <c r="I348" s="13">
        <v>4.4518831020573052E-2</v>
      </c>
      <c r="J348" s="13">
        <v>2.4823462571586716E-2</v>
      </c>
      <c r="K348" s="13">
        <v>1.6884735069663995E-2</v>
      </c>
      <c r="L348" s="13">
        <v>1.1003165024332228E-2</v>
      </c>
      <c r="M348" s="13">
        <v>2.1303250475135448E-2</v>
      </c>
      <c r="N348" s="13">
        <v>1.2568577123973017E-2</v>
      </c>
      <c r="O348" s="13">
        <v>0.52902505477926565</v>
      </c>
      <c r="P348" s="13">
        <f t="shared" si="5"/>
        <v>0.99999999999999933</v>
      </c>
    </row>
    <row r="349" spans="2:16" ht="14.25" x14ac:dyDescent="0.2">
      <c r="B349" s="21" t="s">
        <v>25</v>
      </c>
      <c r="C349" s="12" t="s">
        <v>9</v>
      </c>
      <c r="D349" s="84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6.3301094230082339E-3</v>
      </c>
      <c r="L349" s="13">
        <v>2.6829663673509748E-2</v>
      </c>
      <c r="M349" s="13">
        <v>2.0383475835561308E-3</v>
      </c>
      <c r="N349" s="13">
        <v>4.7467823182383975E-2</v>
      </c>
      <c r="O349" s="13">
        <v>0.91733405613754204</v>
      </c>
      <c r="P349" s="13">
        <f t="shared" si="5"/>
        <v>1.0000000000000002</v>
      </c>
    </row>
    <row r="350" spans="2:16" ht="14.25" x14ac:dyDescent="0.2">
      <c r="B350" s="21" t="s">
        <v>25</v>
      </c>
      <c r="C350" s="12" t="s">
        <v>10</v>
      </c>
      <c r="D350" s="84">
        <v>0.1074469900055918</v>
      </c>
      <c r="E350" s="13">
        <v>2.0574043320722542E-2</v>
      </c>
      <c r="F350" s="13">
        <v>1.0454412064954165E-2</v>
      </c>
      <c r="G350" s="13">
        <v>0</v>
      </c>
      <c r="H350" s="13">
        <v>0</v>
      </c>
      <c r="I350" s="13">
        <v>2.7886229920556161E-2</v>
      </c>
      <c r="J350" s="13">
        <v>0</v>
      </c>
      <c r="K350" s="13">
        <v>0</v>
      </c>
      <c r="L350" s="13">
        <v>0</v>
      </c>
      <c r="M350" s="13">
        <v>0</v>
      </c>
      <c r="N350" s="13">
        <v>3.8339476047209553E-2</v>
      </c>
      <c r="O350" s="13">
        <v>0.79529884864096545</v>
      </c>
      <c r="P350" s="13">
        <f t="shared" si="5"/>
        <v>0.99999999999999967</v>
      </c>
    </row>
    <row r="351" spans="2:16" ht="14.25" x14ac:dyDescent="0.2">
      <c r="B351" s="21" t="s">
        <v>25</v>
      </c>
      <c r="C351" s="12" t="s">
        <v>11</v>
      </c>
      <c r="D351" s="84">
        <v>3.3207294759058092E-2</v>
      </c>
      <c r="E351" s="13">
        <v>0.31919608541160654</v>
      </c>
      <c r="F351" s="13">
        <v>0.22368551498691419</v>
      </c>
      <c r="G351" s="13">
        <v>0.25171829467532592</v>
      </c>
      <c r="H351" s="13">
        <v>0.12373343469599578</v>
      </c>
      <c r="I351" s="13">
        <v>0</v>
      </c>
      <c r="J351" s="13">
        <v>4.2828822573980324E-2</v>
      </c>
      <c r="K351" s="13">
        <v>5.6305528971191485E-3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1</v>
      </c>
    </row>
    <row r="352" spans="2:16" ht="14.25" x14ac:dyDescent="0.2">
      <c r="B352" s="21" t="s">
        <v>25</v>
      </c>
      <c r="C352" s="12" t="s">
        <v>12</v>
      </c>
      <c r="D352" s="84">
        <v>6.9162312374630372E-3</v>
      </c>
      <c r="E352" s="13">
        <v>0</v>
      </c>
      <c r="F352" s="13">
        <v>7.1745763562845011E-2</v>
      </c>
      <c r="G352" s="13">
        <v>0</v>
      </c>
      <c r="H352" s="13">
        <v>0</v>
      </c>
      <c r="I352" s="13">
        <v>0</v>
      </c>
      <c r="J352" s="13">
        <v>8.0110990202440294E-3</v>
      </c>
      <c r="K352" s="13">
        <v>0</v>
      </c>
      <c r="L352" s="13">
        <v>0</v>
      </c>
      <c r="M352" s="13">
        <v>1.7510872866406409E-2</v>
      </c>
      <c r="N352" s="13">
        <v>0.71715817606004439</v>
      </c>
      <c r="O352" s="13">
        <v>0.17865785725299688</v>
      </c>
      <c r="P352" s="13">
        <f t="shared" si="5"/>
        <v>0.99999999999999978</v>
      </c>
    </row>
    <row r="353" spans="2:16" ht="14.25" x14ac:dyDescent="0.2">
      <c r="B353" s="21" t="s">
        <v>25</v>
      </c>
      <c r="C353" s="12" t="s">
        <v>13</v>
      </c>
      <c r="D353" s="84">
        <v>8.0719289182766468E-2</v>
      </c>
      <c r="E353" s="13">
        <v>8.4324244844958367E-3</v>
      </c>
      <c r="F353" s="13">
        <v>1.4397606749256003E-2</v>
      </c>
      <c r="G353" s="13">
        <v>3.0345404699197625E-3</v>
      </c>
      <c r="H353" s="13">
        <v>3.4165302937601887E-2</v>
      </c>
      <c r="I353" s="13">
        <v>1.2602898939360537E-2</v>
      </c>
      <c r="J353" s="13">
        <v>0</v>
      </c>
      <c r="K353" s="13">
        <v>0</v>
      </c>
      <c r="L353" s="13">
        <v>1.0451540593866267E-3</v>
      </c>
      <c r="M353" s="13">
        <v>3.0641792559213361E-2</v>
      </c>
      <c r="N353" s="13">
        <v>0</v>
      </c>
      <c r="O353" s="13">
        <v>0.81496099061799965</v>
      </c>
      <c r="P353" s="13">
        <f t="shared" si="5"/>
        <v>1.0000000000000002</v>
      </c>
    </row>
    <row r="354" spans="2:16" ht="14.25" x14ac:dyDescent="0.2">
      <c r="B354" s="21" t="s">
        <v>25</v>
      </c>
      <c r="C354" s="12" t="s">
        <v>14</v>
      </c>
      <c r="D354" s="84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0.18219826558169586</v>
      </c>
      <c r="O354" s="13">
        <v>0.81780173441830417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6.0611690556900771E-2</v>
      </c>
      <c r="E355" s="13">
        <v>0.22614774579600364</v>
      </c>
      <c r="F355" s="13">
        <v>3.9740355753680234E-2</v>
      </c>
      <c r="G355" s="13">
        <v>1.8563892365472991E-2</v>
      </c>
      <c r="H355" s="13">
        <v>0.16854832770440836</v>
      </c>
      <c r="I355" s="13">
        <v>0</v>
      </c>
      <c r="J355" s="13">
        <v>0</v>
      </c>
      <c r="K355" s="13">
        <v>0.20730700818378422</v>
      </c>
      <c r="L355" s="13">
        <v>0</v>
      </c>
      <c r="M355" s="13">
        <v>0</v>
      </c>
      <c r="N355" s="13">
        <v>7.3112500994743741E-3</v>
      </c>
      <c r="O355" s="13">
        <v>0.2717697295402754</v>
      </c>
      <c r="P355" s="13">
        <f t="shared" si="5"/>
        <v>1</v>
      </c>
    </row>
    <row r="356" spans="2:16" ht="15" x14ac:dyDescent="0.25">
      <c r="B356" s="21" t="s">
        <v>25</v>
      </c>
      <c r="C356" s="11" t="s">
        <v>16</v>
      </c>
      <c r="D356" s="85">
        <v>3.3753514329148596E-2</v>
      </c>
      <c r="E356" s="14">
        <v>5.3874661065344172E-2</v>
      </c>
      <c r="F356" s="14">
        <v>1.6828969318213486E-2</v>
      </c>
      <c r="G356" s="14">
        <v>7.2778071535276887E-3</v>
      </c>
      <c r="H356" s="14">
        <v>1.7427758956608634E-2</v>
      </c>
      <c r="I356" s="14">
        <v>1.0927539403855142E-2</v>
      </c>
      <c r="J356" s="14">
        <v>5.0985284913887376E-3</v>
      </c>
      <c r="K356" s="14">
        <v>1.631969754567807E-2</v>
      </c>
      <c r="L356" s="14">
        <v>1.0710311473275743E-2</v>
      </c>
      <c r="M356" s="14">
        <v>1.3525861282413563E-2</v>
      </c>
      <c r="N356" s="14">
        <v>0.15600549849980955</v>
      </c>
      <c r="O356" s="14">
        <v>0.65824985248073664</v>
      </c>
      <c r="P356" s="14">
        <f t="shared" si="5"/>
        <v>1</v>
      </c>
    </row>
    <row r="357" spans="2:16" ht="14.25" x14ac:dyDescent="0.2">
      <c r="B357" s="20" t="s">
        <v>26</v>
      </c>
      <c r="C357" s="12" t="s">
        <v>4</v>
      </c>
      <c r="D357" s="84">
        <v>1.1863559320393038E-2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3.2291527707754668E-2</v>
      </c>
      <c r="L357" s="13">
        <v>0</v>
      </c>
      <c r="M357" s="13">
        <v>0</v>
      </c>
      <c r="N357" s="13">
        <v>8.1525365754548749E-3</v>
      </c>
      <c r="O357" s="13">
        <v>0.94769237639639736</v>
      </c>
      <c r="P357" s="13">
        <f t="shared" si="5"/>
        <v>0.99999999999999989</v>
      </c>
    </row>
    <row r="358" spans="2:16" ht="14.25" x14ac:dyDescent="0.2">
      <c r="B358" s="21" t="s">
        <v>26</v>
      </c>
      <c r="C358" s="12" t="s">
        <v>5</v>
      </c>
      <c r="D358" s="84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1.4111933145899504E-2</v>
      </c>
      <c r="K358" s="13">
        <v>7.6338926461948051E-2</v>
      </c>
      <c r="L358" s="13">
        <v>5.3802792353820454E-2</v>
      </c>
      <c r="M358" s="13">
        <v>3.0334585447478989E-2</v>
      </c>
      <c r="N358" s="13">
        <v>0.7720477077249589</v>
      </c>
      <c r="O358" s="13">
        <v>5.3364054865893705E-2</v>
      </c>
      <c r="P358" s="13">
        <f t="shared" si="5"/>
        <v>0.99999999999999956</v>
      </c>
    </row>
    <row r="359" spans="2:16" ht="14.25" x14ac:dyDescent="0.2">
      <c r="B359" s="21" t="s">
        <v>26</v>
      </c>
      <c r="C359" s="12" t="s">
        <v>6</v>
      </c>
      <c r="D359" s="84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1.1889384581577589E-2</v>
      </c>
      <c r="J359" s="13">
        <v>0</v>
      </c>
      <c r="K359" s="13">
        <v>9.8985993195864486E-3</v>
      </c>
      <c r="L359" s="13">
        <v>0</v>
      </c>
      <c r="M359" s="13">
        <v>4.3600183079565299E-2</v>
      </c>
      <c r="N359" s="13">
        <v>0.22178865744054285</v>
      </c>
      <c r="O359" s="13">
        <v>0.7128231755787281</v>
      </c>
      <c r="P359" s="13">
        <f t="shared" si="5"/>
        <v>1.0000000000000002</v>
      </c>
    </row>
    <row r="360" spans="2:16" ht="14.25" x14ac:dyDescent="0.2">
      <c r="B360" s="21" t="s">
        <v>26</v>
      </c>
      <c r="C360" s="12" t="s">
        <v>7</v>
      </c>
      <c r="D360" s="84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1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5.3800946980356881E-2</v>
      </c>
      <c r="E361" s="13">
        <v>0.19095822876400392</v>
      </c>
      <c r="F361" s="13">
        <v>6.6372139788481804E-2</v>
      </c>
      <c r="G361" s="13">
        <v>4.4539901030845548E-2</v>
      </c>
      <c r="H361" s="13">
        <v>1.292479369026134E-2</v>
      </c>
      <c r="I361" s="13">
        <v>4.3103119851287688E-2</v>
      </c>
      <c r="J361" s="13">
        <v>4.0708987033232025E-3</v>
      </c>
      <c r="K361" s="13">
        <v>2.9904679507535056E-3</v>
      </c>
      <c r="L361" s="13">
        <v>2.353893621156683E-2</v>
      </c>
      <c r="M361" s="13">
        <v>2.5276755107010208E-2</v>
      </c>
      <c r="N361" s="13">
        <v>6.5058163173079733E-2</v>
      </c>
      <c r="O361" s="13">
        <v>0.46736564874902886</v>
      </c>
      <c r="P361" s="13">
        <f t="shared" si="5"/>
        <v>0.99999999999999956</v>
      </c>
    </row>
    <row r="362" spans="2:16" ht="14.25" x14ac:dyDescent="0.2">
      <c r="B362" s="21" t="s">
        <v>26</v>
      </c>
      <c r="C362" s="12" t="s">
        <v>9</v>
      </c>
      <c r="D362" s="84">
        <v>0</v>
      </c>
      <c r="E362" s="13">
        <v>0</v>
      </c>
      <c r="F362" s="13">
        <v>4.088592050753613E-2</v>
      </c>
      <c r="G362" s="13">
        <v>2.3390561839152793E-2</v>
      </c>
      <c r="H362" s="13">
        <v>0</v>
      </c>
      <c r="I362" s="13">
        <v>0</v>
      </c>
      <c r="J362" s="13">
        <v>0</v>
      </c>
      <c r="K362" s="13">
        <v>0</v>
      </c>
      <c r="L362" s="13">
        <v>3.8049815129027366E-2</v>
      </c>
      <c r="M362" s="13">
        <v>0</v>
      </c>
      <c r="N362" s="13">
        <v>0.1736892694740019</v>
      </c>
      <c r="O362" s="13">
        <v>0.72398443305028204</v>
      </c>
      <c r="P362" s="13">
        <f t="shared" si="5"/>
        <v>1.0000000000000002</v>
      </c>
    </row>
    <row r="363" spans="2:16" ht="14.25" x14ac:dyDescent="0.2">
      <c r="B363" s="21" t="s">
        <v>26</v>
      </c>
      <c r="C363" s="12" t="s">
        <v>10</v>
      </c>
      <c r="D363" s="84">
        <v>1.6172055071889178E-3</v>
      </c>
      <c r="E363" s="13">
        <v>4.2788097421800489E-3</v>
      </c>
      <c r="F363" s="13">
        <v>2.3924327200254756E-2</v>
      </c>
      <c r="G363" s="13">
        <v>5.4604061673449784E-2</v>
      </c>
      <c r="H363" s="13">
        <v>1.4102313073682071E-2</v>
      </c>
      <c r="I363" s="13">
        <v>1.2821427023492276E-2</v>
      </c>
      <c r="J363" s="13">
        <v>2.6285243056669086E-2</v>
      </c>
      <c r="K363" s="13">
        <v>3.9870336144756782E-2</v>
      </c>
      <c r="L363" s="13">
        <v>3.4478737401241903E-2</v>
      </c>
      <c r="M363" s="13">
        <v>4.5957049881767048E-2</v>
      </c>
      <c r="N363" s="13">
        <v>6.26969229813443E-2</v>
      </c>
      <c r="O363" s="13">
        <v>0.67936356631397232</v>
      </c>
      <c r="P363" s="13">
        <f t="shared" si="5"/>
        <v>0.99999999999999933</v>
      </c>
    </row>
    <row r="364" spans="2:16" ht="14.25" x14ac:dyDescent="0.2">
      <c r="B364" s="21" t="s">
        <v>26</v>
      </c>
      <c r="C364" s="12" t="s">
        <v>11</v>
      </c>
      <c r="D364" s="84">
        <v>0</v>
      </c>
      <c r="E364" s="13">
        <v>0.45512871526342891</v>
      </c>
      <c r="F364" s="13">
        <v>0.17536723955775632</v>
      </c>
      <c r="G364" s="13">
        <v>0.30573178137486456</v>
      </c>
      <c r="H364" s="13">
        <v>0</v>
      </c>
      <c r="I364" s="13">
        <v>0</v>
      </c>
      <c r="J364" s="13">
        <v>0</v>
      </c>
      <c r="K364" s="13">
        <v>3.7232346220369597E-2</v>
      </c>
      <c r="L364" s="13">
        <v>2.6539917583580583E-2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1.5314325904069939E-2</v>
      </c>
      <c r="J365" s="13">
        <v>8.1760499936720538E-3</v>
      </c>
      <c r="K365" s="13">
        <v>0</v>
      </c>
      <c r="L365" s="13">
        <v>1.6698005009143048E-3</v>
      </c>
      <c r="M365" s="13">
        <v>1.206663507559726E-2</v>
      </c>
      <c r="N365" s="13">
        <v>0.73127930038579914</v>
      </c>
      <c r="O365" s="13">
        <v>0.23149388813994773</v>
      </c>
      <c r="P365" s="13">
        <f t="shared" si="5"/>
        <v>1.0000000000000004</v>
      </c>
    </row>
    <row r="366" spans="2:16" ht="14.25" x14ac:dyDescent="0.2">
      <c r="B366" s="21" t="s">
        <v>26</v>
      </c>
      <c r="C366" s="12" t="s">
        <v>13</v>
      </c>
      <c r="D366" s="84">
        <v>7.0072546155244839E-3</v>
      </c>
      <c r="E366" s="13">
        <v>5.2898860704447638E-2</v>
      </c>
      <c r="F366" s="13">
        <v>3.1662288224979948E-2</v>
      </c>
      <c r="G366" s="13">
        <v>3.1263556428669778E-2</v>
      </c>
      <c r="H366" s="13">
        <v>2.8406587382795029E-2</v>
      </c>
      <c r="I366" s="13">
        <v>1.5109636979320636E-2</v>
      </c>
      <c r="J366" s="13">
        <v>2.8714237853592801E-2</v>
      </c>
      <c r="K366" s="13">
        <v>1.5454656624103143E-2</v>
      </c>
      <c r="L366" s="13">
        <v>1.5434806033600363E-2</v>
      </c>
      <c r="M366" s="13">
        <v>5.1415111545184099E-2</v>
      </c>
      <c r="N366" s="13">
        <v>4.1359363619917058E-2</v>
      </c>
      <c r="O366" s="13">
        <v>0.68127363998786483</v>
      </c>
      <c r="P366" s="13">
        <f t="shared" si="5"/>
        <v>0.99999999999999978</v>
      </c>
    </row>
    <row r="367" spans="2:16" ht="14.25" x14ac:dyDescent="0.2">
      <c r="B367" s="21" t="s">
        <v>26</v>
      </c>
      <c r="C367" s="12" t="s">
        <v>14</v>
      </c>
      <c r="D367" s="84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2.3558972777660814E-3</v>
      </c>
      <c r="L367" s="13">
        <v>0</v>
      </c>
      <c r="M367" s="13">
        <v>0</v>
      </c>
      <c r="N367" s="13">
        <v>0.31280134635541396</v>
      </c>
      <c r="O367" s="13">
        <v>0.68484275636681979</v>
      </c>
      <c r="P367" s="13">
        <f t="shared" si="5"/>
        <v>0.99999999999999978</v>
      </c>
    </row>
    <row r="368" spans="2:16" ht="14.25" x14ac:dyDescent="0.2">
      <c r="B368" s="21" t="s">
        <v>26</v>
      </c>
      <c r="C368" s="12" t="s">
        <v>15</v>
      </c>
      <c r="D368" s="84">
        <v>2.9742236200122618E-3</v>
      </c>
      <c r="E368" s="13">
        <v>0.50959242209132183</v>
      </c>
      <c r="F368" s="13">
        <v>0.13681463924059123</v>
      </c>
      <c r="G368" s="13">
        <v>3.3719110969690005E-2</v>
      </c>
      <c r="H368" s="13">
        <v>7.2483497424841226E-2</v>
      </c>
      <c r="I368" s="13">
        <v>9.6206857069294299E-2</v>
      </c>
      <c r="J368" s="13">
        <v>3.5374366695366956E-2</v>
      </c>
      <c r="K368" s="13">
        <v>7.8650308910205476E-3</v>
      </c>
      <c r="L368" s="13">
        <v>4.5946508000253357E-2</v>
      </c>
      <c r="M368" s="13">
        <v>0</v>
      </c>
      <c r="N368" s="13">
        <v>6.5294080447951385E-3</v>
      </c>
      <c r="O368" s="13">
        <v>5.2493935952813403E-2</v>
      </c>
      <c r="P368" s="13">
        <f t="shared" si="5"/>
        <v>1.0000000000000002</v>
      </c>
    </row>
    <row r="369" spans="2:16" ht="15" x14ac:dyDescent="0.25">
      <c r="B369" s="21" t="s">
        <v>26</v>
      </c>
      <c r="C369" s="11" t="s">
        <v>16</v>
      </c>
      <c r="D369" s="85">
        <v>1.2424600692541013E-2</v>
      </c>
      <c r="E369" s="14">
        <v>9.6024421666128679E-2</v>
      </c>
      <c r="F369" s="14">
        <v>4.0614378406261101E-2</v>
      </c>
      <c r="G369" s="14">
        <v>2.925867782400891E-2</v>
      </c>
      <c r="H369" s="14">
        <v>1.4960067568951142E-2</v>
      </c>
      <c r="I369" s="14">
        <v>2.1820484963196836E-2</v>
      </c>
      <c r="J369" s="14">
        <v>1.1977438768168003E-2</v>
      </c>
      <c r="K369" s="14">
        <v>1.3000935476444691E-2</v>
      </c>
      <c r="L369" s="14">
        <v>2.2399992647188342E-2</v>
      </c>
      <c r="M369" s="14">
        <v>2.2428638316881029E-2</v>
      </c>
      <c r="N369" s="14">
        <v>0.14405762002660036</v>
      </c>
      <c r="O369" s="14">
        <v>0.57103274364362966</v>
      </c>
      <c r="P369" s="14">
        <f t="shared" si="5"/>
        <v>0.99999999999999978</v>
      </c>
    </row>
    <row r="370" spans="2:16" ht="14.25" x14ac:dyDescent="0.2">
      <c r="B370" s="20" t="s">
        <v>42</v>
      </c>
      <c r="C370" s="12" t="s">
        <v>4</v>
      </c>
      <c r="D370" s="84">
        <v>3.0322255452515223E-3</v>
      </c>
      <c r="E370" s="13">
        <v>8.5765915158206828E-3</v>
      </c>
      <c r="F370" s="13">
        <v>0</v>
      </c>
      <c r="G370" s="13">
        <v>0</v>
      </c>
      <c r="H370" s="13">
        <v>0</v>
      </c>
      <c r="I370" s="13">
        <v>0</v>
      </c>
      <c r="J370" s="13">
        <v>1.8452932200698074E-3</v>
      </c>
      <c r="K370" s="13">
        <v>0</v>
      </c>
      <c r="L370" s="13">
        <v>0</v>
      </c>
      <c r="M370" s="13">
        <v>0</v>
      </c>
      <c r="N370" s="13">
        <v>0.41500298443154277</v>
      </c>
      <c r="O370" s="13">
        <v>0.57154290528731555</v>
      </c>
      <c r="P370" s="13">
        <f t="shared" si="5"/>
        <v>1.0000000000000004</v>
      </c>
    </row>
    <row r="371" spans="2:16" ht="14.25" x14ac:dyDescent="0.2">
      <c r="B371" s="21" t="s">
        <v>42</v>
      </c>
      <c r="C371" s="12" t="s">
        <v>5</v>
      </c>
      <c r="D371" s="84">
        <v>0.10508006458164108</v>
      </c>
      <c r="E371" s="13">
        <v>3.0058043617783047E-3</v>
      </c>
      <c r="F371" s="13">
        <v>4.6445790101406264E-3</v>
      </c>
      <c r="G371" s="13">
        <v>1.2902617014536079E-2</v>
      </c>
      <c r="H371" s="13">
        <v>6.3498735475742774E-3</v>
      </c>
      <c r="I371" s="13">
        <v>1.1834298372175728E-2</v>
      </c>
      <c r="J371" s="13">
        <v>1.4738655170441381E-2</v>
      </c>
      <c r="K371" s="13">
        <v>3.7864475407752951E-2</v>
      </c>
      <c r="L371" s="13">
        <v>8.7287487257112356E-2</v>
      </c>
      <c r="M371" s="13">
        <v>2.4395445313863645E-2</v>
      </c>
      <c r="N371" s="13">
        <v>0.65121243245587013</v>
      </c>
      <c r="O371" s="13">
        <v>4.0684267507113035E-2</v>
      </c>
      <c r="P371" s="13">
        <f t="shared" si="5"/>
        <v>0.99999999999999956</v>
      </c>
    </row>
    <row r="372" spans="2:16" ht="14.25" x14ac:dyDescent="0.2">
      <c r="B372" s="21" t="s">
        <v>42</v>
      </c>
      <c r="C372" s="12" t="s">
        <v>6</v>
      </c>
      <c r="D372" s="84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3.9901571755596591E-3</v>
      </c>
      <c r="K372" s="13">
        <v>1.9142290373597918E-3</v>
      </c>
      <c r="L372" s="13">
        <v>0</v>
      </c>
      <c r="M372" s="13">
        <v>5.3837691675744136E-3</v>
      </c>
      <c r="N372" s="13">
        <v>0.26596989495779311</v>
      </c>
      <c r="O372" s="13">
        <v>0.72274194966171312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8.0862667068765809E-4</v>
      </c>
      <c r="J373" s="13">
        <v>0</v>
      </c>
      <c r="K373" s="13">
        <v>0</v>
      </c>
      <c r="L373" s="13">
        <v>7.8322548219575232E-3</v>
      </c>
      <c r="M373" s="13">
        <v>0.10663250855708124</v>
      </c>
      <c r="N373" s="13">
        <v>8.0519017772331267E-2</v>
      </c>
      <c r="O373" s="13">
        <v>0.80420759217794235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5.3899227563829984E-2</v>
      </c>
      <c r="E374" s="13">
        <v>4.7984513781853803E-2</v>
      </c>
      <c r="F374" s="13">
        <v>1.8383594963536753E-2</v>
      </c>
      <c r="G374" s="13">
        <v>1.6032412801369102E-2</v>
      </c>
      <c r="H374" s="13">
        <v>7.5999105427117467E-3</v>
      </c>
      <c r="I374" s="13">
        <v>3.3542611689836486E-3</v>
      </c>
      <c r="J374" s="13">
        <v>6.5339659683680985E-3</v>
      </c>
      <c r="K374" s="13">
        <v>8.1458740966894802E-3</v>
      </c>
      <c r="L374" s="13">
        <v>1.1611881837144095E-2</v>
      </c>
      <c r="M374" s="13">
        <v>2.1766177022677132E-2</v>
      </c>
      <c r="N374" s="13">
        <v>0.10225356945242836</v>
      </c>
      <c r="O374" s="13">
        <v>0.70243461080040659</v>
      </c>
      <c r="P374" s="13">
        <f t="shared" si="5"/>
        <v>0.99999999999999889</v>
      </c>
    </row>
    <row r="375" spans="2:16" ht="14.25" x14ac:dyDescent="0.2">
      <c r="B375" s="21" t="s">
        <v>42</v>
      </c>
      <c r="C375" s="12" t="s">
        <v>9</v>
      </c>
      <c r="D375" s="84">
        <v>0</v>
      </c>
      <c r="E375" s="13">
        <v>1.9250029119897219E-2</v>
      </c>
      <c r="F375" s="13">
        <v>6.1220178509996479E-3</v>
      </c>
      <c r="G375" s="13">
        <v>0</v>
      </c>
      <c r="H375" s="13">
        <v>3.4753425614725336E-3</v>
      </c>
      <c r="I375" s="13">
        <v>9.1893437868189858E-3</v>
      </c>
      <c r="J375" s="13">
        <v>7.9311611435163472E-3</v>
      </c>
      <c r="K375" s="13">
        <v>2.6371917338301834E-3</v>
      </c>
      <c r="L375" s="13">
        <v>7.742452834695753E-3</v>
      </c>
      <c r="M375" s="13">
        <v>3.1541581928947911E-2</v>
      </c>
      <c r="N375" s="13">
        <v>0.15775364984803372</v>
      </c>
      <c r="O375" s="13">
        <v>0.7543572291917876</v>
      </c>
      <c r="P375" s="13">
        <f t="shared" si="5"/>
        <v>0.99999999999999989</v>
      </c>
    </row>
    <row r="376" spans="2:16" ht="14.25" x14ac:dyDescent="0.2">
      <c r="B376" s="21" t="s">
        <v>42</v>
      </c>
      <c r="C376" s="12" t="s">
        <v>10</v>
      </c>
      <c r="D376" s="84">
        <v>3.0728995969114097E-2</v>
      </c>
      <c r="E376" s="13">
        <v>2.2382608405686219E-2</v>
      </c>
      <c r="F376" s="13">
        <v>0</v>
      </c>
      <c r="G376" s="13">
        <v>1.1874108115510719E-2</v>
      </c>
      <c r="H376" s="13">
        <v>5.1469915087034449E-3</v>
      </c>
      <c r="I376" s="13">
        <v>3.113388586022134E-3</v>
      </c>
      <c r="J376" s="13">
        <v>3.5120950567483758E-3</v>
      </c>
      <c r="K376" s="13">
        <v>1.987978701638584E-2</v>
      </c>
      <c r="L376" s="13">
        <v>1.2528377378375718E-2</v>
      </c>
      <c r="M376" s="13">
        <v>1.4572406178617624E-2</v>
      </c>
      <c r="N376" s="13">
        <v>3.1275671208591087E-2</v>
      </c>
      <c r="O376" s="13">
        <v>0.84498557057624479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3.5486813581295067E-2</v>
      </c>
      <c r="E377" s="13">
        <v>0.72682355943017229</v>
      </c>
      <c r="F377" s="13">
        <v>9.3529476631952518E-2</v>
      </c>
      <c r="G377" s="13">
        <v>9.8872952680770745E-2</v>
      </c>
      <c r="H377" s="13">
        <v>3.4323275750923851E-2</v>
      </c>
      <c r="I377" s="13">
        <v>0</v>
      </c>
      <c r="J377" s="13">
        <v>1.0963921924885581E-2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7.9875116742141844E-2</v>
      </c>
      <c r="E378" s="13">
        <v>1.5248600985953315E-2</v>
      </c>
      <c r="F378" s="13">
        <v>0</v>
      </c>
      <c r="G378" s="13">
        <v>1.4070365266391639E-2</v>
      </c>
      <c r="H378" s="13">
        <v>9.7355679681716649E-4</v>
      </c>
      <c r="I378" s="13">
        <v>5.8738733162494788E-3</v>
      </c>
      <c r="J378" s="13">
        <v>6.5804332606147573E-3</v>
      </c>
      <c r="K378" s="13">
        <v>5.0784549562535404E-3</v>
      </c>
      <c r="L378" s="13">
        <v>1.9623355419032332E-2</v>
      </c>
      <c r="M378" s="13">
        <v>2.1875477785488904E-2</v>
      </c>
      <c r="N378" s="13">
        <v>0.66342662079151693</v>
      </c>
      <c r="O378" s="13">
        <v>0.16737414467953968</v>
      </c>
      <c r="P378" s="13">
        <f t="shared" si="5"/>
        <v>0.99999999999999956</v>
      </c>
    </row>
    <row r="379" spans="2:16" ht="14.25" x14ac:dyDescent="0.2">
      <c r="B379" s="21" t="s">
        <v>42</v>
      </c>
      <c r="C379" s="12" t="s">
        <v>13</v>
      </c>
      <c r="D379" s="84">
        <v>7.5146683614752255E-2</v>
      </c>
      <c r="E379" s="13">
        <v>3.7757164552169979E-2</v>
      </c>
      <c r="F379" s="13">
        <v>1.3718841760776474E-2</v>
      </c>
      <c r="G379" s="13">
        <v>1.6506295616261636E-2</v>
      </c>
      <c r="H379" s="13">
        <v>8.323381796903109E-3</v>
      </c>
      <c r="I379" s="13">
        <v>2.5352458657838105E-2</v>
      </c>
      <c r="J379" s="13">
        <v>2.9838400729963577E-2</v>
      </c>
      <c r="K379" s="13">
        <v>1.7749122102311152E-2</v>
      </c>
      <c r="L379" s="13">
        <v>3.410355653070983E-2</v>
      </c>
      <c r="M379" s="13">
        <v>2.1510462478949739E-2</v>
      </c>
      <c r="N379" s="13">
        <v>1.8907040881850568E-2</v>
      </c>
      <c r="O379" s="13">
        <v>0.70108659127751394</v>
      </c>
      <c r="P379" s="13">
        <f t="shared" si="5"/>
        <v>1.0000000000000004</v>
      </c>
    </row>
    <row r="380" spans="2:16" ht="14.25" x14ac:dyDescent="0.2">
      <c r="B380" s="21" t="s">
        <v>42</v>
      </c>
      <c r="C380" s="12" t="s">
        <v>14</v>
      </c>
      <c r="D380" s="84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1.0408546685968818E-2</v>
      </c>
      <c r="L380" s="13">
        <v>0</v>
      </c>
      <c r="M380" s="13">
        <v>5.8480824400055755E-3</v>
      </c>
      <c r="N380" s="13">
        <v>0.26580239515295739</v>
      </c>
      <c r="O380" s="13">
        <v>0.71794097572106808</v>
      </c>
      <c r="P380" s="13">
        <f t="shared" si="5"/>
        <v>0.99999999999999989</v>
      </c>
    </row>
    <row r="381" spans="2:16" ht="14.25" x14ac:dyDescent="0.2">
      <c r="B381" s="21" t="s">
        <v>42</v>
      </c>
      <c r="C381" s="12" t="s">
        <v>15</v>
      </c>
      <c r="D381" s="84">
        <v>1.9353176015770638E-2</v>
      </c>
      <c r="E381" s="13">
        <v>0.22242515145996747</v>
      </c>
      <c r="F381" s="13">
        <v>0.25905071441454369</v>
      </c>
      <c r="G381" s="13">
        <v>0.13123474335043242</v>
      </c>
      <c r="H381" s="13">
        <v>4.3885179979827021E-2</v>
      </c>
      <c r="I381" s="13">
        <v>4.192083144809939E-2</v>
      </c>
      <c r="J381" s="13">
        <v>9.6223129457122303E-2</v>
      </c>
      <c r="K381" s="13">
        <v>9.1871064347573278E-3</v>
      </c>
      <c r="L381" s="13">
        <v>7.5200143690881301E-3</v>
      </c>
      <c r="M381" s="13">
        <v>1.4457260096032631E-2</v>
      </c>
      <c r="N381" s="13">
        <v>5.2391488763201873E-3</v>
      </c>
      <c r="O381" s="13">
        <v>0.14950354409803851</v>
      </c>
      <c r="P381" s="13">
        <f t="shared" si="5"/>
        <v>0.99999999999999956</v>
      </c>
    </row>
    <row r="382" spans="2:16" ht="15" x14ac:dyDescent="0.25">
      <c r="B382" s="21" t="s">
        <v>42</v>
      </c>
      <c r="C382" s="11" t="s">
        <v>16</v>
      </c>
      <c r="D382" s="85">
        <v>2.5440622573708181E-2</v>
      </c>
      <c r="E382" s="14">
        <v>4.7138921654345571E-2</v>
      </c>
      <c r="F382" s="14">
        <v>2.8286723802284763E-2</v>
      </c>
      <c r="G382" s="14">
        <v>1.7687837115628227E-2</v>
      </c>
      <c r="H382" s="14">
        <v>7.6706819820237708E-3</v>
      </c>
      <c r="I382" s="14">
        <v>1.0039598959934946E-2</v>
      </c>
      <c r="J382" s="14">
        <v>1.5488129491614565E-2</v>
      </c>
      <c r="K382" s="14">
        <v>7.958248203018211E-3</v>
      </c>
      <c r="L382" s="14">
        <v>1.2512450555347741E-2</v>
      </c>
      <c r="M382" s="14">
        <v>2.6218315259733359E-2</v>
      </c>
      <c r="N382" s="14">
        <v>0.15336247584283214</v>
      </c>
      <c r="O382" s="14">
        <v>0.64819599455952825</v>
      </c>
      <c r="P382" s="14">
        <f t="shared" si="5"/>
        <v>0.99999999999999978</v>
      </c>
    </row>
    <row r="383" spans="2:16" ht="14.25" x14ac:dyDescent="0.2">
      <c r="B383" s="21" t="s">
        <v>43</v>
      </c>
      <c r="C383" s="12" t="s">
        <v>4</v>
      </c>
      <c r="D383" s="84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0.73960522570780252</v>
      </c>
      <c r="O383" s="13">
        <v>0.26039477429219754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7.2733362070045604E-2</v>
      </c>
      <c r="E384" s="13">
        <v>0</v>
      </c>
      <c r="F384" s="13">
        <v>0</v>
      </c>
      <c r="G384" s="13">
        <v>0</v>
      </c>
      <c r="H384" s="13">
        <v>0</v>
      </c>
      <c r="I384" s="13">
        <v>6.3003197613800488E-3</v>
      </c>
      <c r="J384" s="13">
        <v>2.9912288575932963E-2</v>
      </c>
      <c r="K384" s="13">
        <v>3.6501933003896612E-2</v>
      </c>
      <c r="L384" s="13">
        <v>7.7192527765324412E-2</v>
      </c>
      <c r="M384" s="13">
        <v>7.8200309497480178E-2</v>
      </c>
      <c r="N384" s="13">
        <v>0.664110826114511</v>
      </c>
      <c r="O384" s="13">
        <v>3.5048433211428864E-2</v>
      </c>
      <c r="P384" s="13">
        <f t="shared" si="5"/>
        <v>0.99999999999999978</v>
      </c>
    </row>
    <row r="385" spans="2:16" ht="14.25" x14ac:dyDescent="0.2">
      <c r="B385" s="21" t="s">
        <v>43</v>
      </c>
      <c r="C385" s="12" t="s">
        <v>6</v>
      </c>
      <c r="D385" s="84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1.9793001203049468E-3</v>
      </c>
      <c r="L385" s="13">
        <v>0</v>
      </c>
      <c r="M385" s="13">
        <v>7.8454542226139273E-3</v>
      </c>
      <c r="N385" s="13">
        <v>0.37624550149865943</v>
      </c>
      <c r="O385" s="13">
        <v>0.61392974415842161</v>
      </c>
      <c r="P385" s="13">
        <f t="shared" si="5"/>
        <v>0.99999999999999989</v>
      </c>
    </row>
    <row r="386" spans="2:16" ht="14.25" x14ac:dyDescent="0.2">
      <c r="B386" s="21" t="s">
        <v>43</v>
      </c>
      <c r="C386" s="12" t="s">
        <v>7</v>
      </c>
      <c r="D386" s="84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2.7949247066112984E-3</v>
      </c>
      <c r="J386" s="13">
        <v>0</v>
      </c>
      <c r="K386" s="13">
        <v>0</v>
      </c>
      <c r="L386" s="13">
        <v>4.4364051605694848E-3</v>
      </c>
      <c r="M386" s="13">
        <v>0</v>
      </c>
      <c r="N386" s="13">
        <v>0.24211096942741239</v>
      </c>
      <c r="O386" s="13">
        <v>0.75065770070540727</v>
      </c>
      <c r="P386" s="13">
        <f t="shared" si="5"/>
        <v>1.0000000000000004</v>
      </c>
    </row>
    <row r="387" spans="2:16" ht="14.25" x14ac:dyDescent="0.2">
      <c r="B387" s="21" t="s">
        <v>43</v>
      </c>
      <c r="C387" s="12" t="s">
        <v>8</v>
      </c>
      <c r="D387" s="84">
        <v>1.008613406904489E-2</v>
      </c>
      <c r="E387" s="13">
        <v>0.26255289699596041</v>
      </c>
      <c r="F387" s="13">
        <v>2.1903159753778514E-2</v>
      </c>
      <c r="G387" s="13">
        <v>2.3901899459689072E-2</v>
      </c>
      <c r="H387" s="13">
        <v>1.0903299245314399E-2</v>
      </c>
      <c r="I387" s="13">
        <v>2.3271255924167476E-2</v>
      </c>
      <c r="J387" s="13">
        <v>1.3844027781300615E-2</v>
      </c>
      <c r="K387" s="13">
        <v>4.1056867371644205E-2</v>
      </c>
      <c r="L387" s="13">
        <v>2.4889522854305225E-2</v>
      </c>
      <c r="M387" s="13">
        <v>3.1859153888575256E-2</v>
      </c>
      <c r="N387" s="13">
        <v>4.5841624280803663E-2</v>
      </c>
      <c r="O387" s="13">
        <v>0.48989015837541616</v>
      </c>
      <c r="P387" s="13">
        <f t="shared" si="5"/>
        <v>0.99999999999999989</v>
      </c>
    </row>
    <row r="388" spans="2:16" ht="14.25" x14ac:dyDescent="0.2">
      <c r="B388" s="21" t="s">
        <v>43</v>
      </c>
      <c r="C388" s="12" t="s">
        <v>9</v>
      </c>
      <c r="D388" s="84">
        <v>0</v>
      </c>
      <c r="E388" s="13">
        <v>0</v>
      </c>
      <c r="F388" s="13">
        <v>0</v>
      </c>
      <c r="G388" s="13">
        <v>0</v>
      </c>
      <c r="H388" s="13">
        <v>3.6818895645617356E-2</v>
      </c>
      <c r="I388" s="13">
        <v>0</v>
      </c>
      <c r="J388" s="13">
        <v>0</v>
      </c>
      <c r="K388" s="13">
        <v>0</v>
      </c>
      <c r="L388" s="13">
        <v>1.8071419859654714E-2</v>
      </c>
      <c r="M388" s="13">
        <v>0</v>
      </c>
      <c r="N388" s="13">
        <v>8.891456762558704E-2</v>
      </c>
      <c r="O388" s="13">
        <v>0.85619511686914096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0</v>
      </c>
      <c r="E389" s="13">
        <v>6.0807087809559075E-2</v>
      </c>
      <c r="F389" s="13">
        <v>0</v>
      </c>
      <c r="G389" s="13">
        <v>1.3298957002370836E-3</v>
      </c>
      <c r="H389" s="13">
        <v>3.7010845538403255E-3</v>
      </c>
      <c r="I389" s="13">
        <v>6.4598828168682704E-2</v>
      </c>
      <c r="J389" s="13">
        <v>2.5150962376568966E-2</v>
      </c>
      <c r="K389" s="13">
        <v>3.6562088787012018E-2</v>
      </c>
      <c r="L389" s="13">
        <v>2.1140770299136566E-2</v>
      </c>
      <c r="M389" s="13">
        <v>2.5676249116899894E-2</v>
      </c>
      <c r="N389" s="13">
        <v>2.2882934283682935E-2</v>
      </c>
      <c r="O389" s="13">
        <v>0.73815009890438021</v>
      </c>
      <c r="P389" s="13">
        <f t="shared" si="5"/>
        <v>0.99999999999999978</v>
      </c>
    </row>
    <row r="390" spans="2:16" ht="14.25" x14ac:dyDescent="0.2">
      <c r="B390" s="21" t="s">
        <v>43</v>
      </c>
      <c r="C390" s="12" t="s">
        <v>11</v>
      </c>
      <c r="D390" s="84">
        <v>6.0288347277281887E-3</v>
      </c>
      <c r="E390" s="13">
        <v>0.18499234700173461</v>
      </c>
      <c r="F390" s="13">
        <v>0.17913567947900599</v>
      </c>
      <c r="G390" s="13">
        <v>6.1741252347259051E-2</v>
      </c>
      <c r="H390" s="13">
        <v>0</v>
      </c>
      <c r="I390" s="13">
        <v>3.4146334091379599E-2</v>
      </c>
      <c r="J390" s="13">
        <v>0</v>
      </c>
      <c r="K390" s="13">
        <v>0.5339555523528926</v>
      </c>
      <c r="L390" s="13">
        <v>0</v>
      </c>
      <c r="M390" s="13">
        <v>0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2.0159066755014728E-2</v>
      </c>
      <c r="E391" s="13">
        <v>0</v>
      </c>
      <c r="F391" s="13">
        <v>0</v>
      </c>
      <c r="G391" s="13">
        <v>0</v>
      </c>
      <c r="H391" s="13">
        <v>1.5972123280138313E-2</v>
      </c>
      <c r="I391" s="13">
        <v>1.6201970433404468E-2</v>
      </c>
      <c r="J391" s="13">
        <v>6.1908515541695781E-3</v>
      </c>
      <c r="K391" s="13">
        <v>4.1786683311763592E-2</v>
      </c>
      <c r="L391" s="13">
        <v>2.9874100008130986E-2</v>
      </c>
      <c r="M391" s="13">
        <v>6.59087714326754E-2</v>
      </c>
      <c r="N391" s="13">
        <v>0.65482614307380715</v>
      </c>
      <c r="O391" s="13">
        <v>0.14908029015089541</v>
      </c>
      <c r="P391" s="13">
        <f t="shared" si="5"/>
        <v>0.99999999999999967</v>
      </c>
    </row>
    <row r="392" spans="2:16" ht="14.25" x14ac:dyDescent="0.2">
      <c r="B392" s="21" t="s">
        <v>43</v>
      </c>
      <c r="C392" s="12" t="s">
        <v>13</v>
      </c>
      <c r="D392" s="84">
        <v>3.5548297667829169E-3</v>
      </c>
      <c r="E392" s="13">
        <v>1.0932739294548251E-2</v>
      </c>
      <c r="F392" s="13">
        <v>2.0890956324783952E-3</v>
      </c>
      <c r="G392" s="13">
        <v>1.951143252692689E-2</v>
      </c>
      <c r="H392" s="13">
        <v>3.5303184918203723E-2</v>
      </c>
      <c r="I392" s="13">
        <v>2.5279593059272527E-2</v>
      </c>
      <c r="J392" s="13">
        <v>4.8040631837972594E-2</v>
      </c>
      <c r="K392" s="13">
        <v>2.2371983111887397E-2</v>
      </c>
      <c r="L392" s="13">
        <v>4.9216284505663628E-2</v>
      </c>
      <c r="M392" s="13">
        <v>2.3564252009845757E-2</v>
      </c>
      <c r="N392" s="13">
        <v>0.12993043391095943</v>
      </c>
      <c r="O392" s="13">
        <v>0.63020553942545798</v>
      </c>
      <c r="P392" s="13">
        <f t="shared" si="5"/>
        <v>0.99999999999999956</v>
      </c>
    </row>
    <row r="393" spans="2:16" ht="14.25" x14ac:dyDescent="0.2">
      <c r="B393" s="21" t="s">
        <v>43</v>
      </c>
      <c r="C393" s="12" t="s">
        <v>14</v>
      </c>
      <c r="D393" s="84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3.7196613813448083E-2</v>
      </c>
      <c r="N393" s="13">
        <v>0.17754168003449292</v>
      </c>
      <c r="O393" s="13">
        <v>0.78526170615205881</v>
      </c>
      <c r="P393" s="13">
        <f t="shared" si="5"/>
        <v>0.99999999999999978</v>
      </c>
    </row>
    <row r="394" spans="2:16" ht="14.25" x14ac:dyDescent="0.2">
      <c r="B394" s="21" t="s">
        <v>43</v>
      </c>
      <c r="C394" s="12" t="s">
        <v>15</v>
      </c>
      <c r="D394" s="84">
        <v>1.0854286212113758E-2</v>
      </c>
      <c r="E394" s="13">
        <v>0.53831841337802955</v>
      </c>
      <c r="F394" s="13">
        <v>6.6248183439831174E-2</v>
      </c>
      <c r="G394" s="13">
        <v>6.5213272803011273E-3</v>
      </c>
      <c r="H394" s="13">
        <v>1.6774601668764658E-2</v>
      </c>
      <c r="I394" s="13">
        <v>2.6073547568206179E-2</v>
      </c>
      <c r="J394" s="13">
        <v>2.8756183775761935E-2</v>
      </c>
      <c r="K394" s="13">
        <v>5.4847369787612191E-2</v>
      </c>
      <c r="L394" s="13">
        <v>5.8777534160787404E-3</v>
      </c>
      <c r="M394" s="13">
        <v>1.6776394721520156E-2</v>
      </c>
      <c r="N394" s="13">
        <v>0</v>
      </c>
      <c r="O394" s="13">
        <v>0.22895193875178035</v>
      </c>
      <c r="P394" s="13">
        <f t="shared" si="5"/>
        <v>0.99999999999999978</v>
      </c>
    </row>
    <row r="395" spans="2:16" ht="15" x14ac:dyDescent="0.25">
      <c r="B395" s="21" t="s">
        <v>43</v>
      </c>
      <c r="C395" s="11" t="s">
        <v>16</v>
      </c>
      <c r="D395" s="85">
        <v>6.2450269104379107E-3</v>
      </c>
      <c r="E395" s="14">
        <v>0.10476304916678411</v>
      </c>
      <c r="F395" s="14">
        <v>1.469451463375712E-2</v>
      </c>
      <c r="G395" s="14">
        <v>9.4017023007556318E-3</v>
      </c>
      <c r="H395" s="14">
        <v>1.0427161748732802E-2</v>
      </c>
      <c r="I395" s="14">
        <v>1.9620669196698193E-2</v>
      </c>
      <c r="J395" s="14">
        <v>1.4699223944023372E-2</v>
      </c>
      <c r="K395" s="14">
        <v>3.7436719840176998E-2</v>
      </c>
      <c r="L395" s="14">
        <v>1.8849999132047587E-2</v>
      </c>
      <c r="M395" s="14">
        <v>1.9996348163674807E-2</v>
      </c>
      <c r="N395" s="14">
        <v>0.17286440140720477</v>
      </c>
      <c r="O395" s="14">
        <v>0.57100118355570673</v>
      </c>
      <c r="P395" s="14">
        <f t="shared" si="5"/>
        <v>1</v>
      </c>
    </row>
    <row r="396" spans="2:16" ht="14.25" x14ac:dyDescent="0.2">
      <c r="B396" s="21" t="s">
        <v>44</v>
      </c>
      <c r="C396" s="12" t="s">
        <v>4</v>
      </c>
      <c r="D396" s="84">
        <v>0</v>
      </c>
      <c r="E396" s="13">
        <v>6.050372946093224E-4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0.92420221708783179</v>
      </c>
      <c r="O396" s="13">
        <v>7.5192745617558773E-2</v>
      </c>
      <c r="P396" s="13">
        <f t="shared" si="5"/>
        <v>0.99999999999999989</v>
      </c>
    </row>
    <row r="397" spans="2:16" ht="14.25" x14ac:dyDescent="0.2">
      <c r="B397" s="21" t="s">
        <v>44</v>
      </c>
      <c r="C397" s="12" t="s">
        <v>5</v>
      </c>
      <c r="D397" s="84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4.0719432168808467E-2</v>
      </c>
      <c r="M397" s="13">
        <v>2.5904431333510707E-2</v>
      </c>
      <c r="N397" s="13">
        <v>0.92264772855001398</v>
      </c>
      <c r="O397" s="13">
        <v>1.0728407947666815E-2</v>
      </c>
      <c r="P397" s="13">
        <f t="shared" si="5"/>
        <v>1</v>
      </c>
    </row>
    <row r="398" spans="2:16" ht="14.25" x14ac:dyDescent="0.2">
      <c r="B398" s="21" t="s">
        <v>44</v>
      </c>
      <c r="C398" s="12" t="s">
        <v>6</v>
      </c>
      <c r="D398" s="84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1.7436203753594837E-2</v>
      </c>
      <c r="K398" s="13">
        <v>7.9701919252344062E-3</v>
      </c>
      <c r="L398" s="13">
        <v>0</v>
      </c>
      <c r="M398" s="13">
        <v>0</v>
      </c>
      <c r="N398" s="13">
        <v>2.69572040504697E-2</v>
      </c>
      <c r="O398" s="13">
        <v>0.94763640027070117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8.4919358556880167E-2</v>
      </c>
      <c r="N399" s="13">
        <v>7.9374207831645227E-2</v>
      </c>
      <c r="O399" s="13">
        <v>0.83570643361147467</v>
      </c>
      <c r="P399" s="13">
        <f t="shared" si="5"/>
        <v>1</v>
      </c>
    </row>
    <row r="400" spans="2:16" ht="14.25" x14ac:dyDescent="0.2">
      <c r="B400" s="21" t="s">
        <v>44</v>
      </c>
      <c r="C400" s="12" t="s">
        <v>8</v>
      </c>
      <c r="D400" s="84">
        <v>0.13112003653671386</v>
      </c>
      <c r="E400" s="13">
        <v>0.20666620320393028</v>
      </c>
      <c r="F400" s="13">
        <v>3.7689363063474389E-2</v>
      </c>
      <c r="G400" s="13">
        <v>2.5066032088097243E-2</v>
      </c>
      <c r="H400" s="13">
        <v>1.1946636591495421E-3</v>
      </c>
      <c r="I400" s="13">
        <v>2.8856557299460771E-3</v>
      </c>
      <c r="J400" s="13">
        <v>4.9454420955054104E-3</v>
      </c>
      <c r="K400" s="13">
        <v>3.8671415379412412E-2</v>
      </c>
      <c r="L400" s="13">
        <v>4.9661964296763866E-2</v>
      </c>
      <c r="M400" s="13">
        <v>0.12554185426177475</v>
      </c>
      <c r="N400" s="13">
        <v>1.8189939355185036E-2</v>
      </c>
      <c r="O400" s="13">
        <v>0.35836743033004731</v>
      </c>
      <c r="P400" s="13">
        <f t="shared" si="5"/>
        <v>1.0000000000000002</v>
      </c>
    </row>
    <row r="401" spans="2:16" ht="14.25" x14ac:dyDescent="0.2">
      <c r="B401" s="21" t="s">
        <v>44</v>
      </c>
      <c r="C401" s="12" t="s">
        <v>9</v>
      </c>
      <c r="D401" s="84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6.8717862036464877E-2</v>
      </c>
      <c r="N401" s="13">
        <v>0</v>
      </c>
      <c r="O401" s="13">
        <v>0.93128213796353509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1.6922093255248544E-2</v>
      </c>
      <c r="J402" s="13">
        <v>0</v>
      </c>
      <c r="K402" s="13">
        <v>3.1444056864788766E-2</v>
      </c>
      <c r="L402" s="13">
        <v>2.0411423116636108E-2</v>
      </c>
      <c r="M402" s="13">
        <v>0</v>
      </c>
      <c r="N402" s="13">
        <v>2.3997121430340364E-2</v>
      </c>
      <c r="O402" s="13">
        <v>0.90722530533298595</v>
      </c>
      <c r="P402" s="13">
        <f t="shared" si="5"/>
        <v>0.99999999999999978</v>
      </c>
    </row>
    <row r="403" spans="2:16" ht="14.25" x14ac:dyDescent="0.2">
      <c r="B403" s="21" t="s">
        <v>44</v>
      </c>
      <c r="C403" s="12" t="s">
        <v>11</v>
      </c>
      <c r="D403" s="84">
        <v>0.10909687187286136</v>
      </c>
      <c r="E403" s="13">
        <v>0</v>
      </c>
      <c r="F403" s="13">
        <v>0</v>
      </c>
      <c r="G403" s="13">
        <v>0.89090312812713868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0.82730482955257389</v>
      </c>
      <c r="O404" s="13">
        <v>0.17269517044742611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0</v>
      </c>
      <c r="E405" s="13">
        <v>3.4142299271746085E-2</v>
      </c>
      <c r="F405" s="13">
        <v>0</v>
      </c>
      <c r="G405" s="13">
        <v>6.5565852605676447E-2</v>
      </c>
      <c r="H405" s="13">
        <v>7.1496700289732207E-2</v>
      </c>
      <c r="I405" s="13">
        <v>7.2556440953335452E-2</v>
      </c>
      <c r="J405" s="13">
        <v>1.6887903616786062E-2</v>
      </c>
      <c r="K405" s="13">
        <v>0</v>
      </c>
      <c r="L405" s="13">
        <v>4.3121548710156532E-3</v>
      </c>
      <c r="M405" s="13">
        <v>4.243638326575417E-2</v>
      </c>
      <c r="N405" s="13">
        <v>1.4338039998013228E-2</v>
      </c>
      <c r="O405" s="13">
        <v>0.6782642251279406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0.29827981584923685</v>
      </c>
      <c r="O406" s="13">
        <v>0.70172018415076287</v>
      </c>
      <c r="P406" s="13">
        <f t="shared" si="6"/>
        <v>0.99999999999999978</v>
      </c>
    </row>
    <row r="407" spans="2:16" ht="14.25" x14ac:dyDescent="0.2">
      <c r="B407" s="21" t="s">
        <v>44</v>
      </c>
      <c r="C407" s="12" t="s">
        <v>15</v>
      </c>
      <c r="D407" s="84">
        <v>0</v>
      </c>
      <c r="E407" s="13">
        <v>0.45112633400159591</v>
      </c>
      <c r="F407" s="13">
        <v>0.1321128990514075</v>
      </c>
      <c r="G407" s="13">
        <v>2.2542280689065417E-2</v>
      </c>
      <c r="H407" s="13">
        <v>0.11473474420859744</v>
      </c>
      <c r="I407" s="13">
        <v>5.8068033336489681E-2</v>
      </c>
      <c r="J407" s="13">
        <v>7.6950047965352486E-2</v>
      </c>
      <c r="K407" s="13">
        <v>0</v>
      </c>
      <c r="L407" s="13">
        <v>0</v>
      </c>
      <c r="M407" s="13">
        <v>0</v>
      </c>
      <c r="N407" s="13">
        <v>0</v>
      </c>
      <c r="O407" s="13">
        <v>0.14446566074749168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3.3552720509236689E-2</v>
      </c>
      <c r="E408" s="14">
        <v>8.9406739261640764E-2</v>
      </c>
      <c r="F408" s="14">
        <v>1.9117463899185921E-2</v>
      </c>
      <c r="G408" s="14">
        <v>1.6604587598642081E-2</v>
      </c>
      <c r="H408" s="14">
        <v>1.728482121668224E-2</v>
      </c>
      <c r="I408" s="14">
        <v>1.5515048426714265E-2</v>
      </c>
      <c r="J408" s="14">
        <v>9.7654960332069409E-3</v>
      </c>
      <c r="K408" s="14">
        <v>1.3525724351798796E-2</v>
      </c>
      <c r="L408" s="14">
        <v>1.642769356470037E-2</v>
      </c>
      <c r="M408" s="14">
        <v>4.5537419816142274E-2</v>
      </c>
      <c r="N408" s="14">
        <v>0.18005644194498482</v>
      </c>
      <c r="O408" s="14">
        <v>0.5432058433770649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0</v>
      </c>
      <c r="E409" s="13">
        <v>0</v>
      </c>
      <c r="F409" s="13">
        <v>2.7801526225226646E-3</v>
      </c>
      <c r="G409" s="13">
        <v>0</v>
      </c>
      <c r="H409" s="13">
        <v>0</v>
      </c>
      <c r="I409" s="13">
        <v>0</v>
      </c>
      <c r="J409" s="13">
        <v>1.0483012042016087E-2</v>
      </c>
      <c r="K409" s="13">
        <v>0</v>
      </c>
      <c r="L409" s="13">
        <v>0</v>
      </c>
      <c r="M409" s="13">
        <v>0</v>
      </c>
      <c r="N409" s="13">
        <v>0.73768145527567619</v>
      </c>
      <c r="O409" s="13">
        <v>0.24905538005978517</v>
      </c>
      <c r="P409" s="13">
        <f t="shared" si="6"/>
        <v>1.0000000000000002</v>
      </c>
    </row>
    <row r="410" spans="2:16" ht="14.25" x14ac:dyDescent="0.2">
      <c r="B410" s="21" t="s">
        <v>45</v>
      </c>
      <c r="C410" s="12" t="s">
        <v>5</v>
      </c>
      <c r="D410" s="84">
        <v>1.1942288343670849E-2</v>
      </c>
      <c r="E410" s="13">
        <v>4.0726910561652251E-4</v>
      </c>
      <c r="F410" s="13">
        <v>7.2483252085924583E-3</v>
      </c>
      <c r="G410" s="13">
        <v>1.5997879061583502E-2</v>
      </c>
      <c r="H410" s="13">
        <v>1.9063695035384572E-3</v>
      </c>
      <c r="I410" s="13">
        <v>4.8683163517738767E-3</v>
      </c>
      <c r="J410" s="13">
        <v>4.0525599345867065E-3</v>
      </c>
      <c r="K410" s="13">
        <v>0.19797531606223404</v>
      </c>
      <c r="L410" s="13">
        <v>0.12268983362068279</v>
      </c>
      <c r="M410" s="13">
        <v>6.8211738804110217E-2</v>
      </c>
      <c r="N410" s="13">
        <v>0.54647753270070443</v>
      </c>
      <c r="O410" s="13">
        <v>1.8222571302906092E-2</v>
      </c>
      <c r="P410" s="13">
        <f t="shared" si="6"/>
        <v>0.99999999999999989</v>
      </c>
    </row>
    <row r="411" spans="2:16" ht="14.25" x14ac:dyDescent="0.2">
      <c r="B411" s="21" t="s">
        <v>45</v>
      </c>
      <c r="C411" s="12" t="s">
        <v>6</v>
      </c>
      <c r="D411" s="84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3.1556627028218242E-3</v>
      </c>
      <c r="J411" s="13">
        <v>0</v>
      </c>
      <c r="K411" s="13">
        <v>0</v>
      </c>
      <c r="L411" s="13">
        <v>0</v>
      </c>
      <c r="M411" s="13">
        <v>8.9084922705977607E-2</v>
      </c>
      <c r="N411" s="13">
        <v>0.32625281861381311</v>
      </c>
      <c r="O411" s="13">
        <v>0.58150659597738763</v>
      </c>
      <c r="P411" s="13">
        <f t="shared" si="6"/>
        <v>1.0000000000000002</v>
      </c>
    </row>
    <row r="412" spans="2:16" ht="14.25" x14ac:dyDescent="0.2">
      <c r="B412" s="21" t="s">
        <v>45</v>
      </c>
      <c r="C412" s="12" t="s">
        <v>7</v>
      </c>
      <c r="D412" s="84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5.1490537192466984E-3</v>
      </c>
      <c r="J412" s="13">
        <v>0</v>
      </c>
      <c r="K412" s="13">
        <v>0</v>
      </c>
      <c r="L412" s="13">
        <v>0</v>
      </c>
      <c r="M412" s="13">
        <v>0</v>
      </c>
      <c r="N412" s="13">
        <v>0.37874614233827647</v>
      </c>
      <c r="O412" s="13">
        <v>0.61610480394247702</v>
      </c>
      <c r="P412" s="13">
        <f t="shared" si="6"/>
        <v>1.0000000000000002</v>
      </c>
    </row>
    <row r="413" spans="2:16" ht="14.25" x14ac:dyDescent="0.2">
      <c r="B413" s="21" t="s">
        <v>45</v>
      </c>
      <c r="C413" s="12" t="s">
        <v>8</v>
      </c>
      <c r="D413" s="84">
        <v>2.1294780972041905E-2</v>
      </c>
      <c r="E413" s="13">
        <v>0.30626587835151375</v>
      </c>
      <c r="F413" s="13">
        <v>3.4467861643306827E-2</v>
      </c>
      <c r="G413" s="13">
        <v>4.2572492086494475E-2</v>
      </c>
      <c r="H413" s="13">
        <v>2.0003119396867931E-2</v>
      </c>
      <c r="I413" s="13">
        <v>1.5451899572494572E-2</v>
      </c>
      <c r="J413" s="13">
        <v>7.5152047530069469E-3</v>
      </c>
      <c r="K413" s="13">
        <v>1.1964221896827014E-2</v>
      </c>
      <c r="L413" s="13">
        <v>1.9506003602501872E-2</v>
      </c>
      <c r="M413" s="13">
        <v>3.7722650275288122E-2</v>
      </c>
      <c r="N413" s="13">
        <v>7.047655048478435E-2</v>
      </c>
      <c r="O413" s="13">
        <v>0.41275933696487233</v>
      </c>
      <c r="P413" s="13">
        <f t="shared" si="6"/>
        <v>1.0000000000000002</v>
      </c>
    </row>
    <row r="414" spans="2:16" ht="14.25" x14ac:dyDescent="0.2">
      <c r="B414" s="21" t="s">
        <v>45</v>
      </c>
      <c r="C414" s="12" t="s">
        <v>9</v>
      </c>
      <c r="D414" s="84">
        <v>0</v>
      </c>
      <c r="E414" s="13">
        <v>0.30282570006381149</v>
      </c>
      <c r="F414" s="13">
        <v>0</v>
      </c>
      <c r="G414" s="13">
        <v>1.6679648806866367E-2</v>
      </c>
      <c r="H414" s="13">
        <v>0</v>
      </c>
      <c r="I414" s="13">
        <v>0</v>
      </c>
      <c r="J414" s="13">
        <v>1.2125592795676562E-2</v>
      </c>
      <c r="K414" s="13">
        <v>0</v>
      </c>
      <c r="L414" s="13">
        <v>0</v>
      </c>
      <c r="M414" s="13">
        <v>9.9818029630034902E-2</v>
      </c>
      <c r="N414" s="13">
        <v>7.7766404452478274E-2</v>
      </c>
      <c r="O414" s="13">
        <v>0.49078462425113228</v>
      </c>
      <c r="P414" s="13">
        <f t="shared" si="6"/>
        <v>0.99999999999999978</v>
      </c>
    </row>
    <row r="415" spans="2:16" ht="14.25" x14ac:dyDescent="0.2">
      <c r="B415" s="21" t="s">
        <v>45</v>
      </c>
      <c r="C415" s="12" t="s">
        <v>10</v>
      </c>
      <c r="D415" s="84">
        <v>6.1758185168094286E-4</v>
      </c>
      <c r="E415" s="13">
        <v>2.9124598687226281E-2</v>
      </c>
      <c r="F415" s="13">
        <v>8.3849260123691517E-3</v>
      </c>
      <c r="G415" s="13">
        <v>7.2057364187525161E-3</v>
      </c>
      <c r="H415" s="13">
        <v>4.2737362456209578E-2</v>
      </c>
      <c r="I415" s="13">
        <v>4.2950010594174672E-3</v>
      </c>
      <c r="J415" s="13">
        <v>1.3062853295468321E-2</v>
      </c>
      <c r="K415" s="13">
        <v>1.8734897595834906E-2</v>
      </c>
      <c r="L415" s="13">
        <v>2.6801569471091326E-2</v>
      </c>
      <c r="M415" s="13">
        <v>4.3868889919764023E-2</v>
      </c>
      <c r="N415" s="13">
        <v>2.0409346675968113E-2</v>
      </c>
      <c r="O415" s="13">
        <v>0.78475723655621743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1.2439737972296204E-3</v>
      </c>
      <c r="E416" s="13">
        <v>0.37129470943126019</v>
      </c>
      <c r="F416" s="13">
        <v>0.54143189069004938</v>
      </c>
      <c r="G416" s="13">
        <v>4.3213058110186879E-2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4.281636797127409E-2</v>
      </c>
      <c r="N416" s="13">
        <v>0</v>
      </c>
      <c r="O416" s="13">
        <v>0</v>
      </c>
      <c r="P416" s="13">
        <f t="shared" si="6"/>
        <v>1.0000000000000002</v>
      </c>
    </row>
    <row r="417" spans="2:16" ht="14.25" x14ac:dyDescent="0.2">
      <c r="B417" s="21" t="s">
        <v>45</v>
      </c>
      <c r="C417" s="12" t="s">
        <v>12</v>
      </c>
      <c r="D417" s="84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1.75042778652801E-2</v>
      </c>
      <c r="J417" s="13">
        <v>0</v>
      </c>
      <c r="K417" s="13">
        <v>7.4745350688437693E-3</v>
      </c>
      <c r="L417" s="13">
        <v>6.0713892042201702E-3</v>
      </c>
      <c r="M417" s="13">
        <v>2.0024032129894554E-2</v>
      </c>
      <c r="N417" s="13">
        <v>0.82906680897194096</v>
      </c>
      <c r="O417" s="13">
        <v>0.1198589567598209</v>
      </c>
      <c r="P417" s="13">
        <f t="shared" si="6"/>
        <v>1.0000000000000004</v>
      </c>
    </row>
    <row r="418" spans="2:16" ht="14.25" x14ac:dyDescent="0.2">
      <c r="B418" s="21" t="s">
        <v>45</v>
      </c>
      <c r="C418" s="12" t="s">
        <v>13</v>
      </c>
      <c r="D418" s="84">
        <v>3.6390733461409172E-3</v>
      </c>
      <c r="E418" s="13">
        <v>3.3844152668958606E-2</v>
      </c>
      <c r="F418" s="13">
        <v>7.6050783769461934E-3</v>
      </c>
      <c r="G418" s="13">
        <v>5.4123663794500031E-2</v>
      </c>
      <c r="H418" s="13">
        <v>1.3744796979999512E-2</v>
      </c>
      <c r="I418" s="13">
        <v>4.931231634558135E-2</v>
      </c>
      <c r="J418" s="13">
        <v>9.102916440618801E-2</v>
      </c>
      <c r="K418" s="13">
        <v>1.7787167308263557E-2</v>
      </c>
      <c r="L418" s="13">
        <v>4.8268836436475476E-2</v>
      </c>
      <c r="M418" s="13">
        <v>8.4898801379852978E-2</v>
      </c>
      <c r="N418" s="13">
        <v>5.9140603453540067E-2</v>
      </c>
      <c r="O418" s="13">
        <v>0.53660634550355335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0</v>
      </c>
      <c r="E419" s="13">
        <v>0</v>
      </c>
      <c r="F419" s="13">
        <v>0</v>
      </c>
      <c r="G419" s="13">
        <v>3.3441074365855613E-3</v>
      </c>
      <c r="H419" s="13">
        <v>0</v>
      </c>
      <c r="I419" s="13">
        <v>0</v>
      </c>
      <c r="J419" s="13">
        <v>0</v>
      </c>
      <c r="K419" s="13">
        <v>0.10254910411660843</v>
      </c>
      <c r="L419" s="13">
        <v>0</v>
      </c>
      <c r="M419" s="13">
        <v>4.2058746195236078E-2</v>
      </c>
      <c r="N419" s="13">
        <v>0.31048730071102126</v>
      </c>
      <c r="O419" s="13">
        <v>0.54156074154054878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9.8265565122391246E-3</v>
      </c>
      <c r="E420" s="13">
        <v>0.50498956677390006</v>
      </c>
      <c r="F420" s="13">
        <v>0.11067755111943935</v>
      </c>
      <c r="G420" s="13">
        <v>5.9968450548780465E-2</v>
      </c>
      <c r="H420" s="13">
        <v>2.0593930226412257E-2</v>
      </c>
      <c r="I420" s="13">
        <v>8.5584099675818058E-3</v>
      </c>
      <c r="J420" s="13">
        <v>0.1352311751808622</v>
      </c>
      <c r="K420" s="13">
        <v>1.1197684104953726E-2</v>
      </c>
      <c r="L420" s="13">
        <v>2.0837208397521925E-3</v>
      </c>
      <c r="M420" s="13">
        <v>4.9032711129673367E-3</v>
      </c>
      <c r="N420" s="13">
        <v>0</v>
      </c>
      <c r="O420" s="13">
        <v>0.1319696836131112</v>
      </c>
      <c r="P420" s="13">
        <f t="shared" si="6"/>
        <v>0.99999999999999956</v>
      </c>
    </row>
    <row r="421" spans="2:16" ht="15" x14ac:dyDescent="0.25">
      <c r="B421" s="21" t="s">
        <v>45</v>
      </c>
      <c r="C421" s="11" t="s">
        <v>16</v>
      </c>
      <c r="D421" s="85">
        <v>7.8261536398380564E-3</v>
      </c>
      <c r="E421" s="14">
        <v>0.22614229164280059</v>
      </c>
      <c r="F421" s="14">
        <v>5.0338972997699558E-2</v>
      </c>
      <c r="G421" s="14">
        <v>3.40735839668719E-2</v>
      </c>
      <c r="H421" s="14">
        <v>1.4845861589854582E-2</v>
      </c>
      <c r="I421" s="14">
        <v>1.2568084819209508E-2</v>
      </c>
      <c r="J421" s="14">
        <v>4.9715460956654078E-2</v>
      </c>
      <c r="K421" s="14">
        <v>2.1705565652397368E-2</v>
      </c>
      <c r="L421" s="14">
        <v>1.6920842933969657E-2</v>
      </c>
      <c r="M421" s="14">
        <v>3.9824044661763147E-2</v>
      </c>
      <c r="N421" s="14">
        <v>0.14706265550266612</v>
      </c>
      <c r="O421" s="14">
        <v>0.37897648163627562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0.55215155941736216</v>
      </c>
      <c r="O422" s="13">
        <v>0.44784844058263773</v>
      </c>
      <c r="P422" s="13">
        <f t="shared" si="6"/>
        <v>0.99999999999999989</v>
      </c>
    </row>
    <row r="423" spans="2:16" ht="14.25" x14ac:dyDescent="0.2">
      <c r="B423" s="21" t="s">
        <v>46</v>
      </c>
      <c r="C423" s="12" t="s">
        <v>5</v>
      </c>
      <c r="D423" s="84">
        <v>0</v>
      </c>
      <c r="E423" s="13">
        <v>9.8772979660044155E-3</v>
      </c>
      <c r="F423" s="13">
        <v>0</v>
      </c>
      <c r="G423" s="13">
        <v>0</v>
      </c>
      <c r="H423" s="13">
        <v>0</v>
      </c>
      <c r="I423" s="13">
        <v>2.417363529315994E-2</v>
      </c>
      <c r="J423" s="13">
        <v>4.051753544731921E-3</v>
      </c>
      <c r="K423" s="13">
        <v>5.3189878816127752E-2</v>
      </c>
      <c r="L423" s="13">
        <v>0.13415950563708381</v>
      </c>
      <c r="M423" s="13">
        <v>3.0886576583578126E-2</v>
      </c>
      <c r="N423" s="13">
        <v>0.70780607894986924</v>
      </c>
      <c r="O423" s="13">
        <v>3.5855273209444843E-2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1.4516405909137147E-2</v>
      </c>
      <c r="N424" s="13">
        <v>0.30595008159018161</v>
      </c>
      <c r="O424" s="13">
        <v>0.67953351250068161</v>
      </c>
      <c r="P424" s="13">
        <f t="shared" si="6"/>
        <v>1.0000000000000004</v>
      </c>
    </row>
    <row r="425" spans="2:16" ht="14.25" x14ac:dyDescent="0.2">
      <c r="B425" s="21" t="s">
        <v>46</v>
      </c>
      <c r="C425" s="12" t="s">
        <v>7</v>
      </c>
      <c r="D425" s="84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1.9231371148410302E-2</v>
      </c>
      <c r="L425" s="13">
        <v>0</v>
      </c>
      <c r="M425" s="13">
        <v>0</v>
      </c>
      <c r="N425" s="13">
        <v>0.14274932233120177</v>
      </c>
      <c r="O425" s="13">
        <v>0.83801930652038792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1.1680201128086928E-2</v>
      </c>
      <c r="E426" s="13">
        <v>0.12393627026470047</v>
      </c>
      <c r="F426" s="13">
        <v>7.0483509305198601E-3</v>
      </c>
      <c r="G426" s="13">
        <v>1.6299232997537723E-2</v>
      </c>
      <c r="H426" s="13">
        <v>9.4928163326091827E-3</v>
      </c>
      <c r="I426" s="13">
        <v>2.3600258012253256E-2</v>
      </c>
      <c r="J426" s="13">
        <v>2.8094046288913689E-2</v>
      </c>
      <c r="K426" s="13">
        <v>7.4308095623031754E-3</v>
      </c>
      <c r="L426" s="13">
        <v>2.144553867028615E-2</v>
      </c>
      <c r="M426" s="13">
        <v>0.1009896159527451</v>
      </c>
      <c r="N426" s="13">
        <v>7.5315821183391654E-2</v>
      </c>
      <c r="O426" s="13">
        <v>0.57466703867665259</v>
      </c>
      <c r="P426" s="13">
        <f t="shared" si="6"/>
        <v>0.99999999999999978</v>
      </c>
    </row>
    <row r="427" spans="2:16" ht="14.25" x14ac:dyDescent="0.2">
      <c r="B427" s="21" t="s">
        <v>46</v>
      </c>
      <c r="C427" s="12" t="s">
        <v>9</v>
      </c>
      <c r="D427" s="84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4.7156511873672917E-2</v>
      </c>
      <c r="M427" s="13">
        <v>0</v>
      </c>
      <c r="N427" s="13">
        <v>9.4571880695571653E-2</v>
      </c>
      <c r="O427" s="13">
        <v>0.85827160743075559</v>
      </c>
      <c r="P427" s="13">
        <f t="shared" si="6"/>
        <v>1.0000000000000002</v>
      </c>
    </row>
    <row r="428" spans="2:16" ht="14.25" x14ac:dyDescent="0.2">
      <c r="B428" s="21" t="s">
        <v>46</v>
      </c>
      <c r="C428" s="12" t="s">
        <v>10</v>
      </c>
      <c r="D428" s="84">
        <v>0</v>
      </c>
      <c r="E428" s="13">
        <v>0</v>
      </c>
      <c r="F428" s="13">
        <v>3.4179617355324958E-3</v>
      </c>
      <c r="G428" s="13">
        <v>5.7308169263715451E-3</v>
      </c>
      <c r="H428" s="13">
        <v>0</v>
      </c>
      <c r="I428" s="13">
        <v>5.4484571669259095E-2</v>
      </c>
      <c r="J428" s="13">
        <v>2.524937613370604E-2</v>
      </c>
      <c r="K428" s="13">
        <v>8.2923009310884085E-3</v>
      </c>
      <c r="L428" s="13">
        <v>1.0601656861118001E-2</v>
      </c>
      <c r="M428" s="13">
        <v>8.2882623089376283E-3</v>
      </c>
      <c r="N428" s="13">
        <v>4.4068141799822803E-2</v>
      </c>
      <c r="O428" s="13">
        <v>0.83986691163416394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0.47546714721407524</v>
      </c>
      <c r="E429" s="13">
        <v>0.28907062035527459</v>
      </c>
      <c r="F429" s="13">
        <v>8.0634599335026119E-2</v>
      </c>
      <c r="G429" s="13">
        <v>2.1876650458416493E-2</v>
      </c>
      <c r="H429" s="13">
        <v>4.6725618267349202E-2</v>
      </c>
      <c r="I429" s="13">
        <v>0</v>
      </c>
      <c r="J429" s="13">
        <v>8.6225364369858476E-2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7.1246760033553992E-3</v>
      </c>
      <c r="M430" s="13">
        <v>8.0514922187592403E-3</v>
      </c>
      <c r="N430" s="13">
        <v>0.86110219396367671</v>
      </c>
      <c r="O430" s="13">
        <v>0.12372163781420813</v>
      </c>
      <c r="P430" s="13">
        <f t="shared" si="6"/>
        <v>0.99999999999999944</v>
      </c>
    </row>
    <row r="431" spans="2:16" ht="14.25" x14ac:dyDescent="0.2">
      <c r="B431" s="21" t="s">
        <v>46</v>
      </c>
      <c r="C431" s="12" t="s">
        <v>13</v>
      </c>
      <c r="D431" s="84">
        <v>0</v>
      </c>
      <c r="E431" s="13">
        <v>1.940017999115503E-2</v>
      </c>
      <c r="F431" s="13">
        <v>1.4047967154528431E-2</v>
      </c>
      <c r="G431" s="13">
        <v>0</v>
      </c>
      <c r="H431" s="13">
        <v>3.1330433134155707E-3</v>
      </c>
      <c r="I431" s="13">
        <v>0</v>
      </c>
      <c r="J431" s="13">
        <v>5.1039174785623941E-2</v>
      </c>
      <c r="K431" s="13">
        <v>2.7331386197599672E-2</v>
      </c>
      <c r="L431" s="13">
        <v>8.8471301071977055E-3</v>
      </c>
      <c r="M431" s="13">
        <v>6.5362344465745813E-3</v>
      </c>
      <c r="N431" s="13">
        <v>1.6709044908521306E-2</v>
      </c>
      <c r="O431" s="13">
        <v>0.85295583909538364</v>
      </c>
      <c r="P431" s="13">
        <f t="shared" si="6"/>
        <v>0.99999999999999989</v>
      </c>
    </row>
    <row r="432" spans="2:16" ht="14.25" x14ac:dyDescent="0.2">
      <c r="B432" s="21" t="s">
        <v>46</v>
      </c>
      <c r="C432" s="12" t="s">
        <v>14</v>
      </c>
      <c r="D432" s="84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1.2496953140276176E-2</v>
      </c>
      <c r="L432" s="13">
        <v>0</v>
      </c>
      <c r="M432" s="13">
        <v>1.9679615912943999E-2</v>
      </c>
      <c r="N432" s="13">
        <v>0.16727325176665528</v>
      </c>
      <c r="O432" s="13">
        <v>0.8005501791801245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1.1381418892914559E-2</v>
      </c>
      <c r="E433" s="13">
        <v>0.16975059313514204</v>
      </c>
      <c r="F433" s="13">
        <v>8.2674296849337622E-2</v>
      </c>
      <c r="G433" s="13">
        <v>4.4100548831046547E-2</v>
      </c>
      <c r="H433" s="13">
        <v>5.7238048809590764E-3</v>
      </c>
      <c r="I433" s="13">
        <v>1.9065559573262916E-2</v>
      </c>
      <c r="J433" s="13">
        <v>2.6450763976439526E-3</v>
      </c>
      <c r="K433" s="13">
        <v>6.1893332159956424E-3</v>
      </c>
      <c r="L433" s="13">
        <v>1.8089060913883022E-2</v>
      </c>
      <c r="M433" s="13">
        <v>1.9756947197768836E-2</v>
      </c>
      <c r="N433" s="13">
        <v>1.7047349260282296E-2</v>
      </c>
      <c r="O433" s="13">
        <v>0.60357601085176382</v>
      </c>
      <c r="P433" s="13">
        <f t="shared" si="6"/>
        <v>1.0000000000000002</v>
      </c>
    </row>
    <row r="434" spans="2:16" ht="15" x14ac:dyDescent="0.25">
      <c r="B434" s="21" t="s">
        <v>46</v>
      </c>
      <c r="C434" s="11" t="s">
        <v>16</v>
      </c>
      <c r="D434" s="85">
        <v>1.8899421547675665E-2</v>
      </c>
      <c r="E434" s="14">
        <v>6.1482350760430925E-2</v>
      </c>
      <c r="F434" s="14">
        <v>1.6907855604282013E-2</v>
      </c>
      <c r="G434" s="14">
        <v>1.0556258258049987E-2</v>
      </c>
      <c r="H434" s="14">
        <v>4.7824434998521986E-3</v>
      </c>
      <c r="I434" s="14">
        <v>1.5077177468192768E-2</v>
      </c>
      <c r="J434" s="14">
        <v>2.0045187569909303E-2</v>
      </c>
      <c r="K434" s="14">
        <v>1.1254961850122463E-2</v>
      </c>
      <c r="L434" s="14">
        <v>1.7145623322120072E-2</v>
      </c>
      <c r="M434" s="14">
        <v>3.1393502107411077E-2</v>
      </c>
      <c r="N434" s="14">
        <v>0.14644762559040081</v>
      </c>
      <c r="O434" s="14">
        <v>0.64600759242155281</v>
      </c>
      <c r="P434" s="14">
        <f t="shared" si="6"/>
        <v>1</v>
      </c>
    </row>
    <row r="435" spans="2:16" ht="14.25" x14ac:dyDescent="0.2">
      <c r="B435" s="21" t="s">
        <v>47</v>
      </c>
      <c r="C435" s="12" t="s">
        <v>4</v>
      </c>
      <c r="D435" s="84">
        <v>4.6068547279779623E-3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1.6975873623319912E-2</v>
      </c>
      <c r="K435" s="13">
        <v>0</v>
      </c>
      <c r="L435" s="13">
        <v>0</v>
      </c>
      <c r="M435" s="13">
        <v>0</v>
      </c>
      <c r="N435" s="13">
        <v>0.87874176089145295</v>
      </c>
      <c r="O435" s="13">
        <v>9.9675510757249397E-2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2.0321154847209495E-2</v>
      </c>
      <c r="E436" s="13">
        <v>0</v>
      </c>
      <c r="F436" s="13">
        <v>0</v>
      </c>
      <c r="G436" s="13">
        <v>0</v>
      </c>
      <c r="H436" s="13">
        <v>6.5747707963627307E-3</v>
      </c>
      <c r="I436" s="13">
        <v>0</v>
      </c>
      <c r="J436" s="13">
        <v>0</v>
      </c>
      <c r="K436" s="13">
        <v>2.8063868239667954E-2</v>
      </c>
      <c r="L436" s="13">
        <v>9.7100639002298872E-2</v>
      </c>
      <c r="M436" s="13">
        <v>4.3610404327804463E-2</v>
      </c>
      <c r="N436" s="13">
        <v>0.74212225681702282</v>
      </c>
      <c r="O436" s="13">
        <v>6.2206905969633922E-2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0.33151294362198447</v>
      </c>
      <c r="O437" s="13">
        <v>0.66848705637801553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7.393329546619044E-3</v>
      </c>
      <c r="E438" s="13">
        <v>0</v>
      </c>
      <c r="F438" s="13">
        <v>0</v>
      </c>
      <c r="G438" s="13">
        <v>0</v>
      </c>
      <c r="H438" s="13">
        <v>5.2012025417211951E-3</v>
      </c>
      <c r="I438" s="13">
        <v>0</v>
      </c>
      <c r="J438" s="13">
        <v>0</v>
      </c>
      <c r="K438" s="13">
        <v>1.1055095851945104E-2</v>
      </c>
      <c r="L438" s="13">
        <v>0</v>
      </c>
      <c r="M438" s="13">
        <v>0</v>
      </c>
      <c r="N438" s="13">
        <v>0.45870902280198306</v>
      </c>
      <c r="O438" s="13">
        <v>0.51764134925773164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5.5844007862348138E-2</v>
      </c>
      <c r="E439" s="13">
        <v>7.5278846489797172E-2</v>
      </c>
      <c r="F439" s="13">
        <v>2.1270604862897731E-2</v>
      </c>
      <c r="G439" s="13">
        <v>2.3541557129454099E-3</v>
      </c>
      <c r="H439" s="13">
        <v>5.3807577567117952E-2</v>
      </c>
      <c r="I439" s="13">
        <v>2.6199303901795871E-2</v>
      </c>
      <c r="J439" s="13">
        <v>4.1000973048984882E-2</v>
      </c>
      <c r="K439" s="13">
        <v>6.1922131808244286E-3</v>
      </c>
      <c r="L439" s="13">
        <v>5.6847107452288652E-2</v>
      </c>
      <c r="M439" s="13">
        <v>2.848624746446176E-2</v>
      </c>
      <c r="N439" s="13">
        <v>0.11854454486937457</v>
      </c>
      <c r="O439" s="13">
        <v>0.51417441758716287</v>
      </c>
      <c r="P439" s="13">
        <f t="shared" si="6"/>
        <v>0.99999999999999944</v>
      </c>
    </row>
    <row r="440" spans="2:16" ht="14.25" x14ac:dyDescent="0.2">
      <c r="B440" s="21" t="s">
        <v>47</v>
      </c>
      <c r="C440" s="12" t="s">
        <v>9</v>
      </c>
      <c r="D440" s="84">
        <v>0</v>
      </c>
      <c r="E440" s="13">
        <v>0</v>
      </c>
      <c r="F440" s="13">
        <v>0</v>
      </c>
      <c r="G440" s="13">
        <v>2.5027527636372757E-2</v>
      </c>
      <c r="H440" s="13">
        <v>0</v>
      </c>
      <c r="I440" s="13">
        <v>0</v>
      </c>
      <c r="J440" s="13">
        <v>0</v>
      </c>
      <c r="K440" s="13">
        <v>0.12796606713053879</v>
      </c>
      <c r="L440" s="13">
        <v>0</v>
      </c>
      <c r="M440" s="13">
        <v>0</v>
      </c>
      <c r="N440" s="13">
        <v>0.15898870976530585</v>
      </c>
      <c r="O440" s="13">
        <v>0.68801769546778246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1.5633570970186857E-2</v>
      </c>
      <c r="E441" s="13">
        <v>1.4558848068967521E-3</v>
      </c>
      <c r="F441" s="13">
        <v>2.5362863317640431E-2</v>
      </c>
      <c r="G441" s="13">
        <v>5.5925944983345422E-3</v>
      </c>
      <c r="H441" s="13">
        <v>0</v>
      </c>
      <c r="I441" s="13">
        <v>2.8430110778271921E-2</v>
      </c>
      <c r="J441" s="13">
        <v>0</v>
      </c>
      <c r="K441" s="13">
        <v>1.6797295853143823E-2</v>
      </c>
      <c r="L441" s="13">
        <v>3.9510431890408112E-3</v>
      </c>
      <c r="M441" s="13">
        <v>3.5589365896402667E-3</v>
      </c>
      <c r="N441" s="13">
        <v>6.3926385264792454E-2</v>
      </c>
      <c r="O441" s="13">
        <v>0.83529131473205209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5.5421319566905228E-2</v>
      </c>
      <c r="E442" s="13">
        <v>0.94457868043309479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2.4656408577701846E-2</v>
      </c>
      <c r="E443" s="13">
        <v>0</v>
      </c>
      <c r="F443" s="13">
        <v>0</v>
      </c>
      <c r="G443" s="13">
        <v>0</v>
      </c>
      <c r="H443" s="13">
        <v>0</v>
      </c>
      <c r="I443" s="13">
        <v>3.0556621996484993E-3</v>
      </c>
      <c r="J443" s="13">
        <v>0</v>
      </c>
      <c r="K443" s="13">
        <v>0</v>
      </c>
      <c r="L443" s="13">
        <v>1.0431596502589537E-2</v>
      </c>
      <c r="M443" s="13">
        <v>1.6424939801401636E-2</v>
      </c>
      <c r="N443" s="13">
        <v>0.76474364319404609</v>
      </c>
      <c r="O443" s="13">
        <v>0.1806877497246131</v>
      </c>
      <c r="P443" s="13">
        <f t="shared" si="6"/>
        <v>1.0000000000000007</v>
      </c>
    </row>
    <row r="444" spans="2:16" ht="14.25" x14ac:dyDescent="0.2">
      <c r="B444" s="21" t="s">
        <v>47</v>
      </c>
      <c r="C444" s="12" t="s">
        <v>13</v>
      </c>
      <c r="D444" s="84">
        <v>4.1998217667806668E-2</v>
      </c>
      <c r="E444" s="13">
        <v>2.098226453360445E-3</v>
      </c>
      <c r="F444" s="13">
        <v>2.4568641395499059E-2</v>
      </c>
      <c r="G444" s="13">
        <v>1.6519569226503133E-4</v>
      </c>
      <c r="H444" s="13">
        <v>2.0708592697739097E-2</v>
      </c>
      <c r="I444" s="13">
        <v>0</v>
      </c>
      <c r="J444" s="13">
        <v>2.8298415752914505E-2</v>
      </c>
      <c r="K444" s="13">
        <v>1.3092381612789646E-2</v>
      </c>
      <c r="L444" s="13">
        <v>3.4941544469022347E-2</v>
      </c>
      <c r="M444" s="13">
        <v>0</v>
      </c>
      <c r="N444" s="13">
        <v>1.417726592314144E-2</v>
      </c>
      <c r="O444" s="13">
        <v>0.81995151833546176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1.595243681671423E-3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3.8669979123952215E-3</v>
      </c>
      <c r="N445" s="13">
        <v>6.8260938341382332E-2</v>
      </c>
      <c r="O445" s="13">
        <v>0.92627682006455114</v>
      </c>
      <c r="P445" s="13">
        <f t="shared" si="6"/>
        <v>1.0000000000000002</v>
      </c>
    </row>
    <row r="446" spans="2:16" ht="14.25" x14ac:dyDescent="0.2">
      <c r="B446" s="21" t="s">
        <v>47</v>
      </c>
      <c r="C446" s="12" t="s">
        <v>15</v>
      </c>
      <c r="D446" s="84">
        <v>3.5524424164593622E-2</v>
      </c>
      <c r="E446" s="13">
        <v>7.1205077355055379E-2</v>
      </c>
      <c r="F446" s="13">
        <v>0.53119966230512772</v>
      </c>
      <c r="G446" s="13">
        <v>3.12935172171971E-2</v>
      </c>
      <c r="H446" s="13">
        <v>6.0810176234308087E-2</v>
      </c>
      <c r="I446" s="13">
        <v>1.7427344548696724E-2</v>
      </c>
      <c r="J446" s="13">
        <v>0</v>
      </c>
      <c r="K446" s="13">
        <v>3.3294685293743541E-2</v>
      </c>
      <c r="L446" s="13">
        <v>1.3998212439710288E-2</v>
      </c>
      <c r="M446" s="13">
        <v>2.3106024348889032E-2</v>
      </c>
      <c r="N446" s="13">
        <v>4.5731443391321151E-3</v>
      </c>
      <c r="O446" s="13">
        <v>0.1775677317535462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2.3151859465075669E-2</v>
      </c>
      <c r="E447" s="14">
        <v>3.009978562596323E-2</v>
      </c>
      <c r="F447" s="14">
        <v>4.8767743932224786E-2</v>
      </c>
      <c r="G447" s="14">
        <v>4.7941929131133498E-3</v>
      </c>
      <c r="H447" s="14">
        <v>1.6833242894443472E-2</v>
      </c>
      <c r="I447" s="14">
        <v>1.0025804840133922E-2</v>
      </c>
      <c r="J447" s="14">
        <v>1.1822163244982781E-2</v>
      </c>
      <c r="K447" s="14">
        <v>1.6547529890831268E-2</v>
      </c>
      <c r="L447" s="14">
        <v>1.9124322443225303E-2</v>
      </c>
      <c r="M447" s="14">
        <v>9.1972201192905521E-3</v>
      </c>
      <c r="N447" s="14">
        <v>0.24505449105520388</v>
      </c>
      <c r="O447" s="14">
        <v>0.56458164357551166</v>
      </c>
      <c r="P447" s="14">
        <f t="shared" si="6"/>
        <v>0.99999999999999989</v>
      </c>
    </row>
    <row r="448" spans="2:16" ht="14.25" x14ac:dyDescent="0.2">
      <c r="B448" s="21" t="s">
        <v>48</v>
      </c>
      <c r="C448" s="12" t="s">
        <v>4</v>
      </c>
      <c r="D448" s="84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6.4328271447355661E-4</v>
      </c>
      <c r="J448" s="13">
        <v>0</v>
      </c>
      <c r="K448" s="13">
        <v>0</v>
      </c>
      <c r="L448" s="13">
        <v>3.9926468863666839E-3</v>
      </c>
      <c r="M448" s="13">
        <v>1.6774046319787191E-2</v>
      </c>
      <c r="N448" s="13">
        <v>0.63132618936300844</v>
      </c>
      <c r="O448" s="13">
        <v>0.34726383471636385</v>
      </c>
      <c r="P448" s="13">
        <f t="shared" si="6"/>
        <v>0.99999999999999978</v>
      </c>
    </row>
    <row r="449" spans="2:16" ht="14.25" x14ac:dyDescent="0.2">
      <c r="B449" s="21" t="s">
        <v>48</v>
      </c>
      <c r="C449" s="12" t="s">
        <v>5</v>
      </c>
      <c r="D449" s="84">
        <v>1.0777396673575109E-2</v>
      </c>
      <c r="E449" s="13">
        <v>7.7769432327886082E-4</v>
      </c>
      <c r="F449" s="13">
        <v>3.6838176718086255E-3</v>
      </c>
      <c r="G449" s="13">
        <v>3.3058538332441621E-3</v>
      </c>
      <c r="H449" s="13">
        <v>1.104435618168534E-2</v>
      </c>
      <c r="I449" s="13">
        <v>2.1790152500397352E-2</v>
      </c>
      <c r="J449" s="13">
        <v>1.6800589348326105E-2</v>
      </c>
      <c r="K449" s="13">
        <v>7.8189440228760926E-2</v>
      </c>
      <c r="L449" s="13">
        <v>9.1065846980163428E-2</v>
      </c>
      <c r="M449" s="13">
        <v>0.11469764332977234</v>
      </c>
      <c r="N449" s="13">
        <v>0.60941892153499633</v>
      </c>
      <c r="O449" s="13">
        <v>3.8448287393991885E-2</v>
      </c>
      <c r="P449" s="13">
        <f t="shared" si="6"/>
        <v>1.0000000000000004</v>
      </c>
    </row>
    <row r="450" spans="2:16" ht="14.25" x14ac:dyDescent="0.2">
      <c r="B450" s="21" t="s">
        <v>48</v>
      </c>
      <c r="C450" s="12" t="s">
        <v>6</v>
      </c>
      <c r="D450" s="84">
        <v>0</v>
      </c>
      <c r="E450" s="13">
        <v>0</v>
      </c>
      <c r="F450" s="13">
        <v>2.4722695472894751E-3</v>
      </c>
      <c r="G450" s="13">
        <v>1.1611052258835243E-3</v>
      </c>
      <c r="H450" s="13">
        <v>0</v>
      </c>
      <c r="I450" s="13">
        <v>2.7326051808094177E-3</v>
      </c>
      <c r="J450" s="13">
        <v>2.3070326056770676E-3</v>
      </c>
      <c r="K450" s="13">
        <v>2.2909061442064638E-4</v>
      </c>
      <c r="L450" s="13">
        <v>0</v>
      </c>
      <c r="M450" s="13">
        <v>6.1556974723968967E-3</v>
      </c>
      <c r="N450" s="13">
        <v>0.33243649625712107</v>
      </c>
      <c r="O450" s="13">
        <v>0.65250570309640266</v>
      </c>
      <c r="P450" s="13">
        <f t="shared" si="6"/>
        <v>1.0000000000000009</v>
      </c>
    </row>
    <row r="451" spans="2:16" ht="14.25" x14ac:dyDescent="0.2">
      <c r="B451" s="21" t="s">
        <v>48</v>
      </c>
      <c r="C451" s="12" t="s">
        <v>7</v>
      </c>
      <c r="D451" s="84">
        <v>6.7029527520930305E-4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7.9175716854169072E-3</v>
      </c>
      <c r="N451" s="13">
        <v>6.1190761944915371E-2</v>
      </c>
      <c r="O451" s="13">
        <v>0.93022137109445868</v>
      </c>
      <c r="P451" s="13">
        <f t="shared" si="6"/>
        <v>1.0000000000000002</v>
      </c>
    </row>
    <row r="452" spans="2:16" ht="14.25" x14ac:dyDescent="0.2">
      <c r="B452" s="21" t="s">
        <v>48</v>
      </c>
      <c r="C452" s="12" t="s">
        <v>8</v>
      </c>
      <c r="D452" s="84">
        <v>4.4698838456785864E-2</v>
      </c>
      <c r="E452" s="13">
        <v>0.16250191908419728</v>
      </c>
      <c r="F452" s="13">
        <v>4.8906351283190756E-2</v>
      </c>
      <c r="G452" s="13">
        <v>2.6474176968755633E-2</v>
      </c>
      <c r="H452" s="13">
        <v>3.8693795859894221E-2</v>
      </c>
      <c r="I452" s="13">
        <v>1.8807996202255942E-2</v>
      </c>
      <c r="J452" s="13">
        <v>1.0476773960027339E-2</v>
      </c>
      <c r="K452" s="13">
        <v>2.1914053595854376E-2</v>
      </c>
      <c r="L452" s="13">
        <v>1.8019960097262096E-2</v>
      </c>
      <c r="M452" s="13">
        <v>1.0945920058201936E-2</v>
      </c>
      <c r="N452" s="13">
        <v>5.2843055517845454E-2</v>
      </c>
      <c r="O452" s="13">
        <v>0.5457171589157318</v>
      </c>
      <c r="P452" s="13">
        <f t="shared" si="6"/>
        <v>1.0000000000000027</v>
      </c>
    </row>
    <row r="453" spans="2:16" ht="14.25" x14ac:dyDescent="0.2">
      <c r="B453" s="21" t="s">
        <v>48</v>
      </c>
      <c r="C453" s="12" t="s">
        <v>9</v>
      </c>
      <c r="D453" s="84">
        <v>0</v>
      </c>
      <c r="E453" s="13">
        <v>5.6080280439444019E-2</v>
      </c>
      <c r="F453" s="13">
        <v>6.7535736447668138E-2</v>
      </c>
      <c r="G453" s="13">
        <v>8.0864467933270522E-3</v>
      </c>
      <c r="H453" s="13">
        <v>8.4126293422462223E-3</v>
      </c>
      <c r="I453" s="13">
        <v>1.1272415300618711E-2</v>
      </c>
      <c r="J453" s="13">
        <v>1.4686385430335486E-2</v>
      </c>
      <c r="K453" s="13">
        <v>0</v>
      </c>
      <c r="L453" s="13">
        <v>1.4651692287110217E-2</v>
      </c>
      <c r="M453" s="13">
        <v>6.0089956793232197E-3</v>
      </c>
      <c r="N453" s="13">
        <v>5.3919565852363939E-2</v>
      </c>
      <c r="O453" s="13">
        <v>0.75934585242756336</v>
      </c>
      <c r="P453" s="13">
        <f t="shared" si="6"/>
        <v>1.0000000000000004</v>
      </c>
    </row>
    <row r="454" spans="2:16" ht="14.25" x14ac:dyDescent="0.2">
      <c r="B454" s="21" t="s">
        <v>48</v>
      </c>
      <c r="C454" s="12" t="s">
        <v>10</v>
      </c>
      <c r="D454" s="84">
        <v>7.5575877599816889E-3</v>
      </c>
      <c r="E454" s="13">
        <v>2.0661169883630401E-3</v>
      </c>
      <c r="F454" s="13">
        <v>7.0868244705452987E-4</v>
      </c>
      <c r="G454" s="13">
        <v>4.003017910085639E-3</v>
      </c>
      <c r="H454" s="13">
        <v>9.1316559256154305E-3</v>
      </c>
      <c r="I454" s="13">
        <v>6.9586530406202576E-3</v>
      </c>
      <c r="J454" s="13">
        <v>4.9082629094426627E-3</v>
      </c>
      <c r="K454" s="13">
        <v>1.6693831809810131E-2</v>
      </c>
      <c r="L454" s="13">
        <v>1.5571216157032655E-2</v>
      </c>
      <c r="M454" s="13">
        <v>3.1899594144203396E-2</v>
      </c>
      <c r="N454" s="13">
        <v>9.1009749570914334E-3</v>
      </c>
      <c r="O454" s="13">
        <v>0.8914004059506988</v>
      </c>
      <c r="P454" s="13">
        <f t="shared" si="6"/>
        <v>0.99999999999999967</v>
      </c>
    </row>
    <row r="455" spans="2:16" ht="14.25" x14ac:dyDescent="0.2">
      <c r="B455" s="21" t="s">
        <v>48</v>
      </c>
      <c r="C455" s="12" t="s">
        <v>11</v>
      </c>
      <c r="D455" s="84">
        <v>3.8761675499335055E-2</v>
      </c>
      <c r="E455" s="13">
        <v>0.37352335048765412</v>
      </c>
      <c r="F455" s="13">
        <v>0.32400870557337941</v>
      </c>
      <c r="G455" s="13">
        <v>2.5941889282687227E-2</v>
      </c>
      <c r="H455" s="13">
        <v>8.57109268753279E-2</v>
      </c>
      <c r="I455" s="13">
        <v>2.0764448940673762E-2</v>
      </c>
      <c r="J455" s="13">
        <v>2.0559854991222051E-2</v>
      </c>
      <c r="K455" s="13">
        <v>7.6273298801627795E-2</v>
      </c>
      <c r="L455" s="13">
        <v>3.4455849548092547E-2</v>
      </c>
      <c r="M455" s="13">
        <v>0</v>
      </c>
      <c r="N455" s="13">
        <v>0</v>
      </c>
      <c r="O455" s="13">
        <v>0</v>
      </c>
      <c r="P455" s="13">
        <f t="shared" si="6"/>
        <v>0.99999999999999989</v>
      </c>
    </row>
    <row r="456" spans="2:16" ht="14.25" x14ac:dyDescent="0.2">
      <c r="B456" s="21" t="s">
        <v>48</v>
      </c>
      <c r="C456" s="12" t="s">
        <v>12</v>
      </c>
      <c r="D456" s="84">
        <v>8.2257141172637528E-3</v>
      </c>
      <c r="E456" s="13">
        <v>3.5620822910198127E-3</v>
      </c>
      <c r="F456" s="13">
        <v>0</v>
      </c>
      <c r="G456" s="13">
        <v>6.7978109068936798E-4</v>
      </c>
      <c r="H456" s="13">
        <v>0</v>
      </c>
      <c r="I456" s="13">
        <v>5.1847809792826315E-3</v>
      </c>
      <c r="J456" s="13">
        <v>1.4176431373617899E-2</v>
      </c>
      <c r="K456" s="13">
        <v>1.1812984142201541E-2</v>
      </c>
      <c r="L456" s="13">
        <v>1.0493670872587514E-2</v>
      </c>
      <c r="M456" s="13">
        <v>1.147390825705312E-2</v>
      </c>
      <c r="N456" s="13">
        <v>0.73185602624769874</v>
      </c>
      <c r="O456" s="13">
        <v>0.20253462062858543</v>
      </c>
      <c r="P456" s="13">
        <f t="shared" si="6"/>
        <v>0.99999999999999978</v>
      </c>
    </row>
    <row r="457" spans="2:16" ht="14.25" x14ac:dyDescent="0.2">
      <c r="B457" s="21" t="s">
        <v>48</v>
      </c>
      <c r="C457" s="12" t="s">
        <v>13</v>
      </c>
      <c r="D457" s="84">
        <v>2.0982491579049061E-2</v>
      </c>
      <c r="E457" s="13">
        <v>7.0719580496493545E-2</v>
      </c>
      <c r="F457" s="13">
        <v>2.9199551998370585E-2</v>
      </c>
      <c r="G457" s="13">
        <v>1.8104689406100313E-2</v>
      </c>
      <c r="H457" s="13">
        <v>2.5662940168312384E-2</v>
      </c>
      <c r="I457" s="13">
        <v>2.8789186517188446E-2</v>
      </c>
      <c r="J457" s="13">
        <v>1.8069174442324833E-2</v>
      </c>
      <c r="K457" s="13">
        <v>2.1555006624477561E-2</v>
      </c>
      <c r="L457" s="13">
        <v>2.9187621503282395E-2</v>
      </c>
      <c r="M457" s="13">
        <v>2.4586788477442015E-2</v>
      </c>
      <c r="N457" s="13">
        <v>4.6217026730566803E-2</v>
      </c>
      <c r="O457" s="13">
        <v>0.66692594205639288</v>
      </c>
      <c r="P457" s="13">
        <f t="shared" si="6"/>
        <v>1.0000000000000009</v>
      </c>
    </row>
    <row r="458" spans="2:16" ht="14.25" x14ac:dyDescent="0.2">
      <c r="B458" s="21" t="s">
        <v>48</v>
      </c>
      <c r="C458" s="12" t="s">
        <v>14</v>
      </c>
      <c r="D458" s="84">
        <v>0</v>
      </c>
      <c r="E458" s="13">
        <v>0</v>
      </c>
      <c r="F458" s="13">
        <v>3.4173265274684228E-4</v>
      </c>
      <c r="G458" s="13">
        <v>0</v>
      </c>
      <c r="H458" s="13">
        <v>1.3054809178741451E-3</v>
      </c>
      <c r="I458" s="13">
        <v>6.2164818564325146E-3</v>
      </c>
      <c r="J458" s="13">
        <v>6.8361916791486628E-3</v>
      </c>
      <c r="K458" s="13">
        <v>0</v>
      </c>
      <c r="L458" s="13">
        <v>8.4328993374631379E-3</v>
      </c>
      <c r="M458" s="13">
        <v>2.6175712987213329E-2</v>
      </c>
      <c r="N458" s="13">
        <v>0.16963472333070995</v>
      </c>
      <c r="O458" s="13">
        <v>0.78105677723841205</v>
      </c>
      <c r="P458" s="13">
        <f t="shared" si="6"/>
        <v>1.0000000000000007</v>
      </c>
    </row>
    <row r="459" spans="2:16" ht="14.25" x14ac:dyDescent="0.2">
      <c r="B459" s="21" t="s">
        <v>48</v>
      </c>
      <c r="C459" s="12" t="s">
        <v>15</v>
      </c>
      <c r="D459" s="84">
        <v>1.8344526267224607E-2</v>
      </c>
      <c r="E459" s="13">
        <v>0.44073864320114842</v>
      </c>
      <c r="F459" s="13">
        <v>0.17360847341531593</v>
      </c>
      <c r="G459" s="13">
        <v>5.4547138825389758E-2</v>
      </c>
      <c r="H459" s="13">
        <v>7.9354341319338315E-2</v>
      </c>
      <c r="I459" s="13">
        <v>8.6319748244846669E-3</v>
      </c>
      <c r="J459" s="13">
        <v>1.4868134022973543E-2</v>
      </c>
      <c r="K459" s="13">
        <v>1.5258993066326372E-2</v>
      </c>
      <c r="L459" s="13">
        <v>1.0772454960749241E-2</v>
      </c>
      <c r="M459" s="13">
        <v>1.4162631802113251E-2</v>
      </c>
      <c r="N459" s="13">
        <v>7.4054097090755586E-3</v>
      </c>
      <c r="O459" s="13">
        <v>0.16230727858585997</v>
      </c>
      <c r="P459" s="13">
        <f t="shared" si="6"/>
        <v>0.99999999999999956</v>
      </c>
    </row>
    <row r="460" spans="2:16" ht="15" x14ac:dyDescent="0.25">
      <c r="B460" s="21" t="s">
        <v>48</v>
      </c>
      <c r="C460" s="11" t="s">
        <v>16</v>
      </c>
      <c r="D460" s="85">
        <v>1.4427543264199287E-2</v>
      </c>
      <c r="E460" s="14">
        <v>0.12348685071513493</v>
      </c>
      <c r="F460" s="14">
        <v>5.5525453407162938E-2</v>
      </c>
      <c r="G460" s="14">
        <v>1.8040510669452694E-2</v>
      </c>
      <c r="H460" s="14">
        <v>2.6691750640955539E-2</v>
      </c>
      <c r="I460" s="14">
        <v>1.2569181636799273E-2</v>
      </c>
      <c r="J460" s="14">
        <v>1.1287339435312143E-2</v>
      </c>
      <c r="K460" s="14">
        <v>1.4087401794410592E-2</v>
      </c>
      <c r="L460" s="14">
        <v>1.6744937705264556E-2</v>
      </c>
      <c r="M460" s="14">
        <v>1.8944118896346701E-2</v>
      </c>
      <c r="N460" s="14">
        <v>0.12675609880446195</v>
      </c>
      <c r="O460" s="14">
        <v>0.56143881303049992</v>
      </c>
      <c r="P460" s="14">
        <f t="shared" si="6"/>
        <v>1.0000000000000004</v>
      </c>
    </row>
    <row r="461" spans="2:16" ht="14.25" x14ac:dyDescent="0.2">
      <c r="B461" s="21" t="s">
        <v>49</v>
      </c>
      <c r="C461" s="12" t="s">
        <v>4</v>
      </c>
      <c r="D461" s="84">
        <v>0</v>
      </c>
      <c r="E461" s="13">
        <v>0</v>
      </c>
      <c r="F461" s="13">
        <v>0</v>
      </c>
      <c r="G461" s="13">
        <v>1.4496377680476144E-3</v>
      </c>
      <c r="H461" s="13">
        <v>0</v>
      </c>
      <c r="I461" s="13">
        <v>0</v>
      </c>
      <c r="J461" s="13">
        <v>1.9973794095499869E-3</v>
      </c>
      <c r="K461" s="13">
        <v>0</v>
      </c>
      <c r="L461" s="13">
        <v>0</v>
      </c>
      <c r="M461" s="13">
        <v>0</v>
      </c>
      <c r="N461" s="13">
        <v>0.81944524480060599</v>
      </c>
      <c r="O461" s="13">
        <v>0.17710773802179652</v>
      </c>
      <c r="P461" s="13">
        <f t="shared" si="6"/>
        <v>1.0000000000000002</v>
      </c>
    </row>
    <row r="462" spans="2:16" ht="14.25" x14ac:dyDescent="0.2">
      <c r="B462" s="21" t="s">
        <v>49</v>
      </c>
      <c r="C462" s="12" t="s">
        <v>5</v>
      </c>
      <c r="D462" s="84">
        <v>0.16999889724629641</v>
      </c>
      <c r="E462" s="13">
        <v>0</v>
      </c>
      <c r="F462" s="13">
        <v>0</v>
      </c>
      <c r="G462" s="13">
        <v>0</v>
      </c>
      <c r="H462" s="13">
        <v>1.268171518114198E-2</v>
      </c>
      <c r="I462" s="13">
        <v>5.7921935140313914E-3</v>
      </c>
      <c r="J462" s="13">
        <v>1.3336615033654848E-2</v>
      </c>
      <c r="K462" s="13">
        <v>3.5146237479325845E-3</v>
      </c>
      <c r="L462" s="13">
        <v>0</v>
      </c>
      <c r="M462" s="13">
        <v>2.4034736177829421E-3</v>
      </c>
      <c r="N462" s="13">
        <v>0.73190005256670432</v>
      </c>
      <c r="O462" s="13">
        <v>6.037242909245516E-2</v>
      </c>
      <c r="P462" s="13">
        <f t="shared" si="6"/>
        <v>0.99999999999999956</v>
      </c>
    </row>
    <row r="463" spans="2:16" ht="14.25" x14ac:dyDescent="0.2">
      <c r="B463" s="21" t="s">
        <v>49</v>
      </c>
      <c r="C463" s="12" t="s">
        <v>6</v>
      </c>
      <c r="D463" s="84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0.21291611215461814</v>
      </c>
      <c r="O463" s="13">
        <v>0.78708388784538175</v>
      </c>
      <c r="P463" s="13">
        <f t="shared" si="6"/>
        <v>0.99999999999999989</v>
      </c>
    </row>
    <row r="464" spans="2:16" ht="14.25" x14ac:dyDescent="0.2">
      <c r="B464" s="21" t="s">
        <v>49</v>
      </c>
      <c r="C464" s="12" t="s">
        <v>7</v>
      </c>
      <c r="D464" s="84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4.1350153720320124E-2</v>
      </c>
      <c r="M464" s="13">
        <v>0</v>
      </c>
      <c r="N464" s="13">
        <v>6.5227661883728527E-2</v>
      </c>
      <c r="O464" s="13">
        <v>0.89342218439595134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1.8211837969087395E-2</v>
      </c>
      <c r="E465" s="13">
        <v>0.21632443152604386</v>
      </c>
      <c r="F465" s="13">
        <v>2.3629174809857819E-2</v>
      </c>
      <c r="G465" s="13">
        <v>1.9648052797054949E-2</v>
      </c>
      <c r="H465" s="13">
        <v>0</v>
      </c>
      <c r="I465" s="13">
        <v>4.9608125500098799E-2</v>
      </c>
      <c r="J465" s="13">
        <v>8.6952420244360406E-3</v>
      </c>
      <c r="K465" s="13">
        <v>2.6519830281018317E-3</v>
      </c>
      <c r="L465" s="13">
        <v>4.8167472849027747E-2</v>
      </c>
      <c r="M465" s="13">
        <v>6.8590811924536697E-3</v>
      </c>
      <c r="N465" s="13">
        <v>6.6939290452874112E-2</v>
      </c>
      <c r="O465" s="13">
        <v>0.53926530785096349</v>
      </c>
      <c r="P465" s="13">
        <f t="shared" si="6"/>
        <v>0.99999999999999967</v>
      </c>
    </row>
    <row r="466" spans="2:16" ht="14.25" x14ac:dyDescent="0.2">
      <c r="B466" s="21" t="s">
        <v>49</v>
      </c>
      <c r="C466" s="12" t="s">
        <v>9</v>
      </c>
      <c r="D466" s="84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4.0941725339809908E-2</v>
      </c>
      <c r="N466" s="13">
        <v>0</v>
      </c>
      <c r="O466" s="13">
        <v>0.95905827466019</v>
      </c>
      <c r="P466" s="13">
        <f t="shared" si="6"/>
        <v>0.99999999999999989</v>
      </c>
    </row>
    <row r="467" spans="2:16" ht="14.25" x14ac:dyDescent="0.2">
      <c r="B467" s="21" t="s">
        <v>49</v>
      </c>
      <c r="C467" s="12" t="s">
        <v>10</v>
      </c>
      <c r="D467" s="84">
        <v>0</v>
      </c>
      <c r="E467" s="13">
        <v>0</v>
      </c>
      <c r="F467" s="13">
        <v>1.6436395008867372E-2</v>
      </c>
      <c r="G467" s="13">
        <v>1.1706753582254498E-2</v>
      </c>
      <c r="H467" s="13">
        <v>3.5889849794763083E-2</v>
      </c>
      <c r="I467" s="13">
        <v>9.916651490624687E-3</v>
      </c>
      <c r="J467" s="13">
        <v>3.0033895982669E-3</v>
      </c>
      <c r="K467" s="13">
        <v>2.863838516852554E-2</v>
      </c>
      <c r="L467" s="13">
        <v>1.6612988449167594E-2</v>
      </c>
      <c r="M467" s="13">
        <v>4.4610355095048007E-3</v>
      </c>
      <c r="N467" s="13">
        <v>0</v>
      </c>
      <c r="O467" s="13">
        <v>0.87333455139802574</v>
      </c>
      <c r="P467" s="13">
        <f t="shared" ref="P467:P530" si="7">SUM(D467:O467)</f>
        <v>1.0000000000000002</v>
      </c>
    </row>
    <row r="468" spans="2:16" ht="14.25" x14ac:dyDescent="0.2">
      <c r="B468" s="21" t="s">
        <v>49</v>
      </c>
      <c r="C468" s="12" t="s">
        <v>11</v>
      </c>
      <c r="D468" s="84">
        <v>0.22682025631033659</v>
      </c>
      <c r="E468" s="13">
        <v>0.68094822798390209</v>
      </c>
      <c r="F468" s="13">
        <v>0</v>
      </c>
      <c r="G468" s="13">
        <v>0</v>
      </c>
      <c r="H468" s="13">
        <v>0</v>
      </c>
      <c r="I468" s="13">
        <v>4.2181531772619449E-2</v>
      </c>
      <c r="J468" s="13">
        <v>5.0049983933141806E-2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f t="shared" si="7"/>
        <v>0.99999999999999978</v>
      </c>
    </row>
    <row r="469" spans="2:16" ht="14.25" x14ac:dyDescent="0.2">
      <c r="B469" s="21" t="s">
        <v>49</v>
      </c>
      <c r="C469" s="12" t="s">
        <v>12</v>
      </c>
      <c r="D469" s="84">
        <v>0</v>
      </c>
      <c r="E469" s="13">
        <v>0</v>
      </c>
      <c r="F469" s="13">
        <v>0</v>
      </c>
      <c r="G469" s="13">
        <v>6.9442259369337914E-2</v>
      </c>
      <c r="H469" s="13">
        <v>0.15444556483867936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0.6027938412583197</v>
      </c>
      <c r="O469" s="13">
        <v>0.17331833453366305</v>
      </c>
      <c r="P469" s="13">
        <f t="shared" si="7"/>
        <v>1</v>
      </c>
    </row>
    <row r="470" spans="2:16" ht="14.25" x14ac:dyDescent="0.2">
      <c r="B470" s="21" t="s">
        <v>49</v>
      </c>
      <c r="C470" s="12" t="s">
        <v>13</v>
      </c>
      <c r="D470" s="84">
        <v>5.0967452984882172E-2</v>
      </c>
      <c r="E470" s="13">
        <v>1.1776326263110643E-2</v>
      </c>
      <c r="F470" s="13">
        <v>7.010850811343626E-2</v>
      </c>
      <c r="G470" s="13">
        <v>1.9332699634291319E-2</v>
      </c>
      <c r="H470" s="13">
        <v>2.1143290930747641E-2</v>
      </c>
      <c r="I470" s="13">
        <v>1.4571787485372311E-2</v>
      </c>
      <c r="J470" s="13">
        <v>2.3233429318343445E-2</v>
      </c>
      <c r="K470" s="13">
        <v>1.5004805244420813E-2</v>
      </c>
      <c r="L470" s="13">
        <v>1.8797928824578931E-2</v>
      </c>
      <c r="M470" s="13">
        <v>1.3749787996164911E-3</v>
      </c>
      <c r="N470" s="13">
        <v>2.0076965338896684E-2</v>
      </c>
      <c r="O470" s="13">
        <v>0.73361182706230288</v>
      </c>
      <c r="P470" s="13">
        <f t="shared" si="7"/>
        <v>0.99999999999999956</v>
      </c>
    </row>
    <row r="471" spans="2:16" ht="14.25" x14ac:dyDescent="0.2">
      <c r="B471" s="21" t="s">
        <v>49</v>
      </c>
      <c r="C471" s="12" t="s">
        <v>14</v>
      </c>
      <c r="D471" s="84">
        <v>0</v>
      </c>
      <c r="E471" s="13">
        <v>0</v>
      </c>
      <c r="F471" s="13">
        <v>0.11124613177136998</v>
      </c>
      <c r="G471" s="13">
        <v>0</v>
      </c>
      <c r="H471" s="13">
        <v>0</v>
      </c>
      <c r="I471" s="13">
        <v>6.5154757575880601E-2</v>
      </c>
      <c r="J471" s="13">
        <v>5.7496835763883543E-2</v>
      </c>
      <c r="K471" s="13">
        <v>0</v>
      </c>
      <c r="L471" s="13">
        <v>0</v>
      </c>
      <c r="M471" s="13">
        <v>0</v>
      </c>
      <c r="N471" s="13">
        <v>7.1622680469168101E-2</v>
      </c>
      <c r="O471" s="13">
        <v>0.69447959441969764</v>
      </c>
      <c r="P471" s="13">
        <f t="shared" si="7"/>
        <v>0.99999999999999978</v>
      </c>
    </row>
    <row r="472" spans="2:16" ht="14.25" x14ac:dyDescent="0.2">
      <c r="B472" s="21" t="s">
        <v>49</v>
      </c>
      <c r="C472" s="12" t="s">
        <v>15</v>
      </c>
      <c r="D472" s="84">
        <v>3.8661952479875077E-2</v>
      </c>
      <c r="E472" s="13">
        <v>0.19948409572929204</v>
      </c>
      <c r="F472" s="13">
        <v>0.17152616142271079</v>
      </c>
      <c r="G472" s="13">
        <v>9.1872282992544976E-2</v>
      </c>
      <c r="H472" s="13">
        <v>7.0092495616496331E-2</v>
      </c>
      <c r="I472" s="13">
        <v>7.0156195478352015E-2</v>
      </c>
      <c r="J472" s="13">
        <v>0</v>
      </c>
      <c r="K472" s="13">
        <v>0</v>
      </c>
      <c r="L472" s="13">
        <v>3.8171560875208024E-2</v>
      </c>
      <c r="M472" s="13">
        <v>0</v>
      </c>
      <c r="N472" s="13">
        <v>0</v>
      </c>
      <c r="O472" s="13">
        <v>0.3200352554055208</v>
      </c>
      <c r="P472" s="13">
        <f t="shared" si="7"/>
        <v>1</v>
      </c>
    </row>
    <row r="473" spans="2:16" ht="15" x14ac:dyDescent="0.25">
      <c r="B473" s="21" t="s">
        <v>49</v>
      </c>
      <c r="C473" s="11" t="s">
        <v>16</v>
      </c>
      <c r="D473" s="85">
        <v>1.976189428674318E-2</v>
      </c>
      <c r="E473" s="14">
        <v>4.4696427766083166E-2</v>
      </c>
      <c r="F473" s="14">
        <v>3.425825556775193E-2</v>
      </c>
      <c r="G473" s="14">
        <v>1.4334972765243406E-2</v>
      </c>
      <c r="H473" s="14">
        <v>1.7067959082281474E-2</v>
      </c>
      <c r="I473" s="14">
        <v>1.9644100096883936E-2</v>
      </c>
      <c r="J473" s="14">
        <v>1.1185444456305708E-2</v>
      </c>
      <c r="K473" s="14">
        <v>5.98156767128634E-3</v>
      </c>
      <c r="L473" s="14">
        <v>1.5218668527041165E-2</v>
      </c>
      <c r="M473" s="14">
        <v>7.0924536993446268E-3</v>
      </c>
      <c r="N473" s="14">
        <v>0.20161728517086147</v>
      </c>
      <c r="O473" s="14">
        <v>0.6091409709101735</v>
      </c>
      <c r="P473" s="14">
        <f t="shared" si="7"/>
        <v>1</v>
      </c>
    </row>
    <row r="474" spans="2:16" ht="14.25" x14ac:dyDescent="0.2">
      <c r="B474" s="21" t="s">
        <v>50</v>
      </c>
      <c r="C474" s="12" t="s">
        <v>4</v>
      </c>
      <c r="D474" s="84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0.18282852982369402</v>
      </c>
      <c r="O474" s="13">
        <v>0.81717147017630598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0</v>
      </c>
      <c r="E475" s="13">
        <v>0</v>
      </c>
      <c r="F475" s="13">
        <v>2.2764247558915908E-2</v>
      </c>
      <c r="G475" s="13">
        <v>4.6798543829317104E-3</v>
      </c>
      <c r="H475" s="13">
        <v>0</v>
      </c>
      <c r="I475" s="13">
        <v>0</v>
      </c>
      <c r="J475" s="13">
        <v>0</v>
      </c>
      <c r="K475" s="13">
        <v>0.1050304966557427</v>
      </c>
      <c r="L475" s="13">
        <v>0.16865606639018835</v>
      </c>
      <c r="M475" s="13">
        <v>0</v>
      </c>
      <c r="N475" s="13">
        <v>0.67806350412301442</v>
      </c>
      <c r="O475" s="13">
        <v>2.080583088920708E-2</v>
      </c>
      <c r="P475" s="13">
        <f t="shared" si="7"/>
        <v>1.0000000000000002</v>
      </c>
    </row>
    <row r="476" spans="2:16" ht="14.25" x14ac:dyDescent="0.2">
      <c r="B476" s="21" t="s">
        <v>50</v>
      </c>
      <c r="C476" s="12" t="s">
        <v>6</v>
      </c>
      <c r="D476" s="84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0.50274649231904578</v>
      </c>
      <c r="O476" s="13">
        <v>0.49725350768095439</v>
      </c>
      <c r="P476" s="13">
        <f t="shared" si="7"/>
        <v>1.0000000000000002</v>
      </c>
    </row>
    <row r="477" spans="2:16" ht="14.25" x14ac:dyDescent="0.2">
      <c r="B477" s="21" t="s">
        <v>50</v>
      </c>
      <c r="C477" s="12" t="s">
        <v>7</v>
      </c>
      <c r="D477" s="84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0.12693326402729874</v>
      </c>
      <c r="O477" s="13">
        <v>0.87306673597270124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7.9098314609505459E-3</v>
      </c>
      <c r="E478" s="13">
        <v>0.11303643522164639</v>
      </c>
      <c r="F478" s="13">
        <v>2.6426493795435331E-2</v>
      </c>
      <c r="G478" s="13">
        <v>2.8855593425950741E-3</v>
      </c>
      <c r="H478" s="13">
        <v>1.3093380745454774E-2</v>
      </c>
      <c r="I478" s="13">
        <v>1.5325298455591682E-2</v>
      </c>
      <c r="J478" s="13">
        <v>0</v>
      </c>
      <c r="K478" s="13">
        <v>3.2060143082162183E-3</v>
      </c>
      <c r="L478" s="13">
        <v>7.0265613452787671E-3</v>
      </c>
      <c r="M478" s="13">
        <v>2.5409598165791218E-3</v>
      </c>
      <c r="N478" s="13">
        <v>0.1290531980675691</v>
      </c>
      <c r="O478" s="13">
        <v>0.6794962674406827</v>
      </c>
      <c r="P478" s="13">
        <f t="shared" si="7"/>
        <v>0.99999999999999967</v>
      </c>
    </row>
    <row r="479" spans="2:16" ht="14.25" x14ac:dyDescent="0.2">
      <c r="B479" s="21" t="s">
        <v>50</v>
      </c>
      <c r="C479" s="12" t="s">
        <v>9</v>
      </c>
      <c r="D479" s="84">
        <v>0</v>
      </c>
      <c r="E479" s="13">
        <v>0</v>
      </c>
      <c r="F479" s="13">
        <v>0</v>
      </c>
      <c r="G479" s="13">
        <v>0</v>
      </c>
      <c r="H479" s="13">
        <v>0.72651187691994279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4.4023941743395884E-2</v>
      </c>
      <c r="O479" s="13">
        <v>0.22946418133666135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2.3785940114332597E-2</v>
      </c>
      <c r="J480" s="13">
        <v>0</v>
      </c>
      <c r="K480" s="13">
        <v>5.1862762101170523E-2</v>
      </c>
      <c r="L480" s="13">
        <v>1.1227896723991167E-2</v>
      </c>
      <c r="M480" s="13">
        <v>2.7513391599088891E-2</v>
      </c>
      <c r="N480" s="13">
        <v>3.9721423357063607E-2</v>
      </c>
      <c r="O480" s="13">
        <v>0.84588858610435302</v>
      </c>
      <c r="P480" s="13">
        <f t="shared" si="7"/>
        <v>0.99999999999999978</v>
      </c>
    </row>
    <row r="481" spans="2:16" ht="14.25" x14ac:dyDescent="0.2">
      <c r="B481" s="21" t="s">
        <v>50</v>
      </c>
      <c r="C481" s="12" t="s">
        <v>11</v>
      </c>
      <c r="D481" s="84">
        <v>0</v>
      </c>
      <c r="E481" s="13">
        <v>1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5.9752743880842937E-2</v>
      </c>
      <c r="N482" s="13">
        <v>0.6741496199944873</v>
      </c>
      <c r="O482" s="13">
        <v>0.26609763612467024</v>
      </c>
      <c r="P482" s="13">
        <f t="shared" si="7"/>
        <v>1.0000000000000004</v>
      </c>
    </row>
    <row r="483" spans="2:16" ht="14.25" x14ac:dyDescent="0.2">
      <c r="B483" s="21" t="s">
        <v>50</v>
      </c>
      <c r="C483" s="12" t="s">
        <v>13</v>
      </c>
      <c r="D483" s="84">
        <v>0</v>
      </c>
      <c r="E483" s="13">
        <v>9.2961157882192856E-3</v>
      </c>
      <c r="F483" s="13">
        <v>2.1179180970028893E-2</v>
      </c>
      <c r="G483" s="13">
        <v>0</v>
      </c>
      <c r="H483" s="13">
        <v>0</v>
      </c>
      <c r="I483" s="13">
        <v>1.0329017542465874E-2</v>
      </c>
      <c r="J483" s="13">
        <v>1.6094487334351371E-2</v>
      </c>
      <c r="K483" s="13">
        <v>0</v>
      </c>
      <c r="L483" s="13">
        <v>1.0803213347824534E-2</v>
      </c>
      <c r="M483" s="13">
        <v>4.6199628903212948E-2</v>
      </c>
      <c r="N483" s="13">
        <v>2.1469673342778637E-2</v>
      </c>
      <c r="O483" s="13">
        <v>0.86462868277111804</v>
      </c>
      <c r="P483" s="13">
        <f t="shared" si="7"/>
        <v>0.99999999999999956</v>
      </c>
    </row>
    <row r="484" spans="2:16" ht="14.25" x14ac:dyDescent="0.2">
      <c r="B484" s="21" t="s">
        <v>50</v>
      </c>
      <c r="C484" s="12" t="s">
        <v>14</v>
      </c>
      <c r="D484" s="84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4.9551876832662468E-2</v>
      </c>
      <c r="M484" s="13">
        <v>0</v>
      </c>
      <c r="N484" s="13">
        <v>7.5766038994944732E-2</v>
      </c>
      <c r="O484" s="13">
        <v>0.87468208417239279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1.624886421468744E-2</v>
      </c>
      <c r="E485" s="13">
        <v>0.16264389539931823</v>
      </c>
      <c r="F485" s="13">
        <v>7.9774224818727254E-3</v>
      </c>
      <c r="G485" s="13">
        <v>1.6831027089167699E-2</v>
      </c>
      <c r="H485" s="13">
        <v>1.9637749903030337E-3</v>
      </c>
      <c r="I485" s="13">
        <v>2.1053816702862594E-2</v>
      </c>
      <c r="J485" s="13">
        <v>0</v>
      </c>
      <c r="K485" s="13">
        <v>8.2550949295341573E-3</v>
      </c>
      <c r="L485" s="13">
        <v>0</v>
      </c>
      <c r="M485" s="13">
        <v>2.2937629387902045E-2</v>
      </c>
      <c r="N485" s="13">
        <v>1.4621130122111218E-2</v>
      </c>
      <c r="O485" s="13">
        <v>0.72746734468224106</v>
      </c>
      <c r="P485" s="13">
        <f t="shared" si="7"/>
        <v>1.0000000000000002</v>
      </c>
    </row>
    <row r="486" spans="2:16" ht="15" x14ac:dyDescent="0.25">
      <c r="B486" s="21" t="s">
        <v>50</v>
      </c>
      <c r="C486" s="11" t="s">
        <v>16</v>
      </c>
      <c r="D486" s="85">
        <v>4.0760496076957175E-3</v>
      </c>
      <c r="E486" s="14">
        <v>7.5055421117929885E-2</v>
      </c>
      <c r="F486" s="14">
        <v>1.0857383343700728E-2</v>
      </c>
      <c r="G486" s="14">
        <v>3.3007730093125793E-3</v>
      </c>
      <c r="H486" s="14">
        <v>2.5116310844725754E-2</v>
      </c>
      <c r="I486" s="14">
        <v>1.0159260329020384E-2</v>
      </c>
      <c r="J486" s="14">
        <v>2.611766772946205E-3</v>
      </c>
      <c r="K486" s="14">
        <v>1.0329551708223418E-2</v>
      </c>
      <c r="L486" s="14">
        <v>1.8274984717574078E-2</v>
      </c>
      <c r="M486" s="14">
        <v>1.53998603020852E-2</v>
      </c>
      <c r="N486" s="14">
        <v>0.12647925811065647</v>
      </c>
      <c r="O486" s="14">
        <v>0.69833938013612962</v>
      </c>
      <c r="P486" s="14">
        <f t="shared" si="7"/>
        <v>1</v>
      </c>
    </row>
    <row r="487" spans="2:16" ht="14.25" x14ac:dyDescent="0.2">
      <c r="B487" s="21" t="s">
        <v>51</v>
      </c>
      <c r="C487" s="12" t="s">
        <v>4</v>
      </c>
      <c r="D487" s="84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0.45662328512619788</v>
      </c>
      <c r="O487" s="13">
        <v>0.54337671487380224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1.8640246463307608E-3</v>
      </c>
      <c r="E488" s="13">
        <v>0</v>
      </c>
      <c r="F488" s="13">
        <v>0</v>
      </c>
      <c r="G488" s="13">
        <v>3.013141016539371E-3</v>
      </c>
      <c r="H488" s="13">
        <v>4.0973340581746336E-2</v>
      </c>
      <c r="I488" s="13">
        <v>5.7609326422481261E-3</v>
      </c>
      <c r="J488" s="13">
        <v>0</v>
      </c>
      <c r="K488" s="13">
        <v>3.0568744595953705E-2</v>
      </c>
      <c r="L488" s="13">
        <v>8.220470830541364E-2</v>
      </c>
      <c r="M488" s="13">
        <v>3.7999816071176917E-2</v>
      </c>
      <c r="N488" s="13">
        <v>0.76585101881167139</v>
      </c>
      <c r="O488" s="13">
        <v>3.1764273328919367E-2</v>
      </c>
      <c r="P488" s="13">
        <f t="shared" si="7"/>
        <v>0.99999999999999967</v>
      </c>
    </row>
    <row r="489" spans="2:16" ht="14.25" x14ac:dyDescent="0.2">
      <c r="B489" s="21" t="s">
        <v>51</v>
      </c>
      <c r="C489" s="12" t="s">
        <v>6</v>
      </c>
      <c r="D489" s="84">
        <v>0</v>
      </c>
      <c r="E489" s="13">
        <v>0</v>
      </c>
      <c r="F489" s="13">
        <v>0</v>
      </c>
      <c r="G489" s="13">
        <v>0</v>
      </c>
      <c r="H489" s="13">
        <v>6.1080466577353226E-3</v>
      </c>
      <c r="I489" s="13">
        <v>1.617062667909009E-3</v>
      </c>
      <c r="J489" s="13">
        <v>0</v>
      </c>
      <c r="K489" s="13">
        <v>0</v>
      </c>
      <c r="L489" s="13">
        <v>0</v>
      </c>
      <c r="M489" s="13">
        <v>0</v>
      </c>
      <c r="N489" s="13">
        <v>0.35282571097447013</v>
      </c>
      <c r="O489" s="13">
        <v>0.63944917969988568</v>
      </c>
      <c r="P489" s="13">
        <f t="shared" si="7"/>
        <v>1.0000000000000002</v>
      </c>
    </row>
    <row r="490" spans="2:16" ht="14.25" x14ac:dyDescent="0.2">
      <c r="B490" s="21" t="s">
        <v>51</v>
      </c>
      <c r="C490" s="12" t="s">
        <v>7</v>
      </c>
      <c r="D490" s="84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2.4064480579702179E-3</v>
      </c>
      <c r="L490" s="13">
        <v>0</v>
      </c>
      <c r="M490" s="13">
        <v>1.6247728911606876E-3</v>
      </c>
      <c r="N490" s="13">
        <v>0.15746897831730278</v>
      </c>
      <c r="O490" s="13">
        <v>0.83849980073356623</v>
      </c>
      <c r="P490" s="13">
        <f t="shared" si="7"/>
        <v>0.99999999999999989</v>
      </c>
    </row>
    <row r="491" spans="2:16" ht="14.25" x14ac:dyDescent="0.2">
      <c r="B491" s="21" t="s">
        <v>51</v>
      </c>
      <c r="C491" s="12" t="s">
        <v>8</v>
      </c>
      <c r="D491" s="84">
        <v>1.3779366374870103E-2</v>
      </c>
      <c r="E491" s="13">
        <v>0.17266980262297724</v>
      </c>
      <c r="F491" s="13">
        <v>0.1611230579045155</v>
      </c>
      <c r="G491" s="13">
        <v>2.894273222243721E-2</v>
      </c>
      <c r="H491" s="13">
        <v>6.8485776893652001E-3</v>
      </c>
      <c r="I491" s="13">
        <v>2.8374718190605882E-2</v>
      </c>
      <c r="J491" s="13">
        <v>1.140744383267696E-2</v>
      </c>
      <c r="K491" s="13">
        <v>4.5274033996508108E-4</v>
      </c>
      <c r="L491" s="13">
        <v>3.5725166585305564E-3</v>
      </c>
      <c r="M491" s="13">
        <v>3.9637544245132699E-3</v>
      </c>
      <c r="N491" s="13">
        <v>2.2625615161202893E-2</v>
      </c>
      <c r="O491" s="13">
        <v>0.54623967457834033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0</v>
      </c>
      <c r="E492" s="13">
        <v>2.0320362313537853E-2</v>
      </c>
      <c r="F492" s="13">
        <v>0</v>
      </c>
      <c r="G492" s="13">
        <v>4.2134320845884657E-2</v>
      </c>
      <c r="H492" s="13">
        <v>0</v>
      </c>
      <c r="I492" s="13">
        <v>0</v>
      </c>
      <c r="J492" s="13">
        <v>7.8035386979156907E-2</v>
      </c>
      <c r="K492" s="13">
        <v>0</v>
      </c>
      <c r="L492" s="13">
        <v>0</v>
      </c>
      <c r="M492" s="13">
        <v>0</v>
      </c>
      <c r="N492" s="13">
        <v>0</v>
      </c>
      <c r="O492" s="13">
        <v>0.85950992986142061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0</v>
      </c>
      <c r="E493" s="13">
        <v>0</v>
      </c>
      <c r="F493" s="13">
        <v>2.0764486040710722E-2</v>
      </c>
      <c r="G493" s="13">
        <v>0</v>
      </c>
      <c r="H493" s="13">
        <v>7.601953467660948E-3</v>
      </c>
      <c r="I493" s="13">
        <v>5.6352072549354731E-2</v>
      </c>
      <c r="J493" s="13">
        <v>7.852483133068671E-3</v>
      </c>
      <c r="K493" s="13">
        <v>5.2986294441362243E-3</v>
      </c>
      <c r="L493" s="13">
        <v>1.7720764971630259E-2</v>
      </c>
      <c r="M493" s="13">
        <v>6.9887454767499271E-3</v>
      </c>
      <c r="N493" s="13">
        <v>1.0933661804498103E-2</v>
      </c>
      <c r="O493" s="13">
        <v>0.86648720311219052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0</v>
      </c>
      <c r="E494" s="13">
        <v>0.20455079920373917</v>
      </c>
      <c r="F494" s="13">
        <v>0</v>
      </c>
      <c r="G494" s="13">
        <v>0</v>
      </c>
      <c r="H494" s="13">
        <v>0.20326352138257195</v>
      </c>
      <c r="I494" s="13">
        <v>0</v>
      </c>
      <c r="J494" s="13">
        <v>0</v>
      </c>
      <c r="K494" s="13">
        <v>0</v>
      </c>
      <c r="L494" s="13">
        <v>0.59218567941368894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1.4475482073878365E-2</v>
      </c>
      <c r="L495" s="13">
        <v>1.0604215784488153E-2</v>
      </c>
      <c r="M495" s="13">
        <v>0</v>
      </c>
      <c r="N495" s="13">
        <v>0.73381909317032934</v>
      </c>
      <c r="O495" s="13">
        <v>0.24110120897130424</v>
      </c>
      <c r="P495" s="13">
        <f t="shared" si="7"/>
        <v>1</v>
      </c>
    </row>
    <row r="496" spans="2:16" ht="14.25" x14ac:dyDescent="0.2">
      <c r="B496" s="21" t="s">
        <v>51</v>
      </c>
      <c r="C496" s="12" t="s">
        <v>13</v>
      </c>
      <c r="D496" s="84">
        <v>1.0612137961151314E-3</v>
      </c>
      <c r="E496" s="13">
        <v>0.14137513154472259</v>
      </c>
      <c r="F496" s="13">
        <v>2.8971672102023213E-2</v>
      </c>
      <c r="G496" s="13">
        <v>5.0344162904877969E-2</v>
      </c>
      <c r="H496" s="13">
        <v>6.5036573919603369E-3</v>
      </c>
      <c r="I496" s="13">
        <v>1.7689421350148844E-2</v>
      </c>
      <c r="J496" s="13">
        <v>3.7749382085138089E-3</v>
      </c>
      <c r="K496" s="13">
        <v>1.2510233224916387E-2</v>
      </c>
      <c r="L496" s="13">
        <v>9.4846011514021656E-3</v>
      </c>
      <c r="M496" s="13">
        <v>2.2596647954349829E-2</v>
      </c>
      <c r="N496" s="13">
        <v>5.7495131140698754E-3</v>
      </c>
      <c r="O496" s="13">
        <v>0.69993880725689905</v>
      </c>
      <c r="P496" s="13">
        <f t="shared" si="7"/>
        <v>0.99999999999999922</v>
      </c>
    </row>
    <row r="497" spans="2:16" ht="14.25" x14ac:dyDescent="0.2">
      <c r="B497" s="21" t="s">
        <v>51</v>
      </c>
      <c r="C497" s="12" t="s">
        <v>14</v>
      </c>
      <c r="D497" s="84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2.6750462839142231E-2</v>
      </c>
      <c r="N497" s="13">
        <v>0.12840058261680729</v>
      </c>
      <c r="O497" s="13">
        <v>0.8448489545440504</v>
      </c>
      <c r="P497" s="13">
        <f t="shared" si="7"/>
        <v>0.99999999999999989</v>
      </c>
    </row>
    <row r="498" spans="2:16" ht="14.25" x14ac:dyDescent="0.2">
      <c r="B498" s="21" t="s">
        <v>51</v>
      </c>
      <c r="C498" s="12" t="s">
        <v>15</v>
      </c>
      <c r="D498" s="84">
        <v>2.1379801822492977E-2</v>
      </c>
      <c r="E498" s="13">
        <v>0.59191577411169716</v>
      </c>
      <c r="F498" s="13">
        <v>6.622594476587422E-2</v>
      </c>
      <c r="G498" s="13">
        <v>3.4027038663082591E-2</v>
      </c>
      <c r="H498" s="13">
        <v>9.5508586706441034E-3</v>
      </c>
      <c r="I498" s="13">
        <v>2.7188318557246047E-2</v>
      </c>
      <c r="J498" s="13">
        <v>3.9663662574095562E-3</v>
      </c>
      <c r="K498" s="13">
        <v>1.2713802715203272E-3</v>
      </c>
      <c r="L498" s="13">
        <v>1.0841792512641108E-2</v>
      </c>
      <c r="M498" s="13">
        <v>1.1331534138442204E-3</v>
      </c>
      <c r="N498" s="13">
        <v>6.3339006686706691E-3</v>
      </c>
      <c r="O498" s="13">
        <v>0.22616567028487691</v>
      </c>
      <c r="P498" s="13">
        <f t="shared" si="7"/>
        <v>0.99999999999999967</v>
      </c>
    </row>
    <row r="499" spans="2:16" ht="15" x14ac:dyDescent="0.25">
      <c r="B499" s="21" t="s">
        <v>51</v>
      </c>
      <c r="C499" s="11" t="s">
        <v>16</v>
      </c>
      <c r="D499" s="85">
        <v>9.7416963656217614E-3</v>
      </c>
      <c r="E499" s="14">
        <v>0.26411569868711077</v>
      </c>
      <c r="F499" s="14">
        <v>5.0288183852386391E-2</v>
      </c>
      <c r="G499" s="14">
        <v>2.579154015810221E-2</v>
      </c>
      <c r="H499" s="14">
        <v>1.0114388348691378E-2</v>
      </c>
      <c r="I499" s="14">
        <v>1.9838962012595492E-2</v>
      </c>
      <c r="J499" s="14">
        <v>6.7581368695044768E-3</v>
      </c>
      <c r="K499" s="14">
        <v>3.9973724274409818E-3</v>
      </c>
      <c r="L499" s="14">
        <v>1.7865586216431008E-2</v>
      </c>
      <c r="M499" s="14">
        <v>8.3677603259060315E-3</v>
      </c>
      <c r="N499" s="14">
        <v>8.4477086746689051E-2</v>
      </c>
      <c r="O499" s="14">
        <v>0.49864358798952046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1.1886829466870689E-2</v>
      </c>
      <c r="N500" s="13">
        <v>0.43833080571905442</v>
      </c>
      <c r="O500" s="13">
        <v>0.54978236481407494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3.1442176184450638E-3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0.221023624757163</v>
      </c>
      <c r="M501" s="13">
        <v>8.7296111949007174E-2</v>
      </c>
      <c r="N501" s="13">
        <v>0.64705434674910256</v>
      </c>
      <c r="O501" s="13">
        <v>4.1481698926281937E-2</v>
      </c>
      <c r="P501" s="13">
        <f t="shared" si="7"/>
        <v>0.99999999999999967</v>
      </c>
    </row>
    <row r="502" spans="2:16" ht="14.25" x14ac:dyDescent="0.2">
      <c r="B502" s="21" t="s">
        <v>52</v>
      </c>
      <c r="C502" s="12" t="s">
        <v>6</v>
      </c>
      <c r="D502" s="84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0.51248501144914871</v>
      </c>
      <c r="O502" s="13">
        <v>0.48751498855085124</v>
      </c>
      <c r="P502" s="13">
        <f t="shared" si="7"/>
        <v>1</v>
      </c>
    </row>
    <row r="503" spans="2:16" ht="14.25" x14ac:dyDescent="0.2">
      <c r="B503" s="21" t="s">
        <v>52</v>
      </c>
      <c r="C503" s="12" t="s">
        <v>7</v>
      </c>
      <c r="D503" s="84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5.7748721364442653E-2</v>
      </c>
      <c r="O503" s="13">
        <v>0.94225127863555735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1.5291214856579508E-2</v>
      </c>
      <c r="E504" s="13">
        <v>0.28945389125254539</v>
      </c>
      <c r="F504" s="13">
        <v>4.722344535676562E-2</v>
      </c>
      <c r="G504" s="13">
        <v>1.708403500694441E-3</v>
      </c>
      <c r="H504" s="13">
        <v>1.2041577467508844E-2</v>
      </c>
      <c r="I504" s="13">
        <v>3.4094439806761434E-3</v>
      </c>
      <c r="J504" s="13">
        <v>1.7934488586292017E-2</v>
      </c>
      <c r="K504" s="13">
        <v>2.6213542476934276E-3</v>
      </c>
      <c r="L504" s="13">
        <v>3.0993959956925284E-3</v>
      </c>
      <c r="M504" s="13">
        <v>3.3777614853983631E-2</v>
      </c>
      <c r="N504" s="13">
        <v>0.1300304300067027</v>
      </c>
      <c r="O504" s="13">
        <v>0.44340873989486551</v>
      </c>
      <c r="P504" s="13">
        <f t="shared" si="7"/>
        <v>0.99999999999999989</v>
      </c>
    </row>
    <row r="505" spans="2:16" ht="14.25" x14ac:dyDescent="0.2">
      <c r="B505" s="21" t="s">
        <v>52</v>
      </c>
      <c r="C505" s="12" t="s">
        <v>9</v>
      </c>
      <c r="D505" s="84">
        <v>0</v>
      </c>
      <c r="E505" s="13">
        <v>0</v>
      </c>
      <c r="F505" s="13">
        <v>0</v>
      </c>
      <c r="G505" s="13">
        <v>7.9481036481881331E-2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0.10045805592403879</v>
      </c>
      <c r="N505" s="13">
        <v>0</v>
      </c>
      <c r="O505" s="13">
        <v>0.82006090759407979</v>
      </c>
      <c r="P505" s="13">
        <f t="shared" si="7"/>
        <v>0.99999999999999989</v>
      </c>
    </row>
    <row r="506" spans="2:16" ht="14.25" x14ac:dyDescent="0.2">
      <c r="B506" s="21" t="s">
        <v>52</v>
      </c>
      <c r="C506" s="12" t="s">
        <v>10</v>
      </c>
      <c r="D506" s="84">
        <v>0</v>
      </c>
      <c r="E506" s="13">
        <v>0</v>
      </c>
      <c r="F506" s="13">
        <v>8.0060403287326356E-3</v>
      </c>
      <c r="G506" s="13">
        <v>0</v>
      </c>
      <c r="H506" s="13">
        <v>0</v>
      </c>
      <c r="I506" s="13">
        <v>0</v>
      </c>
      <c r="J506" s="13">
        <v>1.4220307990360849E-2</v>
      </c>
      <c r="K506" s="13">
        <v>1.2955909463873339E-2</v>
      </c>
      <c r="L506" s="13">
        <v>0</v>
      </c>
      <c r="M506" s="13">
        <v>5.165825345432219E-3</v>
      </c>
      <c r="N506" s="13">
        <v>1.2414960770047416E-2</v>
      </c>
      <c r="O506" s="13">
        <v>0.94723695610155367</v>
      </c>
      <c r="P506" s="13">
        <f t="shared" si="7"/>
        <v>1.0000000000000002</v>
      </c>
    </row>
    <row r="507" spans="2:16" ht="14.25" x14ac:dyDescent="0.2">
      <c r="B507" s="21" t="s">
        <v>52</v>
      </c>
      <c r="C507" s="12" t="s">
        <v>11</v>
      </c>
      <c r="D507" s="84">
        <v>0</v>
      </c>
      <c r="E507" s="13">
        <v>0.60443724371627405</v>
      </c>
      <c r="F507" s="13">
        <v>0.30342496793753548</v>
      </c>
      <c r="G507" s="13">
        <v>8.9247303625477323E-2</v>
      </c>
      <c r="H507" s="13">
        <v>0</v>
      </c>
      <c r="I507" s="13">
        <v>0</v>
      </c>
      <c r="J507" s="13">
        <v>0</v>
      </c>
      <c r="K507" s="13">
        <v>0</v>
      </c>
      <c r="L507" s="13">
        <v>2.8904847207132708E-3</v>
      </c>
      <c r="M507" s="13">
        <v>0</v>
      </c>
      <c r="N507" s="13">
        <v>0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8.9230499499352526E-3</v>
      </c>
      <c r="M508" s="13">
        <v>2.2463428803962335E-2</v>
      </c>
      <c r="N508" s="13">
        <v>0.83899486026230619</v>
      </c>
      <c r="O508" s="13">
        <v>0.12961866098379646</v>
      </c>
      <c r="P508" s="13">
        <f t="shared" si="7"/>
        <v>1.0000000000000002</v>
      </c>
    </row>
    <row r="509" spans="2:16" ht="14.25" x14ac:dyDescent="0.2">
      <c r="B509" s="21" t="s">
        <v>52</v>
      </c>
      <c r="C509" s="12" t="s">
        <v>13</v>
      </c>
      <c r="D509" s="84">
        <v>6.1754141261246426E-4</v>
      </c>
      <c r="E509" s="13">
        <v>0.12162931841012271</v>
      </c>
      <c r="F509" s="13">
        <v>8.2332740889231697E-3</v>
      </c>
      <c r="G509" s="13">
        <v>4.1841424820821545E-2</v>
      </c>
      <c r="H509" s="13">
        <v>6.3598824671882465E-2</v>
      </c>
      <c r="I509" s="13">
        <v>2.0820475774116269E-2</v>
      </c>
      <c r="J509" s="13">
        <v>3.8072803938560731E-2</v>
      </c>
      <c r="K509" s="13">
        <v>0</v>
      </c>
      <c r="L509" s="13">
        <v>1.4364447503088471E-2</v>
      </c>
      <c r="M509" s="13">
        <v>1.9470112844071075E-2</v>
      </c>
      <c r="N509" s="13">
        <v>3.4849977184570127E-3</v>
      </c>
      <c r="O509" s="13">
        <v>0.66786677881734346</v>
      </c>
      <c r="P509" s="13">
        <f t="shared" si="7"/>
        <v>0.99999999999999933</v>
      </c>
    </row>
    <row r="510" spans="2:16" ht="14.25" x14ac:dyDescent="0.2">
      <c r="B510" s="21" t="s">
        <v>52</v>
      </c>
      <c r="C510" s="12" t="s">
        <v>14</v>
      </c>
      <c r="D510" s="84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1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1.174616327500352E-3</v>
      </c>
      <c r="E511" s="13">
        <v>0.75238707601103383</v>
      </c>
      <c r="F511" s="13">
        <v>6.438467076843235E-2</v>
      </c>
      <c r="G511" s="13">
        <v>4.9714911287249405E-2</v>
      </c>
      <c r="H511" s="13">
        <v>1.0202185595237331E-2</v>
      </c>
      <c r="I511" s="13">
        <v>2.425772258788894E-3</v>
      </c>
      <c r="J511" s="13">
        <v>8.5296542688080498E-3</v>
      </c>
      <c r="K511" s="13">
        <v>2.5508341343229695E-2</v>
      </c>
      <c r="L511" s="13">
        <v>0</v>
      </c>
      <c r="M511" s="13">
        <v>0</v>
      </c>
      <c r="N511" s="13">
        <v>0</v>
      </c>
      <c r="O511" s="13">
        <v>8.5672772139720479E-2</v>
      </c>
      <c r="P511" s="13">
        <f t="shared" si="7"/>
        <v>1.0000000000000004</v>
      </c>
    </row>
    <row r="512" spans="2:16" ht="15" x14ac:dyDescent="0.25">
      <c r="B512" s="21" t="s">
        <v>52</v>
      </c>
      <c r="C512" s="11" t="s">
        <v>16</v>
      </c>
      <c r="D512" s="85">
        <v>3.8364961836930083E-3</v>
      </c>
      <c r="E512" s="14">
        <v>0.29521995519692656</v>
      </c>
      <c r="F512" s="14">
        <v>3.5357139346671396E-2</v>
      </c>
      <c r="G512" s="14">
        <v>2.3825201394295961E-2</v>
      </c>
      <c r="H512" s="14">
        <v>1.3464169913079783E-2</v>
      </c>
      <c r="I512" s="14">
        <v>4.0423753241195497E-3</v>
      </c>
      <c r="J512" s="14">
        <v>1.2010671982737883E-2</v>
      </c>
      <c r="K512" s="14">
        <v>8.360274033444139E-3</v>
      </c>
      <c r="L512" s="14">
        <v>8.3849310578746998E-3</v>
      </c>
      <c r="M512" s="14">
        <v>1.6765734228701683E-2</v>
      </c>
      <c r="N512" s="14">
        <v>9.5034724804637871E-2</v>
      </c>
      <c r="O512" s="14">
        <v>0.48369832653381761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2.7315307122756354E-3</v>
      </c>
      <c r="E513" s="13">
        <v>0</v>
      </c>
      <c r="F513" s="13">
        <v>9.4882830352927884E-4</v>
      </c>
      <c r="G513" s="13">
        <v>1.1731685739202654E-2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1.2920502247955499E-3</v>
      </c>
      <c r="N513" s="13">
        <v>0.68354736099057278</v>
      </c>
      <c r="O513" s="13">
        <v>0.29974854402962342</v>
      </c>
      <c r="P513" s="13">
        <f t="shared" si="7"/>
        <v>0.99999999999999933</v>
      </c>
    </row>
    <row r="514" spans="2:16" ht="14.25" x14ac:dyDescent="0.2">
      <c r="B514" s="21" t="s">
        <v>56</v>
      </c>
      <c r="C514" s="12" t="s">
        <v>5</v>
      </c>
      <c r="D514" s="84">
        <v>3.8898551380140672E-2</v>
      </c>
      <c r="E514" s="13">
        <v>1.1294700256607944E-2</v>
      </c>
      <c r="F514" s="13">
        <v>0</v>
      </c>
      <c r="G514" s="13">
        <v>1.175724912781154E-3</v>
      </c>
      <c r="H514" s="13">
        <v>0</v>
      </c>
      <c r="I514" s="13">
        <v>1.73483806680927E-3</v>
      </c>
      <c r="J514" s="13">
        <v>4.5554656730105508E-3</v>
      </c>
      <c r="K514" s="13">
        <v>7.1084290213942469E-2</v>
      </c>
      <c r="L514" s="13">
        <v>1.8626249766794389E-3</v>
      </c>
      <c r="M514" s="13">
        <v>1.203039921335111E-2</v>
      </c>
      <c r="N514" s="13">
        <v>0.83523237101540959</v>
      </c>
      <c r="O514" s="13">
        <v>2.2131034291267886E-2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1.3441461367548007E-3</v>
      </c>
      <c r="E515" s="13">
        <v>0</v>
      </c>
      <c r="F515" s="13">
        <v>0</v>
      </c>
      <c r="G515" s="13">
        <v>0</v>
      </c>
      <c r="H515" s="13">
        <v>4.9329606637562272E-3</v>
      </c>
      <c r="I515" s="13">
        <v>9.6753146528158404E-3</v>
      </c>
      <c r="J515" s="13">
        <v>0</v>
      </c>
      <c r="K515" s="13">
        <v>0</v>
      </c>
      <c r="L515" s="13">
        <v>0</v>
      </c>
      <c r="M515" s="13">
        <v>0</v>
      </c>
      <c r="N515" s="13">
        <v>0.14059657495986869</v>
      </c>
      <c r="O515" s="13">
        <v>0.84345100358680447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1.210631191410893E-3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4.6255486901264041E-3</v>
      </c>
      <c r="N516" s="13">
        <v>7.7709952724335896E-2</v>
      </c>
      <c r="O516" s="13">
        <v>0.91645386739412682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5.8517741318773221E-2</v>
      </c>
      <c r="E517" s="13">
        <v>0.30426017996936033</v>
      </c>
      <c r="F517" s="13">
        <v>1.2861774360821284E-2</v>
      </c>
      <c r="G517" s="13">
        <v>1.7546193696206545E-2</v>
      </c>
      <c r="H517" s="13">
        <v>4.2705482660863305E-2</v>
      </c>
      <c r="I517" s="13">
        <v>4.8749758479325117E-3</v>
      </c>
      <c r="J517" s="13">
        <v>6.3756986192109885E-2</v>
      </c>
      <c r="K517" s="13">
        <v>5.6574407407864846E-2</v>
      </c>
      <c r="L517" s="13">
        <v>1.1031411547012818E-2</v>
      </c>
      <c r="M517" s="13">
        <v>1.9572532050511258E-2</v>
      </c>
      <c r="N517" s="13">
        <v>3.7827464700616938E-2</v>
      </c>
      <c r="O517" s="13">
        <v>0.37047085024792709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</v>
      </c>
      <c r="E518" s="13">
        <v>2.5636857948830726E-3</v>
      </c>
      <c r="F518" s="13">
        <v>1.6975662786119103E-2</v>
      </c>
      <c r="G518" s="13">
        <v>5.6423896445309547E-2</v>
      </c>
      <c r="H518" s="13">
        <v>0</v>
      </c>
      <c r="I518" s="13">
        <v>2.4718476748590919E-3</v>
      </c>
      <c r="J518" s="13">
        <v>0</v>
      </c>
      <c r="K518" s="13">
        <v>0</v>
      </c>
      <c r="L518" s="13">
        <v>8.2121438766104126E-3</v>
      </c>
      <c r="M518" s="13">
        <v>2.5672845361771782E-2</v>
      </c>
      <c r="N518" s="13">
        <v>7.2670874879629296E-2</v>
      </c>
      <c r="O518" s="13">
        <v>0.81500904318081746</v>
      </c>
      <c r="P518" s="13">
        <f t="shared" si="7"/>
        <v>0.99999999999999978</v>
      </c>
    </row>
    <row r="519" spans="2:16" ht="14.25" x14ac:dyDescent="0.2">
      <c r="B519" s="21" t="s">
        <v>56</v>
      </c>
      <c r="C519" s="12" t="s">
        <v>10</v>
      </c>
      <c r="D519" s="84">
        <v>1.6457402691128602E-2</v>
      </c>
      <c r="E519" s="13">
        <v>3.5138774215982046E-3</v>
      </c>
      <c r="F519" s="13">
        <v>1.6081769040127605E-2</v>
      </c>
      <c r="G519" s="13">
        <v>2.6209659563476248E-2</v>
      </c>
      <c r="H519" s="13">
        <v>3.2591254068759616E-2</v>
      </c>
      <c r="I519" s="13">
        <v>5.6845314406062863E-3</v>
      </c>
      <c r="J519" s="13">
        <v>2.0562165352665623E-2</v>
      </c>
      <c r="K519" s="13">
        <v>8.0527081192028459E-3</v>
      </c>
      <c r="L519" s="13">
        <v>2.5617865149329601E-2</v>
      </c>
      <c r="M519" s="13">
        <v>9.6531898595976912E-3</v>
      </c>
      <c r="N519" s="13">
        <v>2.4484657712870592E-2</v>
      </c>
      <c r="O519" s="13">
        <v>0.81109091958063706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1.6305156163441081E-2</v>
      </c>
      <c r="E520" s="13">
        <v>0.16202294805655537</v>
      </c>
      <c r="F520" s="13">
        <v>0.35585127827894936</v>
      </c>
      <c r="G520" s="13">
        <v>3.9849663785061343E-2</v>
      </c>
      <c r="H520" s="13">
        <v>0.15150697361328874</v>
      </c>
      <c r="I520" s="13">
        <v>4.8370859590226745E-2</v>
      </c>
      <c r="J520" s="13">
        <v>0</v>
      </c>
      <c r="K520" s="13">
        <v>8.9796380361285857E-2</v>
      </c>
      <c r="L520" s="13">
        <v>0.13629674015119167</v>
      </c>
      <c r="M520" s="13">
        <v>0</v>
      </c>
      <c r="N520" s="13">
        <v>0</v>
      </c>
      <c r="O520" s="13">
        <v>0</v>
      </c>
      <c r="P520" s="13">
        <f t="shared" si="7"/>
        <v>1.0000000000000004</v>
      </c>
    </row>
    <row r="521" spans="2:16" ht="14.25" x14ac:dyDescent="0.2">
      <c r="B521" s="21" t="s">
        <v>56</v>
      </c>
      <c r="C521" s="12" t="s">
        <v>12</v>
      </c>
      <c r="D521" s="84">
        <v>9.5471780128621557E-3</v>
      </c>
      <c r="E521" s="13">
        <v>0</v>
      </c>
      <c r="F521" s="13">
        <v>9.4168802981691533E-3</v>
      </c>
      <c r="G521" s="13">
        <v>1.687166976252993E-2</v>
      </c>
      <c r="H521" s="13">
        <v>0</v>
      </c>
      <c r="I521" s="13">
        <v>3.5787323369317288E-2</v>
      </c>
      <c r="J521" s="13">
        <v>1.2569097353041568E-2</v>
      </c>
      <c r="K521" s="13">
        <v>0</v>
      </c>
      <c r="L521" s="13">
        <v>6.5345911105422162E-3</v>
      </c>
      <c r="M521" s="13">
        <v>1.2310795681400859E-2</v>
      </c>
      <c r="N521" s="13">
        <v>0.7042173292823003</v>
      </c>
      <c r="O521" s="13">
        <v>0.1927451351298369</v>
      </c>
      <c r="P521" s="13">
        <f t="shared" si="7"/>
        <v>1.0000000000000004</v>
      </c>
    </row>
    <row r="522" spans="2:16" ht="14.25" x14ac:dyDescent="0.2">
      <c r="B522" s="21" t="s">
        <v>56</v>
      </c>
      <c r="C522" s="12" t="s">
        <v>13</v>
      </c>
      <c r="D522" s="84">
        <v>2.2648888229931625E-2</v>
      </c>
      <c r="E522" s="13">
        <v>2.4282792840993807E-2</v>
      </c>
      <c r="F522" s="13">
        <v>4.1806689444870315E-2</v>
      </c>
      <c r="G522" s="13">
        <v>1.177455337817981E-2</v>
      </c>
      <c r="H522" s="13">
        <v>3.1493101920117603E-2</v>
      </c>
      <c r="I522" s="13">
        <v>3.1920541155097265E-2</v>
      </c>
      <c r="J522" s="13">
        <v>5.7301803855197148E-2</v>
      </c>
      <c r="K522" s="13">
        <v>2.012889945338291E-2</v>
      </c>
      <c r="L522" s="13">
        <v>1.6356553778634025E-2</v>
      </c>
      <c r="M522" s="13">
        <v>2.5425315991263568E-2</v>
      </c>
      <c r="N522" s="13">
        <v>5.7705745022539619E-2</v>
      </c>
      <c r="O522" s="13">
        <v>0.65915511492979129</v>
      </c>
      <c r="P522" s="13">
        <f t="shared" si="7"/>
        <v>0.999999999999999</v>
      </c>
    </row>
    <row r="523" spans="2:16" ht="14.25" x14ac:dyDescent="0.2">
      <c r="B523" s="21" t="s">
        <v>56</v>
      </c>
      <c r="C523" s="12" t="s">
        <v>14</v>
      </c>
      <c r="D523" s="84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1.2849008782372665E-2</v>
      </c>
      <c r="K523" s="13">
        <v>0</v>
      </c>
      <c r="L523" s="13">
        <v>0</v>
      </c>
      <c r="M523" s="13">
        <v>4.2036327812383411E-3</v>
      </c>
      <c r="N523" s="13">
        <v>4.2314748025037562E-2</v>
      </c>
      <c r="O523" s="13">
        <v>0.94063261041135138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3.8326781051158825E-3</v>
      </c>
      <c r="E524" s="13">
        <v>0.15385093658731172</v>
      </c>
      <c r="F524" s="13">
        <v>0.11599200648300613</v>
      </c>
      <c r="G524" s="13">
        <v>0.1257861386073203</v>
      </c>
      <c r="H524" s="13">
        <v>0.1431292154330896</v>
      </c>
      <c r="I524" s="13">
        <v>5.1836742114927399E-2</v>
      </c>
      <c r="J524" s="13">
        <v>7.87829297698555E-3</v>
      </c>
      <c r="K524" s="13">
        <v>9.0606528758606743E-4</v>
      </c>
      <c r="L524" s="13">
        <v>0.1325441368484197</v>
      </c>
      <c r="M524" s="13">
        <v>2.6464606891401059E-3</v>
      </c>
      <c r="N524" s="13">
        <v>0</v>
      </c>
      <c r="O524" s="13">
        <v>0.2615973268670973</v>
      </c>
      <c r="P524" s="13">
        <f t="shared" si="7"/>
        <v>0.99999999999999978</v>
      </c>
    </row>
    <row r="525" spans="2:16" ht="15" x14ac:dyDescent="0.25">
      <c r="B525" s="21" t="s">
        <v>56</v>
      </c>
      <c r="C525" s="11" t="s">
        <v>16</v>
      </c>
      <c r="D525" s="85">
        <v>1.9042196669001404E-2</v>
      </c>
      <c r="E525" s="14">
        <v>7.8113929059752951E-2</v>
      </c>
      <c r="F525" s="14">
        <v>2.1183071806413892E-2</v>
      </c>
      <c r="G525" s="14">
        <v>2.6717411578172794E-2</v>
      </c>
      <c r="H525" s="14">
        <v>2.5039610931079776E-2</v>
      </c>
      <c r="I525" s="14">
        <v>1.0030972687261247E-2</v>
      </c>
      <c r="J525" s="14">
        <v>2.4131578884191443E-2</v>
      </c>
      <c r="K525" s="14">
        <v>1.8014707634953723E-2</v>
      </c>
      <c r="L525" s="14">
        <v>1.6563440586417077E-2</v>
      </c>
      <c r="M525" s="14">
        <v>1.4566394200560651E-2</v>
      </c>
      <c r="N525" s="14">
        <v>0.13125141617307423</v>
      </c>
      <c r="O525" s="14">
        <v>0.61534526978912085</v>
      </c>
      <c r="P525" s="14">
        <f t="shared" si="7"/>
        <v>1</v>
      </c>
    </row>
    <row r="526" spans="2:16" ht="14.25" x14ac:dyDescent="0.2">
      <c r="B526" s="21" t="s">
        <v>57</v>
      </c>
      <c r="C526" s="12" t="s">
        <v>4</v>
      </c>
      <c r="D526" s="84">
        <v>0</v>
      </c>
      <c r="E526" s="13">
        <v>0</v>
      </c>
      <c r="F526" s="13">
        <v>0</v>
      </c>
      <c r="G526" s="13">
        <v>1.4950019284067102E-2</v>
      </c>
      <c r="H526" s="13">
        <v>0</v>
      </c>
      <c r="I526" s="13">
        <v>0</v>
      </c>
      <c r="J526" s="13">
        <v>0</v>
      </c>
      <c r="K526" s="13">
        <v>2.2719936713910347E-3</v>
      </c>
      <c r="L526" s="13">
        <v>0</v>
      </c>
      <c r="M526" s="13">
        <v>0</v>
      </c>
      <c r="N526" s="13">
        <v>0.71032388333819219</v>
      </c>
      <c r="O526" s="13">
        <v>0.27245410370634965</v>
      </c>
      <c r="P526" s="13">
        <f t="shared" si="7"/>
        <v>1</v>
      </c>
    </row>
    <row r="527" spans="2:16" ht="14.25" x14ac:dyDescent="0.2">
      <c r="B527" s="21" t="s">
        <v>57</v>
      </c>
      <c r="C527" s="12" t="s">
        <v>5</v>
      </c>
      <c r="D527" s="84">
        <v>4.9379969035575427E-2</v>
      </c>
      <c r="E527" s="13">
        <v>0</v>
      </c>
      <c r="F527" s="13">
        <v>0</v>
      </c>
      <c r="G527" s="13">
        <v>2.8355074642283373E-3</v>
      </c>
      <c r="H527" s="13">
        <v>0</v>
      </c>
      <c r="I527" s="13">
        <v>0</v>
      </c>
      <c r="J527" s="13">
        <v>0</v>
      </c>
      <c r="K527" s="13">
        <v>5.5252384824935928E-3</v>
      </c>
      <c r="L527" s="13">
        <v>0.29386297421859414</v>
      </c>
      <c r="M527" s="13">
        <v>2.1591703352200203E-2</v>
      </c>
      <c r="N527" s="13">
        <v>0.61011437269232915</v>
      </c>
      <c r="O527" s="13">
        <v>1.6690234754578911E-2</v>
      </c>
      <c r="P527" s="13">
        <f t="shared" si="7"/>
        <v>0.99999999999999978</v>
      </c>
    </row>
    <row r="528" spans="2:16" ht="14.25" x14ac:dyDescent="0.2">
      <c r="B528" s="21" t="s">
        <v>57</v>
      </c>
      <c r="C528" s="12" t="s">
        <v>6</v>
      </c>
      <c r="D528" s="84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1.8006375995514733E-3</v>
      </c>
      <c r="L528" s="13">
        <v>0</v>
      </c>
      <c r="M528" s="13">
        <v>1.5903056379542946E-3</v>
      </c>
      <c r="N528" s="13">
        <v>0.10603965820389573</v>
      </c>
      <c r="O528" s="13">
        <v>0.89056939855859851</v>
      </c>
      <c r="P528" s="13">
        <f t="shared" si="7"/>
        <v>1</v>
      </c>
    </row>
    <row r="529" spans="2:16" ht="14.25" x14ac:dyDescent="0.2">
      <c r="B529" s="21" t="s">
        <v>57</v>
      </c>
      <c r="C529" s="12" t="s">
        <v>7</v>
      </c>
      <c r="D529" s="84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0.59107386538847262</v>
      </c>
      <c r="O529" s="13">
        <v>0.40892613461152738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2.8879564462247188E-2</v>
      </c>
      <c r="E530" s="13">
        <v>0.39638812209250601</v>
      </c>
      <c r="F530" s="13">
        <v>3.868056736317315E-2</v>
      </c>
      <c r="G530" s="13">
        <v>3.0887404222859443E-2</v>
      </c>
      <c r="H530" s="13">
        <v>8.0544381477985396E-3</v>
      </c>
      <c r="I530" s="13">
        <v>9.2477395639375386E-3</v>
      </c>
      <c r="J530" s="13">
        <v>6.617829123380891E-3</v>
      </c>
      <c r="K530" s="13">
        <v>1.7889774710676924E-2</v>
      </c>
      <c r="L530" s="13">
        <v>2.4445242376458079E-2</v>
      </c>
      <c r="M530" s="13">
        <v>2.0356362061446164E-2</v>
      </c>
      <c r="N530" s="13">
        <v>3.7282599856128418E-2</v>
      </c>
      <c r="O530" s="13">
        <v>0.38127035601938741</v>
      </c>
      <c r="P530" s="13">
        <f t="shared" si="7"/>
        <v>0.99999999999999989</v>
      </c>
    </row>
    <row r="531" spans="2:16" ht="14.25" x14ac:dyDescent="0.2">
      <c r="B531" s="21" t="s">
        <v>57</v>
      </c>
      <c r="C531" s="12" t="s">
        <v>9</v>
      </c>
      <c r="D531" s="84">
        <v>0</v>
      </c>
      <c r="E531" s="13">
        <v>0</v>
      </c>
      <c r="F531" s="13">
        <v>3.1397965765329848E-2</v>
      </c>
      <c r="G531" s="13">
        <v>0.16337870877287614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3.9139102243797519E-2</v>
      </c>
      <c r="N531" s="13">
        <v>0</v>
      </c>
      <c r="O531" s="13">
        <v>0.76608422321799641</v>
      </c>
      <c r="P531" s="13">
        <f t="shared" ref="P531:P577" si="8">SUM(D531:O531)</f>
        <v>0.99999999999999989</v>
      </c>
    </row>
    <row r="532" spans="2:16" ht="14.25" x14ac:dyDescent="0.2">
      <c r="B532" s="21" t="s">
        <v>57</v>
      </c>
      <c r="C532" s="12" t="s">
        <v>10</v>
      </c>
      <c r="D532" s="84">
        <v>4.1165541658366601E-3</v>
      </c>
      <c r="E532" s="13">
        <v>5.5074391322000656E-2</v>
      </c>
      <c r="F532" s="13">
        <v>2.6034544704264945E-2</v>
      </c>
      <c r="G532" s="13">
        <v>0</v>
      </c>
      <c r="H532" s="13">
        <v>0</v>
      </c>
      <c r="I532" s="13">
        <v>3.3653335544456868E-2</v>
      </c>
      <c r="J532" s="13">
        <v>2.7077554162801849E-2</v>
      </c>
      <c r="K532" s="13">
        <v>1.0335610331775547E-2</v>
      </c>
      <c r="L532" s="13">
        <v>2.1237036121642665E-2</v>
      </c>
      <c r="M532" s="13">
        <v>3.8035229220067762E-3</v>
      </c>
      <c r="N532" s="13">
        <v>4.3119571745808841E-2</v>
      </c>
      <c r="O532" s="13">
        <v>0.77554787897940536</v>
      </c>
      <c r="P532" s="13">
        <f t="shared" si="8"/>
        <v>1.0000000000000002</v>
      </c>
    </row>
    <row r="533" spans="2:16" ht="14.25" x14ac:dyDescent="0.2">
      <c r="B533" s="21" t="s">
        <v>57</v>
      </c>
      <c r="C533" s="12" t="s">
        <v>11</v>
      </c>
      <c r="D533" s="84">
        <v>0.40859754477959997</v>
      </c>
      <c r="E533" s="13">
        <v>0</v>
      </c>
      <c r="F533" s="13">
        <v>0.33887565622872667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0.2525267989916733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8.1997272521204308E-3</v>
      </c>
      <c r="E534" s="13">
        <v>0</v>
      </c>
      <c r="F534" s="13">
        <v>0</v>
      </c>
      <c r="G534" s="13">
        <v>0</v>
      </c>
      <c r="H534" s="13">
        <v>0</v>
      </c>
      <c r="I534" s="13">
        <v>1.8669725565207965E-2</v>
      </c>
      <c r="J534" s="13">
        <v>0</v>
      </c>
      <c r="K534" s="13">
        <v>0</v>
      </c>
      <c r="L534" s="13">
        <v>3.7568628091788264E-2</v>
      </c>
      <c r="M534" s="13">
        <v>0</v>
      </c>
      <c r="N534" s="13">
        <v>0.76165622322811777</v>
      </c>
      <c r="O534" s="13">
        <v>0.17390569586276525</v>
      </c>
      <c r="P534" s="13">
        <f t="shared" si="8"/>
        <v>0.99999999999999967</v>
      </c>
    </row>
    <row r="535" spans="2:16" ht="14.25" x14ac:dyDescent="0.2">
      <c r="B535" s="21" t="s">
        <v>57</v>
      </c>
      <c r="C535" s="12" t="s">
        <v>13</v>
      </c>
      <c r="D535" s="84">
        <v>3.5174791560016738E-3</v>
      </c>
      <c r="E535" s="13">
        <v>1.7190134931046923E-2</v>
      </c>
      <c r="F535" s="13">
        <v>5.5353195501068632E-2</v>
      </c>
      <c r="G535" s="13">
        <v>2.6241329904938215E-2</v>
      </c>
      <c r="H535" s="13">
        <v>2.9708950382182936E-2</v>
      </c>
      <c r="I535" s="13">
        <v>1.5346095038109223E-2</v>
      </c>
      <c r="J535" s="13">
        <v>5.2100916018867911E-2</v>
      </c>
      <c r="K535" s="13">
        <v>8.4041856028236411E-2</v>
      </c>
      <c r="L535" s="13">
        <v>2.635497074237454E-3</v>
      </c>
      <c r="M535" s="13">
        <v>1.1303377957452527E-2</v>
      </c>
      <c r="N535" s="13">
        <v>9.7923323667164792E-3</v>
      </c>
      <c r="O535" s="13">
        <v>0.69276883564114144</v>
      </c>
      <c r="P535" s="13">
        <f t="shared" si="8"/>
        <v>0.99999999999999978</v>
      </c>
    </row>
    <row r="536" spans="2:16" ht="14.25" x14ac:dyDescent="0.2">
      <c r="B536" s="21" t="s">
        <v>57</v>
      </c>
      <c r="C536" s="12" t="s">
        <v>14</v>
      </c>
      <c r="D536" s="84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9.0799844375245797E-2</v>
      </c>
      <c r="N536" s="13">
        <v>0.21143576718046295</v>
      </c>
      <c r="O536" s="13">
        <v>0.69776438844429123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4.3398170749159123E-2</v>
      </c>
      <c r="E537" s="13">
        <v>0.17295046332881522</v>
      </c>
      <c r="F537" s="13">
        <v>6.4460583896704246E-3</v>
      </c>
      <c r="G537" s="13">
        <v>0.22010205774899902</v>
      </c>
      <c r="H537" s="13">
        <v>5.6664246444215305E-2</v>
      </c>
      <c r="I537" s="13">
        <v>0.12032330919525382</v>
      </c>
      <c r="J537" s="13">
        <v>5.6216701045395299E-2</v>
      </c>
      <c r="K537" s="13">
        <v>8.7428762103138394E-3</v>
      </c>
      <c r="L537" s="13">
        <v>4.7281806302341724E-2</v>
      </c>
      <c r="M537" s="13">
        <v>8.9061506324940642E-2</v>
      </c>
      <c r="N537" s="13">
        <v>0</v>
      </c>
      <c r="O537" s="13">
        <v>0.17881280426089555</v>
      </c>
      <c r="P537" s="13">
        <f t="shared" si="8"/>
        <v>0.99999999999999989</v>
      </c>
    </row>
    <row r="538" spans="2:16" ht="15" x14ac:dyDescent="0.25">
      <c r="B538" s="21" t="s">
        <v>57</v>
      </c>
      <c r="C538" s="11" t="s">
        <v>16</v>
      </c>
      <c r="D538" s="85">
        <v>1.1477711388198633E-2</v>
      </c>
      <c r="E538" s="14">
        <v>0.10385464302988436</v>
      </c>
      <c r="F538" s="14">
        <v>2.4201855311669389E-2</v>
      </c>
      <c r="G538" s="14">
        <v>3.274913815146107E-2</v>
      </c>
      <c r="H538" s="14">
        <v>9.0673535183052358E-3</v>
      </c>
      <c r="I538" s="14">
        <v>1.2724442170800548E-2</v>
      </c>
      <c r="J538" s="14">
        <v>1.5251822578836484E-2</v>
      </c>
      <c r="K538" s="14">
        <v>2.0655674715594565E-2</v>
      </c>
      <c r="L538" s="14">
        <v>1.9701786723645514E-2</v>
      </c>
      <c r="M538" s="14">
        <v>2.4872857072853416E-2</v>
      </c>
      <c r="N538" s="14">
        <v>0.1632824677677138</v>
      </c>
      <c r="O538" s="14">
        <v>0.562160247571037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1.1863559320393038E-2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3.2291527707754668E-2</v>
      </c>
      <c r="L539" s="13">
        <v>0</v>
      </c>
      <c r="M539" s="13">
        <v>0</v>
      </c>
      <c r="N539" s="13">
        <v>8.1525365754548749E-3</v>
      </c>
      <c r="O539" s="13">
        <v>0.94769237639639736</v>
      </c>
      <c r="P539" s="13">
        <f t="shared" si="8"/>
        <v>0.99999999999999989</v>
      </c>
    </row>
    <row r="540" spans="2:16" ht="14.25" x14ac:dyDescent="0.2">
      <c r="B540" s="21" t="s">
        <v>53</v>
      </c>
      <c r="C540" s="12" t="s">
        <v>5</v>
      </c>
      <c r="D540" s="84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1.4111933145899504E-2</v>
      </c>
      <c r="K540" s="13">
        <v>7.6338926461948051E-2</v>
      </c>
      <c r="L540" s="13">
        <v>5.3802792353820454E-2</v>
      </c>
      <c r="M540" s="13">
        <v>3.0334585447478989E-2</v>
      </c>
      <c r="N540" s="13">
        <v>0.7720477077249589</v>
      </c>
      <c r="O540" s="13">
        <v>5.3364054865893705E-2</v>
      </c>
      <c r="P540" s="13">
        <f t="shared" si="8"/>
        <v>0.99999999999999956</v>
      </c>
    </row>
    <row r="541" spans="2:16" ht="14.25" x14ac:dyDescent="0.2">
      <c r="B541" s="21" t="s">
        <v>53</v>
      </c>
      <c r="C541" s="12" t="s">
        <v>6</v>
      </c>
      <c r="D541" s="84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1.1889384581577589E-2</v>
      </c>
      <c r="J541" s="13">
        <v>0</v>
      </c>
      <c r="K541" s="13">
        <v>9.8985993195864486E-3</v>
      </c>
      <c r="L541" s="13">
        <v>0</v>
      </c>
      <c r="M541" s="13">
        <v>4.3600183079565299E-2</v>
      </c>
      <c r="N541" s="13">
        <v>0.22178865744054285</v>
      </c>
      <c r="O541" s="13">
        <v>0.7128231755787281</v>
      </c>
      <c r="P541" s="13">
        <f t="shared" si="8"/>
        <v>1.0000000000000002</v>
      </c>
    </row>
    <row r="542" spans="2:16" ht="14.25" x14ac:dyDescent="0.2">
      <c r="B542" s="21" t="s">
        <v>53</v>
      </c>
      <c r="C542" s="12" t="s">
        <v>7</v>
      </c>
      <c r="D542" s="84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1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5.3800946980356881E-2</v>
      </c>
      <c r="E543" s="13">
        <v>0.19095822876400392</v>
      </c>
      <c r="F543" s="13">
        <v>6.6372139788481804E-2</v>
      </c>
      <c r="G543" s="13">
        <v>4.4539901030845548E-2</v>
      </c>
      <c r="H543" s="13">
        <v>1.292479369026134E-2</v>
      </c>
      <c r="I543" s="13">
        <v>4.3103119851287688E-2</v>
      </c>
      <c r="J543" s="13">
        <v>4.0708987033232025E-3</v>
      </c>
      <c r="K543" s="13">
        <v>2.9904679507535056E-3</v>
      </c>
      <c r="L543" s="13">
        <v>2.353893621156683E-2</v>
      </c>
      <c r="M543" s="13">
        <v>2.5276755107010208E-2</v>
      </c>
      <c r="N543" s="13">
        <v>6.5058163173079733E-2</v>
      </c>
      <c r="O543" s="13">
        <v>0.46736564874902886</v>
      </c>
      <c r="P543" s="13">
        <f t="shared" si="8"/>
        <v>0.99999999999999956</v>
      </c>
    </row>
    <row r="544" spans="2:16" ht="14.25" x14ac:dyDescent="0.2">
      <c r="B544" s="21" t="s">
        <v>53</v>
      </c>
      <c r="C544" s="12" t="s">
        <v>9</v>
      </c>
      <c r="D544" s="84">
        <v>0</v>
      </c>
      <c r="E544" s="13">
        <v>0</v>
      </c>
      <c r="F544" s="13">
        <v>4.088592050753613E-2</v>
      </c>
      <c r="G544" s="13">
        <v>2.3390561839152793E-2</v>
      </c>
      <c r="H544" s="13">
        <v>0</v>
      </c>
      <c r="I544" s="13">
        <v>0</v>
      </c>
      <c r="J544" s="13">
        <v>0</v>
      </c>
      <c r="K544" s="13">
        <v>0</v>
      </c>
      <c r="L544" s="13">
        <v>3.8049815129027366E-2</v>
      </c>
      <c r="M544" s="13">
        <v>0</v>
      </c>
      <c r="N544" s="13">
        <v>0.1736892694740019</v>
      </c>
      <c r="O544" s="13">
        <v>0.72398443305028204</v>
      </c>
      <c r="P544" s="13">
        <f t="shared" si="8"/>
        <v>1.0000000000000002</v>
      </c>
    </row>
    <row r="545" spans="2:16" ht="14.25" x14ac:dyDescent="0.2">
      <c r="B545" s="21" t="s">
        <v>53</v>
      </c>
      <c r="C545" s="12" t="s">
        <v>10</v>
      </c>
      <c r="D545" s="84">
        <v>1.6172055071889178E-3</v>
      </c>
      <c r="E545" s="13">
        <v>4.2788097421800489E-3</v>
      </c>
      <c r="F545" s="13">
        <v>2.3924327200254756E-2</v>
      </c>
      <c r="G545" s="13">
        <v>5.4604061673449784E-2</v>
      </c>
      <c r="H545" s="13">
        <v>1.4102313073682071E-2</v>
      </c>
      <c r="I545" s="13">
        <v>1.2821427023492276E-2</v>
      </c>
      <c r="J545" s="13">
        <v>2.6285243056669086E-2</v>
      </c>
      <c r="K545" s="13">
        <v>3.9870336144756782E-2</v>
      </c>
      <c r="L545" s="13">
        <v>3.4478737401241903E-2</v>
      </c>
      <c r="M545" s="13">
        <v>4.5957049881767048E-2</v>
      </c>
      <c r="N545" s="13">
        <v>6.26969229813443E-2</v>
      </c>
      <c r="O545" s="13">
        <v>0.67936356631397232</v>
      </c>
      <c r="P545" s="13">
        <f t="shared" si="8"/>
        <v>0.99999999999999933</v>
      </c>
    </row>
    <row r="546" spans="2:16" ht="14.25" x14ac:dyDescent="0.2">
      <c r="B546" s="21" t="s">
        <v>53</v>
      </c>
      <c r="C546" s="12" t="s">
        <v>11</v>
      </c>
      <c r="D546" s="84">
        <v>0</v>
      </c>
      <c r="E546" s="13">
        <v>0.45512871526342891</v>
      </c>
      <c r="F546" s="13">
        <v>0.17536723955775632</v>
      </c>
      <c r="G546" s="13">
        <v>0.30573178137486456</v>
      </c>
      <c r="H546" s="13">
        <v>0</v>
      </c>
      <c r="I546" s="13">
        <v>0</v>
      </c>
      <c r="J546" s="13">
        <v>0</v>
      </c>
      <c r="K546" s="13">
        <v>3.7232346220369597E-2</v>
      </c>
      <c r="L546" s="13">
        <v>2.6539917583580583E-2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1.5314325904069939E-2</v>
      </c>
      <c r="J547" s="13">
        <v>8.1760499936720538E-3</v>
      </c>
      <c r="K547" s="13">
        <v>0</v>
      </c>
      <c r="L547" s="13">
        <v>1.6698005009143048E-3</v>
      </c>
      <c r="M547" s="13">
        <v>1.206663507559726E-2</v>
      </c>
      <c r="N547" s="13">
        <v>0.73127930038579914</v>
      </c>
      <c r="O547" s="13">
        <v>0.23149388813994773</v>
      </c>
      <c r="P547" s="13">
        <f t="shared" si="8"/>
        <v>1.0000000000000004</v>
      </c>
    </row>
    <row r="548" spans="2:16" ht="14.25" x14ac:dyDescent="0.2">
      <c r="B548" s="21" t="s">
        <v>53</v>
      </c>
      <c r="C548" s="12" t="s">
        <v>13</v>
      </c>
      <c r="D548" s="84">
        <v>7.0072546155244839E-3</v>
      </c>
      <c r="E548" s="13">
        <v>5.2898860704447638E-2</v>
      </c>
      <c r="F548" s="13">
        <v>3.1662288224979948E-2</v>
      </c>
      <c r="G548" s="13">
        <v>3.1263556428669778E-2</v>
      </c>
      <c r="H548" s="13">
        <v>2.8406587382795029E-2</v>
      </c>
      <c r="I548" s="13">
        <v>1.5109636979320636E-2</v>
      </c>
      <c r="J548" s="13">
        <v>2.8714237853592801E-2</v>
      </c>
      <c r="K548" s="13">
        <v>1.5454656624103143E-2</v>
      </c>
      <c r="L548" s="13">
        <v>1.5434806033600363E-2</v>
      </c>
      <c r="M548" s="13">
        <v>5.1415111545184099E-2</v>
      </c>
      <c r="N548" s="13">
        <v>4.1359363619917058E-2</v>
      </c>
      <c r="O548" s="13">
        <v>0.68127363998786483</v>
      </c>
      <c r="P548" s="13">
        <f t="shared" si="8"/>
        <v>0.99999999999999978</v>
      </c>
    </row>
    <row r="549" spans="2:16" ht="14.25" x14ac:dyDescent="0.2">
      <c r="B549" s="21" t="s">
        <v>53</v>
      </c>
      <c r="C549" s="12" t="s">
        <v>14</v>
      </c>
      <c r="D549" s="84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2.3558972777660814E-3</v>
      </c>
      <c r="L549" s="13">
        <v>0</v>
      </c>
      <c r="M549" s="13">
        <v>0</v>
      </c>
      <c r="N549" s="13">
        <v>0.31280134635541396</v>
      </c>
      <c r="O549" s="13">
        <v>0.68484275636681979</v>
      </c>
      <c r="P549" s="13">
        <f t="shared" si="8"/>
        <v>0.99999999999999978</v>
      </c>
    </row>
    <row r="550" spans="2:16" ht="14.25" x14ac:dyDescent="0.2">
      <c r="B550" s="21" t="s">
        <v>53</v>
      </c>
      <c r="C550" s="12" t="s">
        <v>15</v>
      </c>
      <c r="D550" s="84">
        <v>2.9742236200122618E-3</v>
      </c>
      <c r="E550" s="13">
        <v>0.50959242209132183</v>
      </c>
      <c r="F550" s="13">
        <v>0.13681463924059123</v>
      </c>
      <c r="G550" s="13">
        <v>3.3719110969690005E-2</v>
      </c>
      <c r="H550" s="13">
        <v>7.2483497424841226E-2</v>
      </c>
      <c r="I550" s="13">
        <v>9.6206857069294299E-2</v>
      </c>
      <c r="J550" s="13">
        <v>3.5374366695366956E-2</v>
      </c>
      <c r="K550" s="13">
        <v>7.8650308910205476E-3</v>
      </c>
      <c r="L550" s="13">
        <v>4.5946508000253357E-2</v>
      </c>
      <c r="M550" s="13">
        <v>0</v>
      </c>
      <c r="N550" s="13">
        <v>6.5294080447951385E-3</v>
      </c>
      <c r="O550" s="13">
        <v>5.2493935952813403E-2</v>
      </c>
      <c r="P550" s="13">
        <f t="shared" si="8"/>
        <v>1.0000000000000002</v>
      </c>
    </row>
    <row r="551" spans="2:16" ht="15" x14ac:dyDescent="0.25">
      <c r="B551" s="21" t="s">
        <v>53</v>
      </c>
      <c r="C551" s="11" t="s">
        <v>16</v>
      </c>
      <c r="D551" s="85">
        <v>1.2424600692541013E-2</v>
      </c>
      <c r="E551" s="14">
        <v>9.6024421666128679E-2</v>
      </c>
      <c r="F551" s="14">
        <v>4.0614378406261101E-2</v>
      </c>
      <c r="G551" s="14">
        <v>2.925867782400891E-2</v>
      </c>
      <c r="H551" s="14">
        <v>1.4960067568951142E-2</v>
      </c>
      <c r="I551" s="14">
        <v>2.1820484963196836E-2</v>
      </c>
      <c r="J551" s="14">
        <v>1.1977438768168003E-2</v>
      </c>
      <c r="K551" s="14">
        <v>1.3000935476444691E-2</v>
      </c>
      <c r="L551" s="14">
        <v>2.2399992647188342E-2</v>
      </c>
      <c r="M551" s="14">
        <v>2.2428638316881029E-2</v>
      </c>
      <c r="N551" s="14">
        <v>0.14405762002660036</v>
      </c>
      <c r="O551" s="14">
        <v>0.57103274364362966</v>
      </c>
      <c r="P551" s="14">
        <f t="shared" si="8"/>
        <v>0.99999999999999978</v>
      </c>
    </row>
    <row r="552" spans="2:16" ht="14.25" x14ac:dyDescent="0.2">
      <c r="B552" s="21" t="s">
        <v>54</v>
      </c>
      <c r="C552" s="12" t="s">
        <v>4</v>
      </c>
      <c r="D552" s="84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0.98777491829143627</v>
      </c>
      <c r="O552" s="13">
        <v>1.2225081708563798E-2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2.8292695883644799E-2</v>
      </c>
      <c r="E553" s="13">
        <v>0</v>
      </c>
      <c r="F553" s="13">
        <v>0</v>
      </c>
      <c r="G553" s="13">
        <v>0</v>
      </c>
      <c r="H553" s="13">
        <v>5.7686340888306606E-3</v>
      </c>
      <c r="I553" s="13">
        <v>1.9351359019456726E-2</v>
      </c>
      <c r="J553" s="13">
        <v>1.4317425244870709E-2</v>
      </c>
      <c r="K553" s="13">
        <v>1.5427285458796814E-2</v>
      </c>
      <c r="L553" s="13">
        <v>7.9758729010895063E-2</v>
      </c>
      <c r="M553" s="13">
        <v>2.3736377707249622E-3</v>
      </c>
      <c r="N553" s="13">
        <v>0.77198154509949279</v>
      </c>
      <c r="O553" s="13">
        <v>6.2728688423287784E-2</v>
      </c>
      <c r="P553" s="13">
        <f t="shared" si="8"/>
        <v>1.0000000000000002</v>
      </c>
    </row>
    <row r="554" spans="2:16" ht="14.25" x14ac:dyDescent="0.2">
      <c r="B554" s="21" t="s">
        <v>54</v>
      </c>
      <c r="C554" s="12" t="s">
        <v>6</v>
      </c>
      <c r="D554" s="84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0.11122282353774315</v>
      </c>
      <c r="N554" s="13">
        <v>0.50608089613463325</v>
      </c>
      <c r="O554" s="13">
        <v>0.38269628032762354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1.3376995376190019E-2</v>
      </c>
      <c r="N555" s="13">
        <v>5.5734213340416811E-2</v>
      </c>
      <c r="O555" s="13">
        <v>0.93088879128339308</v>
      </c>
      <c r="P555" s="13">
        <f t="shared" si="8"/>
        <v>0.99999999999999989</v>
      </c>
    </row>
    <row r="556" spans="2:16" ht="14.25" x14ac:dyDescent="0.2">
      <c r="B556" s="21" t="s">
        <v>54</v>
      </c>
      <c r="C556" s="12" t="s">
        <v>8</v>
      </c>
      <c r="D556" s="84">
        <v>9.0490316922054254E-2</v>
      </c>
      <c r="E556" s="13">
        <v>0.21920404319425699</v>
      </c>
      <c r="F556" s="13">
        <v>4.6362921225204315E-2</v>
      </c>
      <c r="G556" s="13">
        <v>7.5347923923320482E-3</v>
      </c>
      <c r="H556" s="13">
        <v>6.3785081000406691E-3</v>
      </c>
      <c r="I556" s="13">
        <v>5.9318058107370127E-2</v>
      </c>
      <c r="J556" s="13">
        <v>3.223206921109692E-2</v>
      </c>
      <c r="K556" s="13">
        <v>2.1227881172735816E-2</v>
      </c>
      <c r="L556" s="13">
        <v>6.1612403780252041E-3</v>
      </c>
      <c r="M556" s="13">
        <v>2.6536567688222858E-2</v>
      </c>
      <c r="N556" s="13">
        <v>1.0196131309216878E-2</v>
      </c>
      <c r="O556" s="13">
        <v>0.47435747029944364</v>
      </c>
      <c r="P556" s="13">
        <f t="shared" si="8"/>
        <v>0.99999999999999978</v>
      </c>
    </row>
    <row r="557" spans="2:16" ht="14.25" x14ac:dyDescent="0.2">
      <c r="B557" s="21" t="s">
        <v>54</v>
      </c>
      <c r="C557" s="12" t="s">
        <v>9</v>
      </c>
      <c r="D557" s="84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2.9560923136055441E-2</v>
      </c>
      <c r="M557" s="13">
        <v>0</v>
      </c>
      <c r="N557" s="13">
        <v>4.6497105947336748E-2</v>
      </c>
      <c r="O557" s="13">
        <v>0.92394197091660779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0.14813808363776851</v>
      </c>
      <c r="E558" s="13">
        <v>2.8365609404727429E-2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5.2858963373605669E-2</v>
      </c>
      <c r="O558" s="13">
        <v>0.7706373435838979</v>
      </c>
      <c r="P558" s="13">
        <f t="shared" si="8"/>
        <v>0.99999999999999956</v>
      </c>
    </row>
    <row r="559" spans="2:16" ht="14.25" x14ac:dyDescent="0.2">
      <c r="B559" s="21" t="s">
        <v>54</v>
      </c>
      <c r="C559" s="12" t="s">
        <v>11</v>
      </c>
      <c r="D559" s="84">
        <v>4.3244043115253754E-2</v>
      </c>
      <c r="E559" s="13">
        <v>0.41567159806037923</v>
      </c>
      <c r="F559" s="13">
        <v>0.15017940242144934</v>
      </c>
      <c r="G559" s="13">
        <v>0.3277989630537041</v>
      </c>
      <c r="H559" s="13">
        <v>0</v>
      </c>
      <c r="I559" s="13">
        <v>0</v>
      </c>
      <c r="J559" s="13">
        <v>5.57736323721328E-2</v>
      </c>
      <c r="K559" s="13">
        <v>7.3323609770808021E-3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1.0000000000000002</v>
      </c>
    </row>
    <row r="560" spans="2:16" ht="14.25" x14ac:dyDescent="0.2">
      <c r="B560" s="21" t="s">
        <v>54</v>
      </c>
      <c r="C560" s="12" t="s">
        <v>12</v>
      </c>
      <c r="D560" s="84">
        <v>1.0247336533533711E-2</v>
      </c>
      <c r="E560" s="13">
        <v>0</v>
      </c>
      <c r="F560" s="13">
        <v>0.10630109937641345</v>
      </c>
      <c r="G560" s="13">
        <v>0</v>
      </c>
      <c r="H560" s="13">
        <v>0</v>
      </c>
      <c r="I560" s="13">
        <v>0</v>
      </c>
      <c r="J560" s="13">
        <v>1.1869531952493729E-2</v>
      </c>
      <c r="K560" s="13">
        <v>0</v>
      </c>
      <c r="L560" s="13">
        <v>0</v>
      </c>
      <c r="M560" s="13">
        <v>2.5944737978976451E-2</v>
      </c>
      <c r="N560" s="13">
        <v>0.60443367999816711</v>
      </c>
      <c r="O560" s="13">
        <v>0.24120361416041569</v>
      </c>
      <c r="P560" s="13">
        <f t="shared" si="8"/>
        <v>1</v>
      </c>
    </row>
    <row r="561" spans="2:16" ht="14.25" x14ac:dyDescent="0.2">
      <c r="B561" s="21" t="s">
        <v>54</v>
      </c>
      <c r="C561" s="12" t="s">
        <v>13</v>
      </c>
      <c r="D561" s="84">
        <v>0.12167532075129786</v>
      </c>
      <c r="E561" s="13">
        <v>0</v>
      </c>
      <c r="F561" s="13">
        <v>2.1702785505212187E-2</v>
      </c>
      <c r="G561" s="13">
        <v>4.5742311255276939E-3</v>
      </c>
      <c r="H561" s="13">
        <v>3.5157745831884524E-2</v>
      </c>
      <c r="I561" s="13">
        <v>1.3344122356236247E-2</v>
      </c>
      <c r="J561" s="13">
        <v>0</v>
      </c>
      <c r="K561" s="13">
        <v>0</v>
      </c>
      <c r="L561" s="13">
        <v>0</v>
      </c>
      <c r="M561" s="13">
        <v>4.6189082879498626E-2</v>
      </c>
      <c r="N561" s="13">
        <v>0</v>
      </c>
      <c r="O561" s="13">
        <v>0.75735671155034279</v>
      </c>
      <c r="P561" s="13">
        <f t="shared" si="8"/>
        <v>0.99999999999999989</v>
      </c>
    </row>
    <row r="562" spans="2:16" ht="14.25" x14ac:dyDescent="0.2">
      <c r="B562" s="21" t="s">
        <v>54</v>
      </c>
      <c r="C562" s="12" t="s">
        <v>14</v>
      </c>
      <c r="D562" s="84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0.16943811700869907</v>
      </c>
      <c r="O562" s="13">
        <v>0.83056188299130096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0.10097637895250501</v>
      </c>
      <c r="E563" s="13">
        <v>0.37675207982055131</v>
      </c>
      <c r="F563" s="13">
        <v>6.3132379717194528E-2</v>
      </c>
      <c r="G563" s="13">
        <v>2.3185002007894372E-2</v>
      </c>
      <c r="H563" s="13">
        <v>3.8385522688421783E-2</v>
      </c>
      <c r="I563" s="13">
        <v>0</v>
      </c>
      <c r="J563" s="13">
        <v>0</v>
      </c>
      <c r="K563" s="13">
        <v>0.34536424946313554</v>
      </c>
      <c r="L563" s="13">
        <v>0</v>
      </c>
      <c r="M563" s="13">
        <v>0</v>
      </c>
      <c r="N563" s="13">
        <v>0</v>
      </c>
      <c r="O563" s="13">
        <v>5.2204387350297622E-2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4.2868442808926113E-2</v>
      </c>
      <c r="E564" s="14">
        <v>5.8153273220378332E-2</v>
      </c>
      <c r="F564" s="14">
        <v>1.7408746008606639E-2</v>
      </c>
      <c r="G564" s="14">
        <v>7.8617437448956461E-3</v>
      </c>
      <c r="H564" s="14">
        <v>6.7419264151474421E-3</v>
      </c>
      <c r="I564" s="14">
        <v>1.0988509359190539E-2</v>
      </c>
      <c r="J564" s="14">
        <v>6.42830834871678E-3</v>
      </c>
      <c r="K564" s="14">
        <v>1.868760415209509E-2</v>
      </c>
      <c r="L564" s="14">
        <v>1.1653519973512067E-2</v>
      </c>
      <c r="M564" s="14">
        <v>1.5982153540725377E-2</v>
      </c>
      <c r="N564" s="14">
        <v>0.15565309676634148</v>
      </c>
      <c r="O564" s="14">
        <v>0.64757267566146448</v>
      </c>
      <c r="P564" s="14">
        <f t="shared" si="8"/>
        <v>1</v>
      </c>
    </row>
    <row r="565" spans="2:16" ht="14.25" x14ac:dyDescent="0.2">
      <c r="B565" s="21" t="s">
        <v>55</v>
      </c>
      <c r="C565" s="12" t="s">
        <v>4</v>
      </c>
      <c r="D565" s="84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0.21438144481014393</v>
      </c>
      <c r="O565" s="13">
        <v>0.78561855518985624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0</v>
      </c>
      <c r="E566" s="13">
        <v>0</v>
      </c>
      <c r="F566" s="13">
        <v>0</v>
      </c>
      <c r="G566" s="13">
        <v>3.3309538596937367E-2</v>
      </c>
      <c r="H566" s="13">
        <v>0</v>
      </c>
      <c r="I566" s="13">
        <v>0</v>
      </c>
      <c r="J566" s="13">
        <v>0</v>
      </c>
      <c r="K566" s="13">
        <v>0</v>
      </c>
      <c r="L566" s="13">
        <v>4.622438413124106E-2</v>
      </c>
      <c r="M566" s="13">
        <v>3.2375270373408205E-2</v>
      </c>
      <c r="N566" s="13">
        <v>0.87926035163626837</v>
      </c>
      <c r="O566" s="13">
        <v>8.8304552621453151E-3</v>
      </c>
      <c r="P566" s="13">
        <f t="shared" si="8"/>
        <v>1.0000000000000002</v>
      </c>
    </row>
    <row r="567" spans="2:16" ht="14.25" x14ac:dyDescent="0.2">
      <c r="B567" s="21" t="s">
        <v>55</v>
      </c>
      <c r="C567" s="12" t="s">
        <v>6</v>
      </c>
      <c r="D567" s="84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0.48309195254783704</v>
      </c>
      <c r="O567" s="13">
        <v>0.51690804745216279</v>
      </c>
      <c r="P567" s="13">
        <f t="shared" si="8"/>
        <v>0.99999999999999978</v>
      </c>
    </row>
    <row r="568" spans="2:16" ht="14.25" x14ac:dyDescent="0.2">
      <c r="B568" s="21" t="s">
        <v>55</v>
      </c>
      <c r="C568" s="12" t="s">
        <v>7</v>
      </c>
      <c r="D568" s="84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1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1.0652448542096805E-2</v>
      </c>
      <c r="E569" s="13">
        <v>0.1912235140507236</v>
      </c>
      <c r="F569" s="13">
        <v>1.8882146999193002E-2</v>
      </c>
      <c r="G569" s="13">
        <v>1.3734603273620841E-2</v>
      </c>
      <c r="H569" s="13">
        <v>1.4840851261638848E-2</v>
      </c>
      <c r="I569" s="13">
        <v>0</v>
      </c>
      <c r="J569" s="13">
        <v>2.5369941534828431E-3</v>
      </c>
      <c r="K569" s="13">
        <v>3.8197428017359663E-3</v>
      </c>
      <c r="L569" s="13">
        <v>2.5568576033911002E-2</v>
      </c>
      <c r="M569" s="13">
        <v>5.5604577387265413E-3</v>
      </c>
      <c r="N569" s="13">
        <v>1.9705335936655917E-2</v>
      </c>
      <c r="O569" s="13">
        <v>0.69347532920821497</v>
      </c>
      <c r="P569" s="13">
        <f t="shared" si="8"/>
        <v>1.0000000000000002</v>
      </c>
    </row>
    <row r="570" spans="2:16" ht="14.25" x14ac:dyDescent="0.2">
      <c r="B570" s="21" t="s">
        <v>55</v>
      </c>
      <c r="C570" s="12" t="s">
        <v>9</v>
      </c>
      <c r="D570" s="84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6.851193768385383E-2</v>
      </c>
      <c r="L570" s="13">
        <v>0</v>
      </c>
      <c r="M570" s="13">
        <v>2.2061410520809888E-2</v>
      </c>
      <c r="N570" s="13">
        <v>5.700335698850649E-2</v>
      </c>
      <c r="O570" s="13">
        <v>0.8524232948068301</v>
      </c>
      <c r="P570" s="13">
        <f t="shared" si="8"/>
        <v>1.0000000000000002</v>
      </c>
    </row>
    <row r="571" spans="2:16" ht="14.25" x14ac:dyDescent="0.2">
      <c r="B571" s="21" t="s">
        <v>55</v>
      </c>
      <c r="C571" s="12" t="s">
        <v>10</v>
      </c>
      <c r="D571" s="84">
        <v>0</v>
      </c>
      <c r="E571" s="13">
        <v>0</v>
      </c>
      <c r="F571" s="13">
        <v>3.805984137121441E-2</v>
      </c>
      <c r="G571" s="13">
        <v>0</v>
      </c>
      <c r="H571" s="13">
        <v>0</v>
      </c>
      <c r="I571" s="13">
        <v>0.10152129843585171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0.8604188601929339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0</v>
      </c>
      <c r="E572" s="13">
        <v>0</v>
      </c>
      <c r="F572" s="13">
        <v>0.46688570890700065</v>
      </c>
      <c r="G572" s="13">
        <v>0</v>
      </c>
      <c r="H572" s="13">
        <v>0.53311429109299946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</v>
      </c>
    </row>
    <row r="573" spans="2:16" ht="14.25" x14ac:dyDescent="0.2">
      <c r="B573" s="21" t="s">
        <v>55</v>
      </c>
      <c r="C573" s="12" t="s">
        <v>12</v>
      </c>
      <c r="D573" s="84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0.95120321864998536</v>
      </c>
      <c r="O573" s="13">
        <v>4.8796781350014626E-2</v>
      </c>
      <c r="P573" s="13">
        <f t="shared" si="8"/>
        <v>1</v>
      </c>
    </row>
    <row r="574" spans="2:16" ht="14.25" x14ac:dyDescent="0.2">
      <c r="B574" s="21" t="s">
        <v>55</v>
      </c>
      <c r="C574" s="12" t="s">
        <v>13</v>
      </c>
      <c r="D574" s="84">
        <v>0</v>
      </c>
      <c r="E574" s="13">
        <v>2.50516935984215E-2</v>
      </c>
      <c r="F574" s="13">
        <v>0</v>
      </c>
      <c r="G574" s="13">
        <v>0</v>
      </c>
      <c r="H574" s="13">
        <v>3.2209320340827637E-2</v>
      </c>
      <c r="I574" s="13">
        <v>1.1142038962345563E-2</v>
      </c>
      <c r="J574" s="13">
        <v>0</v>
      </c>
      <c r="K574" s="13">
        <v>0</v>
      </c>
      <c r="L574" s="13">
        <v>3.1050238643750673E-3</v>
      </c>
      <c r="M574" s="13">
        <v>0</v>
      </c>
      <c r="N574" s="13">
        <v>0</v>
      </c>
      <c r="O574" s="13">
        <v>0.92849192323403007</v>
      </c>
      <c r="P574" s="13">
        <f t="shared" si="8"/>
        <v>0.99999999999999978</v>
      </c>
    </row>
    <row r="575" spans="2:16" ht="14.25" x14ac:dyDescent="0.2">
      <c r="B575" s="21" t="s">
        <v>55</v>
      </c>
      <c r="C575" s="12" t="s">
        <v>14</v>
      </c>
      <c r="D575" s="84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0.21682449211078067</v>
      </c>
      <c r="O575" s="13">
        <v>0.78317550788921908</v>
      </c>
      <c r="P575" s="13">
        <f t="shared" si="8"/>
        <v>0.99999999999999978</v>
      </c>
    </row>
    <row r="576" spans="2:16" ht="14.25" x14ac:dyDescent="0.2">
      <c r="B576" s="21" t="s">
        <v>55</v>
      </c>
      <c r="C576" s="12" t="s">
        <v>15</v>
      </c>
      <c r="D576" s="84">
        <v>0</v>
      </c>
      <c r="E576" s="13">
        <v>0</v>
      </c>
      <c r="F576" s="13">
        <v>4.6148494180351558E-3</v>
      </c>
      <c r="G576" s="13">
        <v>1.1624825601700884E-2</v>
      </c>
      <c r="H576" s="13">
        <v>0.36400103583199939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1.828983673614739E-2</v>
      </c>
      <c r="O576" s="13">
        <v>0.60146945241211724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1.8881192216556859E-3</v>
      </c>
      <c r="E577" s="87">
        <v>3.8916818320404431E-2</v>
      </c>
      <c r="F577" s="87">
        <v>1.4802095124468478E-2</v>
      </c>
      <c r="G577" s="87">
        <v>5.2363901261812751E-3</v>
      </c>
      <c r="H577" s="87">
        <v>5.4784966612337505E-2</v>
      </c>
      <c r="I577" s="87">
        <v>1.0714391081215092E-2</v>
      </c>
      <c r="J577" s="87">
        <v>4.4967571610312322E-4</v>
      </c>
      <c r="K577" s="87">
        <v>8.0415986271264936E-3</v>
      </c>
      <c r="L577" s="87">
        <v>7.4128954161494301E-3</v>
      </c>
      <c r="M577" s="87">
        <v>4.9387699536955895E-3</v>
      </c>
      <c r="N577" s="87">
        <v>0.15723747969400509</v>
      </c>
      <c r="O577" s="87">
        <v>0.6955768001066579</v>
      </c>
      <c r="P577" s="87">
        <f t="shared" si="8"/>
        <v>1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ED6DC-C958-438C-AF15-8E1D19B3460E}">
  <dimension ref="B1:Q577"/>
  <sheetViews>
    <sheetView zoomScale="80" zoomScaleNormal="80" workbookViewId="0">
      <pane xSplit="3" ySplit="18" topLeftCell="D19" activePane="bottomRight" state="frozen"/>
      <selection activeCell="R1" sqref="R1"/>
      <selection pane="topRight" activeCell="R1" sqref="R1"/>
      <selection pane="bottomLeft" activeCell="R1" sqref="R1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38.42578125" customWidth="1"/>
    <col min="18" max="18" width="48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155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K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4.25" x14ac:dyDescent="0.2">
      <c r="B10" s="23" t="s">
        <v>63</v>
      </c>
      <c r="D10" s="24"/>
      <c r="E10" s="9"/>
    </row>
    <row r="11" spans="2:17" ht="14.25" x14ac:dyDescent="0.2">
      <c r="B11" s="23" t="s">
        <v>71</v>
      </c>
      <c r="D11" s="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140</v>
      </c>
      <c r="E15" s="9"/>
    </row>
    <row r="16" spans="2:17" ht="15.75" x14ac:dyDescent="0.25">
      <c r="B16" s="39" t="s">
        <v>149</v>
      </c>
      <c r="D16" s="88"/>
    </row>
    <row r="17" spans="2:17" ht="14.25" x14ac:dyDescent="0.2">
      <c r="B17" s="23"/>
      <c r="D17" s="9"/>
    </row>
    <row r="18" spans="2:17" ht="30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162</v>
      </c>
    </row>
    <row r="19" spans="2:17" ht="19.5" customHeight="1" x14ac:dyDescent="0.2">
      <c r="B19" s="20" t="s">
        <v>0</v>
      </c>
      <c r="C19" s="12" t="s">
        <v>4</v>
      </c>
      <c r="D19" s="82">
        <v>0.63772299640569752</v>
      </c>
      <c r="E19" s="83">
        <v>0.34912078237700461</v>
      </c>
      <c r="F19" s="83">
        <v>4.5756476143947794E-3</v>
      </c>
      <c r="G19" s="83">
        <v>8.8444801203575274E-4</v>
      </c>
      <c r="H19" s="83">
        <v>1.1509747818971236E-3</v>
      </c>
      <c r="I19" s="83">
        <v>1.8060655042741855E-3</v>
      </c>
      <c r="J19" s="83">
        <v>2.6998535040076768E-4</v>
      </c>
      <c r="K19" s="83">
        <v>0</v>
      </c>
      <c r="L19" s="83">
        <v>1.755686880575581E-3</v>
      </c>
      <c r="M19" s="83">
        <v>1.7105683634242345E-4</v>
      </c>
      <c r="N19" s="83">
        <v>1.234077231185017E-3</v>
      </c>
      <c r="O19" s="83">
        <v>1.3082790061924553E-3</v>
      </c>
      <c r="P19" s="83">
        <f t="shared" ref="P19:P82" si="0">SUM(D19:O19)</f>
        <v>1.0000000000000002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0.71892817328438485</v>
      </c>
      <c r="E20" s="13">
        <v>5.5008193885677133E-2</v>
      </c>
      <c r="F20" s="13">
        <v>9.1242570093808581E-2</v>
      </c>
      <c r="G20" s="13">
        <v>6.2136874852799749E-2</v>
      </c>
      <c r="H20" s="13">
        <v>1.0050785813421659E-2</v>
      </c>
      <c r="I20" s="13">
        <v>1.0948315973939846E-2</v>
      </c>
      <c r="J20" s="13">
        <v>8.5580128546079715E-3</v>
      </c>
      <c r="K20" s="13">
        <v>3.5755311888406535E-3</v>
      </c>
      <c r="L20" s="13">
        <v>2.8114155694742519E-3</v>
      </c>
      <c r="M20" s="13">
        <v>2.856562200682583E-3</v>
      </c>
      <c r="N20" s="13">
        <v>3.0137946756297381E-2</v>
      </c>
      <c r="O20" s="13">
        <v>3.7456175260648658E-3</v>
      </c>
      <c r="P20" s="13">
        <f t="shared" si="0"/>
        <v>0.99999999999999944</v>
      </c>
    </row>
    <row r="21" spans="2:17" ht="14.25" x14ac:dyDescent="0.2">
      <c r="B21" s="21" t="s">
        <v>0</v>
      </c>
      <c r="C21" s="12" t="s">
        <v>6</v>
      </c>
      <c r="D21" s="84">
        <v>0.87249569869070664</v>
      </c>
      <c r="E21" s="13">
        <v>0.10212013226372282</v>
      </c>
      <c r="F21" s="13">
        <v>1.9228107561868605E-2</v>
      </c>
      <c r="G21" s="13">
        <v>0</v>
      </c>
      <c r="H21" s="13">
        <v>1.1267924913563462E-3</v>
      </c>
      <c r="I21" s="13">
        <v>1.1451510732247527E-3</v>
      </c>
      <c r="J21" s="13">
        <v>2.2966879138523115E-3</v>
      </c>
      <c r="K21" s="13">
        <v>7.5241488520480992E-4</v>
      </c>
      <c r="L21" s="13">
        <v>2.3980797922311162E-4</v>
      </c>
      <c r="M21" s="13">
        <v>5.1060829889831144E-4</v>
      </c>
      <c r="N21" s="13">
        <v>0</v>
      </c>
      <c r="O21" s="13">
        <v>8.4598841942395961E-5</v>
      </c>
      <c r="P21" s="13">
        <f t="shared" si="0"/>
        <v>1.0000000000000002</v>
      </c>
    </row>
    <row r="22" spans="2:17" ht="14.25" x14ac:dyDescent="0.2">
      <c r="B22" s="21" t="s">
        <v>0</v>
      </c>
      <c r="C22" s="12" t="s">
        <v>7</v>
      </c>
      <c r="D22" s="84">
        <v>0.87114413874518093</v>
      </c>
      <c r="E22" s="13">
        <v>9.9460177800114805E-2</v>
      </c>
      <c r="F22" s="13">
        <v>2.2440782108105441E-2</v>
      </c>
      <c r="G22" s="13">
        <v>3.8133550375453657E-3</v>
      </c>
      <c r="H22" s="13">
        <v>1.4150812510902388E-3</v>
      </c>
      <c r="I22" s="13">
        <v>0</v>
      </c>
      <c r="J22" s="13">
        <v>3.1657895691345205E-4</v>
      </c>
      <c r="K22" s="13">
        <v>6.6935775718370797E-4</v>
      </c>
      <c r="L22" s="13">
        <v>0</v>
      </c>
      <c r="M22" s="13">
        <v>0</v>
      </c>
      <c r="N22" s="13">
        <v>0</v>
      </c>
      <c r="O22" s="13">
        <v>7.4052834386494776E-4</v>
      </c>
      <c r="P22" s="13">
        <f t="shared" si="0"/>
        <v>0.99999999999999889</v>
      </c>
    </row>
    <row r="23" spans="2:17" ht="14.25" x14ac:dyDescent="0.2">
      <c r="B23" s="21" t="s">
        <v>0</v>
      </c>
      <c r="C23" s="12" t="s">
        <v>8</v>
      </c>
      <c r="D23" s="84">
        <v>0.54888855591648533</v>
      </c>
      <c r="E23" s="13">
        <v>6.8949702660697859E-2</v>
      </c>
      <c r="F23" s="13">
        <v>2.6705552076274282E-2</v>
      </c>
      <c r="G23" s="13">
        <v>1.6678222377342573E-2</v>
      </c>
      <c r="H23" s="13">
        <v>1.630167246670888E-2</v>
      </c>
      <c r="I23" s="13">
        <v>1.030303576770843E-2</v>
      </c>
      <c r="J23" s="13">
        <v>2.0516623426529282E-2</v>
      </c>
      <c r="K23" s="13">
        <v>1.7971074397315285E-2</v>
      </c>
      <c r="L23" s="13">
        <v>2.0823185282361593E-2</v>
      </c>
      <c r="M23" s="13">
        <v>3.7597410837630602E-2</v>
      </c>
      <c r="N23" s="13">
        <v>0.17172416624953102</v>
      </c>
      <c r="O23" s="13">
        <v>4.3540798541415363E-2</v>
      </c>
      <c r="P23" s="13">
        <f t="shared" si="0"/>
        <v>1.0000000000000004</v>
      </c>
    </row>
    <row r="24" spans="2:17" ht="14.25" x14ac:dyDescent="0.2">
      <c r="B24" s="21" t="s">
        <v>0</v>
      </c>
      <c r="C24" s="12" t="s">
        <v>9</v>
      </c>
      <c r="D24" s="84">
        <v>0.78805025091833869</v>
      </c>
      <c r="E24" s="13">
        <v>9.4486828627288189E-2</v>
      </c>
      <c r="F24" s="13">
        <v>2.08880597783592E-2</v>
      </c>
      <c r="G24" s="13">
        <v>1.3353261927934084E-2</v>
      </c>
      <c r="H24" s="13">
        <v>3.1727608007747839E-3</v>
      </c>
      <c r="I24" s="13">
        <v>7.7298857441420142E-3</v>
      </c>
      <c r="J24" s="13">
        <v>6.4714599668697628E-3</v>
      </c>
      <c r="K24" s="13">
        <v>5.6371727552072988E-3</v>
      </c>
      <c r="L24" s="13">
        <v>1.2000835147301955E-2</v>
      </c>
      <c r="M24" s="13">
        <v>2.5211147666555168E-2</v>
      </c>
      <c r="N24" s="13">
        <v>2.2998336667228541E-2</v>
      </c>
      <c r="O24" s="13">
        <v>0</v>
      </c>
      <c r="P24" s="13">
        <f t="shared" si="0"/>
        <v>0.99999999999999956</v>
      </c>
    </row>
    <row r="25" spans="2:17" ht="14.25" x14ac:dyDescent="0.2">
      <c r="B25" s="21" t="s">
        <v>0</v>
      </c>
      <c r="C25" s="12" t="s">
        <v>10</v>
      </c>
      <c r="D25" s="84">
        <v>0.83923023520096263</v>
      </c>
      <c r="E25" s="13">
        <v>2.4144506436606088E-2</v>
      </c>
      <c r="F25" s="13">
        <v>1.3340634486930973E-2</v>
      </c>
      <c r="G25" s="13">
        <v>1.9726481610748536E-2</v>
      </c>
      <c r="H25" s="13">
        <v>1.7887508316848648E-2</v>
      </c>
      <c r="I25" s="13">
        <v>9.5126940395449614E-3</v>
      </c>
      <c r="J25" s="13">
        <v>1.8380579758593658E-2</v>
      </c>
      <c r="K25" s="13">
        <v>1.0888874514449969E-2</v>
      </c>
      <c r="L25" s="13">
        <v>9.4004844368582637E-3</v>
      </c>
      <c r="M25" s="13">
        <v>7.9663019195967497E-3</v>
      </c>
      <c r="N25" s="13">
        <v>1.2417275280612724E-2</v>
      </c>
      <c r="O25" s="13">
        <v>1.7104423998247367E-2</v>
      </c>
      <c r="P25" s="13">
        <f t="shared" si="0"/>
        <v>1.0000000000000004</v>
      </c>
    </row>
    <row r="26" spans="2:17" ht="14.25" x14ac:dyDescent="0.2">
      <c r="B26" s="21" t="s">
        <v>0</v>
      </c>
      <c r="C26" s="12" t="s">
        <v>11</v>
      </c>
      <c r="D26" s="84">
        <v>0.46365287861701676</v>
      </c>
      <c r="E26" s="13">
        <v>5.9095918853117178E-2</v>
      </c>
      <c r="F26" s="13">
        <v>6.7769329639610021E-2</v>
      </c>
      <c r="G26" s="13">
        <v>6.5181017147723799E-2</v>
      </c>
      <c r="H26" s="13">
        <v>7.1815884677201652E-2</v>
      </c>
      <c r="I26" s="13">
        <v>6.1215713259232661E-2</v>
      </c>
      <c r="J26" s="13">
        <v>7.8842719401865477E-2</v>
      </c>
      <c r="K26" s="13">
        <v>7.5859232472483815E-2</v>
      </c>
      <c r="L26" s="13">
        <v>3.737951881471873E-2</v>
      </c>
      <c r="M26" s="13">
        <v>1.9187787117028669E-2</v>
      </c>
      <c r="N26" s="13">
        <v>0</v>
      </c>
      <c r="O26" s="13">
        <v>0</v>
      </c>
      <c r="P26" s="13">
        <f t="shared" si="0"/>
        <v>0.99999999999999878</v>
      </c>
    </row>
    <row r="27" spans="2:17" ht="14.25" x14ac:dyDescent="0.2">
      <c r="B27" s="21" t="s">
        <v>0</v>
      </c>
      <c r="C27" s="12" t="s">
        <v>12</v>
      </c>
      <c r="D27" s="84">
        <v>0.81960478339215337</v>
      </c>
      <c r="E27" s="13">
        <v>9.8580496520344021E-2</v>
      </c>
      <c r="F27" s="13">
        <v>1.2418223454309651E-2</v>
      </c>
      <c r="G27" s="13">
        <v>8.8957209592860961E-3</v>
      </c>
      <c r="H27" s="13">
        <v>7.1184437620220205E-3</v>
      </c>
      <c r="I27" s="13">
        <v>7.678831732852707E-3</v>
      </c>
      <c r="J27" s="13">
        <v>2.8245769062491912E-3</v>
      </c>
      <c r="K27" s="13">
        <v>9.2348035471685845E-3</v>
      </c>
      <c r="L27" s="13">
        <v>3.0173443219014243E-3</v>
      </c>
      <c r="M27" s="13">
        <v>1.2055409928710504E-2</v>
      </c>
      <c r="N27" s="13">
        <v>7.3862800698076374E-3</v>
      </c>
      <c r="O27" s="13">
        <v>1.1185085405193565E-2</v>
      </c>
      <c r="P27" s="13">
        <f t="shared" si="0"/>
        <v>0.99999999999999867</v>
      </c>
    </row>
    <row r="28" spans="2:17" ht="14.25" x14ac:dyDescent="0.2">
      <c r="B28" s="21" t="s">
        <v>0</v>
      </c>
      <c r="C28" s="12" t="s">
        <v>13</v>
      </c>
      <c r="D28" s="84">
        <v>0.70165212152523049</v>
      </c>
      <c r="E28" s="13">
        <v>2.9876895474021122E-2</v>
      </c>
      <c r="F28" s="13">
        <v>2.6542358350327928E-2</v>
      </c>
      <c r="G28" s="13">
        <v>2.2042800423794352E-2</v>
      </c>
      <c r="H28" s="13">
        <v>1.8190254427971415E-2</v>
      </c>
      <c r="I28" s="13">
        <v>2.5399612440848592E-2</v>
      </c>
      <c r="J28" s="13">
        <v>2.5030618587857895E-2</v>
      </c>
      <c r="K28" s="13">
        <v>2.4170173208855696E-2</v>
      </c>
      <c r="L28" s="13">
        <v>2.0415326315009776E-2</v>
      </c>
      <c r="M28" s="13">
        <v>2.6116620814179571E-2</v>
      </c>
      <c r="N28" s="13">
        <v>5.2812502958490423E-2</v>
      </c>
      <c r="O28" s="13">
        <v>2.7750715473415885E-2</v>
      </c>
      <c r="P28" s="13">
        <f t="shared" si="0"/>
        <v>1.0000000000000031</v>
      </c>
    </row>
    <row r="29" spans="2:17" ht="14.25" x14ac:dyDescent="0.2">
      <c r="B29" s="21" t="s">
        <v>0</v>
      </c>
      <c r="C29" s="12" t="s">
        <v>14</v>
      </c>
      <c r="D29" s="84">
        <v>0.79376971020265397</v>
      </c>
      <c r="E29" s="13">
        <v>0.16654334904378335</v>
      </c>
      <c r="F29" s="13">
        <v>1.7132791651078508E-2</v>
      </c>
      <c r="G29" s="13">
        <v>4.8003034517405665E-3</v>
      </c>
      <c r="H29" s="13">
        <v>6.3312371435676612E-3</v>
      </c>
      <c r="I29" s="13">
        <v>4.19039619764094E-3</v>
      </c>
      <c r="J29" s="13">
        <v>3.5102676402538062E-3</v>
      </c>
      <c r="K29" s="13">
        <v>3.3728877276919611E-4</v>
      </c>
      <c r="L29" s="13">
        <v>0</v>
      </c>
      <c r="M29" s="13">
        <v>3.3394716223723417E-3</v>
      </c>
      <c r="N29" s="13">
        <v>0</v>
      </c>
      <c r="O29" s="13">
        <v>4.5184274139318606E-5</v>
      </c>
      <c r="P29" s="13">
        <f t="shared" si="0"/>
        <v>0.99999999999999967</v>
      </c>
    </row>
    <row r="30" spans="2:17" ht="14.25" x14ac:dyDescent="0.2">
      <c r="B30" s="21" t="s">
        <v>0</v>
      </c>
      <c r="C30" s="12" t="s">
        <v>15</v>
      </c>
      <c r="D30" s="84">
        <v>0.2038514796644941</v>
      </c>
      <c r="E30" s="13">
        <v>5.859458275917895E-3</v>
      </c>
      <c r="F30" s="13">
        <v>8.5663748239753132E-3</v>
      </c>
      <c r="G30" s="13">
        <v>9.5039067142601956E-3</v>
      </c>
      <c r="H30" s="13">
        <v>1.9755666321572364E-2</v>
      </c>
      <c r="I30" s="13">
        <v>3.8753133721711165E-2</v>
      </c>
      <c r="J30" s="13">
        <v>3.0943957399586202E-2</v>
      </c>
      <c r="K30" s="13">
        <v>5.0796607288823736E-2</v>
      </c>
      <c r="L30" s="13">
        <v>7.0706829126689949E-2</v>
      </c>
      <c r="M30" s="13">
        <v>0.11166569287226646</v>
      </c>
      <c r="N30" s="13">
        <v>0.43520677878107039</v>
      </c>
      <c r="O30" s="13">
        <v>1.4390115009631459E-2</v>
      </c>
      <c r="P30" s="13">
        <f t="shared" si="0"/>
        <v>0.99999999999999922</v>
      </c>
    </row>
    <row r="31" spans="2:17" ht="15" x14ac:dyDescent="0.25">
      <c r="B31" s="21" t="s">
        <v>0</v>
      </c>
      <c r="C31" s="11" t="s">
        <v>16</v>
      </c>
      <c r="D31" s="85">
        <v>0.64864718338130156</v>
      </c>
      <c r="E31" s="14">
        <v>7.837267850333289E-2</v>
      </c>
      <c r="F31" s="14">
        <v>2.1802319037675072E-2</v>
      </c>
      <c r="G31" s="14">
        <v>1.4751189278979329E-2</v>
      </c>
      <c r="H31" s="14">
        <v>1.2654090440200475E-2</v>
      </c>
      <c r="I31" s="14">
        <v>1.4717285637942562E-2</v>
      </c>
      <c r="J31" s="14">
        <v>1.618551870102403E-2</v>
      </c>
      <c r="K31" s="14">
        <v>1.7276856829607789E-2</v>
      </c>
      <c r="L31" s="14">
        <v>2.0174973139515259E-2</v>
      </c>
      <c r="M31" s="14">
        <v>3.1964096894649442E-2</v>
      </c>
      <c r="N31" s="14">
        <v>0.10744741939539357</v>
      </c>
      <c r="O31" s="14">
        <v>1.6006388760378281E-2</v>
      </c>
      <c r="P31" s="14">
        <f t="shared" si="0"/>
        <v>1.0000000000000002</v>
      </c>
    </row>
    <row r="32" spans="2:17" ht="14.25" x14ac:dyDescent="0.2">
      <c r="B32" s="20" t="s">
        <v>17</v>
      </c>
      <c r="C32" s="12" t="s">
        <v>4</v>
      </c>
      <c r="D32" s="84">
        <v>0.7029743018601986</v>
      </c>
      <c r="E32" s="13">
        <v>0.28558213673805588</v>
      </c>
      <c r="F32" s="13">
        <v>0</v>
      </c>
      <c r="G32" s="13">
        <v>0</v>
      </c>
      <c r="H32" s="13">
        <v>0</v>
      </c>
      <c r="I32" s="13">
        <v>5.437871475064979E-3</v>
      </c>
      <c r="J32" s="13">
        <v>0</v>
      </c>
      <c r="K32" s="13">
        <v>0</v>
      </c>
      <c r="L32" s="13">
        <v>0</v>
      </c>
      <c r="M32" s="13">
        <v>5.2817641259098925E-4</v>
      </c>
      <c r="N32" s="13">
        <v>3.5154663196334183E-3</v>
      </c>
      <c r="O32" s="13">
        <v>1.9620471944563609E-3</v>
      </c>
      <c r="P32" s="13">
        <f t="shared" si="0"/>
        <v>1.0000000000000002</v>
      </c>
    </row>
    <row r="33" spans="2:16" ht="14.25" x14ac:dyDescent="0.2">
      <c r="B33" s="21" t="s">
        <v>17</v>
      </c>
      <c r="C33" s="12" t="s">
        <v>5</v>
      </c>
      <c r="D33" s="84">
        <v>0.69019449732925242</v>
      </c>
      <c r="E33" s="13">
        <v>4.3845517079784735E-2</v>
      </c>
      <c r="F33" s="13">
        <v>9.3091093819004447E-2</v>
      </c>
      <c r="G33" s="13">
        <v>7.7700560283619061E-2</v>
      </c>
      <c r="H33" s="13">
        <v>7.2256907867325844E-3</v>
      </c>
      <c r="I33" s="13">
        <v>1.5749533000841046E-2</v>
      </c>
      <c r="J33" s="13">
        <v>4.5089053831027827E-3</v>
      </c>
      <c r="K33" s="13">
        <v>1.9882808694372867E-3</v>
      </c>
      <c r="L33" s="13">
        <v>5.2838143047699059E-3</v>
      </c>
      <c r="M33" s="13">
        <v>4.901127472863847E-3</v>
      </c>
      <c r="N33" s="13">
        <v>4.6740440563312453E-2</v>
      </c>
      <c r="O33" s="13">
        <v>8.7705391072796894E-3</v>
      </c>
      <c r="P33" s="13">
        <f t="shared" si="0"/>
        <v>1.0000000000000002</v>
      </c>
    </row>
    <row r="34" spans="2:16" ht="14.25" x14ac:dyDescent="0.2">
      <c r="B34" s="21" t="s">
        <v>17</v>
      </c>
      <c r="C34" s="12" t="s">
        <v>6</v>
      </c>
      <c r="D34" s="84">
        <v>0.85085799019442754</v>
      </c>
      <c r="E34" s="13">
        <v>0.12729355464785541</v>
      </c>
      <c r="F34" s="13">
        <v>1.7573207437591627E-2</v>
      </c>
      <c r="G34" s="13">
        <v>0</v>
      </c>
      <c r="H34" s="13">
        <v>1.3782462405370895E-3</v>
      </c>
      <c r="I34" s="13">
        <v>2.4738515417707741E-3</v>
      </c>
      <c r="J34" s="13">
        <v>4.2314993781790482E-4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1.0000000000000004</v>
      </c>
    </row>
    <row r="35" spans="2:16" ht="14.25" x14ac:dyDescent="0.2">
      <c r="B35" s="21" t="s">
        <v>17</v>
      </c>
      <c r="C35" s="12" t="s">
        <v>7</v>
      </c>
      <c r="D35" s="84">
        <v>0.80911430208324708</v>
      </c>
      <c r="E35" s="13">
        <v>0.13427275144763651</v>
      </c>
      <c r="F35" s="13">
        <v>4.4076437496131167E-2</v>
      </c>
      <c r="G35" s="13">
        <v>6.2008132283165361E-3</v>
      </c>
      <c r="H35" s="13">
        <v>2.9893310148210823E-3</v>
      </c>
      <c r="I35" s="13">
        <v>0</v>
      </c>
      <c r="J35" s="13">
        <v>7.2208028602881733E-4</v>
      </c>
      <c r="K35" s="13">
        <v>1.5267282622797786E-3</v>
      </c>
      <c r="L35" s="13">
        <v>0</v>
      </c>
      <c r="M35" s="13">
        <v>0</v>
      </c>
      <c r="N35" s="13">
        <v>0</v>
      </c>
      <c r="O35" s="13">
        <v>1.0975561815390626E-3</v>
      </c>
      <c r="P35" s="13">
        <f t="shared" si="0"/>
        <v>1.0000000000000002</v>
      </c>
    </row>
    <row r="36" spans="2:16" ht="14.25" x14ac:dyDescent="0.2">
      <c r="B36" s="21" t="s">
        <v>17</v>
      </c>
      <c r="C36" s="12" t="s">
        <v>8</v>
      </c>
      <c r="D36" s="84">
        <v>0.60803640508430601</v>
      </c>
      <c r="E36" s="13">
        <v>8.7178689553688266E-2</v>
      </c>
      <c r="F36" s="13">
        <v>3.8507103112012671E-2</v>
      </c>
      <c r="G36" s="13">
        <v>1.9058170881669716E-2</v>
      </c>
      <c r="H36" s="13">
        <v>1.2139960744209926E-2</v>
      </c>
      <c r="I36" s="13">
        <v>9.6514284535320297E-3</v>
      </c>
      <c r="J36" s="13">
        <v>1.1376940115770087E-2</v>
      </c>
      <c r="K36" s="13">
        <v>1.1898014249554003E-2</v>
      </c>
      <c r="L36" s="13">
        <v>1.9681108344614562E-2</v>
      </c>
      <c r="M36" s="13">
        <v>2.1127104759309207E-2</v>
      </c>
      <c r="N36" s="13">
        <v>0.11634438124262209</v>
      </c>
      <c r="O36" s="13">
        <v>4.5000693458709891E-2</v>
      </c>
      <c r="P36" s="13">
        <f t="shared" si="0"/>
        <v>0.99999999999999867</v>
      </c>
    </row>
    <row r="37" spans="2:16" ht="14.25" x14ac:dyDescent="0.2">
      <c r="B37" s="21" t="s">
        <v>17</v>
      </c>
      <c r="C37" s="12" t="s">
        <v>9</v>
      </c>
      <c r="D37" s="84">
        <v>0.74495791937133893</v>
      </c>
      <c r="E37" s="13">
        <v>0.14769710648884019</v>
      </c>
      <c r="F37" s="13">
        <v>3.3196342762281159E-2</v>
      </c>
      <c r="G37" s="13">
        <v>8.6865646559153801E-3</v>
      </c>
      <c r="H37" s="13">
        <v>5.0743189200510384E-3</v>
      </c>
      <c r="I37" s="13">
        <v>7.4465491503458566E-3</v>
      </c>
      <c r="J37" s="13">
        <v>8.8707209163917094E-3</v>
      </c>
      <c r="K37" s="13">
        <v>3.5012117887177562E-3</v>
      </c>
      <c r="L37" s="13">
        <v>9.9511030565441064E-4</v>
      </c>
      <c r="M37" s="13">
        <v>1.6113711757482364E-2</v>
      </c>
      <c r="N37" s="13">
        <v>2.3460443882981404E-2</v>
      </c>
      <c r="O37" s="13">
        <v>0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0.82444345889707371</v>
      </c>
      <c r="E38" s="13">
        <v>3.2174562598531596E-2</v>
      </c>
      <c r="F38" s="13">
        <v>1.7676019924373162E-2</v>
      </c>
      <c r="G38" s="13">
        <v>1.5402432139678112E-2</v>
      </c>
      <c r="H38" s="13">
        <v>1.9914785540386906E-2</v>
      </c>
      <c r="I38" s="13">
        <v>9.3781322144640428E-3</v>
      </c>
      <c r="J38" s="13">
        <v>2.095563229621316E-2</v>
      </c>
      <c r="K38" s="13">
        <v>8.9947017319506571E-3</v>
      </c>
      <c r="L38" s="13">
        <v>9.8838784254468171E-3</v>
      </c>
      <c r="M38" s="13">
        <v>5.0219151929342572E-3</v>
      </c>
      <c r="N38" s="13">
        <v>2.1294906604886352E-2</v>
      </c>
      <c r="O38" s="13">
        <v>1.4859574434060097E-2</v>
      </c>
      <c r="P38" s="13">
        <f t="shared" si="0"/>
        <v>0.99999999999999867</v>
      </c>
    </row>
    <row r="39" spans="2:16" ht="14.25" x14ac:dyDescent="0.2">
      <c r="B39" s="21" t="s">
        <v>17</v>
      </c>
      <c r="C39" s="12" t="s">
        <v>11</v>
      </c>
      <c r="D39" s="84">
        <v>0.25483610256566108</v>
      </c>
      <c r="E39" s="13">
        <v>0.12070314258942176</v>
      </c>
      <c r="F39" s="13">
        <v>0.16286674153951289</v>
      </c>
      <c r="G39" s="13">
        <v>6.7678779500226757E-2</v>
      </c>
      <c r="H39" s="13">
        <v>0.11676854403270627</v>
      </c>
      <c r="I39" s="13">
        <v>2.8668501024102953E-3</v>
      </c>
      <c r="J39" s="13">
        <v>0.15038238480166219</v>
      </c>
      <c r="K39" s="13">
        <v>5.2574448578224631E-2</v>
      </c>
      <c r="L39" s="13">
        <v>2.8825162687636425E-2</v>
      </c>
      <c r="M39" s="13">
        <v>4.2497843602537617E-2</v>
      </c>
      <c r="N39" s="13">
        <v>0</v>
      </c>
      <c r="O39" s="13">
        <v>0</v>
      </c>
      <c r="P39" s="13">
        <f t="shared" si="0"/>
        <v>0.99999999999999989</v>
      </c>
    </row>
    <row r="40" spans="2:16" ht="14.25" x14ac:dyDescent="0.2">
      <c r="B40" s="21" t="s">
        <v>17</v>
      </c>
      <c r="C40" s="12" t="s">
        <v>12</v>
      </c>
      <c r="D40" s="84">
        <v>0.79589423177317886</v>
      </c>
      <c r="E40" s="13">
        <v>9.7541697091703794E-2</v>
      </c>
      <c r="F40" s="13">
        <v>1.901564728543495E-2</v>
      </c>
      <c r="G40" s="13">
        <v>9.3217592543599417E-3</v>
      </c>
      <c r="H40" s="13">
        <v>7.2039525149033001E-3</v>
      </c>
      <c r="I40" s="13">
        <v>9.6420887079211384E-3</v>
      </c>
      <c r="J40" s="13">
        <v>1.1758130466721212E-3</v>
      </c>
      <c r="K40" s="13">
        <v>1.9010214177376456E-3</v>
      </c>
      <c r="L40" s="13">
        <v>5.6410591811986476E-3</v>
      </c>
      <c r="M40" s="13">
        <v>7.7708826675793822E-3</v>
      </c>
      <c r="N40" s="13">
        <v>1.8609775222947038E-2</v>
      </c>
      <c r="O40" s="13">
        <v>2.6282071836363382E-2</v>
      </c>
      <c r="P40" s="13">
        <f t="shared" si="0"/>
        <v>1.0000000000000002</v>
      </c>
    </row>
    <row r="41" spans="2:16" ht="14.25" x14ac:dyDescent="0.2">
      <c r="B41" s="21" t="s">
        <v>17</v>
      </c>
      <c r="C41" s="12" t="s">
        <v>13</v>
      </c>
      <c r="D41" s="84">
        <v>0.70139085130711298</v>
      </c>
      <c r="E41" s="13">
        <v>3.4633570713087661E-2</v>
      </c>
      <c r="F41" s="13">
        <v>2.9805473820073636E-2</v>
      </c>
      <c r="G41" s="13">
        <v>3.2998122204393035E-2</v>
      </c>
      <c r="H41" s="13">
        <v>1.9453405481320935E-2</v>
      </c>
      <c r="I41" s="13">
        <v>3.9734748729697567E-2</v>
      </c>
      <c r="J41" s="13">
        <v>3.0309881010047238E-2</v>
      </c>
      <c r="K41" s="13">
        <v>1.3992811746208381E-2</v>
      </c>
      <c r="L41" s="13">
        <v>2.1361960340597893E-2</v>
      </c>
      <c r="M41" s="13">
        <v>1.2088528897256973E-2</v>
      </c>
      <c r="N41" s="13">
        <v>2.7664475208564483E-2</v>
      </c>
      <c r="O41" s="13">
        <v>3.6566170541639714E-2</v>
      </c>
      <c r="P41" s="13">
        <f t="shared" si="0"/>
        <v>1.0000000000000007</v>
      </c>
    </row>
    <row r="42" spans="2:16" ht="14.25" x14ac:dyDescent="0.2">
      <c r="B42" s="21" t="s">
        <v>17</v>
      </c>
      <c r="C42" s="12" t="s">
        <v>14</v>
      </c>
      <c r="D42" s="84">
        <v>0.72981743845628688</v>
      </c>
      <c r="E42" s="13">
        <v>0.22609037844403601</v>
      </c>
      <c r="F42" s="13">
        <v>1.8789130570728146E-2</v>
      </c>
      <c r="G42" s="13">
        <v>1.4740220928268896E-3</v>
      </c>
      <c r="H42" s="13">
        <v>2.3110849349139526E-2</v>
      </c>
      <c r="I42" s="13">
        <v>5.507426820527589E-4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1.6743840492957523E-4</v>
      </c>
      <c r="P42" s="13">
        <f t="shared" si="0"/>
        <v>0.99999999999999989</v>
      </c>
    </row>
    <row r="43" spans="2:16" ht="14.25" x14ac:dyDescent="0.2">
      <c r="B43" s="21" t="s">
        <v>17</v>
      </c>
      <c r="C43" s="12" t="s">
        <v>15</v>
      </c>
      <c r="D43" s="84">
        <v>0.23795651042624735</v>
      </c>
      <c r="E43" s="13">
        <v>1.3940302726319664E-2</v>
      </c>
      <c r="F43" s="13">
        <v>9.1672532559833684E-3</v>
      </c>
      <c r="G43" s="13">
        <v>5.282033848487043E-3</v>
      </c>
      <c r="H43" s="13">
        <v>1.3681357797480654E-2</v>
      </c>
      <c r="I43" s="13">
        <v>0.11624334335276068</v>
      </c>
      <c r="J43" s="13">
        <v>1.9367005758324559E-2</v>
      </c>
      <c r="K43" s="13">
        <v>4.3091095013017569E-2</v>
      </c>
      <c r="L43" s="13">
        <v>0.13732354398302221</v>
      </c>
      <c r="M43" s="13">
        <v>0.12524185916454605</v>
      </c>
      <c r="N43" s="13">
        <v>0.26562627350420026</v>
      </c>
      <c r="O43" s="13">
        <v>1.3079421169610706E-2</v>
      </c>
      <c r="P43" s="13">
        <f t="shared" si="0"/>
        <v>1.0000000000000002</v>
      </c>
    </row>
    <row r="44" spans="2:16" ht="15" x14ac:dyDescent="0.25">
      <c r="B44" s="21" t="s">
        <v>17</v>
      </c>
      <c r="C44" s="11" t="s">
        <v>16</v>
      </c>
      <c r="D44" s="85">
        <v>0.66205714709281638</v>
      </c>
      <c r="E44" s="14">
        <v>0.10027727776570305</v>
      </c>
      <c r="F44" s="14">
        <v>3.1349920291556095E-2</v>
      </c>
      <c r="G44" s="14">
        <v>1.540516208969331E-2</v>
      </c>
      <c r="H44" s="14">
        <v>1.3021567247422657E-2</v>
      </c>
      <c r="I44" s="14">
        <v>2.1513052094737188E-2</v>
      </c>
      <c r="J44" s="14">
        <v>1.410935893137439E-2</v>
      </c>
      <c r="K44" s="14">
        <v>1.1262550897555863E-2</v>
      </c>
      <c r="L44" s="14">
        <v>2.2845541213594375E-2</v>
      </c>
      <c r="M44" s="14">
        <v>2.3463765805916619E-2</v>
      </c>
      <c r="N44" s="14">
        <v>6.6209399911578593E-2</v>
      </c>
      <c r="O44" s="14">
        <v>1.848525665805097E-2</v>
      </c>
      <c r="P44" s="14">
        <f t="shared" si="0"/>
        <v>0.99999999999999967</v>
      </c>
    </row>
    <row r="45" spans="2:16" ht="14.25" x14ac:dyDescent="0.2">
      <c r="B45" s="20" t="s">
        <v>18</v>
      </c>
      <c r="C45" s="12" t="s">
        <v>4</v>
      </c>
      <c r="D45" s="84">
        <v>0.80928659387276825</v>
      </c>
      <c r="E45" s="13">
        <v>0.17646257998285558</v>
      </c>
      <c r="F45" s="13">
        <v>1.0979551493750862E-2</v>
      </c>
      <c r="G45" s="13">
        <v>2.1844023419378125E-3</v>
      </c>
      <c r="H45" s="13">
        <v>0</v>
      </c>
      <c r="I45" s="13">
        <v>1.1099178351097594E-4</v>
      </c>
      <c r="J45" s="13">
        <v>6.6680757226971713E-4</v>
      </c>
      <c r="K45" s="13">
        <v>0</v>
      </c>
      <c r="L45" s="13">
        <v>3.0907295290790333E-4</v>
      </c>
      <c r="M45" s="13">
        <v>0</v>
      </c>
      <c r="N45" s="13">
        <v>0</v>
      </c>
      <c r="O45" s="13">
        <v>0</v>
      </c>
      <c r="P45" s="13">
        <f t="shared" si="0"/>
        <v>1.0000000000000011</v>
      </c>
    </row>
    <row r="46" spans="2:16" ht="14.25" x14ac:dyDescent="0.2">
      <c r="B46" s="20" t="s">
        <v>18</v>
      </c>
      <c r="C46" s="12" t="s">
        <v>5</v>
      </c>
      <c r="D46" s="84">
        <v>0.68817632388588634</v>
      </c>
      <c r="E46" s="13">
        <v>8.3282493464021126E-2</v>
      </c>
      <c r="F46" s="13">
        <v>0.10114024819667347</v>
      </c>
      <c r="G46" s="13">
        <v>6.013158622750165E-2</v>
      </c>
      <c r="H46" s="13">
        <v>1.3807463441161766E-2</v>
      </c>
      <c r="I46" s="13">
        <v>9.4966011155356959E-3</v>
      </c>
      <c r="J46" s="13">
        <v>1.5963577617694093E-2</v>
      </c>
      <c r="K46" s="13">
        <v>3.9281932353223796E-3</v>
      </c>
      <c r="L46" s="13">
        <v>1.9340593339623386E-3</v>
      </c>
      <c r="M46" s="13">
        <v>1.1879470228378327E-3</v>
      </c>
      <c r="N46" s="13">
        <v>1.9828669807900205E-2</v>
      </c>
      <c r="O46" s="13">
        <v>1.1228366515032924E-3</v>
      </c>
      <c r="P46" s="13">
        <f t="shared" si="0"/>
        <v>1.0000000000000002</v>
      </c>
    </row>
    <row r="47" spans="2:16" ht="14.25" x14ac:dyDescent="0.2">
      <c r="B47" s="20" t="s">
        <v>18</v>
      </c>
      <c r="C47" s="12" t="s">
        <v>6</v>
      </c>
      <c r="D47" s="84">
        <v>0.89065861322819917</v>
      </c>
      <c r="E47" s="13">
        <v>9.413518018266516E-2</v>
      </c>
      <c r="F47" s="13">
        <v>8.640068515699156E-3</v>
      </c>
      <c r="G47" s="13">
        <v>0</v>
      </c>
      <c r="H47" s="13">
        <v>1.2958216598877068E-4</v>
      </c>
      <c r="I47" s="13">
        <v>4.9928035384079136E-4</v>
      </c>
      <c r="J47" s="13">
        <v>2.671756940853216E-3</v>
      </c>
      <c r="K47" s="13">
        <v>1.2103468016019263E-3</v>
      </c>
      <c r="L47" s="13">
        <v>6.5676426985612963E-4</v>
      </c>
      <c r="M47" s="13">
        <v>1.3984075412954834E-3</v>
      </c>
      <c r="N47" s="13">
        <v>0</v>
      </c>
      <c r="O47" s="13">
        <v>0</v>
      </c>
      <c r="P47" s="13">
        <f t="shared" si="0"/>
        <v>1</v>
      </c>
    </row>
    <row r="48" spans="2:16" ht="14.25" x14ac:dyDescent="0.2">
      <c r="B48" s="20" t="s">
        <v>18</v>
      </c>
      <c r="C48" s="12" t="s">
        <v>7</v>
      </c>
      <c r="D48" s="84">
        <v>0.93844629616745001</v>
      </c>
      <c r="E48" s="13">
        <v>5.2408917722500684E-2</v>
      </c>
      <c r="F48" s="13">
        <v>5.131527571920042E-3</v>
      </c>
      <c r="G48" s="13">
        <v>3.2833830986188713E-3</v>
      </c>
      <c r="H48" s="13">
        <v>3.1335576410030291E-4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4.1651967541099424E-4</v>
      </c>
      <c r="P48" s="13">
        <f t="shared" si="0"/>
        <v>1.0000000000000009</v>
      </c>
    </row>
    <row r="49" spans="2:16" ht="14.25" x14ac:dyDescent="0.2">
      <c r="B49" s="20" t="s">
        <v>18</v>
      </c>
      <c r="C49" s="12" t="s">
        <v>8</v>
      </c>
      <c r="D49" s="84">
        <v>0.53420255128577643</v>
      </c>
      <c r="E49" s="13">
        <v>6.6812826126315658E-2</v>
      </c>
      <c r="F49" s="13">
        <v>1.333275198266572E-2</v>
      </c>
      <c r="G49" s="13">
        <v>1.4382016454679607E-2</v>
      </c>
      <c r="H49" s="13">
        <v>1.4278379576301289E-2</v>
      </c>
      <c r="I49" s="13">
        <v>1.0740164228589472E-2</v>
      </c>
      <c r="J49" s="13">
        <v>1.5972969621005962E-2</v>
      </c>
      <c r="K49" s="13">
        <v>2.4917818870178503E-2</v>
      </c>
      <c r="L49" s="13">
        <v>2.2474549517414535E-2</v>
      </c>
      <c r="M49" s="13">
        <v>6.3441518340729336E-2</v>
      </c>
      <c r="N49" s="13">
        <v>0.18766143404652569</v>
      </c>
      <c r="O49" s="13">
        <v>3.1783019949819052E-2</v>
      </c>
      <c r="P49" s="13">
        <f t="shared" si="0"/>
        <v>1.0000000000000013</v>
      </c>
    </row>
    <row r="50" spans="2:16" ht="14.25" x14ac:dyDescent="0.2">
      <c r="B50" s="20" t="s">
        <v>18</v>
      </c>
      <c r="C50" s="12" t="s">
        <v>9</v>
      </c>
      <c r="D50" s="84">
        <v>0.7788124489129864</v>
      </c>
      <c r="E50" s="13">
        <v>4.3268052488688369E-2</v>
      </c>
      <c r="F50" s="13">
        <v>1.3685419160583275E-2</v>
      </c>
      <c r="G50" s="13">
        <v>1.1624332389932756E-2</v>
      </c>
      <c r="H50" s="13">
        <v>0</v>
      </c>
      <c r="I50" s="13">
        <v>1.6271195361222512E-2</v>
      </c>
      <c r="J50" s="13">
        <v>8.9432878963089258E-3</v>
      </c>
      <c r="K50" s="13">
        <v>1.4751580057927566E-2</v>
      </c>
      <c r="L50" s="13">
        <v>1.3366565491400055E-2</v>
      </c>
      <c r="M50" s="13">
        <v>5.3581377037056885E-2</v>
      </c>
      <c r="N50" s="13">
        <v>4.569574120389322E-2</v>
      </c>
      <c r="O50" s="13">
        <v>0</v>
      </c>
      <c r="P50" s="13">
        <f t="shared" si="0"/>
        <v>0.99999999999999989</v>
      </c>
    </row>
    <row r="51" spans="2:16" ht="14.25" x14ac:dyDescent="0.2">
      <c r="B51" s="20" t="s">
        <v>18</v>
      </c>
      <c r="C51" s="12" t="s">
        <v>10</v>
      </c>
      <c r="D51" s="84">
        <v>0.89205375879331195</v>
      </c>
      <c r="E51" s="13">
        <v>7.3199825427978813E-3</v>
      </c>
      <c r="F51" s="13">
        <v>9.7304907490110421E-3</v>
      </c>
      <c r="G51" s="13">
        <v>2.4813067580571883E-2</v>
      </c>
      <c r="H51" s="13">
        <v>2.0367685022214938E-2</v>
      </c>
      <c r="I51" s="13">
        <v>7.4707377808254189E-3</v>
      </c>
      <c r="J51" s="13">
        <v>1.4973666160533666E-2</v>
      </c>
      <c r="K51" s="13">
        <v>9.7058547144237388E-3</v>
      </c>
      <c r="L51" s="13">
        <v>2.1512070361517947E-3</v>
      </c>
      <c r="M51" s="13">
        <v>5.4933186816100814E-3</v>
      </c>
      <c r="N51" s="13">
        <v>1.2710167276556591E-3</v>
      </c>
      <c r="O51" s="13">
        <v>4.6492142108917871E-3</v>
      </c>
      <c r="P51" s="13">
        <f t="shared" si="0"/>
        <v>0.99999999999999978</v>
      </c>
    </row>
    <row r="52" spans="2:16" ht="14.25" x14ac:dyDescent="0.2">
      <c r="B52" s="20" t="s">
        <v>18</v>
      </c>
      <c r="C52" s="12" t="s">
        <v>11</v>
      </c>
      <c r="D52" s="84">
        <v>0.53868661681392904</v>
      </c>
      <c r="E52" s="13">
        <v>2.1900597431409742E-2</v>
      </c>
      <c r="F52" s="13">
        <v>4.5154703111606681E-3</v>
      </c>
      <c r="G52" s="13">
        <v>6.2352832894269752E-2</v>
      </c>
      <c r="H52" s="13">
        <v>5.7753708977672291E-2</v>
      </c>
      <c r="I52" s="13">
        <v>0.11515500966178514</v>
      </c>
      <c r="J52" s="13">
        <v>2.6370478533364154E-2</v>
      </c>
      <c r="K52" s="13">
        <v>0.11063694705625972</v>
      </c>
      <c r="L52" s="13">
        <v>5.5578141869735018E-2</v>
      </c>
      <c r="M52" s="13">
        <v>7.0501964504145415E-3</v>
      </c>
      <c r="N52" s="13">
        <v>0</v>
      </c>
      <c r="O52" s="13">
        <v>0</v>
      </c>
      <c r="P52" s="13">
        <f t="shared" si="0"/>
        <v>0.99999999999999989</v>
      </c>
    </row>
    <row r="53" spans="2:16" ht="14.25" x14ac:dyDescent="0.2">
      <c r="B53" s="20" t="s">
        <v>18</v>
      </c>
      <c r="C53" s="12" t="s">
        <v>12</v>
      </c>
      <c r="D53" s="84">
        <v>0.86032033932396745</v>
      </c>
      <c r="E53" s="13">
        <v>7.900401511161062E-2</v>
      </c>
      <c r="F53" s="13">
        <v>7.3071630440521623E-3</v>
      </c>
      <c r="G53" s="13">
        <v>1.0639371636559198E-2</v>
      </c>
      <c r="H53" s="13">
        <v>7.5724604672229275E-3</v>
      </c>
      <c r="I53" s="13">
        <v>6.6065662368678477E-3</v>
      </c>
      <c r="J53" s="13">
        <v>1.3401786073889237E-3</v>
      </c>
      <c r="K53" s="13">
        <v>1.9595943741559256E-2</v>
      </c>
      <c r="L53" s="13">
        <v>4.1514298011904952E-4</v>
      </c>
      <c r="M53" s="13">
        <v>2.1753671556583427E-3</v>
      </c>
      <c r="N53" s="13">
        <v>2.2146146777706527E-3</v>
      </c>
      <c r="O53" s="13">
        <v>2.8088370172231047E-3</v>
      </c>
      <c r="P53" s="13">
        <f t="shared" si="0"/>
        <v>0.99999999999999944</v>
      </c>
    </row>
    <row r="54" spans="2:16" ht="14.25" x14ac:dyDescent="0.2">
      <c r="B54" s="20" t="s">
        <v>18</v>
      </c>
      <c r="C54" s="12" t="s">
        <v>13</v>
      </c>
      <c r="D54" s="84">
        <v>0.68601543385718156</v>
      </c>
      <c r="E54" s="13">
        <v>3.0295351076919101E-2</v>
      </c>
      <c r="F54" s="13">
        <v>2.2412244593057448E-2</v>
      </c>
      <c r="G54" s="13">
        <v>2.2446875988991023E-2</v>
      </c>
      <c r="H54" s="13">
        <v>1.6011465883774608E-2</v>
      </c>
      <c r="I54" s="13">
        <v>1.7451460367276673E-2</v>
      </c>
      <c r="J54" s="13">
        <v>2.3500491268574477E-2</v>
      </c>
      <c r="K54" s="13">
        <v>2.6287120513720157E-2</v>
      </c>
      <c r="L54" s="13">
        <v>2.3278572407806758E-2</v>
      </c>
      <c r="M54" s="13">
        <v>3.2415230680138685E-2</v>
      </c>
      <c r="N54" s="13">
        <v>8.4197568058388197E-2</v>
      </c>
      <c r="O54" s="13">
        <v>1.5688185304169155E-2</v>
      </c>
      <c r="P54" s="13">
        <f t="shared" si="0"/>
        <v>0.99999999999999767</v>
      </c>
    </row>
    <row r="55" spans="2:16" ht="14.25" x14ac:dyDescent="0.2">
      <c r="B55" s="20" t="s">
        <v>18</v>
      </c>
      <c r="C55" s="12" t="s">
        <v>14</v>
      </c>
      <c r="D55" s="84">
        <v>0.82661229293929661</v>
      </c>
      <c r="E55" s="13">
        <v>0.12399940850115861</v>
      </c>
      <c r="F55" s="13">
        <v>1.7489042926413251E-2</v>
      </c>
      <c r="G55" s="13">
        <v>9.339996210166495E-3</v>
      </c>
      <c r="H55" s="13">
        <v>0</v>
      </c>
      <c r="I55" s="13">
        <v>7.3119310396634789E-3</v>
      </c>
      <c r="J55" s="13">
        <v>7.4470564412212805E-3</v>
      </c>
      <c r="K55" s="13">
        <v>7.1556040314374686E-4</v>
      </c>
      <c r="L55" s="13">
        <v>0</v>
      </c>
      <c r="M55" s="13">
        <v>7.0847115389370942E-3</v>
      </c>
      <c r="N55" s="13">
        <v>0</v>
      </c>
      <c r="O55" s="13">
        <v>0</v>
      </c>
      <c r="P55" s="13">
        <f t="shared" si="0"/>
        <v>1.0000000000000007</v>
      </c>
    </row>
    <row r="56" spans="2:16" ht="14.25" x14ac:dyDescent="0.2">
      <c r="B56" s="20" t="s">
        <v>18</v>
      </c>
      <c r="C56" s="12" t="s">
        <v>15</v>
      </c>
      <c r="D56" s="84">
        <v>0.18585220482963924</v>
      </c>
      <c r="E56" s="13">
        <v>3.1754759769112989E-3</v>
      </c>
      <c r="F56" s="13">
        <v>7.567869122662706E-3</v>
      </c>
      <c r="G56" s="13">
        <v>8.7756230361579202E-3</v>
      </c>
      <c r="H56" s="13">
        <v>1.2093399686653052E-2</v>
      </c>
      <c r="I56" s="13">
        <v>1.132782216731178E-2</v>
      </c>
      <c r="J56" s="13">
        <v>3.333159729817569E-2</v>
      </c>
      <c r="K56" s="13">
        <v>4.3205189147192041E-2</v>
      </c>
      <c r="L56" s="13">
        <v>4.567058343823268E-2</v>
      </c>
      <c r="M56" s="13">
        <v>0.11020949311160655</v>
      </c>
      <c r="N56" s="13">
        <v>0.52607748170418156</v>
      </c>
      <c r="O56" s="13">
        <v>1.2713260481275203E-2</v>
      </c>
      <c r="P56" s="13">
        <f t="shared" si="0"/>
        <v>0.99999999999999978</v>
      </c>
    </row>
    <row r="57" spans="2:16" ht="15" x14ac:dyDescent="0.25">
      <c r="B57" s="20" t="s">
        <v>18</v>
      </c>
      <c r="C57" s="11" t="s">
        <v>16</v>
      </c>
      <c r="D57" s="85">
        <v>0.61747215030097302</v>
      </c>
      <c r="E57" s="14">
        <v>5.0491539411526308E-2</v>
      </c>
      <c r="F57" s="14">
        <v>1.4898751363070683E-2</v>
      </c>
      <c r="G57" s="14">
        <v>1.4786232769891737E-2</v>
      </c>
      <c r="H57" s="14">
        <v>1.0526328891820026E-2</v>
      </c>
      <c r="I57" s="14">
        <v>1.2299339492617479E-2</v>
      </c>
      <c r="J57" s="14">
        <v>1.7215635461418223E-2</v>
      </c>
      <c r="K57" s="14">
        <v>2.243165648967712E-2</v>
      </c>
      <c r="L57" s="14">
        <v>1.9734104924758904E-2</v>
      </c>
      <c r="M57" s="14">
        <v>4.5851080866866817E-2</v>
      </c>
      <c r="N57" s="14">
        <v>0.16388709632754939</v>
      </c>
      <c r="O57" s="14">
        <v>1.0406083699829973E-2</v>
      </c>
      <c r="P57" s="14">
        <f t="shared" si="0"/>
        <v>0.99999999999999989</v>
      </c>
    </row>
    <row r="58" spans="2:16" ht="14.25" x14ac:dyDescent="0.2">
      <c r="B58" s="20" t="s">
        <v>19</v>
      </c>
      <c r="C58" s="12" t="s">
        <v>4</v>
      </c>
      <c r="D58" s="84">
        <v>0.30664945650115971</v>
      </c>
      <c r="E58" s="13">
        <v>0.67652743522069181</v>
      </c>
      <c r="F58" s="13">
        <v>9.9514769175309777E-4</v>
      </c>
      <c r="G58" s="13">
        <v>0</v>
      </c>
      <c r="H58" s="13">
        <v>5.2208549106452806E-4</v>
      </c>
      <c r="I58" s="13">
        <v>0</v>
      </c>
      <c r="J58" s="13">
        <v>0</v>
      </c>
      <c r="K58" s="13">
        <v>0</v>
      </c>
      <c r="L58" s="13">
        <v>1.2471232363094111E-2</v>
      </c>
      <c r="M58" s="13">
        <v>0</v>
      </c>
      <c r="N58" s="13">
        <v>7.3079534990722257E-4</v>
      </c>
      <c r="O58" s="13">
        <v>2.1038473823290623E-3</v>
      </c>
      <c r="P58" s="13">
        <f t="shared" si="0"/>
        <v>0.99999999999999967</v>
      </c>
    </row>
    <row r="59" spans="2:16" ht="14.25" x14ac:dyDescent="0.2">
      <c r="B59" s="20" t="s">
        <v>19</v>
      </c>
      <c r="C59" s="12" t="s">
        <v>5</v>
      </c>
      <c r="D59" s="84">
        <v>0.7812544935256438</v>
      </c>
      <c r="E59" s="13">
        <v>1.8943798528368229E-2</v>
      </c>
      <c r="F59" s="13">
        <v>9.1120089055076889E-2</v>
      </c>
      <c r="G59" s="13">
        <v>5.1866729939438715E-2</v>
      </c>
      <c r="H59" s="13">
        <v>3.2552827171122727E-3</v>
      </c>
      <c r="I59" s="13">
        <v>1.9225999710070182E-3</v>
      </c>
      <c r="J59" s="13">
        <v>0</v>
      </c>
      <c r="K59" s="13">
        <v>0</v>
      </c>
      <c r="L59" s="13">
        <v>1.7012666356479719E-3</v>
      </c>
      <c r="M59" s="13">
        <v>6.8641054341829089E-3</v>
      </c>
      <c r="N59" s="13">
        <v>4.0809329348202868E-2</v>
      </c>
      <c r="O59" s="13">
        <v>2.2623048453195792E-3</v>
      </c>
      <c r="P59" s="13">
        <f t="shared" si="0"/>
        <v>1.0000000000000002</v>
      </c>
    </row>
    <row r="60" spans="2:16" ht="14.25" x14ac:dyDescent="0.2">
      <c r="B60" s="20" t="s">
        <v>19</v>
      </c>
      <c r="C60" s="12" t="s">
        <v>6</v>
      </c>
      <c r="D60" s="84">
        <v>0.93481229061264492</v>
      </c>
      <c r="E60" s="13">
        <v>5.4698869483408727E-2</v>
      </c>
      <c r="F60" s="13">
        <v>6.9169920865362871E-4</v>
      </c>
      <c r="G60" s="13">
        <v>0</v>
      </c>
      <c r="H60" s="13">
        <v>7.8318253608399729E-4</v>
      </c>
      <c r="I60" s="13">
        <v>0</v>
      </c>
      <c r="J60" s="13">
        <v>5.4670622709426103E-3</v>
      </c>
      <c r="K60" s="13">
        <v>2.7873825396486579E-3</v>
      </c>
      <c r="L60" s="13">
        <v>0</v>
      </c>
      <c r="M60" s="13">
        <v>0</v>
      </c>
      <c r="N60" s="13">
        <v>0</v>
      </c>
      <c r="O60" s="13">
        <v>7.595133486172224E-4</v>
      </c>
      <c r="P60" s="13">
        <f t="shared" si="0"/>
        <v>0.99999999999999978</v>
      </c>
    </row>
    <row r="61" spans="2:16" ht="14.25" x14ac:dyDescent="0.2">
      <c r="B61" s="20" t="s">
        <v>19</v>
      </c>
      <c r="C61" s="12" t="s">
        <v>7</v>
      </c>
      <c r="D61" s="84">
        <v>0.85172918559702837</v>
      </c>
      <c r="E61" s="13">
        <v>0.14391346283340012</v>
      </c>
      <c r="F61" s="13">
        <v>3.4534819443816046E-3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9.0386962519001311E-4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0.37370496787137847</v>
      </c>
      <c r="E62" s="13">
        <v>3.766429454882942E-2</v>
      </c>
      <c r="F62" s="13">
        <v>1.9807264871234766E-2</v>
      </c>
      <c r="G62" s="13">
        <v>1.5048438585245277E-2</v>
      </c>
      <c r="H62" s="13">
        <v>4.4989557599890831E-2</v>
      </c>
      <c r="I62" s="13">
        <v>3.2126926429869797E-3</v>
      </c>
      <c r="J62" s="13">
        <v>4.961736824719077E-2</v>
      </c>
      <c r="K62" s="13">
        <v>3.2328567633246715E-2</v>
      </c>
      <c r="L62" s="13">
        <v>2.1541473202093427E-2</v>
      </c>
      <c r="M62" s="13">
        <v>2.0593703509450896E-2</v>
      </c>
      <c r="N62" s="13">
        <v>0.33184964633366054</v>
      </c>
      <c r="O62" s="13">
        <v>4.9642024954792231E-2</v>
      </c>
      <c r="P62" s="13">
        <f t="shared" si="0"/>
        <v>1.0000000000000004</v>
      </c>
    </row>
    <row r="63" spans="2:16" ht="14.25" x14ac:dyDescent="0.2">
      <c r="B63" s="20" t="s">
        <v>19</v>
      </c>
      <c r="C63" s="12" t="s">
        <v>9</v>
      </c>
      <c r="D63" s="84">
        <v>0.80812348588417238</v>
      </c>
      <c r="E63" s="13">
        <v>6.244335696211227E-2</v>
      </c>
      <c r="F63" s="13">
        <v>2.7568052812775138E-2</v>
      </c>
      <c r="G63" s="13">
        <v>7.0563872027244855E-3</v>
      </c>
      <c r="H63" s="13">
        <v>0</v>
      </c>
      <c r="I63" s="13">
        <v>0</v>
      </c>
      <c r="J63" s="13">
        <v>2.123965990128188E-3</v>
      </c>
      <c r="K63" s="13">
        <v>0</v>
      </c>
      <c r="L63" s="13">
        <v>7.1476450322729465E-2</v>
      </c>
      <c r="M63" s="13">
        <v>1.9005421783462415E-2</v>
      </c>
      <c r="N63" s="13">
        <v>2.2028790418959772E-3</v>
      </c>
      <c r="O63" s="13">
        <v>0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0.802515345572967</v>
      </c>
      <c r="E64" s="13">
        <v>2.8980758263437632E-2</v>
      </c>
      <c r="F64" s="13">
        <v>7.7287631423389666E-3</v>
      </c>
      <c r="G64" s="13">
        <v>2.5073949997086974E-2</v>
      </c>
      <c r="H64" s="13">
        <v>7.1057811621515251E-3</v>
      </c>
      <c r="I64" s="13">
        <v>2.1990088726184704E-2</v>
      </c>
      <c r="J64" s="13">
        <v>1.1217202705226387E-2</v>
      </c>
      <c r="K64" s="13">
        <v>2.6325398260991905E-2</v>
      </c>
      <c r="L64" s="13">
        <v>2.1145683454605511E-2</v>
      </c>
      <c r="M64" s="13">
        <v>1.8483104515252546E-2</v>
      </c>
      <c r="N64" s="13">
        <v>1.5954034350970793E-2</v>
      </c>
      <c r="O64" s="13">
        <v>1.3479889848785696E-2</v>
      </c>
      <c r="P64" s="13">
        <f t="shared" si="0"/>
        <v>0.99999999999999967</v>
      </c>
    </row>
    <row r="65" spans="2:16" ht="14.25" x14ac:dyDescent="0.2">
      <c r="B65" s="20" t="s">
        <v>19</v>
      </c>
      <c r="C65" s="12" t="s">
        <v>11</v>
      </c>
      <c r="D65" s="84">
        <v>0.55056263000394889</v>
      </c>
      <c r="E65" s="13">
        <v>1.5839529581520389E-2</v>
      </c>
      <c r="F65" s="13">
        <v>0.16018176827770733</v>
      </c>
      <c r="G65" s="13">
        <v>2.9099998179004178E-2</v>
      </c>
      <c r="H65" s="13">
        <v>0</v>
      </c>
      <c r="I65" s="13">
        <v>0.15652302254487427</v>
      </c>
      <c r="J65" s="13">
        <v>3.5087170147762296E-2</v>
      </c>
      <c r="K65" s="13">
        <v>5.270588126518265E-2</v>
      </c>
      <c r="L65" s="13">
        <v>0</v>
      </c>
      <c r="M65" s="13">
        <v>0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0.82499049434940208</v>
      </c>
      <c r="E66" s="13">
        <v>8.711307866477401E-2</v>
      </c>
      <c r="F66" s="13">
        <v>9.0971730456646006E-3</v>
      </c>
      <c r="G66" s="13">
        <v>1.3670551863188387E-2</v>
      </c>
      <c r="H66" s="13">
        <v>4.7711916184966221E-3</v>
      </c>
      <c r="I66" s="13">
        <v>1.7275826241364717E-2</v>
      </c>
      <c r="J66" s="13">
        <v>1.4014638750896079E-2</v>
      </c>
      <c r="K66" s="13">
        <v>2.422047524764743E-3</v>
      </c>
      <c r="L66" s="13">
        <v>1.1260765179503711E-2</v>
      </c>
      <c r="M66" s="13">
        <v>6.2851679326182287E-3</v>
      </c>
      <c r="N66" s="13">
        <v>3.2040331581969159E-3</v>
      </c>
      <c r="O66" s="13">
        <v>5.8950316711296755E-3</v>
      </c>
      <c r="P66" s="13">
        <f t="shared" si="0"/>
        <v>0.99999999999999978</v>
      </c>
    </row>
    <row r="67" spans="2:16" ht="14.25" x14ac:dyDescent="0.2">
      <c r="B67" s="20" t="s">
        <v>19</v>
      </c>
      <c r="C67" s="12" t="s">
        <v>13</v>
      </c>
      <c r="D67" s="84">
        <v>0.67229761594777915</v>
      </c>
      <c r="E67" s="13">
        <v>3.8378052303809244E-2</v>
      </c>
      <c r="F67" s="13">
        <v>2.0498042513571801E-2</v>
      </c>
      <c r="G67" s="13">
        <v>1.0991809921387805E-2</v>
      </c>
      <c r="H67" s="13">
        <v>4.5117983644946846E-2</v>
      </c>
      <c r="I67" s="13">
        <v>5.2446904326313104E-2</v>
      </c>
      <c r="J67" s="13">
        <v>2.7013771199942301E-2</v>
      </c>
      <c r="K67" s="13">
        <v>3.2043337635460245E-2</v>
      </c>
      <c r="L67" s="13">
        <v>1.7430863397014752E-2</v>
      </c>
      <c r="M67" s="13">
        <v>4.6638799893716644E-2</v>
      </c>
      <c r="N67" s="13">
        <v>2.1974047971352995E-2</v>
      </c>
      <c r="O67" s="13">
        <v>1.5168771244703847E-2</v>
      </c>
      <c r="P67" s="13">
        <f t="shared" si="0"/>
        <v>0.99999999999999878</v>
      </c>
    </row>
    <row r="68" spans="2:16" ht="14.25" x14ac:dyDescent="0.2">
      <c r="B68" s="20" t="s">
        <v>19</v>
      </c>
      <c r="C68" s="12" t="s">
        <v>14</v>
      </c>
      <c r="D68" s="84">
        <v>0.82822566211539594</v>
      </c>
      <c r="E68" s="13">
        <v>0.12058920279722896</v>
      </c>
      <c r="F68" s="13">
        <v>4.4283046219664314E-2</v>
      </c>
      <c r="G68" s="13">
        <v>0</v>
      </c>
      <c r="H68" s="13">
        <v>0</v>
      </c>
      <c r="I68" s="13">
        <v>6.9020888677107494E-3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0.99999999999999989</v>
      </c>
    </row>
    <row r="69" spans="2:16" ht="14.25" x14ac:dyDescent="0.2">
      <c r="B69" s="20" t="s">
        <v>19</v>
      </c>
      <c r="C69" s="12" t="s">
        <v>15</v>
      </c>
      <c r="D69" s="84">
        <v>0.28753193167147245</v>
      </c>
      <c r="E69" s="13">
        <v>0</v>
      </c>
      <c r="F69" s="13">
        <v>2.0112165612475412E-2</v>
      </c>
      <c r="G69" s="13">
        <v>6.3942431857448717E-2</v>
      </c>
      <c r="H69" s="13">
        <v>1.3353134775908876E-2</v>
      </c>
      <c r="I69" s="13">
        <v>1.4309257961006547E-2</v>
      </c>
      <c r="J69" s="13">
        <v>7.17875816255686E-2</v>
      </c>
      <c r="K69" s="13">
        <v>0.121459211875956</v>
      </c>
      <c r="L69" s="13">
        <v>0.14101192240772417</v>
      </c>
      <c r="M69" s="13">
        <v>9.5560817699058276E-2</v>
      </c>
      <c r="N69" s="13">
        <v>0.15816405524874005</v>
      </c>
      <c r="O69" s="13">
        <v>1.2767489264640762E-2</v>
      </c>
      <c r="P69" s="13">
        <f t="shared" si="0"/>
        <v>0.99999999999999978</v>
      </c>
    </row>
    <row r="70" spans="2:16" ht="15" x14ac:dyDescent="0.25">
      <c r="B70" s="20" t="s">
        <v>19</v>
      </c>
      <c r="C70" s="11" t="s">
        <v>16</v>
      </c>
      <c r="D70" s="85">
        <v>0.65188866489717634</v>
      </c>
      <c r="E70" s="14">
        <v>9.4190648806795285E-2</v>
      </c>
      <c r="F70" s="14">
        <v>2.0406759444282677E-2</v>
      </c>
      <c r="G70" s="14">
        <v>1.3506595692593024E-2</v>
      </c>
      <c r="H70" s="14">
        <v>1.7422157641611192E-2</v>
      </c>
      <c r="I70" s="14">
        <v>1.2550048311041194E-2</v>
      </c>
      <c r="J70" s="14">
        <v>2.0093557733216211E-2</v>
      </c>
      <c r="K70" s="14">
        <v>2.0242714534251277E-2</v>
      </c>
      <c r="L70" s="14">
        <v>2.8128203291548762E-2</v>
      </c>
      <c r="M70" s="14">
        <v>2.0351668145860199E-2</v>
      </c>
      <c r="N70" s="14">
        <v>8.5842540434185238E-2</v>
      </c>
      <c r="O70" s="14">
        <v>1.5376441067438481E-2</v>
      </c>
      <c r="P70" s="14">
        <f t="shared" si="0"/>
        <v>1</v>
      </c>
    </row>
    <row r="71" spans="2:16" ht="14.25" x14ac:dyDescent="0.2">
      <c r="B71" s="20" t="s">
        <v>20</v>
      </c>
      <c r="C71" s="12" t="s">
        <v>4</v>
      </c>
      <c r="D71" s="84">
        <v>9.8281867645126225E-2</v>
      </c>
      <c r="E71" s="13">
        <v>0.90171813235487375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1</v>
      </c>
    </row>
    <row r="72" spans="2:16" ht="14.25" x14ac:dyDescent="0.2">
      <c r="B72" s="20" t="s">
        <v>20</v>
      </c>
      <c r="C72" s="12" t="s">
        <v>5</v>
      </c>
      <c r="D72" s="84">
        <v>0.84662256624150567</v>
      </c>
      <c r="E72" s="13">
        <v>2.105053019345865E-2</v>
      </c>
      <c r="F72" s="13">
        <v>6.8330043140314337E-2</v>
      </c>
      <c r="G72" s="13">
        <v>9.4973397728373224E-3</v>
      </c>
      <c r="H72" s="13">
        <v>7.2320904921563331E-3</v>
      </c>
      <c r="I72" s="13">
        <v>1.3495074034013978E-2</v>
      </c>
      <c r="J72" s="13">
        <v>3.5512843859096832E-3</v>
      </c>
      <c r="K72" s="13">
        <v>1.280353275576292E-2</v>
      </c>
      <c r="L72" s="13">
        <v>0</v>
      </c>
      <c r="M72" s="13">
        <v>0</v>
      </c>
      <c r="N72" s="13">
        <v>1.7417538984041532E-2</v>
      </c>
      <c r="O72" s="13">
        <v>0</v>
      </c>
      <c r="P72" s="13">
        <f t="shared" si="0"/>
        <v>1.0000000000000004</v>
      </c>
    </row>
    <row r="73" spans="2:16" ht="14.25" x14ac:dyDescent="0.2">
      <c r="B73" s="20" t="s">
        <v>20</v>
      </c>
      <c r="C73" s="12" t="s">
        <v>6</v>
      </c>
      <c r="D73" s="84">
        <v>0.89744651015723631</v>
      </c>
      <c r="E73" s="13">
        <v>2.1519676766596867E-2</v>
      </c>
      <c r="F73" s="13">
        <v>8.1033813076166694E-2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0.99999999999999978</v>
      </c>
    </row>
    <row r="74" spans="2:16" ht="14.25" x14ac:dyDescent="0.2">
      <c r="B74" s="20" t="s">
        <v>20</v>
      </c>
      <c r="C74" s="12" t="s">
        <v>7</v>
      </c>
      <c r="D74" s="84">
        <v>0.93618106291751924</v>
      </c>
      <c r="E74" s="13">
        <v>5.146630077183028E-2</v>
      </c>
      <c r="F74" s="13">
        <v>1.2352636310650577E-2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0.52902505477926565</v>
      </c>
      <c r="E75" s="13">
        <v>1.2568577123973017E-2</v>
      </c>
      <c r="F75" s="13">
        <v>2.1303250475135448E-2</v>
      </c>
      <c r="G75" s="13">
        <v>1.1003165024332228E-2</v>
      </c>
      <c r="H75" s="13">
        <v>1.6884735069663995E-2</v>
      </c>
      <c r="I75" s="13">
        <v>2.4823462571586716E-2</v>
      </c>
      <c r="J75" s="13">
        <v>4.4518831020573052E-2</v>
      </c>
      <c r="K75" s="13">
        <v>8.4897730694401888E-3</v>
      </c>
      <c r="L75" s="13">
        <v>9.0815795268891081E-3</v>
      </c>
      <c r="M75" s="13">
        <v>3.9506759185044558E-2</v>
      </c>
      <c r="N75" s="13">
        <v>0.2122231975965409</v>
      </c>
      <c r="O75" s="13">
        <v>7.0571614557554507E-2</v>
      </c>
      <c r="P75" s="13">
        <f t="shared" si="0"/>
        <v>0.99999999999999956</v>
      </c>
    </row>
    <row r="76" spans="2:16" ht="14.25" x14ac:dyDescent="0.2">
      <c r="B76" s="20" t="s">
        <v>20</v>
      </c>
      <c r="C76" s="12" t="s">
        <v>9</v>
      </c>
      <c r="D76" s="84">
        <v>0.91733405613754204</v>
      </c>
      <c r="E76" s="13">
        <v>4.7467823182383975E-2</v>
      </c>
      <c r="F76" s="13">
        <v>2.0383475835561308E-3</v>
      </c>
      <c r="G76" s="13">
        <v>2.6829663673509748E-2</v>
      </c>
      <c r="H76" s="13">
        <v>6.3301094230082339E-3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</v>
      </c>
    </row>
    <row r="77" spans="2:16" ht="14.25" x14ac:dyDescent="0.2">
      <c r="B77" s="20" t="s">
        <v>20</v>
      </c>
      <c r="C77" s="12" t="s">
        <v>10</v>
      </c>
      <c r="D77" s="84">
        <v>0.79529884864096545</v>
      </c>
      <c r="E77" s="13">
        <v>3.8339476047209553E-2</v>
      </c>
      <c r="F77" s="13">
        <v>0</v>
      </c>
      <c r="G77" s="13">
        <v>0</v>
      </c>
      <c r="H77" s="13">
        <v>0</v>
      </c>
      <c r="I77" s="13">
        <v>0</v>
      </c>
      <c r="J77" s="13">
        <v>2.7886229920556161E-2</v>
      </c>
      <c r="K77" s="13">
        <v>0</v>
      </c>
      <c r="L77" s="13">
        <v>0</v>
      </c>
      <c r="M77" s="13">
        <v>1.0454412064954165E-2</v>
      </c>
      <c r="N77" s="13">
        <v>2.0574043320722542E-2</v>
      </c>
      <c r="O77" s="13">
        <v>0.1074469900055918</v>
      </c>
      <c r="P77" s="13">
        <f t="shared" si="0"/>
        <v>0.99999999999999956</v>
      </c>
    </row>
    <row r="78" spans="2:16" ht="14.25" x14ac:dyDescent="0.2">
      <c r="B78" s="20" t="s">
        <v>20</v>
      </c>
      <c r="C78" s="12" t="s">
        <v>11</v>
      </c>
      <c r="D78" s="84">
        <v>0.87732172694005517</v>
      </c>
      <c r="E78" s="13">
        <v>3.4904254266149189E-2</v>
      </c>
      <c r="F78" s="13">
        <v>0</v>
      </c>
      <c r="G78" s="13">
        <v>8.777401879379565E-2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1</v>
      </c>
    </row>
    <row r="79" spans="2:16" ht="14.25" x14ac:dyDescent="0.2">
      <c r="B79" s="20" t="s">
        <v>20</v>
      </c>
      <c r="C79" s="12" t="s">
        <v>12</v>
      </c>
      <c r="D79" s="84">
        <v>0.69617285552496899</v>
      </c>
      <c r="E79" s="13">
        <v>0.19964317778807231</v>
      </c>
      <c r="F79" s="13">
        <v>1.7510872866406409E-2</v>
      </c>
      <c r="G79" s="13">
        <v>0</v>
      </c>
      <c r="H79" s="13">
        <v>8.0110990202440294E-3</v>
      </c>
      <c r="I79" s="13">
        <v>0</v>
      </c>
      <c r="J79" s="13">
        <v>0</v>
      </c>
      <c r="K79" s="13">
        <v>0</v>
      </c>
      <c r="L79" s="13">
        <v>0</v>
      </c>
      <c r="M79" s="13">
        <v>7.1745763562845011E-2</v>
      </c>
      <c r="N79" s="13">
        <v>0</v>
      </c>
      <c r="O79" s="13">
        <v>6.9162312374630372E-3</v>
      </c>
      <c r="P79" s="13">
        <f t="shared" si="0"/>
        <v>0.99999999999999967</v>
      </c>
    </row>
    <row r="80" spans="2:16" ht="14.25" x14ac:dyDescent="0.2">
      <c r="B80" s="20" t="s">
        <v>20</v>
      </c>
      <c r="C80" s="12" t="s">
        <v>13</v>
      </c>
      <c r="D80" s="84">
        <v>0.81496099061799965</v>
      </c>
      <c r="E80" s="13">
        <v>0</v>
      </c>
      <c r="F80" s="13">
        <v>3.0641792559213361E-2</v>
      </c>
      <c r="G80" s="13">
        <v>1.0451540593866267E-3</v>
      </c>
      <c r="H80" s="13">
        <v>0</v>
      </c>
      <c r="I80" s="13">
        <v>0</v>
      </c>
      <c r="J80" s="13">
        <v>1.2602898939360537E-2</v>
      </c>
      <c r="K80" s="13">
        <v>3.4165302937601887E-2</v>
      </c>
      <c r="L80" s="13">
        <v>3.0345404699197625E-3</v>
      </c>
      <c r="M80" s="13">
        <v>1.4397606749256003E-2</v>
      </c>
      <c r="N80" s="13">
        <v>8.4324244844958367E-3</v>
      </c>
      <c r="O80" s="13">
        <v>8.0719289182766468E-2</v>
      </c>
      <c r="P80" s="13">
        <f t="shared" si="0"/>
        <v>1.0000000000000002</v>
      </c>
    </row>
    <row r="81" spans="2:16" ht="14.25" x14ac:dyDescent="0.2">
      <c r="B81" s="20" t="s">
        <v>20</v>
      </c>
      <c r="C81" s="12" t="s">
        <v>14</v>
      </c>
      <c r="D81" s="84">
        <v>0.81780173441830417</v>
      </c>
      <c r="E81" s="13">
        <v>0.18219826558169586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0.29299791924326429</v>
      </c>
      <c r="E82" s="13">
        <v>0</v>
      </c>
      <c r="F82" s="13">
        <v>0</v>
      </c>
      <c r="G82" s="13">
        <v>5.4406451264762739E-3</v>
      </c>
      <c r="H82" s="13">
        <v>0.20730700818378422</v>
      </c>
      <c r="I82" s="13">
        <v>0</v>
      </c>
      <c r="J82" s="13">
        <v>0</v>
      </c>
      <c r="K82" s="13">
        <v>0.16854832770440836</v>
      </c>
      <c r="L82" s="13">
        <v>4.6469527619583733E-3</v>
      </c>
      <c r="M82" s="13">
        <v>3.9740355753680234E-2</v>
      </c>
      <c r="N82" s="13">
        <v>0.22070710066952737</v>
      </c>
      <c r="O82" s="13">
        <v>6.0611690556900771E-2</v>
      </c>
      <c r="P82" s="13">
        <f t="shared" si="0"/>
        <v>0.99999999999999978</v>
      </c>
    </row>
    <row r="83" spans="2:16" ht="15" x14ac:dyDescent="0.25">
      <c r="B83" s="20" t="s">
        <v>20</v>
      </c>
      <c r="C83" s="11" t="s">
        <v>16</v>
      </c>
      <c r="D83" s="85">
        <v>0.73830448001267879</v>
      </c>
      <c r="E83" s="14">
        <v>9.1708208081366857E-2</v>
      </c>
      <c r="F83" s="14">
        <v>1.5064486697514418E-2</v>
      </c>
      <c r="G83" s="14">
        <v>1.0801272825697553E-2</v>
      </c>
      <c r="H83" s="14">
        <v>1.6405646156042425E-2</v>
      </c>
      <c r="I83" s="14">
        <v>4.3040642939449212E-3</v>
      </c>
      <c r="J83" s="14">
        <v>1.0691144079219086E-2</v>
      </c>
      <c r="K83" s="14">
        <v>1.570586387455367E-2</v>
      </c>
      <c r="L83" s="14">
        <v>2.0983488786560978E-3</v>
      </c>
      <c r="M83" s="14">
        <v>1.3243258981605811E-2</v>
      </c>
      <c r="N83" s="14">
        <v>4.8944438775724484E-2</v>
      </c>
      <c r="O83" s="14">
        <v>3.2728787342995884E-2</v>
      </c>
      <c r="P83" s="14">
        <f t="shared" ref="P83:P146" si="1">SUM(D83:O83)</f>
        <v>1</v>
      </c>
    </row>
    <row r="84" spans="2:16" ht="14.25" x14ac:dyDescent="0.2">
      <c r="B84" s="20" t="s">
        <v>21</v>
      </c>
      <c r="C84" s="12" t="s">
        <v>4</v>
      </c>
      <c r="D84" s="84">
        <v>0.94769237639639736</v>
      </c>
      <c r="E84" s="13">
        <v>8.1525365754548749E-3</v>
      </c>
      <c r="F84" s="13">
        <v>0</v>
      </c>
      <c r="G84" s="13">
        <v>0</v>
      </c>
      <c r="H84" s="13">
        <v>3.2291527707754668E-2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1.1863559320393038E-2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0.82379137816317716</v>
      </c>
      <c r="E85" s="13">
        <v>2.8570190323721104E-2</v>
      </c>
      <c r="F85" s="13">
        <v>3.2298047019991269E-2</v>
      </c>
      <c r="G85" s="13">
        <v>9.7236319971247404E-2</v>
      </c>
      <c r="H85" s="13">
        <v>1.8104064521862907E-2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0.99999999999999978</v>
      </c>
    </row>
    <row r="86" spans="2:16" ht="14.25" x14ac:dyDescent="0.2">
      <c r="B86" s="20" t="s">
        <v>21</v>
      </c>
      <c r="C86" s="12" t="s">
        <v>6</v>
      </c>
      <c r="D86" s="84">
        <v>0.7128231755787281</v>
      </c>
      <c r="E86" s="13">
        <v>0.22178865744054285</v>
      </c>
      <c r="F86" s="13">
        <v>4.3600183079565299E-2</v>
      </c>
      <c r="G86" s="13">
        <v>0</v>
      </c>
      <c r="H86" s="13">
        <v>9.8985993195864486E-3</v>
      </c>
      <c r="I86" s="13">
        <v>0</v>
      </c>
      <c r="J86" s="13">
        <v>1.1889384581577589E-2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1.0000000000000002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0.46736564874902886</v>
      </c>
      <c r="E88" s="13">
        <v>6.5058163173079733E-2</v>
      </c>
      <c r="F88" s="13">
        <v>2.5276755107010208E-2</v>
      </c>
      <c r="G88" s="13">
        <v>2.353893621156683E-2</v>
      </c>
      <c r="H88" s="13">
        <v>2.9904679507535056E-3</v>
      </c>
      <c r="I88" s="13">
        <v>4.0708987033232025E-3</v>
      </c>
      <c r="J88" s="13">
        <v>4.3103119851287688E-2</v>
      </c>
      <c r="K88" s="13">
        <v>1.292479369026134E-2</v>
      </c>
      <c r="L88" s="13">
        <v>4.4539901030845548E-2</v>
      </c>
      <c r="M88" s="13">
        <v>6.5794352122099234E-2</v>
      </c>
      <c r="N88" s="13">
        <v>0.19153601643038654</v>
      </c>
      <c r="O88" s="13">
        <v>5.3800946980356881E-2</v>
      </c>
      <c r="P88" s="13">
        <f t="shared" si="1"/>
        <v>0.99999999999999967</v>
      </c>
    </row>
    <row r="89" spans="2:16" ht="14.25" x14ac:dyDescent="0.2">
      <c r="B89" s="20" t="s">
        <v>21</v>
      </c>
      <c r="C89" s="12" t="s">
        <v>9</v>
      </c>
      <c r="D89" s="84">
        <v>0.72398443305028204</v>
      </c>
      <c r="E89" s="13">
        <v>0.1736892694740019</v>
      </c>
      <c r="F89" s="13">
        <v>0</v>
      </c>
      <c r="G89" s="13">
        <v>3.8049815129027366E-2</v>
      </c>
      <c r="H89" s="13">
        <v>0</v>
      </c>
      <c r="I89" s="13">
        <v>0</v>
      </c>
      <c r="J89" s="13">
        <v>0</v>
      </c>
      <c r="K89" s="13">
        <v>0</v>
      </c>
      <c r="L89" s="13">
        <v>2.3390561839152793E-2</v>
      </c>
      <c r="M89" s="13">
        <v>4.088592050753613E-2</v>
      </c>
      <c r="N89" s="13">
        <v>0</v>
      </c>
      <c r="O89" s="13">
        <v>0</v>
      </c>
      <c r="P89" s="13">
        <f t="shared" si="1"/>
        <v>1.0000000000000002</v>
      </c>
    </row>
    <row r="90" spans="2:16" ht="14.25" x14ac:dyDescent="0.2">
      <c r="B90" s="20" t="s">
        <v>21</v>
      </c>
      <c r="C90" s="12" t="s">
        <v>10</v>
      </c>
      <c r="D90" s="84">
        <v>0.67936356631397232</v>
      </c>
      <c r="E90" s="13">
        <v>6.26969229813443E-2</v>
      </c>
      <c r="F90" s="13">
        <v>4.5957049881767048E-2</v>
      </c>
      <c r="G90" s="13">
        <v>3.4478737401241903E-2</v>
      </c>
      <c r="H90" s="13">
        <v>3.9870336144756782E-2</v>
      </c>
      <c r="I90" s="13">
        <v>9.8854352022790474E-3</v>
      </c>
      <c r="J90" s="13">
        <v>2.9221234877882314E-2</v>
      </c>
      <c r="K90" s="13">
        <v>1.4102313073682071E-2</v>
      </c>
      <c r="L90" s="13">
        <v>5.4604061673449784E-2</v>
      </c>
      <c r="M90" s="13">
        <v>2.3924327200254756E-2</v>
      </c>
      <c r="N90" s="13">
        <v>4.2788097421800489E-3</v>
      </c>
      <c r="O90" s="13">
        <v>1.6172055071889178E-3</v>
      </c>
      <c r="P90" s="13">
        <f t="shared" si="1"/>
        <v>0.99999999999999922</v>
      </c>
    </row>
    <row r="91" spans="2:16" ht="14.25" x14ac:dyDescent="0.2">
      <c r="B91" s="20" t="s">
        <v>21</v>
      </c>
      <c r="C91" s="12" t="s">
        <v>11</v>
      </c>
      <c r="D91" s="84">
        <v>0.503478513645089</v>
      </c>
      <c r="E91" s="13">
        <v>0</v>
      </c>
      <c r="F91" s="13">
        <v>0</v>
      </c>
      <c r="G91" s="13">
        <v>4.496442952075938E-2</v>
      </c>
      <c r="H91" s="13">
        <v>2.7040925869509187E-2</v>
      </c>
      <c r="I91" s="13">
        <v>0</v>
      </c>
      <c r="J91" s="13">
        <v>0.36198780938788405</v>
      </c>
      <c r="K91" s="13">
        <v>6.2528321576758361E-2</v>
      </c>
      <c r="L91" s="13">
        <v>0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0.90697451950746955</v>
      </c>
      <c r="E92" s="13">
        <v>6.1933510239353777E-2</v>
      </c>
      <c r="F92" s="13">
        <v>5.9317938545205605E-3</v>
      </c>
      <c r="G92" s="13">
        <v>1.6698005009143048E-3</v>
      </c>
      <c r="H92" s="13">
        <v>4.3001717817882541E-3</v>
      </c>
      <c r="I92" s="13">
        <v>3.875878211883801E-3</v>
      </c>
      <c r="J92" s="13">
        <v>1.5314325904069939E-2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1.0000000000000002</v>
      </c>
    </row>
    <row r="93" spans="2:16" ht="14.25" x14ac:dyDescent="0.2">
      <c r="B93" s="20" t="s">
        <v>21</v>
      </c>
      <c r="C93" s="12" t="s">
        <v>13</v>
      </c>
      <c r="D93" s="84">
        <v>0.68127363998786483</v>
      </c>
      <c r="E93" s="13">
        <v>4.1359363619917058E-2</v>
      </c>
      <c r="F93" s="13">
        <v>5.1415111545184099E-2</v>
      </c>
      <c r="G93" s="13">
        <v>1.5434806033600363E-2</v>
      </c>
      <c r="H93" s="13">
        <v>1.5454656624103143E-2</v>
      </c>
      <c r="I93" s="13">
        <v>1.2814783449763334E-2</v>
      </c>
      <c r="J93" s="13">
        <v>2.922410297313794E-2</v>
      </c>
      <c r="K93" s="13">
        <v>3.0191575792807186E-2</v>
      </c>
      <c r="L93" s="13">
        <v>2.8478686672840915E-2</v>
      </c>
      <c r="M93" s="13">
        <v>3.4447157980808808E-2</v>
      </c>
      <c r="N93" s="13">
        <v>5.2898860704447638E-2</v>
      </c>
      <c r="O93" s="13">
        <v>7.0072546155244839E-3</v>
      </c>
      <c r="P93" s="13">
        <f t="shared" si="1"/>
        <v>0.99999999999999989</v>
      </c>
    </row>
    <row r="94" spans="2:16" ht="14.25" x14ac:dyDescent="0.2">
      <c r="B94" s="20" t="s">
        <v>21</v>
      </c>
      <c r="C94" s="12" t="s">
        <v>14</v>
      </c>
      <c r="D94" s="84">
        <v>0.68484275636681979</v>
      </c>
      <c r="E94" s="13">
        <v>0.31280134635541396</v>
      </c>
      <c r="F94" s="13">
        <v>0</v>
      </c>
      <c r="G94" s="13">
        <v>0</v>
      </c>
      <c r="H94" s="13">
        <v>2.3558972777660814E-3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0.99999999999999989</v>
      </c>
    </row>
    <row r="95" spans="2:16" ht="14.25" x14ac:dyDescent="0.2">
      <c r="B95" s="20" t="s">
        <v>21</v>
      </c>
      <c r="C95" s="12" t="s">
        <v>15</v>
      </c>
      <c r="D95" s="84">
        <v>6.4020441267324604E-2</v>
      </c>
      <c r="E95" s="13">
        <v>6.5294080447951385E-3</v>
      </c>
      <c r="F95" s="13">
        <v>3.0250818252110786E-2</v>
      </c>
      <c r="G95" s="13">
        <v>1.5695689748142571E-2</v>
      </c>
      <c r="H95" s="13">
        <v>7.8650308910205476E-3</v>
      </c>
      <c r="I95" s="13">
        <v>2.2791908380806161E-2</v>
      </c>
      <c r="J95" s="13">
        <v>9.7262810069343883E-2</v>
      </c>
      <c r="K95" s="13">
        <v>7.2483497424841226E-2</v>
      </c>
      <c r="L95" s="13">
        <v>3.3719110969690005E-2</v>
      </c>
      <c r="M95" s="13">
        <v>0.13681463924059123</v>
      </c>
      <c r="N95" s="13">
        <v>0.50959242209132183</v>
      </c>
      <c r="O95" s="13">
        <v>2.9742236200122618E-3</v>
      </c>
      <c r="P95" s="13">
        <f t="shared" si="1"/>
        <v>1.0000000000000002</v>
      </c>
    </row>
    <row r="96" spans="2:16" ht="15" x14ac:dyDescent="0.25">
      <c r="B96" s="20" t="s">
        <v>21</v>
      </c>
      <c r="C96" s="11" t="s">
        <v>16</v>
      </c>
      <c r="D96" s="85">
        <v>0.62422893374360244</v>
      </c>
      <c r="E96" s="14">
        <v>9.8918009296230083E-2</v>
      </c>
      <c r="F96" s="14">
        <v>2.4958847737006212E-2</v>
      </c>
      <c r="G96" s="14">
        <v>2.1405708727603372E-2</v>
      </c>
      <c r="H96" s="14">
        <v>1.108067259756769E-2</v>
      </c>
      <c r="I96" s="14">
        <v>6.0087389040255675E-3</v>
      </c>
      <c r="J96" s="14">
        <v>3.0170209076196927E-2</v>
      </c>
      <c r="K96" s="14">
        <v>1.5997562677646793E-2</v>
      </c>
      <c r="L96" s="14">
        <v>2.5173901132238635E-2</v>
      </c>
      <c r="M96" s="14">
        <v>3.8888826970964442E-2</v>
      </c>
      <c r="N96" s="14">
        <v>9.0743988444376519E-2</v>
      </c>
      <c r="O96" s="14">
        <v>1.2424600692541013E-2</v>
      </c>
      <c r="P96" s="14">
        <f t="shared" si="1"/>
        <v>0.99999999999999956</v>
      </c>
    </row>
    <row r="97" spans="2:16" ht="14.25" x14ac:dyDescent="0.2">
      <c r="B97" s="20" t="s">
        <v>27</v>
      </c>
      <c r="C97" s="12" t="s">
        <v>4</v>
      </c>
      <c r="D97" s="84">
        <v>0.97530282643736876</v>
      </c>
      <c r="E97" s="13">
        <v>1.1243063281489085E-2</v>
      </c>
      <c r="F97" s="13">
        <v>0</v>
      </c>
      <c r="G97" s="13">
        <v>0</v>
      </c>
      <c r="H97" s="13">
        <v>0</v>
      </c>
      <c r="I97" s="13">
        <v>1.8452932200698051E-3</v>
      </c>
      <c r="J97" s="13">
        <v>0</v>
      </c>
      <c r="K97" s="13">
        <v>0</v>
      </c>
      <c r="L97" s="13">
        <v>0</v>
      </c>
      <c r="M97" s="13">
        <v>0</v>
      </c>
      <c r="N97" s="13">
        <v>8.5765915158206724E-3</v>
      </c>
      <c r="O97" s="13">
        <v>3.0322255452515188E-3</v>
      </c>
      <c r="P97" s="13">
        <f t="shared" si="1"/>
        <v>0.99999999999999978</v>
      </c>
    </row>
    <row r="98" spans="2:16" ht="14.25" x14ac:dyDescent="0.2">
      <c r="B98" s="21" t="s">
        <v>27</v>
      </c>
      <c r="C98" s="12" t="s">
        <v>5</v>
      </c>
      <c r="D98" s="84">
        <v>0.68134129318162018</v>
      </c>
      <c r="E98" s="13">
        <v>3.7331079119049121E-2</v>
      </c>
      <c r="F98" s="13">
        <v>8.4233113381760261E-2</v>
      </c>
      <c r="G98" s="13">
        <v>3.7623830338313298E-2</v>
      </c>
      <c r="H98" s="13">
        <v>1.1415498012918641E-2</v>
      </c>
      <c r="I98" s="13">
        <v>1.7755515278874884E-2</v>
      </c>
      <c r="J98" s="13">
        <v>5.712138318452493E-3</v>
      </c>
      <c r="K98" s="13">
        <v>4.0743814424978693E-3</v>
      </c>
      <c r="L98" s="13">
        <v>7.7827029729533271E-3</v>
      </c>
      <c r="M98" s="13">
        <v>4.644579010140629E-3</v>
      </c>
      <c r="N98" s="13">
        <v>8.7613310140353035E-2</v>
      </c>
      <c r="O98" s="13">
        <v>2.0472558803066421E-2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0.91000081762506879</v>
      </c>
      <c r="E99" s="13">
        <v>7.8711026994437175E-2</v>
      </c>
      <c r="F99" s="13">
        <v>5.3837691675744127E-3</v>
      </c>
      <c r="G99" s="13">
        <v>0</v>
      </c>
      <c r="H99" s="13">
        <v>1.9142290373597914E-3</v>
      </c>
      <c r="I99" s="13">
        <v>3.9901571755596582E-3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0.99999999999999989</v>
      </c>
    </row>
    <row r="100" spans="2:16" ht="14.25" x14ac:dyDescent="0.2">
      <c r="B100" s="21" t="s">
        <v>27</v>
      </c>
      <c r="C100" s="12" t="s">
        <v>7</v>
      </c>
      <c r="D100" s="84">
        <v>0.80420759217794269</v>
      </c>
      <c r="E100" s="13">
        <v>8.0519017772331253E-2</v>
      </c>
      <c r="F100" s="13">
        <v>0.10224435676933108</v>
      </c>
      <c r="G100" s="13">
        <v>1.2220406609707668E-2</v>
      </c>
      <c r="H100" s="13">
        <v>0</v>
      </c>
      <c r="I100" s="13">
        <v>0</v>
      </c>
      <c r="J100" s="13">
        <v>8.0862667068765809E-4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1.0000000000000004</v>
      </c>
    </row>
    <row r="101" spans="2:16" ht="14.25" x14ac:dyDescent="0.2">
      <c r="B101" s="21" t="s">
        <v>27</v>
      </c>
      <c r="C101" s="12" t="s">
        <v>8</v>
      </c>
      <c r="D101" s="84">
        <v>0.70277027694524463</v>
      </c>
      <c r="E101" s="13">
        <v>0.10191790330759326</v>
      </c>
      <c r="F101" s="13">
        <v>2.1385484952951013E-2</v>
      </c>
      <c r="G101" s="13">
        <v>1.199257390687032E-2</v>
      </c>
      <c r="H101" s="13">
        <v>8.1458740966895062E-3</v>
      </c>
      <c r="I101" s="13">
        <v>4.1478008791574518E-3</v>
      </c>
      <c r="J101" s="13">
        <v>5.740426258194326E-3</v>
      </c>
      <c r="K101" s="13">
        <v>7.5999105427117701E-3</v>
      </c>
      <c r="L101" s="13">
        <v>1.6032412801369151E-2</v>
      </c>
      <c r="M101" s="13">
        <v>1.8383594963536809E-2</v>
      </c>
      <c r="N101" s="13">
        <v>4.798451378185397E-2</v>
      </c>
      <c r="O101" s="13">
        <v>5.3899227563830095E-2</v>
      </c>
      <c r="P101" s="13">
        <f t="shared" si="1"/>
        <v>1.0000000000000024</v>
      </c>
    </row>
    <row r="102" spans="2:16" ht="14.25" x14ac:dyDescent="0.2">
      <c r="B102" s="21" t="s">
        <v>27</v>
      </c>
      <c r="C102" s="12" t="s">
        <v>9</v>
      </c>
      <c r="D102" s="84">
        <v>0.75435722919178783</v>
      </c>
      <c r="E102" s="13">
        <v>0.15775364984803383</v>
      </c>
      <c r="F102" s="13">
        <v>3.1541581928947918E-2</v>
      </c>
      <c r="G102" s="13">
        <v>7.7424528346957573E-3</v>
      </c>
      <c r="H102" s="13">
        <v>2.6371917338301847E-3</v>
      </c>
      <c r="I102" s="13">
        <v>7.9311611435163524E-3</v>
      </c>
      <c r="J102" s="13">
        <v>9.189343786818991E-3</v>
      </c>
      <c r="K102" s="13">
        <v>3.4753425614725358E-3</v>
      </c>
      <c r="L102" s="13">
        <v>0</v>
      </c>
      <c r="M102" s="13">
        <v>4.4879837083624859E-3</v>
      </c>
      <c r="N102" s="13">
        <v>2.0884063262534398E-2</v>
      </c>
      <c r="O102" s="13">
        <v>0</v>
      </c>
      <c r="P102" s="13">
        <f t="shared" si="1"/>
        <v>1.0000000000000002</v>
      </c>
    </row>
    <row r="103" spans="2:16" ht="14.25" x14ac:dyDescent="0.2">
      <c r="B103" s="21" t="s">
        <v>27</v>
      </c>
      <c r="C103" s="12" t="s">
        <v>10</v>
      </c>
      <c r="D103" s="84">
        <v>0.84847159291765606</v>
      </c>
      <c r="E103" s="13">
        <v>2.6308818905002661E-2</v>
      </c>
      <c r="F103" s="13">
        <v>1.4420080468584623E-2</v>
      </c>
      <c r="G103" s="13">
        <v>1.4161533050585703E-2</v>
      </c>
      <c r="H103" s="13">
        <v>1.9879787016385844E-2</v>
      </c>
      <c r="I103" s="13">
        <v>1.3020504650927899E-3</v>
      </c>
      <c r="J103" s="13">
        <v>5.3234331776777178E-3</v>
      </c>
      <c r="K103" s="13">
        <v>0</v>
      </c>
      <c r="L103" s="13">
        <v>1.7021099624214161E-2</v>
      </c>
      <c r="M103" s="13">
        <v>0</v>
      </c>
      <c r="N103" s="13">
        <v>2.2382608405686212E-2</v>
      </c>
      <c r="O103" s="13">
        <v>3.0728995969114103E-2</v>
      </c>
      <c r="P103" s="13">
        <f t="shared" si="1"/>
        <v>0.99999999999999978</v>
      </c>
    </row>
    <row r="104" spans="2:16" ht="14.25" x14ac:dyDescent="0.2">
      <c r="B104" s="21" t="s">
        <v>27</v>
      </c>
      <c r="C104" s="12" t="s">
        <v>11</v>
      </c>
      <c r="D104" s="84">
        <v>0.22598359237490317</v>
      </c>
      <c r="E104" s="13">
        <v>7.1981619921166737E-2</v>
      </c>
      <c r="F104" s="13">
        <v>0.30063275766990599</v>
      </c>
      <c r="G104" s="13">
        <v>0.10013177146155941</v>
      </c>
      <c r="H104" s="13">
        <v>4.3821193634030114E-2</v>
      </c>
      <c r="I104" s="13">
        <v>2.0537046342995829E-3</v>
      </c>
      <c r="J104" s="13">
        <v>1.7871653682234093E-2</v>
      </c>
      <c r="K104" s="13">
        <v>9.8022181906122857E-2</v>
      </c>
      <c r="L104" s="13">
        <v>9.1062649823612524E-3</v>
      </c>
      <c r="M104" s="13">
        <v>0.13039525973341692</v>
      </c>
      <c r="N104" s="13">
        <v>0</v>
      </c>
      <c r="O104" s="13">
        <v>0</v>
      </c>
      <c r="P104" s="13">
        <f t="shared" si="1"/>
        <v>1</v>
      </c>
    </row>
    <row r="105" spans="2:16" ht="14.25" x14ac:dyDescent="0.2">
      <c r="B105" s="21" t="s">
        <v>27</v>
      </c>
      <c r="C105" s="12" t="s">
        <v>12</v>
      </c>
      <c r="D105" s="84">
        <v>0.75467777184308749</v>
      </c>
      <c r="E105" s="13">
        <v>8.5667134158278507E-2</v>
      </c>
      <c r="F105" s="13">
        <v>2.363560039822582E-2</v>
      </c>
      <c r="G105" s="13">
        <v>1.1320153800202688E-2</v>
      </c>
      <c r="H105" s="13">
        <v>5.0784549562535438E-3</v>
      </c>
      <c r="I105" s="13">
        <v>1.0733915685431583E-2</v>
      </c>
      <c r="J105" s="13">
        <v>1.7203908914326612E-3</v>
      </c>
      <c r="K105" s="13">
        <v>9.7355679681716725E-4</v>
      </c>
      <c r="L105" s="13">
        <v>1.106930374217596E-2</v>
      </c>
      <c r="M105" s="13">
        <v>1.5248600985953327E-2</v>
      </c>
      <c r="N105" s="13">
        <v>3.2118369617817506E-2</v>
      </c>
      <c r="O105" s="13">
        <v>4.7756747124324414E-2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0.70108659127751394</v>
      </c>
      <c r="E106" s="13">
        <v>1.5222791631279426E-2</v>
      </c>
      <c r="F106" s="13">
        <v>2.3226584567021282E-2</v>
      </c>
      <c r="G106" s="13">
        <v>3.6071683693209379E-2</v>
      </c>
      <c r="H106" s="13">
        <v>1.7749122102311141E-2</v>
      </c>
      <c r="I106" s="13">
        <v>2.3240896935278279E-2</v>
      </c>
      <c r="J106" s="13">
        <v>3.1949962452523378E-2</v>
      </c>
      <c r="K106" s="13">
        <v>8.3233817969031038E-3</v>
      </c>
      <c r="L106" s="13">
        <v>1.6506295616261626E-2</v>
      </c>
      <c r="M106" s="13">
        <v>1.3718841760776463E-2</v>
      </c>
      <c r="N106" s="13">
        <v>3.7757164552169951E-2</v>
      </c>
      <c r="O106" s="13">
        <v>7.5146683614752172E-2</v>
      </c>
      <c r="P106" s="13">
        <f t="shared" si="1"/>
        <v>1</v>
      </c>
    </row>
    <row r="107" spans="2:16" ht="14.25" x14ac:dyDescent="0.2">
      <c r="B107" s="21" t="s">
        <v>27</v>
      </c>
      <c r="C107" s="12" t="s">
        <v>14</v>
      </c>
      <c r="D107" s="84">
        <v>0.71794097572106841</v>
      </c>
      <c r="E107" s="13">
        <v>0.26580239515295756</v>
      </c>
      <c r="F107" s="13">
        <v>5.8480824400055781E-3</v>
      </c>
      <c r="G107" s="13">
        <v>0</v>
      </c>
      <c r="H107" s="13">
        <v>1.0408546685968825E-2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1.0000000000000004</v>
      </c>
    </row>
    <row r="108" spans="2:16" ht="14.25" x14ac:dyDescent="0.2">
      <c r="B108" s="21" t="s">
        <v>27</v>
      </c>
      <c r="C108" s="12" t="s">
        <v>15</v>
      </c>
      <c r="D108" s="84">
        <v>0.19502731387578578</v>
      </c>
      <c r="E108" s="13">
        <v>4.2321477728433261E-3</v>
      </c>
      <c r="F108" s="13">
        <v>5.0106654733700837E-3</v>
      </c>
      <c r="G108" s="13">
        <v>0</v>
      </c>
      <c r="H108" s="13">
        <v>1.9838400080450045E-2</v>
      </c>
      <c r="I108" s="13">
        <v>0.16639568115021491</v>
      </c>
      <c r="J108" s="13">
        <v>3.111822997497719E-2</v>
      </c>
      <c r="K108" s="13">
        <v>7.13495935994371E-2</v>
      </c>
      <c r="L108" s="13">
        <v>0.16098914013575125</v>
      </c>
      <c r="M108" s="13">
        <v>0.12790716944615232</v>
      </c>
      <c r="N108" s="13">
        <v>0.19877848247524779</v>
      </c>
      <c r="O108" s="13">
        <v>1.9353176015770652E-2</v>
      </c>
      <c r="P108" s="13">
        <f t="shared" si="1"/>
        <v>1.0000000000000004</v>
      </c>
    </row>
    <row r="109" spans="2:16" ht="15" x14ac:dyDescent="0.25">
      <c r="B109" s="21" t="s">
        <v>27</v>
      </c>
      <c r="C109" s="11" t="s">
        <v>16</v>
      </c>
      <c r="D109" s="85">
        <v>0.71596620622451912</v>
      </c>
      <c r="E109" s="14">
        <v>9.8184694014023299E-2</v>
      </c>
      <c r="F109" s="14">
        <v>2.8794984985759116E-2</v>
      </c>
      <c r="G109" s="14">
        <v>1.2048306591057236E-2</v>
      </c>
      <c r="H109" s="14">
        <v>8.4929756258617581E-3</v>
      </c>
      <c r="I109" s="14">
        <v>1.7032993429924956E-2</v>
      </c>
      <c r="J109" s="14">
        <v>9.5239824325792765E-3</v>
      </c>
      <c r="K109" s="14">
        <v>9.453348370127717E-3</v>
      </c>
      <c r="L109" s="14">
        <v>1.7930194716502711E-2</v>
      </c>
      <c r="M109" s="14">
        <v>1.7441845584503318E-2</v>
      </c>
      <c r="N109" s="14">
        <v>3.9232552584116065E-2</v>
      </c>
      <c r="O109" s="14">
        <v>2.5897915441026039E-2</v>
      </c>
      <c r="P109" s="14">
        <f t="shared" si="1"/>
        <v>1.0000000000000004</v>
      </c>
    </row>
    <row r="110" spans="2:16" ht="14.25" x14ac:dyDescent="0.2">
      <c r="B110" s="21" t="s">
        <v>28</v>
      </c>
      <c r="C110" s="12" t="s">
        <v>4</v>
      </c>
      <c r="D110" s="84">
        <v>0.83389977303539731</v>
      </c>
      <c r="E110" s="13">
        <v>0.16610022696460283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1.0000000000000002</v>
      </c>
    </row>
    <row r="111" spans="2:16" ht="14.25" x14ac:dyDescent="0.2">
      <c r="B111" s="21" t="s">
        <v>28</v>
      </c>
      <c r="C111" s="12" t="s">
        <v>5</v>
      </c>
      <c r="D111" s="84">
        <v>0.69643462247619847</v>
      </c>
      <c r="E111" s="13">
        <v>6.9462866052904887E-2</v>
      </c>
      <c r="F111" s="13">
        <v>6.667910610342484E-2</v>
      </c>
      <c r="G111" s="13">
        <v>4.4297587731234468E-2</v>
      </c>
      <c r="H111" s="13">
        <v>1.7980150776523478E-2</v>
      </c>
      <c r="I111" s="13">
        <v>2.6111985028288025E-2</v>
      </c>
      <c r="J111" s="13">
        <v>6.3003197613800488E-3</v>
      </c>
      <c r="K111" s="13">
        <v>0</v>
      </c>
      <c r="L111" s="13">
        <v>0</v>
      </c>
      <c r="M111" s="13">
        <v>0</v>
      </c>
      <c r="N111" s="13">
        <v>6.9377540473789065E-2</v>
      </c>
      <c r="O111" s="13">
        <v>3.3558215962565395E-3</v>
      </c>
      <c r="P111" s="13">
        <f t="shared" si="1"/>
        <v>0.99999999999999989</v>
      </c>
    </row>
    <row r="112" spans="2:16" ht="14.25" x14ac:dyDescent="0.2">
      <c r="B112" s="21" t="s">
        <v>28</v>
      </c>
      <c r="C112" s="12" t="s">
        <v>6</v>
      </c>
      <c r="D112" s="84">
        <v>0.64671933726305142</v>
      </c>
      <c r="E112" s="13">
        <v>0.34345590839402962</v>
      </c>
      <c r="F112" s="13">
        <v>7.845454222613929E-3</v>
      </c>
      <c r="G112" s="13">
        <v>0</v>
      </c>
      <c r="H112" s="13">
        <v>1.9793001203049472E-3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0.99999999999999989</v>
      </c>
    </row>
    <row r="113" spans="2:16" ht="14.25" x14ac:dyDescent="0.2">
      <c r="B113" s="21" t="s">
        <v>28</v>
      </c>
      <c r="C113" s="12" t="s">
        <v>7</v>
      </c>
      <c r="D113" s="84">
        <v>0.88551650277737848</v>
      </c>
      <c r="E113" s="13">
        <v>0.10725216735544073</v>
      </c>
      <c r="F113" s="13">
        <v>0</v>
      </c>
      <c r="G113" s="13">
        <v>4.4364051605694831E-3</v>
      </c>
      <c r="H113" s="13">
        <v>0</v>
      </c>
      <c r="I113" s="13">
        <v>0</v>
      </c>
      <c r="J113" s="13">
        <v>0</v>
      </c>
      <c r="K113" s="13">
        <v>2.7949247066112971E-3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0.48989015837541616</v>
      </c>
      <c r="E114" s="13">
        <v>4.5841624280803669E-2</v>
      </c>
      <c r="F114" s="13">
        <v>3.1859153888575263E-2</v>
      </c>
      <c r="G114" s="13">
        <v>2.328168731270196E-2</v>
      </c>
      <c r="H114" s="13">
        <v>4.2664702913247476E-2</v>
      </c>
      <c r="I114" s="13">
        <v>1.2723922854120051E-2</v>
      </c>
      <c r="J114" s="13">
        <v>2.4391360851348045E-2</v>
      </c>
      <c r="K114" s="13">
        <v>1.0903299245314399E-2</v>
      </c>
      <c r="L114" s="13">
        <v>2.3901899459689072E-2</v>
      </c>
      <c r="M114" s="13">
        <v>2.1903159753778521E-2</v>
      </c>
      <c r="N114" s="13">
        <v>0.26255289699596046</v>
      </c>
      <c r="O114" s="13">
        <v>1.0086134069044893E-2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0.85619511686914085</v>
      </c>
      <c r="E115" s="13">
        <v>8.8914567625587027E-2</v>
      </c>
      <c r="F115" s="13">
        <v>0</v>
      </c>
      <c r="G115" s="13">
        <v>1.807141985965471E-2</v>
      </c>
      <c r="H115" s="13">
        <v>0</v>
      </c>
      <c r="I115" s="13">
        <v>0</v>
      </c>
      <c r="J115" s="13">
        <v>3.6818895645617349E-2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0.99999999999999989</v>
      </c>
    </row>
    <row r="116" spans="2:16" ht="14.25" x14ac:dyDescent="0.2">
      <c r="B116" s="21" t="s">
        <v>28</v>
      </c>
      <c r="C116" s="12" t="s">
        <v>10</v>
      </c>
      <c r="D116" s="84">
        <v>0.73815009890438066</v>
      </c>
      <c r="E116" s="13">
        <v>2.2882934283682935E-2</v>
      </c>
      <c r="F116" s="13">
        <v>2.5676249116899898E-2</v>
      </c>
      <c r="G116" s="13">
        <v>2.1140770299136569E-2</v>
      </c>
      <c r="H116" s="13">
        <v>3.6562088787012018E-2</v>
      </c>
      <c r="I116" s="13">
        <v>2.5150962376568969E-2</v>
      </c>
      <c r="J116" s="13">
        <v>6.4598828168682718E-2</v>
      </c>
      <c r="K116" s="13">
        <v>3.7010845538403255E-3</v>
      </c>
      <c r="L116" s="13">
        <v>1.3298957002370836E-3</v>
      </c>
      <c r="M116" s="13">
        <v>0</v>
      </c>
      <c r="N116" s="13">
        <v>6.0807087809559082E-2</v>
      </c>
      <c r="O116" s="13">
        <v>0</v>
      </c>
      <c r="P116" s="13">
        <f t="shared" si="1"/>
        <v>1.0000000000000002</v>
      </c>
    </row>
    <row r="117" spans="2:16" ht="14.25" x14ac:dyDescent="0.2">
      <c r="B117" s="21" t="s">
        <v>28</v>
      </c>
      <c r="C117" s="12" t="s">
        <v>11</v>
      </c>
      <c r="D117" s="84">
        <v>0.55557961694283897</v>
      </c>
      <c r="E117" s="13">
        <v>5.9565571726112577E-2</v>
      </c>
      <c r="F117" s="13">
        <v>0</v>
      </c>
      <c r="G117" s="13">
        <v>0.11671585584756437</v>
      </c>
      <c r="H117" s="13">
        <v>6.9491008942211357E-2</v>
      </c>
      <c r="I117" s="13">
        <v>2.1756806211464795E-3</v>
      </c>
      <c r="J117" s="13">
        <v>3.8151377371076454E-2</v>
      </c>
      <c r="K117" s="13">
        <v>2.5815909900476275E-2</v>
      </c>
      <c r="L117" s="13">
        <v>0.13250497864857358</v>
      </c>
      <c r="M117" s="13">
        <v>0</v>
      </c>
      <c r="N117" s="13">
        <v>0</v>
      </c>
      <c r="O117" s="13">
        <v>0</v>
      </c>
      <c r="P117" s="13">
        <f t="shared" si="1"/>
        <v>1</v>
      </c>
    </row>
    <row r="118" spans="2:16" ht="14.25" x14ac:dyDescent="0.2">
      <c r="B118" s="21" t="s">
        <v>28</v>
      </c>
      <c r="C118" s="12" t="s">
        <v>12</v>
      </c>
      <c r="D118" s="84">
        <v>0.69908399582336467</v>
      </c>
      <c r="E118" s="13">
        <v>0.14663615910420766</v>
      </c>
      <c r="F118" s="13">
        <v>3.7051585038458526E-2</v>
      </c>
      <c r="G118" s="13">
        <v>1.6917564699478371E-2</v>
      </c>
      <c r="H118" s="13">
        <v>4.1786683311763592E-2</v>
      </c>
      <c r="I118" s="13">
        <v>2.2392821987574047E-2</v>
      </c>
      <c r="J118" s="13">
        <v>0</v>
      </c>
      <c r="K118" s="13">
        <v>1.5972123280138313E-2</v>
      </c>
      <c r="L118" s="13">
        <v>0</v>
      </c>
      <c r="M118" s="13">
        <v>0</v>
      </c>
      <c r="N118" s="13">
        <v>1.7787098283564312E-2</v>
      </c>
      <c r="O118" s="13">
        <v>2.3719684714504151E-3</v>
      </c>
      <c r="P118" s="13">
        <f t="shared" si="1"/>
        <v>0.99999999999999989</v>
      </c>
    </row>
    <row r="119" spans="2:16" ht="14.25" x14ac:dyDescent="0.2">
      <c r="B119" s="21" t="s">
        <v>28</v>
      </c>
      <c r="C119" s="12" t="s">
        <v>13</v>
      </c>
      <c r="D119" s="84">
        <v>0.63020553942545865</v>
      </c>
      <c r="E119" s="13">
        <v>0.12993043391095954</v>
      </c>
      <c r="F119" s="13">
        <v>2.3564252009845778E-2</v>
      </c>
      <c r="G119" s="13">
        <v>4.9216284505663663E-2</v>
      </c>
      <c r="H119" s="13">
        <v>2.2371983111887411E-2</v>
      </c>
      <c r="I119" s="13">
        <v>4.130438953478547E-2</v>
      </c>
      <c r="J119" s="13">
        <v>3.2015835362459708E-2</v>
      </c>
      <c r="K119" s="13">
        <v>3.530318491820375E-2</v>
      </c>
      <c r="L119" s="13">
        <v>1.9511432526926907E-2</v>
      </c>
      <c r="M119" s="13">
        <v>2.0890956324783969E-3</v>
      </c>
      <c r="N119" s="13">
        <v>1.0932739294548259E-2</v>
      </c>
      <c r="O119" s="13">
        <v>3.5548297667829204E-3</v>
      </c>
      <c r="P119" s="13">
        <f t="shared" si="1"/>
        <v>1.0000000000000002</v>
      </c>
    </row>
    <row r="120" spans="2:16" ht="14.25" x14ac:dyDescent="0.2">
      <c r="B120" s="21" t="s">
        <v>28</v>
      </c>
      <c r="C120" s="12" t="s">
        <v>14</v>
      </c>
      <c r="D120" s="84">
        <v>0.78526170615205915</v>
      </c>
      <c r="E120" s="13">
        <v>0.177541680034493</v>
      </c>
      <c r="F120" s="13">
        <v>1.9061666106668453E-2</v>
      </c>
      <c r="G120" s="13">
        <v>1.8134947706779651E-2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1.0000000000000002</v>
      </c>
    </row>
    <row r="121" spans="2:16" ht="14.25" x14ac:dyDescent="0.2">
      <c r="B121" s="21" t="s">
        <v>28</v>
      </c>
      <c r="C121" s="12" t="s">
        <v>15</v>
      </c>
      <c r="D121" s="84">
        <v>0.24063738418447356</v>
      </c>
      <c r="E121" s="13">
        <v>0</v>
      </c>
      <c r="F121" s="13">
        <v>1.6776394721520156E-2</v>
      </c>
      <c r="G121" s="13">
        <v>4.5541683598987491E-2</v>
      </c>
      <c r="H121" s="13">
        <v>1.6859107823539957E-2</v>
      </c>
      <c r="I121" s="13">
        <v>2.695142644633159E-2</v>
      </c>
      <c r="J121" s="13">
        <v>2.6073547568206186E-2</v>
      </c>
      <c r="K121" s="13">
        <v>1.5098933449928157E-2</v>
      </c>
      <c r="L121" s="13">
        <v>6.521327280301129E-3</v>
      </c>
      <c r="M121" s="13">
        <v>6.6248183439831188E-2</v>
      </c>
      <c r="N121" s="13">
        <v>0.52843772527476685</v>
      </c>
      <c r="O121" s="13">
        <v>1.085428621211376E-2</v>
      </c>
      <c r="P121" s="13">
        <f t="shared" si="1"/>
        <v>0.99999999999999989</v>
      </c>
    </row>
    <row r="122" spans="2:16" ht="15" x14ac:dyDescent="0.25">
      <c r="B122" s="21" t="s">
        <v>28</v>
      </c>
      <c r="C122" s="11" t="s">
        <v>16</v>
      </c>
      <c r="D122" s="85">
        <v>0.66904667907673665</v>
      </c>
      <c r="E122" s="14">
        <v>9.81533844938796E-2</v>
      </c>
      <c r="F122" s="14">
        <v>1.7809569433257833E-2</v>
      </c>
      <c r="G122" s="14">
        <v>2.5227984700462169E-2</v>
      </c>
      <c r="H122" s="14">
        <v>2.0759481520758852E-2</v>
      </c>
      <c r="I122" s="14">
        <v>1.3813053017847928E-2</v>
      </c>
      <c r="J122" s="14">
        <v>2.2135818160118937E-2</v>
      </c>
      <c r="K122" s="14">
        <v>9.6368300569269847E-3</v>
      </c>
      <c r="L122" s="14">
        <v>1.2390563216895106E-2</v>
      </c>
      <c r="M122" s="14">
        <v>9.0889852188751029E-3</v>
      </c>
      <c r="N122" s="14">
        <v>9.8685906920423797E-2</v>
      </c>
      <c r="O122" s="14">
        <v>3.2517441838173008E-3</v>
      </c>
      <c r="P122" s="14">
        <f t="shared" si="1"/>
        <v>1.0000000000000002</v>
      </c>
    </row>
    <row r="123" spans="2:16" ht="14.25" x14ac:dyDescent="0.2">
      <c r="B123" s="21" t="s">
        <v>29</v>
      </c>
      <c r="C123" s="12" t="s">
        <v>4</v>
      </c>
      <c r="D123" s="84">
        <v>7.5192745617558773E-2</v>
      </c>
      <c r="E123" s="13">
        <v>0.9242022170878319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6.050372946093224E-4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0.91841257396885034</v>
      </c>
      <c r="E124" s="13">
        <v>4.0867993862341308E-2</v>
      </c>
      <c r="F124" s="13">
        <v>2.0591076494454297E-2</v>
      </c>
      <c r="G124" s="13">
        <v>2.0128355674354195E-2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0.94763640027070084</v>
      </c>
      <c r="E125" s="13">
        <v>2.6957204050469696E-2</v>
      </c>
      <c r="F125" s="13">
        <v>0</v>
      </c>
      <c r="G125" s="13">
        <v>0</v>
      </c>
      <c r="H125" s="13">
        <v>7.9701919252344045E-3</v>
      </c>
      <c r="I125" s="13">
        <v>1.7436203753594833E-2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0.99999999999999967</v>
      </c>
    </row>
    <row r="126" spans="2:16" ht="14.25" x14ac:dyDescent="0.2">
      <c r="B126" s="21" t="s">
        <v>29</v>
      </c>
      <c r="C126" s="12" t="s">
        <v>7</v>
      </c>
      <c r="D126" s="84">
        <v>0.86922183536258524</v>
      </c>
      <c r="E126" s="13">
        <v>4.5858806080534699E-2</v>
      </c>
      <c r="F126" s="13">
        <v>8.4919358556880153E-2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0.35836743033004725</v>
      </c>
      <c r="E127" s="13">
        <v>8.4929940698803101E-3</v>
      </c>
      <c r="F127" s="13">
        <v>0.13523879954707946</v>
      </c>
      <c r="G127" s="13">
        <v>4.9661964296763852E-2</v>
      </c>
      <c r="H127" s="13">
        <v>3.8671415379412405E-2</v>
      </c>
      <c r="I127" s="13">
        <v>4.9454420955054096E-3</v>
      </c>
      <c r="J127" s="13">
        <v>2.8856557299460767E-3</v>
      </c>
      <c r="K127" s="13">
        <v>1.1946636591495421E-3</v>
      </c>
      <c r="L127" s="13">
        <v>2.506603208809724E-2</v>
      </c>
      <c r="M127" s="13">
        <v>3.7689363063474382E-2</v>
      </c>
      <c r="N127" s="13">
        <v>0.20666620320393028</v>
      </c>
      <c r="O127" s="13">
        <v>0.13112003653671384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0.93128213796353509</v>
      </c>
      <c r="E128" s="13">
        <v>0</v>
      </c>
      <c r="F128" s="13">
        <v>6.8717862036464877E-2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0.90722530533298662</v>
      </c>
      <c r="E129" s="13">
        <v>2.3997121430340374E-2</v>
      </c>
      <c r="F129" s="13">
        <v>0</v>
      </c>
      <c r="G129" s="13">
        <v>2.0411423116636112E-2</v>
      </c>
      <c r="H129" s="13">
        <v>3.144405686478878E-2</v>
      </c>
      <c r="I129" s="13">
        <v>0</v>
      </c>
      <c r="J129" s="13">
        <v>1.6922093255248547E-2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1.0000000000000004</v>
      </c>
    </row>
    <row r="130" spans="2:16" ht="14.25" x14ac:dyDescent="0.2">
      <c r="B130" s="21" t="s">
        <v>29</v>
      </c>
      <c r="C130" s="12" t="s">
        <v>11</v>
      </c>
      <c r="D130" s="84">
        <v>0.89090312812713868</v>
      </c>
      <c r="E130" s="13">
        <v>0</v>
      </c>
      <c r="F130" s="13">
        <v>0</v>
      </c>
      <c r="G130" s="13">
        <v>0</v>
      </c>
      <c r="H130" s="13">
        <v>0</v>
      </c>
      <c r="I130" s="13">
        <v>0.10909687187286136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0.91861710552862097</v>
      </c>
      <c r="E131" s="13">
        <v>8.1382894471378919E-2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0.99999999999999989</v>
      </c>
    </row>
    <row r="132" spans="2:16" ht="14.25" x14ac:dyDescent="0.2">
      <c r="B132" s="21" t="s">
        <v>29</v>
      </c>
      <c r="C132" s="12" t="s">
        <v>13</v>
      </c>
      <c r="D132" s="84">
        <v>0.67826422512794049</v>
      </c>
      <c r="E132" s="13">
        <v>1.4338039998013226E-2</v>
      </c>
      <c r="F132" s="13">
        <v>4.243638326575417E-2</v>
      </c>
      <c r="G132" s="13">
        <v>4.312154871015654E-3</v>
      </c>
      <c r="H132" s="13">
        <v>0</v>
      </c>
      <c r="I132" s="13">
        <v>1.6887903616786059E-2</v>
      </c>
      <c r="J132" s="13">
        <v>7.2556440953335438E-2</v>
      </c>
      <c r="K132" s="13">
        <v>7.1496700289732193E-2</v>
      </c>
      <c r="L132" s="13">
        <v>6.5565852605676447E-2</v>
      </c>
      <c r="M132" s="13">
        <v>0</v>
      </c>
      <c r="N132" s="13">
        <v>3.4142299271746078E-2</v>
      </c>
      <c r="O132" s="13">
        <v>0</v>
      </c>
      <c r="P132" s="13">
        <f t="shared" si="1"/>
        <v>0.99999999999999978</v>
      </c>
    </row>
    <row r="133" spans="2:16" ht="14.25" x14ac:dyDescent="0.2">
      <c r="B133" s="21" t="s">
        <v>29</v>
      </c>
      <c r="C133" s="12" t="s">
        <v>14</v>
      </c>
      <c r="D133" s="84">
        <v>0.70172018415076309</v>
      </c>
      <c r="E133" s="13">
        <v>0.29827981584923691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0.14446566074749168</v>
      </c>
      <c r="E134" s="13">
        <v>0</v>
      </c>
      <c r="F134" s="13">
        <v>0</v>
      </c>
      <c r="G134" s="13">
        <v>0</v>
      </c>
      <c r="H134" s="13">
        <v>0</v>
      </c>
      <c r="I134" s="13">
        <v>7.6950047965352472E-2</v>
      </c>
      <c r="J134" s="13">
        <v>5.8068033336489661E-2</v>
      </c>
      <c r="K134" s="13">
        <v>0.11473474420859742</v>
      </c>
      <c r="L134" s="13">
        <v>2.2542280689065414E-2</v>
      </c>
      <c r="M134" s="13">
        <v>0.13211289905140744</v>
      </c>
      <c r="N134" s="13">
        <v>0.45112633400159574</v>
      </c>
      <c r="O134" s="13">
        <v>0</v>
      </c>
      <c r="P134" s="13">
        <f t="shared" si="1"/>
        <v>0.99999999999999978</v>
      </c>
    </row>
    <row r="135" spans="2:16" ht="15" x14ac:dyDescent="0.25">
      <c r="B135" s="21" t="s">
        <v>29</v>
      </c>
      <c r="C135" s="11" t="s">
        <v>16</v>
      </c>
      <c r="D135" s="85">
        <v>0.56769362521339772</v>
      </c>
      <c r="E135" s="14">
        <v>0.1248839535474144</v>
      </c>
      <c r="F135" s="14">
        <v>5.5516214258862225E-2</v>
      </c>
      <c r="G135" s="14">
        <v>1.8808330746940407E-2</v>
      </c>
      <c r="H135" s="14">
        <v>1.5720955873392378E-2</v>
      </c>
      <c r="I135" s="14">
        <v>9.2788219251629632E-3</v>
      </c>
      <c r="J135" s="14">
        <v>1.4267996211494341E-2</v>
      </c>
      <c r="K135" s="14">
        <v>1.5651013945937927E-2</v>
      </c>
      <c r="L135" s="14">
        <v>1.6725776132382564E-2</v>
      </c>
      <c r="M135" s="14">
        <v>2.0541076520900672E-2</v>
      </c>
      <c r="N135" s="14">
        <v>9.8927618262413169E-2</v>
      </c>
      <c r="O135" s="14">
        <v>4.1984617361701289E-2</v>
      </c>
      <c r="P135" s="14">
        <f t="shared" si="1"/>
        <v>1</v>
      </c>
    </row>
    <row r="136" spans="2:16" ht="14.25" x14ac:dyDescent="0.2">
      <c r="B136" s="21" t="s">
        <v>30</v>
      </c>
      <c r="C136" s="12" t="s">
        <v>4</v>
      </c>
      <c r="D136" s="84">
        <v>0.39707689236034377</v>
      </c>
      <c r="E136" s="13">
        <v>0.58965994297511748</v>
      </c>
      <c r="F136" s="13">
        <v>0</v>
      </c>
      <c r="G136" s="13">
        <v>0</v>
      </c>
      <c r="H136" s="13">
        <v>0</v>
      </c>
      <c r="I136" s="13">
        <v>1.0483012042016087E-2</v>
      </c>
      <c r="J136" s="13">
        <v>0</v>
      </c>
      <c r="K136" s="13">
        <v>0</v>
      </c>
      <c r="L136" s="13">
        <v>0</v>
      </c>
      <c r="M136" s="13">
        <v>2.7801526225226646E-3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0.56403866101324651</v>
      </c>
      <c r="E137" s="13">
        <v>6.0449598794654953E-2</v>
      </c>
      <c r="F137" s="13">
        <v>9.8609531854955357E-2</v>
      </c>
      <c r="G137" s="13">
        <v>0.23047920082778084</v>
      </c>
      <c r="H137" s="13">
        <v>0</v>
      </c>
      <c r="I137" s="13">
        <v>8.9208762863605823E-3</v>
      </c>
      <c r="J137" s="13">
        <v>4.6041993158028333E-3</v>
      </c>
      <c r="K137" s="13">
        <v>1.9063695035384572E-3</v>
      </c>
      <c r="L137" s="13">
        <v>1.139367974578067E-2</v>
      </c>
      <c r="M137" s="13">
        <v>7.2483252085924583E-3</v>
      </c>
      <c r="N137" s="13">
        <v>1.2349557449287372E-2</v>
      </c>
      <c r="O137" s="13">
        <v>0</v>
      </c>
      <c r="P137" s="13">
        <f t="shared" si="1"/>
        <v>1</v>
      </c>
    </row>
    <row r="138" spans="2:16" ht="14.25" x14ac:dyDescent="0.2">
      <c r="B138" s="21" t="s">
        <v>30</v>
      </c>
      <c r="C138" s="12" t="s">
        <v>6</v>
      </c>
      <c r="D138" s="84">
        <v>0.841805550265049</v>
      </c>
      <c r="E138" s="13">
        <v>6.595386432615151E-2</v>
      </c>
      <c r="F138" s="13">
        <v>8.9084922705977593E-2</v>
      </c>
      <c r="G138" s="13">
        <v>0</v>
      </c>
      <c r="H138" s="13">
        <v>0</v>
      </c>
      <c r="I138" s="13">
        <v>0</v>
      </c>
      <c r="J138" s="13">
        <v>3.1556627028218234E-3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0.99999999999999989</v>
      </c>
    </row>
    <row r="139" spans="2:16" ht="14.25" x14ac:dyDescent="0.2">
      <c r="B139" s="21" t="s">
        <v>30</v>
      </c>
      <c r="C139" s="12" t="s">
        <v>7</v>
      </c>
      <c r="D139" s="84">
        <v>0.843762863559545</v>
      </c>
      <c r="E139" s="13">
        <v>0.15108808272120819</v>
      </c>
      <c r="F139" s="13">
        <v>0</v>
      </c>
      <c r="G139" s="13">
        <v>0</v>
      </c>
      <c r="H139" s="13">
        <v>0</v>
      </c>
      <c r="I139" s="13">
        <v>0</v>
      </c>
      <c r="J139" s="13">
        <v>5.1490537192466984E-3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0.99999999999999989</v>
      </c>
    </row>
    <row r="140" spans="2:16" ht="14.25" x14ac:dyDescent="0.2">
      <c r="B140" s="21" t="s">
        <v>30</v>
      </c>
      <c r="C140" s="12" t="s">
        <v>8</v>
      </c>
      <c r="D140" s="84">
        <v>0.41275933696487216</v>
      </c>
      <c r="E140" s="13">
        <v>7.0476550484784323E-2</v>
      </c>
      <c r="F140" s="13">
        <v>3.7722650275288108E-2</v>
      </c>
      <c r="G140" s="13">
        <v>1.9506003602501865E-2</v>
      </c>
      <c r="H140" s="13">
        <v>1.1964221896827007E-2</v>
      </c>
      <c r="I140" s="13">
        <v>6.8356318771478457E-3</v>
      </c>
      <c r="J140" s="13">
        <v>1.6131472448353661E-2</v>
      </c>
      <c r="K140" s="13">
        <v>2.0003119396867917E-2</v>
      </c>
      <c r="L140" s="13">
        <v>4.2572492086494461E-2</v>
      </c>
      <c r="M140" s="13">
        <v>3.446786164330682E-2</v>
      </c>
      <c r="N140" s="13">
        <v>0.30626587835151364</v>
      </c>
      <c r="O140" s="13">
        <v>2.1294780972041891E-2</v>
      </c>
      <c r="P140" s="13">
        <f t="shared" si="1"/>
        <v>0.99999999999999978</v>
      </c>
    </row>
    <row r="141" spans="2:16" ht="14.25" x14ac:dyDescent="0.2">
      <c r="B141" s="21" t="s">
        <v>30</v>
      </c>
      <c r="C141" s="12" t="s">
        <v>9</v>
      </c>
      <c r="D141" s="84">
        <v>0.4907846242511324</v>
      </c>
      <c r="E141" s="13">
        <v>7.7766404452478288E-2</v>
      </c>
      <c r="F141" s="13">
        <v>9.9818029630034916E-2</v>
      </c>
      <c r="G141" s="13">
        <v>0</v>
      </c>
      <c r="H141" s="13">
        <v>0</v>
      </c>
      <c r="I141" s="13">
        <v>1.2125592795676562E-2</v>
      </c>
      <c r="J141" s="13">
        <v>0</v>
      </c>
      <c r="K141" s="13">
        <v>0</v>
      </c>
      <c r="L141" s="13">
        <v>1.6679648806866367E-2</v>
      </c>
      <c r="M141" s="13">
        <v>0.20632383951219913</v>
      </c>
      <c r="N141" s="13">
        <v>9.6501860551612431E-2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0.78475079091213218</v>
      </c>
      <c r="E142" s="13">
        <v>2.0409957852774146E-2</v>
      </c>
      <c r="F142" s="13">
        <v>4.3870203614339902E-2</v>
      </c>
      <c r="G142" s="13">
        <v>2.6802372068934661E-2</v>
      </c>
      <c r="H142" s="13">
        <v>1.8735458629710988E-2</v>
      </c>
      <c r="I142" s="13">
        <v>1.3063244474719746E-2</v>
      </c>
      <c r="J142" s="13">
        <v>4.2951296772057324E-3</v>
      </c>
      <c r="K142" s="13">
        <v>4.2738642266146605E-2</v>
      </c>
      <c r="L142" s="13">
        <v>7.2059522012094188E-3</v>
      </c>
      <c r="M142" s="13">
        <v>8.3851771067515665E-3</v>
      </c>
      <c r="N142" s="13">
        <v>2.9125470850332982E-2</v>
      </c>
      <c r="O142" s="13">
        <v>6.1760034574200062E-4</v>
      </c>
      <c r="P142" s="13">
        <f t="shared" si="1"/>
        <v>1</v>
      </c>
    </row>
    <row r="143" spans="2:16" ht="14.25" x14ac:dyDescent="0.2">
      <c r="B143" s="21" t="s">
        <v>30</v>
      </c>
      <c r="C143" s="12" t="s">
        <v>11</v>
      </c>
      <c r="D143" s="84">
        <v>8.0361384315487366E-2</v>
      </c>
      <c r="E143" s="13">
        <v>0.25832053088025209</v>
      </c>
      <c r="F143" s="13">
        <v>0.28081115038057525</v>
      </c>
      <c r="G143" s="13">
        <v>2.2777743253935768E-2</v>
      </c>
      <c r="H143" s="13">
        <v>0.24619461754642732</v>
      </c>
      <c r="I143" s="13">
        <v>8.0655150282433457E-3</v>
      </c>
      <c r="J143" s="13">
        <v>9.9740722142286908E-2</v>
      </c>
      <c r="K143" s="13">
        <v>0</v>
      </c>
      <c r="L143" s="13">
        <v>0</v>
      </c>
      <c r="M143" s="13">
        <v>3.7283364527919459E-3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0.84707615316976426</v>
      </c>
      <c r="E144" s="13">
        <v>0.1106711945438089</v>
      </c>
      <c r="F144" s="13">
        <v>1.7273839352302665E-2</v>
      </c>
      <c r="G144" s="13">
        <v>0</v>
      </c>
      <c r="H144" s="13">
        <v>7.4745350688437632E-3</v>
      </c>
      <c r="I144" s="13">
        <v>1.7504277865280086E-2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0.99999999999999967</v>
      </c>
    </row>
    <row r="145" spans="2:16" ht="14.25" x14ac:dyDescent="0.2">
      <c r="B145" s="21" t="s">
        <v>30</v>
      </c>
      <c r="C145" s="12" t="s">
        <v>13</v>
      </c>
      <c r="D145" s="84">
        <v>0.53660634550355368</v>
      </c>
      <c r="E145" s="13">
        <v>5.914060345354006E-2</v>
      </c>
      <c r="F145" s="13">
        <v>8.4898801379852951E-2</v>
      </c>
      <c r="G145" s="13">
        <v>4.6084365689191151E-2</v>
      </c>
      <c r="H145" s="13">
        <v>1.9971638055547868E-2</v>
      </c>
      <c r="I145" s="13">
        <v>8.1486303946676455E-2</v>
      </c>
      <c r="J145" s="13">
        <v>5.8855176805092883E-2</v>
      </c>
      <c r="K145" s="13">
        <v>1.374479697999951E-2</v>
      </c>
      <c r="L145" s="13">
        <v>5.4123663794500024E-2</v>
      </c>
      <c r="M145" s="13">
        <v>7.6050783769461934E-3</v>
      </c>
      <c r="N145" s="13">
        <v>3.3844152668958599E-2</v>
      </c>
      <c r="O145" s="13">
        <v>3.6390733461409168E-3</v>
      </c>
      <c r="P145" s="13">
        <f t="shared" si="1"/>
        <v>1.0000000000000004</v>
      </c>
    </row>
    <row r="146" spans="2:16" ht="14.25" x14ac:dyDescent="0.2">
      <c r="B146" s="21" t="s">
        <v>30</v>
      </c>
      <c r="C146" s="12" t="s">
        <v>14</v>
      </c>
      <c r="D146" s="84">
        <v>0.54156074154054878</v>
      </c>
      <c r="E146" s="13">
        <v>0.31048730071102126</v>
      </c>
      <c r="F146" s="13">
        <v>4.2058746195236078E-2</v>
      </c>
      <c r="G146" s="13">
        <v>0</v>
      </c>
      <c r="H146" s="13">
        <v>0.10254910411660845</v>
      </c>
      <c r="I146" s="13">
        <v>3.3441074365855613E-3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1.0000000000000002</v>
      </c>
    </row>
    <row r="147" spans="2:16" ht="14.25" x14ac:dyDescent="0.2">
      <c r="B147" s="21" t="s">
        <v>30</v>
      </c>
      <c r="C147" s="12" t="s">
        <v>15</v>
      </c>
      <c r="D147" s="84">
        <v>0.13196968361311123</v>
      </c>
      <c r="E147" s="13">
        <v>0</v>
      </c>
      <c r="F147" s="13">
        <v>4.9032711129673367E-3</v>
      </c>
      <c r="G147" s="13">
        <v>2.0837208397521925E-3</v>
      </c>
      <c r="H147" s="13">
        <v>1.1197684104953727E-2</v>
      </c>
      <c r="I147" s="13">
        <v>0.14250682414132282</v>
      </c>
      <c r="J147" s="13">
        <v>8.5584099675818058E-3</v>
      </c>
      <c r="K147" s="13">
        <v>2.2055142294860972E-2</v>
      </c>
      <c r="L147" s="13">
        <v>0.19357480942962588</v>
      </c>
      <c r="M147" s="13">
        <v>0.12268243225011202</v>
      </c>
      <c r="N147" s="13">
        <v>0.35422946264098448</v>
      </c>
      <c r="O147" s="13">
        <v>6.2385596047271922E-3</v>
      </c>
      <c r="P147" s="13">
        <f t="shared" ref="P147:P210" si="2">SUM(D147:O147)</f>
        <v>0.99999999999999956</v>
      </c>
    </row>
    <row r="148" spans="2:16" ht="15" x14ac:dyDescent="0.25">
      <c r="B148" s="21" t="s">
        <v>30</v>
      </c>
      <c r="C148" s="11" t="s">
        <v>16</v>
      </c>
      <c r="D148" s="85">
        <v>0.44430501481172019</v>
      </c>
      <c r="E148" s="14">
        <v>9.2658032209986307E-2</v>
      </c>
      <c r="F148" s="14">
        <v>4.6398734403384434E-2</v>
      </c>
      <c r="G148" s="14">
        <v>2.0457243600133044E-2</v>
      </c>
      <c r="H148" s="14">
        <v>2.1088470402923973E-2</v>
      </c>
      <c r="I148" s="14">
        <v>4.9440507052025212E-2</v>
      </c>
      <c r="J148" s="14">
        <v>1.5512641986942084E-2</v>
      </c>
      <c r="K148" s="14">
        <v>1.5534416273792604E-2</v>
      </c>
      <c r="L148" s="14">
        <v>6.5502790349290158E-2</v>
      </c>
      <c r="M148" s="14">
        <v>5.3400275204335761E-2</v>
      </c>
      <c r="N148" s="14">
        <v>0.16892954391598838</v>
      </c>
      <c r="O148" s="14">
        <v>6.7723297894776669E-3</v>
      </c>
      <c r="P148" s="14">
        <f t="shared" si="2"/>
        <v>0.99999999999999967</v>
      </c>
    </row>
    <row r="149" spans="2:16" ht="14.25" x14ac:dyDescent="0.2">
      <c r="B149" s="21" t="s">
        <v>31</v>
      </c>
      <c r="C149" s="12" t="s">
        <v>4</v>
      </c>
      <c r="D149" s="84">
        <v>0.84298576222953081</v>
      </c>
      <c r="E149" s="13">
        <v>0.15701423777046913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1</v>
      </c>
    </row>
    <row r="150" spans="2:16" ht="14.25" x14ac:dyDescent="0.2">
      <c r="B150" s="21" t="s">
        <v>31</v>
      </c>
      <c r="C150" s="12" t="s">
        <v>5</v>
      </c>
      <c r="D150" s="84">
        <v>0.74332331258063589</v>
      </c>
      <c r="E150" s="13">
        <v>2.1468061723239996E-2</v>
      </c>
      <c r="F150" s="13">
        <v>0.13647565681477059</v>
      </c>
      <c r="G150" s="13">
        <v>6.0630282077457222E-2</v>
      </c>
      <c r="H150" s="13">
        <v>4.051753544731921E-3</v>
      </c>
      <c r="I150" s="13">
        <v>2.417363529315994E-2</v>
      </c>
      <c r="J150" s="13">
        <v>0</v>
      </c>
      <c r="K150" s="13">
        <v>0</v>
      </c>
      <c r="L150" s="13">
        <v>0</v>
      </c>
      <c r="M150" s="13">
        <v>9.8772979660044155E-3</v>
      </c>
      <c r="N150" s="13">
        <v>0</v>
      </c>
      <c r="O150" s="13">
        <v>0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0.89086381635368239</v>
      </c>
      <c r="E151" s="13">
        <v>9.4619777737180777E-2</v>
      </c>
      <c r="F151" s="13">
        <v>1.4516405909137147E-2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1.0000000000000002</v>
      </c>
    </row>
    <row r="152" spans="2:16" ht="14.25" x14ac:dyDescent="0.2">
      <c r="B152" s="21" t="s">
        <v>31</v>
      </c>
      <c r="C152" s="12" t="s">
        <v>7</v>
      </c>
      <c r="D152" s="84">
        <v>0.93789246365540579</v>
      </c>
      <c r="E152" s="13">
        <v>4.2876165196183959E-2</v>
      </c>
      <c r="F152" s="13">
        <v>0</v>
      </c>
      <c r="G152" s="13">
        <v>0</v>
      </c>
      <c r="H152" s="13">
        <v>1.9231371148410302E-2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0.57466703867665259</v>
      </c>
      <c r="E153" s="13">
        <v>7.2242456641398334E-2</v>
      </c>
      <c r="F153" s="13">
        <v>0.10143255842564627</v>
      </c>
      <c r="G153" s="13">
        <v>2.4075960739378281E-2</v>
      </c>
      <c r="H153" s="13">
        <v>7.4308095623031754E-3</v>
      </c>
      <c r="I153" s="13">
        <v>2.8094046288913689E-2</v>
      </c>
      <c r="J153" s="13">
        <v>2.3600258012253256E-2</v>
      </c>
      <c r="K153" s="13">
        <v>9.4928163326091827E-3</v>
      </c>
      <c r="L153" s="13">
        <v>1.2218179129590181E-2</v>
      </c>
      <c r="M153" s="13">
        <v>1.1129404798467402E-2</v>
      </c>
      <c r="N153" s="13">
        <v>0.12393627026470047</v>
      </c>
      <c r="O153" s="13">
        <v>1.1680201128086928E-2</v>
      </c>
      <c r="P153" s="13">
        <f t="shared" si="2"/>
        <v>0.99999999999999967</v>
      </c>
    </row>
    <row r="154" spans="2:16" ht="14.25" x14ac:dyDescent="0.2">
      <c r="B154" s="21" t="s">
        <v>31</v>
      </c>
      <c r="C154" s="12" t="s">
        <v>9</v>
      </c>
      <c r="D154" s="84">
        <v>0.85827160743075548</v>
      </c>
      <c r="E154" s="13">
        <v>9.4571880695571653E-2</v>
      </c>
      <c r="F154" s="13">
        <v>0</v>
      </c>
      <c r="G154" s="13">
        <v>4.7156511873672917E-2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0.83986691163416372</v>
      </c>
      <c r="E155" s="13">
        <v>4.406814179982279E-2</v>
      </c>
      <c r="F155" s="13">
        <v>8.2882623089376248E-3</v>
      </c>
      <c r="G155" s="13">
        <v>1.0601656861117997E-2</v>
      </c>
      <c r="H155" s="13">
        <v>8.292300931088405E-3</v>
      </c>
      <c r="I155" s="13">
        <v>2.5249376133706029E-2</v>
      </c>
      <c r="J155" s="13">
        <v>4.897265257521511E-2</v>
      </c>
      <c r="K155" s="13">
        <v>5.511919094043965E-3</v>
      </c>
      <c r="L155" s="13">
        <v>5.7308169263715434E-3</v>
      </c>
      <c r="M155" s="13">
        <v>3.4179617355324945E-3</v>
      </c>
      <c r="N155" s="13">
        <v>0</v>
      </c>
      <c r="O155" s="13">
        <v>0</v>
      </c>
      <c r="P155" s="13">
        <f t="shared" si="2"/>
        <v>0.99999999999999978</v>
      </c>
    </row>
    <row r="156" spans="2:16" ht="14.25" x14ac:dyDescent="0.2">
      <c r="B156" s="21" t="s">
        <v>31</v>
      </c>
      <c r="C156" s="12" t="s">
        <v>11</v>
      </c>
      <c r="D156" s="84">
        <v>0.1393169218364062</v>
      </c>
      <c r="E156" s="13">
        <v>8.0634599335026119E-2</v>
      </c>
      <c r="F156" s="13">
        <v>1.5510711259217966E-2</v>
      </c>
      <c r="G156" s="13">
        <v>3.6684344476314759E-2</v>
      </c>
      <c r="H156" s="13">
        <v>0.17360562637358426</v>
      </c>
      <c r="I156" s="13">
        <v>0</v>
      </c>
      <c r="J156" s="13">
        <v>0.48121578321820002</v>
      </c>
      <c r="K156" s="13">
        <v>7.3032013501250825E-2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0.88569496340218934</v>
      </c>
      <c r="E157" s="13">
        <v>9.9128868375695581E-2</v>
      </c>
      <c r="F157" s="13">
        <v>8.0514922187592403E-3</v>
      </c>
      <c r="G157" s="13">
        <v>7.1246760033553992E-3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0.99999999999999956</v>
      </c>
    </row>
    <row r="158" spans="2:16" ht="14.25" x14ac:dyDescent="0.2">
      <c r="B158" s="21" t="s">
        <v>31</v>
      </c>
      <c r="C158" s="12" t="s">
        <v>13</v>
      </c>
      <c r="D158" s="84">
        <v>0.85295583909538364</v>
      </c>
      <c r="E158" s="13">
        <v>1.6709044908521306E-2</v>
      </c>
      <c r="F158" s="13">
        <v>6.5362344465745813E-3</v>
      </c>
      <c r="G158" s="13">
        <v>8.8471301071977055E-3</v>
      </c>
      <c r="H158" s="13">
        <v>2.7331386197599672E-2</v>
      </c>
      <c r="I158" s="13">
        <v>5.1039174785623941E-2</v>
      </c>
      <c r="J158" s="13">
        <v>0</v>
      </c>
      <c r="K158" s="13">
        <v>0</v>
      </c>
      <c r="L158" s="13">
        <v>3.1330433134155707E-3</v>
      </c>
      <c r="M158" s="13">
        <v>1.4047967154528431E-2</v>
      </c>
      <c r="N158" s="13">
        <v>1.940017999115503E-2</v>
      </c>
      <c r="O158" s="13">
        <v>0</v>
      </c>
      <c r="P158" s="13">
        <f t="shared" si="2"/>
        <v>0.99999999999999989</v>
      </c>
    </row>
    <row r="159" spans="2:16" ht="14.25" x14ac:dyDescent="0.2">
      <c r="B159" s="21" t="s">
        <v>31</v>
      </c>
      <c r="C159" s="12" t="s">
        <v>14</v>
      </c>
      <c r="D159" s="84">
        <v>0.8005501791801245</v>
      </c>
      <c r="E159" s="13">
        <v>0.14464304694791913</v>
      </c>
      <c r="F159" s="13">
        <v>4.2309820731680152E-2</v>
      </c>
      <c r="G159" s="13">
        <v>0</v>
      </c>
      <c r="H159" s="13">
        <v>1.2496953140276176E-2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0.99999999999999989</v>
      </c>
    </row>
    <row r="160" spans="2:16" ht="14.25" x14ac:dyDescent="0.2">
      <c r="B160" s="21" t="s">
        <v>31</v>
      </c>
      <c r="C160" s="12" t="s">
        <v>15</v>
      </c>
      <c r="D160" s="84">
        <v>0.64416583859113863</v>
      </c>
      <c r="E160" s="13">
        <v>1.3449360798648894E-2</v>
      </c>
      <c r="F160" s="13">
        <v>2.3054540919599662E-2</v>
      </c>
      <c r="G160" s="13">
        <v>6.5551148712434748E-3</v>
      </c>
      <c r="H160" s="13">
        <v>4.5770190419842484E-3</v>
      </c>
      <c r="I160" s="13">
        <v>2.6450763976439526E-3</v>
      </c>
      <c r="J160" s="13">
        <v>1.3147369703694081E-2</v>
      </c>
      <c r="K160" s="13">
        <v>2.8665190669894484E-2</v>
      </c>
      <c r="L160" s="13">
        <v>4.4100548831046547E-2</v>
      </c>
      <c r="M160" s="13">
        <v>8.2674296849337622E-2</v>
      </c>
      <c r="N160" s="13">
        <v>0.12558422443285408</v>
      </c>
      <c r="O160" s="13">
        <v>1.1381418892914559E-2</v>
      </c>
      <c r="P160" s="13">
        <f t="shared" si="2"/>
        <v>1.0000000000000004</v>
      </c>
    </row>
    <row r="161" spans="2:16" ht="15" x14ac:dyDescent="0.25">
      <c r="B161" s="21" t="s">
        <v>31</v>
      </c>
      <c r="C161" s="11" t="s">
        <v>16</v>
      </c>
      <c r="D161" s="85">
        <v>0.73816203644301526</v>
      </c>
      <c r="E161" s="14">
        <v>6.391097113699129E-2</v>
      </c>
      <c r="F161" s="14">
        <v>3.8268177797024017E-2</v>
      </c>
      <c r="G161" s="14">
        <v>1.4727338968124682E-2</v>
      </c>
      <c r="H161" s="14">
        <v>1.4649582503813317E-2</v>
      </c>
      <c r="I161" s="14">
        <v>1.8099201954694027E-2</v>
      </c>
      <c r="J161" s="14">
        <v>2.7807244063574085E-2</v>
      </c>
      <c r="K161" s="14">
        <v>8.657642558884418E-3</v>
      </c>
      <c r="L161" s="14">
        <v>9.4101449604429878E-3</v>
      </c>
      <c r="M161" s="14">
        <v>1.5676535521649163E-2</v>
      </c>
      <c r="N161" s="14">
        <v>4.6568403257780715E-2</v>
      </c>
      <c r="O161" s="14">
        <v>4.0627208340059517E-3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0.45332572329951798</v>
      </c>
      <c r="E162" s="13">
        <v>0.52509154834918426</v>
      </c>
      <c r="F162" s="13">
        <v>0</v>
      </c>
      <c r="G162" s="13">
        <v>0</v>
      </c>
      <c r="H162" s="13">
        <v>0</v>
      </c>
      <c r="I162" s="13">
        <v>1.6975873623319912E-2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4.6068547279779623E-3</v>
      </c>
      <c r="P162" s="13">
        <f t="shared" si="2"/>
        <v>1.0000000000000002</v>
      </c>
    </row>
    <row r="163" spans="2:16" ht="14.25" x14ac:dyDescent="0.2">
      <c r="B163" s="21" t="s">
        <v>32</v>
      </c>
      <c r="C163" s="12" t="s">
        <v>5</v>
      </c>
      <c r="D163" s="84">
        <v>0.79979422277063794</v>
      </c>
      <c r="E163" s="13">
        <v>4.8145344343822997E-2</v>
      </c>
      <c r="F163" s="13">
        <v>9.7100639002298858E-2</v>
      </c>
      <c r="G163" s="13">
        <v>2.8063868239667947E-2</v>
      </c>
      <c r="H163" s="13">
        <v>0</v>
      </c>
      <c r="I163" s="13">
        <v>0</v>
      </c>
      <c r="J163" s="13">
        <v>6.574770796362729E-3</v>
      </c>
      <c r="K163" s="13">
        <v>0</v>
      </c>
      <c r="L163" s="13">
        <v>0</v>
      </c>
      <c r="M163" s="13">
        <v>0</v>
      </c>
      <c r="N163" s="13">
        <v>1.7865401928490818E-2</v>
      </c>
      <c r="O163" s="13">
        <v>2.455752918718673E-3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0.66848705637801564</v>
      </c>
      <c r="E164" s="13">
        <v>0.33151294362198452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1.0000000000000002</v>
      </c>
    </row>
    <row r="165" spans="2:16" ht="14.25" x14ac:dyDescent="0.2">
      <c r="B165" s="21" t="s">
        <v>32</v>
      </c>
      <c r="C165" s="12" t="s">
        <v>7</v>
      </c>
      <c r="D165" s="84">
        <v>0.59458329438994839</v>
      </c>
      <c r="E165" s="13">
        <v>0.38176707766976603</v>
      </c>
      <c r="F165" s="13">
        <v>0</v>
      </c>
      <c r="G165" s="13">
        <v>0</v>
      </c>
      <c r="H165" s="13">
        <v>1.10550958519451E-2</v>
      </c>
      <c r="I165" s="13">
        <v>0</v>
      </c>
      <c r="J165" s="13">
        <v>0</v>
      </c>
      <c r="K165" s="13">
        <v>5.2012025417211933E-3</v>
      </c>
      <c r="L165" s="13">
        <v>0</v>
      </c>
      <c r="M165" s="13">
        <v>0</v>
      </c>
      <c r="N165" s="13">
        <v>0</v>
      </c>
      <c r="O165" s="13">
        <v>7.3933295466190423E-3</v>
      </c>
      <c r="P165" s="13">
        <f t="shared" si="2"/>
        <v>0.99999999999999978</v>
      </c>
    </row>
    <row r="166" spans="2:16" ht="14.25" x14ac:dyDescent="0.2">
      <c r="B166" s="21" t="s">
        <v>32</v>
      </c>
      <c r="C166" s="12" t="s">
        <v>8</v>
      </c>
      <c r="D166" s="84">
        <v>0.51417441758716309</v>
      </c>
      <c r="E166" s="13">
        <v>0.11854454486937462</v>
      </c>
      <c r="F166" s="13">
        <v>2.8486247464461763E-2</v>
      </c>
      <c r="G166" s="13">
        <v>5.6847107452288666E-2</v>
      </c>
      <c r="H166" s="13">
        <v>6.1922131808244303E-3</v>
      </c>
      <c r="I166" s="13">
        <v>4.1000973048984889E-2</v>
      </c>
      <c r="J166" s="13">
        <v>2.6199303901795874E-2</v>
      </c>
      <c r="K166" s="13">
        <v>5.3807577567117966E-2</v>
      </c>
      <c r="L166" s="13">
        <v>2.3541557129454103E-3</v>
      </c>
      <c r="M166" s="13">
        <v>2.1270604862897734E-2</v>
      </c>
      <c r="N166" s="13">
        <v>7.5278846489797185E-2</v>
      </c>
      <c r="O166" s="13">
        <v>5.5844007862348145E-2</v>
      </c>
      <c r="P166" s="13">
        <f t="shared" si="2"/>
        <v>0.99999999999999978</v>
      </c>
    </row>
    <row r="167" spans="2:16" ht="14.25" x14ac:dyDescent="0.2">
      <c r="B167" s="21" t="s">
        <v>32</v>
      </c>
      <c r="C167" s="12" t="s">
        <v>9</v>
      </c>
      <c r="D167" s="84">
        <v>0.68801769546778258</v>
      </c>
      <c r="E167" s="13">
        <v>0.15898870976530588</v>
      </c>
      <c r="F167" s="13">
        <v>0</v>
      </c>
      <c r="G167" s="13">
        <v>0</v>
      </c>
      <c r="H167" s="13">
        <v>0.12796606713053879</v>
      </c>
      <c r="I167" s="13">
        <v>0</v>
      </c>
      <c r="J167" s="13">
        <v>0</v>
      </c>
      <c r="K167" s="13">
        <v>2.5027527636372757E-2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0.83529131473205243</v>
      </c>
      <c r="E168" s="13">
        <v>6.3926385264792426E-2</v>
      </c>
      <c r="F168" s="13">
        <v>3.5589365896402654E-3</v>
      </c>
      <c r="G168" s="13">
        <v>3.9510431890408095E-3</v>
      </c>
      <c r="H168" s="13">
        <v>1.6797295853143816E-2</v>
      </c>
      <c r="I168" s="13">
        <v>0</v>
      </c>
      <c r="J168" s="13">
        <v>2.0531653980159752E-2</v>
      </c>
      <c r="K168" s="13">
        <v>7.8984567981121526E-3</v>
      </c>
      <c r="L168" s="13">
        <v>4.9440877452442966E-3</v>
      </c>
      <c r="M168" s="13">
        <v>2.601137007073067E-2</v>
      </c>
      <c r="N168" s="13">
        <v>1.4558848068967516E-3</v>
      </c>
      <c r="O168" s="13">
        <v>1.563357097018685E-2</v>
      </c>
      <c r="P168" s="13">
        <f t="shared" si="2"/>
        <v>1.0000000000000002</v>
      </c>
    </row>
    <row r="169" spans="2:16" ht="14.25" x14ac:dyDescent="0.2">
      <c r="B169" s="21" t="s">
        <v>32</v>
      </c>
      <c r="C169" s="12" t="s">
        <v>11</v>
      </c>
      <c r="D169" s="84">
        <v>0.45566345849733914</v>
      </c>
      <c r="E169" s="13">
        <v>0.26687698739428356</v>
      </c>
      <c r="F169" s="13">
        <v>9.54701419353986E-2</v>
      </c>
      <c r="G169" s="13">
        <v>0</v>
      </c>
      <c r="H169" s="13">
        <v>0</v>
      </c>
      <c r="I169" s="13">
        <v>0</v>
      </c>
      <c r="J169" s="13">
        <v>0.18198941217297862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0.85687394114919047</v>
      </c>
      <c r="E170" s="13">
        <v>0.10131722170366736</v>
      </c>
      <c r="F170" s="13">
        <v>3.6651698672025561E-3</v>
      </c>
      <c r="G170" s="13">
        <v>1.0431596502589534E-2</v>
      </c>
      <c r="H170" s="13">
        <v>0</v>
      </c>
      <c r="I170" s="13">
        <v>0</v>
      </c>
      <c r="J170" s="13">
        <v>3.0556621996484985E-3</v>
      </c>
      <c r="K170" s="13">
        <v>0</v>
      </c>
      <c r="L170" s="13">
        <v>0</v>
      </c>
      <c r="M170" s="13">
        <v>0</v>
      </c>
      <c r="N170" s="13">
        <v>6.9200475851839381E-3</v>
      </c>
      <c r="O170" s="13">
        <v>1.7736360992517904E-2</v>
      </c>
      <c r="P170" s="13">
        <f t="shared" si="2"/>
        <v>1.0000000000000002</v>
      </c>
    </row>
    <row r="171" spans="2:16" ht="14.25" x14ac:dyDescent="0.2">
      <c r="B171" s="21" t="s">
        <v>32</v>
      </c>
      <c r="C171" s="12" t="s">
        <v>13</v>
      </c>
      <c r="D171" s="84">
        <v>0.81995151833546209</v>
      </c>
      <c r="E171" s="13">
        <v>1.4177265923141433E-2</v>
      </c>
      <c r="F171" s="13">
        <v>0</v>
      </c>
      <c r="G171" s="13">
        <v>3.1987959941025018E-2</v>
      </c>
      <c r="H171" s="13">
        <v>1.6045966140786953E-2</v>
      </c>
      <c r="I171" s="13">
        <v>2.1208264873218259E-2</v>
      </c>
      <c r="J171" s="13">
        <v>7.0901508796962324E-3</v>
      </c>
      <c r="K171" s="13">
        <v>2.0708592697739083E-2</v>
      </c>
      <c r="L171" s="13">
        <v>1.6519569226503122E-4</v>
      </c>
      <c r="M171" s="13">
        <v>2.4568641395499049E-2</v>
      </c>
      <c r="N171" s="13">
        <v>2.0982264533604441E-3</v>
      </c>
      <c r="O171" s="13">
        <v>4.1998217667806641E-2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0.92627682006455092</v>
      </c>
      <c r="E172" s="13">
        <v>6.8260938341382332E-2</v>
      </c>
      <c r="F172" s="13">
        <v>3.8669979123952215E-3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1.595243681671423E-3</v>
      </c>
      <c r="P172" s="13">
        <f t="shared" si="2"/>
        <v>0.99999999999999989</v>
      </c>
    </row>
    <row r="173" spans="2:16" ht="14.25" x14ac:dyDescent="0.2">
      <c r="B173" s="21" t="s">
        <v>32</v>
      </c>
      <c r="C173" s="12" t="s">
        <v>15</v>
      </c>
      <c r="D173" s="84">
        <v>0.1914115121736488</v>
      </c>
      <c r="E173" s="13">
        <v>0.20206023337042381</v>
      </c>
      <c r="F173" s="13">
        <v>2.3106024348889032E-2</v>
      </c>
      <c r="G173" s="13">
        <v>1.3998212439710288E-2</v>
      </c>
      <c r="H173" s="13">
        <v>1.9450904873641012E-2</v>
      </c>
      <c r="I173" s="13">
        <v>3.8583179029440383E-2</v>
      </c>
      <c r="J173" s="13">
        <v>1.7427344548696724E-2</v>
      </c>
      <c r="K173" s="13">
        <v>6.0810176234308101E-2</v>
      </c>
      <c r="L173" s="13">
        <v>3.1293517217197114E-2</v>
      </c>
      <c r="M173" s="13">
        <v>0.31243952884819481</v>
      </c>
      <c r="N173" s="13">
        <v>5.3894942751256204E-2</v>
      </c>
      <c r="O173" s="13">
        <v>3.5524424164593629E-2</v>
      </c>
      <c r="P173" s="13">
        <f t="shared" si="2"/>
        <v>0.99999999999999978</v>
      </c>
    </row>
    <row r="174" spans="2:16" ht="15" x14ac:dyDescent="0.25">
      <c r="B174" s="21" t="s">
        <v>32</v>
      </c>
      <c r="C174" s="11" t="s">
        <v>16</v>
      </c>
      <c r="D174" s="85">
        <v>0.65697491579019962</v>
      </c>
      <c r="E174" s="14">
        <v>0.1799951790403331</v>
      </c>
      <c r="F174" s="14">
        <v>1.1790081483973203E-2</v>
      </c>
      <c r="G174" s="14">
        <v>1.6408704751143342E-2</v>
      </c>
      <c r="H174" s="14">
        <v>1.4933740734923331E-2</v>
      </c>
      <c r="I174" s="14">
        <v>1.3623034973822563E-2</v>
      </c>
      <c r="J174" s="14">
        <v>1.2161610412014611E-2</v>
      </c>
      <c r="K174" s="14">
        <v>1.8973658986115905E-2</v>
      </c>
      <c r="L174" s="14">
        <v>3.3622716148662486E-3</v>
      </c>
      <c r="M174" s="14">
        <v>3.2670591316421735E-2</v>
      </c>
      <c r="N174" s="14">
        <v>1.7487951444148359E-2</v>
      </c>
      <c r="O174" s="14">
        <v>2.1618259452038029E-2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0.78601253457589249</v>
      </c>
      <c r="E175" s="13">
        <v>0.19257748950348011</v>
      </c>
      <c r="F175" s="13">
        <v>1.6774046319787191E-2</v>
      </c>
      <c r="G175" s="13">
        <v>3.9926468863666848E-3</v>
      </c>
      <c r="H175" s="13">
        <v>0</v>
      </c>
      <c r="I175" s="13">
        <v>0</v>
      </c>
      <c r="J175" s="13">
        <v>6.4328271447355661E-4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</v>
      </c>
    </row>
    <row r="176" spans="2:16" ht="14.25" x14ac:dyDescent="0.2">
      <c r="B176" s="21" t="s">
        <v>33</v>
      </c>
      <c r="C176" s="12" t="s">
        <v>5</v>
      </c>
      <c r="D176" s="84">
        <v>0.64548192220312917</v>
      </c>
      <c r="E176" s="13">
        <v>0.10965683380504354</v>
      </c>
      <c r="F176" s="13">
        <v>8.7872101402351133E-2</v>
      </c>
      <c r="G176" s="13">
        <v>8.6109660788800543E-2</v>
      </c>
      <c r="H176" s="13">
        <v>2.0534427629713008E-2</v>
      </c>
      <c r="I176" s="13">
        <v>1.607851727928352E-2</v>
      </c>
      <c r="J176" s="13">
        <v>1.4446146081618394E-2</v>
      </c>
      <c r="K176" s="13">
        <v>4.1360666450647567E-3</v>
      </c>
      <c r="L176" s="13">
        <v>2.89563666207993E-3</v>
      </c>
      <c r="M176" s="13">
        <v>2.0112908293394263E-3</v>
      </c>
      <c r="N176" s="13">
        <v>9.3461885603576839E-3</v>
      </c>
      <c r="O176" s="13">
        <v>1.4312081132174027E-3</v>
      </c>
      <c r="P176" s="13">
        <f t="shared" si="2"/>
        <v>0.99999999999999856</v>
      </c>
    </row>
    <row r="177" spans="2:16" ht="14.25" x14ac:dyDescent="0.2">
      <c r="B177" s="21" t="s">
        <v>33</v>
      </c>
      <c r="C177" s="12" t="s">
        <v>6</v>
      </c>
      <c r="D177" s="84">
        <v>0.90720303067044905</v>
      </c>
      <c r="E177" s="13">
        <v>7.7739168683074483E-2</v>
      </c>
      <c r="F177" s="13">
        <v>6.1556974723969028E-3</v>
      </c>
      <c r="G177" s="13">
        <v>0</v>
      </c>
      <c r="H177" s="13">
        <v>2.2909061442064659E-4</v>
      </c>
      <c r="I177" s="13">
        <v>8.8268661167044166E-4</v>
      </c>
      <c r="J177" s="13">
        <v>4.1569511748160478E-3</v>
      </c>
      <c r="K177" s="13">
        <v>0</v>
      </c>
      <c r="L177" s="13">
        <v>1.1611052258835256E-3</v>
      </c>
      <c r="M177" s="13">
        <v>2.4722695472894772E-3</v>
      </c>
      <c r="N177" s="13">
        <v>0</v>
      </c>
      <c r="O177" s="13">
        <v>0</v>
      </c>
      <c r="P177" s="13">
        <f t="shared" si="2"/>
        <v>1.0000000000000007</v>
      </c>
    </row>
    <row r="178" spans="2:16" ht="14.25" x14ac:dyDescent="0.2">
      <c r="B178" s="21" t="s">
        <v>33</v>
      </c>
      <c r="C178" s="12" t="s">
        <v>7</v>
      </c>
      <c r="D178" s="84">
        <v>0.94984548539633917</v>
      </c>
      <c r="E178" s="13">
        <v>4.1566647643035012E-2</v>
      </c>
      <c r="F178" s="13">
        <v>7.9175716854168951E-3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6.7029527520930197E-4</v>
      </c>
      <c r="P178" s="13">
        <f t="shared" si="2"/>
        <v>1.0000000000000002</v>
      </c>
    </row>
    <row r="179" spans="2:16" ht="14.25" x14ac:dyDescent="0.2">
      <c r="B179" s="21" t="s">
        <v>33</v>
      </c>
      <c r="C179" s="12" t="s">
        <v>8</v>
      </c>
      <c r="D179" s="84">
        <v>0.54571715891573058</v>
      </c>
      <c r="E179" s="13">
        <v>5.2843055517845378E-2</v>
      </c>
      <c r="F179" s="13">
        <v>1.0945920058201919E-2</v>
      </c>
      <c r="G179" s="13">
        <v>1.8019960097262075E-2</v>
      </c>
      <c r="H179" s="13">
        <v>2.1914053595854344E-2</v>
      </c>
      <c r="I179" s="13">
        <v>1.0476773960027325E-2</v>
      </c>
      <c r="J179" s="13">
        <v>1.8807996202255914E-2</v>
      </c>
      <c r="K179" s="13">
        <v>3.2063821381134866E-2</v>
      </c>
      <c r="L179" s="13">
        <v>2.9977991414027134E-2</v>
      </c>
      <c r="M179" s="13">
        <v>5.0453047595283733E-2</v>
      </c>
      <c r="N179" s="13">
        <v>0.16408138280559173</v>
      </c>
      <c r="O179" s="13">
        <v>4.4698838456785794E-2</v>
      </c>
      <c r="P179" s="13">
        <f t="shared" si="2"/>
        <v>1.0000000000000007</v>
      </c>
    </row>
    <row r="180" spans="2:16" ht="14.25" x14ac:dyDescent="0.2">
      <c r="B180" s="21" t="s">
        <v>33</v>
      </c>
      <c r="C180" s="12" t="s">
        <v>9</v>
      </c>
      <c r="D180" s="84">
        <v>0.75934585242756314</v>
      </c>
      <c r="E180" s="13">
        <v>5.3919565852363911E-2</v>
      </c>
      <c r="F180" s="13">
        <v>6.0089956793232162E-3</v>
      </c>
      <c r="G180" s="13">
        <v>1.4651692287110208E-2</v>
      </c>
      <c r="H180" s="13">
        <v>0</v>
      </c>
      <c r="I180" s="13">
        <v>1.4686385430335475E-2</v>
      </c>
      <c r="J180" s="13">
        <v>1.1272415300618703E-2</v>
      </c>
      <c r="K180" s="13">
        <v>8.4126293422462188E-3</v>
      </c>
      <c r="L180" s="13">
        <v>8.086446793327047E-3</v>
      </c>
      <c r="M180" s="13">
        <v>6.7535736447668096E-2</v>
      </c>
      <c r="N180" s="13">
        <v>5.6080280439443991E-2</v>
      </c>
      <c r="O180" s="13">
        <v>0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0.89140040595069903</v>
      </c>
      <c r="E181" s="13">
        <v>6.947427898259583E-3</v>
      </c>
      <c r="F181" s="13">
        <v>8.1404686819702924E-3</v>
      </c>
      <c r="G181" s="13">
        <v>3.5507800262648888E-2</v>
      </c>
      <c r="H181" s="13">
        <v>2.1152177977596488E-2</v>
      </c>
      <c r="I181" s="13">
        <v>5.6524904147289921E-3</v>
      </c>
      <c r="J181" s="13">
        <v>7.7321677829963057E-3</v>
      </c>
      <c r="K181" s="13">
        <v>1.1324877873087847E-2</v>
      </c>
      <c r="L181" s="13">
        <v>1.8097959626132251E-3</v>
      </c>
      <c r="M181" s="13">
        <v>7.0868244705452998E-4</v>
      </c>
      <c r="N181" s="13">
        <v>2.0661169883630405E-3</v>
      </c>
      <c r="O181" s="13">
        <v>7.5575877599816897E-3</v>
      </c>
      <c r="P181" s="13">
        <f t="shared" si="2"/>
        <v>1</v>
      </c>
    </row>
    <row r="182" spans="2:16" ht="14.25" x14ac:dyDescent="0.2">
      <c r="B182" s="21" t="s">
        <v>33</v>
      </c>
      <c r="C182" s="12" t="s">
        <v>11</v>
      </c>
      <c r="D182" s="84">
        <v>0.49910773505578149</v>
      </c>
      <c r="E182" s="13">
        <v>2.7192021913737381E-2</v>
      </c>
      <c r="F182" s="13">
        <v>9.1767484972156118E-4</v>
      </c>
      <c r="G182" s="13">
        <v>3.1626249467570397E-3</v>
      </c>
      <c r="H182" s="13">
        <v>4.3412326904150769E-2</v>
      </c>
      <c r="I182" s="13">
        <v>0.18460281653027821</v>
      </c>
      <c r="J182" s="13">
        <v>2.1362790864438066E-2</v>
      </c>
      <c r="K182" s="13">
        <v>0.11984370509697001</v>
      </c>
      <c r="L182" s="13">
        <v>8.9096267342655328E-2</v>
      </c>
      <c r="M182" s="13">
        <v>1.130203649550993E-2</v>
      </c>
      <c r="N182" s="13">
        <v>0</v>
      </c>
      <c r="O182" s="13">
        <v>0</v>
      </c>
      <c r="P182" s="13">
        <f t="shared" si="2"/>
        <v>0.99999999999999978</v>
      </c>
    </row>
    <row r="183" spans="2:16" ht="14.25" x14ac:dyDescent="0.2">
      <c r="B183" s="21" t="s">
        <v>33</v>
      </c>
      <c r="C183" s="12" t="s">
        <v>12</v>
      </c>
      <c r="D183" s="84">
        <v>0.86294668103364802</v>
      </c>
      <c r="E183" s="13">
        <v>7.8045470348218668E-2</v>
      </c>
      <c r="F183" s="13">
        <v>1.1565442180041727E-2</v>
      </c>
      <c r="G183" s="13">
        <v>1.3092444091837562E-2</v>
      </c>
      <c r="H183" s="13">
        <v>8.8698876201575138E-3</v>
      </c>
      <c r="I183" s="13">
        <v>1.081800492187463E-2</v>
      </c>
      <c r="J183" s="13">
        <v>2.1944923052490198E-3</v>
      </c>
      <c r="K183" s="13">
        <v>0</v>
      </c>
      <c r="L183" s="13">
        <v>6.7978109068936798E-4</v>
      </c>
      <c r="M183" s="13">
        <v>3.5620822910198123E-3</v>
      </c>
      <c r="N183" s="13">
        <v>3.6263486394010626E-3</v>
      </c>
      <c r="O183" s="13">
        <v>4.5993654778626897E-3</v>
      </c>
      <c r="P183" s="13">
        <f t="shared" si="2"/>
        <v>1</v>
      </c>
    </row>
    <row r="184" spans="2:16" ht="14.25" x14ac:dyDescent="0.2">
      <c r="B184" s="21" t="s">
        <v>33</v>
      </c>
      <c r="C184" s="12" t="s">
        <v>13</v>
      </c>
      <c r="D184" s="84">
        <v>0.66699490798319849</v>
      </c>
      <c r="E184" s="13">
        <v>4.6148060803759945E-2</v>
      </c>
      <c r="F184" s="13">
        <v>2.3596850109906E-2</v>
      </c>
      <c r="G184" s="13">
        <v>2.9770101238740573E-2</v>
      </c>
      <c r="H184" s="13">
        <v>2.1962465256555371E-2</v>
      </c>
      <c r="I184" s="13">
        <v>1.8069174442324826E-2</v>
      </c>
      <c r="J184" s="13">
        <v>2.6809309782116417E-2</v>
      </c>
      <c r="K184" s="13">
        <v>2.7144430214113311E-2</v>
      </c>
      <c r="L184" s="13">
        <v>1.2392268098963474E-2</v>
      </c>
      <c r="M184" s="13">
        <v>3.541035999477847E-2</v>
      </c>
      <c r="N184" s="13">
        <v>7.0719580496493517E-2</v>
      </c>
      <c r="O184" s="13">
        <v>2.0982491579049058E-2</v>
      </c>
      <c r="P184" s="13">
        <f t="shared" si="2"/>
        <v>0.99999999999999933</v>
      </c>
    </row>
    <row r="185" spans="2:16" ht="14.25" x14ac:dyDescent="0.2">
      <c r="B185" s="21" t="s">
        <v>33</v>
      </c>
      <c r="C185" s="12" t="s">
        <v>14</v>
      </c>
      <c r="D185" s="84">
        <v>0.7810567772384116</v>
      </c>
      <c r="E185" s="13">
        <v>0.16963472333070978</v>
      </c>
      <c r="F185" s="13">
        <v>2.3785436176322176E-2</v>
      </c>
      <c r="G185" s="13">
        <v>1.0823176148354275E-2</v>
      </c>
      <c r="H185" s="13">
        <v>0</v>
      </c>
      <c r="I185" s="13">
        <v>6.8361916791486602E-3</v>
      </c>
      <c r="J185" s="13">
        <v>6.216481856432512E-3</v>
      </c>
      <c r="K185" s="13">
        <v>1.3054809178741445E-3</v>
      </c>
      <c r="L185" s="13">
        <v>0</v>
      </c>
      <c r="M185" s="13">
        <v>3.4173265274684212E-4</v>
      </c>
      <c r="N185" s="13">
        <v>0</v>
      </c>
      <c r="O185" s="13">
        <v>0</v>
      </c>
      <c r="P185" s="13">
        <f t="shared" si="2"/>
        <v>1.0000000000000002</v>
      </c>
    </row>
    <row r="186" spans="2:16" ht="14.25" x14ac:dyDescent="0.2">
      <c r="B186" s="21" t="s">
        <v>33</v>
      </c>
      <c r="C186" s="12" t="s">
        <v>15</v>
      </c>
      <c r="D186" s="84">
        <v>0.17484763562040978</v>
      </c>
      <c r="E186" s="13">
        <v>2.2618619716206177E-3</v>
      </c>
      <c r="F186" s="13">
        <v>1.4582255211110307E-2</v>
      </c>
      <c r="G186" s="13">
        <v>1.0772454960749241E-2</v>
      </c>
      <c r="H186" s="13">
        <v>1.2865277115962602E-2</v>
      </c>
      <c r="I186" s="13">
        <v>1.7287851489428539E-2</v>
      </c>
      <c r="J186" s="13">
        <v>3.8511876297509046E-2</v>
      </c>
      <c r="K186" s="13">
        <v>8.274186870031093E-2</v>
      </c>
      <c r="L186" s="13">
        <v>5.2608738796360625E-2</v>
      </c>
      <c r="M186" s="13">
        <v>0.16716976298513797</v>
      </c>
      <c r="N186" s="13">
        <v>0.40800589058417536</v>
      </c>
      <c r="O186" s="13">
        <v>1.8344526267224603E-2</v>
      </c>
      <c r="P186" s="13">
        <f t="shared" si="2"/>
        <v>0.99999999999999967</v>
      </c>
    </row>
    <row r="187" spans="2:16" ht="15" x14ac:dyDescent="0.25">
      <c r="B187" s="21" t="s">
        <v>33</v>
      </c>
      <c r="C187" s="11" t="s">
        <v>16</v>
      </c>
      <c r="D187" s="85">
        <v>0.63152765794073706</v>
      </c>
      <c r="E187" s="14">
        <v>5.690375190035464E-2</v>
      </c>
      <c r="F187" s="14">
        <v>1.5451082016200544E-2</v>
      </c>
      <c r="G187" s="14">
        <v>1.8015630968147043E-2</v>
      </c>
      <c r="H187" s="14">
        <v>1.2354712227950242E-2</v>
      </c>
      <c r="I187" s="14">
        <v>1.5118772383851528E-2</v>
      </c>
      <c r="J187" s="14">
        <v>1.7646070073381512E-2</v>
      </c>
      <c r="K187" s="14">
        <v>2.8714784008739908E-2</v>
      </c>
      <c r="L187" s="14">
        <v>1.9199324564874276E-2</v>
      </c>
      <c r="M187" s="14">
        <v>5.3348532857765571E-2</v>
      </c>
      <c r="N187" s="14">
        <v>0.11778909688275499</v>
      </c>
      <c r="O187" s="14">
        <v>1.3930584175242601E-2</v>
      </c>
      <c r="P187" s="14">
        <f t="shared" si="2"/>
        <v>0.99999999999999989</v>
      </c>
    </row>
    <row r="188" spans="2:16" ht="14.25" x14ac:dyDescent="0.2">
      <c r="B188" s="21" t="s">
        <v>34</v>
      </c>
      <c r="C188" s="12" t="s">
        <v>4</v>
      </c>
      <c r="D188" s="84">
        <v>0.99104634945421533</v>
      </c>
      <c r="E188" s="13">
        <v>5.5066333681870932E-3</v>
      </c>
      <c r="F188" s="13">
        <v>0</v>
      </c>
      <c r="G188" s="13">
        <v>0</v>
      </c>
      <c r="H188" s="13">
        <v>0</v>
      </c>
      <c r="I188" s="13">
        <v>5.2058221143801945E-4</v>
      </c>
      <c r="J188" s="13">
        <v>1.4767971981119673E-3</v>
      </c>
      <c r="K188" s="13">
        <v>0</v>
      </c>
      <c r="L188" s="13">
        <v>1.4496377680476144E-3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0.78875877860034649</v>
      </c>
      <c r="E189" s="13">
        <v>5.917176676596022E-3</v>
      </c>
      <c r="F189" s="13">
        <v>0</v>
      </c>
      <c r="G189" s="13">
        <v>0</v>
      </c>
      <c r="H189" s="13">
        <v>1.6851238781587435E-2</v>
      </c>
      <c r="I189" s="13">
        <v>0</v>
      </c>
      <c r="J189" s="13">
        <v>5.7921935140313914E-3</v>
      </c>
      <c r="K189" s="13">
        <v>1.268171518114198E-2</v>
      </c>
      <c r="L189" s="13">
        <v>0</v>
      </c>
      <c r="M189" s="13">
        <v>0</v>
      </c>
      <c r="N189" s="13">
        <v>0.16999889724629641</v>
      </c>
      <c r="O189" s="13">
        <v>0</v>
      </c>
      <c r="P189" s="13">
        <f t="shared" si="2"/>
        <v>0.99999999999999978</v>
      </c>
    </row>
    <row r="190" spans="2:16" ht="14.25" x14ac:dyDescent="0.2">
      <c r="B190" s="21" t="s">
        <v>34</v>
      </c>
      <c r="C190" s="12" t="s">
        <v>6</v>
      </c>
      <c r="D190" s="84">
        <v>0.92804799703630447</v>
      </c>
      <c r="E190" s="13">
        <v>7.1952002963695333E-2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0.99999999999999978</v>
      </c>
    </row>
    <row r="191" spans="2:16" ht="14.25" x14ac:dyDescent="0.2">
      <c r="B191" s="21" t="s">
        <v>34</v>
      </c>
      <c r="C191" s="12" t="s">
        <v>7</v>
      </c>
      <c r="D191" s="84">
        <v>0.89342218439595134</v>
      </c>
      <c r="E191" s="13">
        <v>6.5227661883728527E-2</v>
      </c>
      <c r="F191" s="13">
        <v>0</v>
      </c>
      <c r="G191" s="13">
        <v>4.1350153720320124E-2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0.53926530785096349</v>
      </c>
      <c r="E192" s="13">
        <v>6.6939290452874112E-2</v>
      </c>
      <c r="F192" s="13">
        <v>6.8590811924536697E-3</v>
      </c>
      <c r="G192" s="13">
        <v>4.8167472849027747E-2</v>
      </c>
      <c r="H192" s="13">
        <v>2.6519830281018317E-3</v>
      </c>
      <c r="I192" s="13">
        <v>8.6952420244360406E-3</v>
      </c>
      <c r="J192" s="13">
        <v>4.9608125500098799E-2</v>
      </c>
      <c r="K192" s="13">
        <v>0</v>
      </c>
      <c r="L192" s="13">
        <v>1.9648052797054949E-2</v>
      </c>
      <c r="M192" s="13">
        <v>2.3629174809857819E-2</v>
      </c>
      <c r="N192" s="13">
        <v>0.21632443152604386</v>
      </c>
      <c r="O192" s="13">
        <v>1.8211837969087395E-2</v>
      </c>
      <c r="P192" s="13">
        <f t="shared" si="2"/>
        <v>0.99999999999999978</v>
      </c>
    </row>
    <row r="193" spans="2:16" ht="14.25" x14ac:dyDescent="0.2">
      <c r="B193" s="21" t="s">
        <v>34</v>
      </c>
      <c r="C193" s="12" t="s">
        <v>9</v>
      </c>
      <c r="D193" s="84">
        <v>0.95905827466019</v>
      </c>
      <c r="E193" s="13">
        <v>0</v>
      </c>
      <c r="F193" s="13">
        <v>4.0941725339809908E-2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0.99999999999999989</v>
      </c>
    </row>
    <row r="194" spans="2:16" ht="14.25" x14ac:dyDescent="0.2">
      <c r="B194" s="21" t="s">
        <v>34</v>
      </c>
      <c r="C194" s="12" t="s">
        <v>10</v>
      </c>
      <c r="D194" s="84">
        <v>0.87333455139802574</v>
      </c>
      <c r="E194" s="13">
        <v>0</v>
      </c>
      <c r="F194" s="13">
        <v>4.4610355095048007E-3</v>
      </c>
      <c r="G194" s="13">
        <v>1.6612988449167594E-2</v>
      </c>
      <c r="H194" s="13">
        <v>2.863838516852554E-2</v>
      </c>
      <c r="I194" s="13">
        <v>3.0033895982669E-3</v>
      </c>
      <c r="J194" s="13">
        <v>2.5472366096688147E-2</v>
      </c>
      <c r="K194" s="13">
        <v>2.0334135188699629E-2</v>
      </c>
      <c r="L194" s="13">
        <v>1.1706753582254498E-2</v>
      </c>
      <c r="M194" s="13">
        <v>1.6436395008867372E-2</v>
      </c>
      <c r="N194" s="13">
        <v>0</v>
      </c>
      <c r="O194" s="13">
        <v>0</v>
      </c>
      <c r="P194" s="13">
        <f t="shared" si="2"/>
        <v>1.0000000000000002</v>
      </c>
    </row>
    <row r="195" spans="2:16" ht="14.25" x14ac:dyDescent="0.2">
      <c r="B195" s="21" t="s">
        <v>34</v>
      </c>
      <c r="C195" s="12" t="s">
        <v>11</v>
      </c>
      <c r="D195" s="84">
        <v>0.12754224900457023</v>
      </c>
      <c r="E195" s="13">
        <v>0.22682025631033659</v>
      </c>
      <c r="F195" s="13">
        <v>0</v>
      </c>
      <c r="G195" s="13">
        <v>0.64563749468509313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f t="shared" si="2"/>
        <v>1</v>
      </c>
    </row>
    <row r="196" spans="2:16" ht="14.25" x14ac:dyDescent="0.2">
      <c r="B196" s="21" t="s">
        <v>34</v>
      </c>
      <c r="C196" s="12" t="s">
        <v>12</v>
      </c>
      <c r="D196" s="84">
        <v>0.7277793225301612</v>
      </c>
      <c r="E196" s="13">
        <v>4.8332853261821573E-2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0.22388782420801726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1</v>
      </c>
    </row>
    <row r="197" spans="2:16" ht="14.25" x14ac:dyDescent="0.2">
      <c r="B197" s="21" t="s">
        <v>34</v>
      </c>
      <c r="C197" s="12" t="s">
        <v>13</v>
      </c>
      <c r="D197" s="84">
        <v>0.73361182706230288</v>
      </c>
      <c r="E197" s="13">
        <v>2.0076965338896684E-2</v>
      </c>
      <c r="F197" s="13">
        <v>1.3749787996164911E-3</v>
      </c>
      <c r="G197" s="13">
        <v>1.8797928824578931E-2</v>
      </c>
      <c r="H197" s="13">
        <v>1.5004805244420813E-2</v>
      </c>
      <c r="I197" s="13">
        <v>2.3233429318343445E-2</v>
      </c>
      <c r="J197" s="13">
        <v>1.4571787485372311E-2</v>
      </c>
      <c r="K197" s="13">
        <v>2.1143290930747641E-2</v>
      </c>
      <c r="L197" s="13">
        <v>1.9332699634291319E-2</v>
      </c>
      <c r="M197" s="13">
        <v>7.010850811343626E-2</v>
      </c>
      <c r="N197" s="13">
        <v>1.1776326263110643E-2</v>
      </c>
      <c r="O197" s="13">
        <v>5.0967452984882172E-2</v>
      </c>
      <c r="P197" s="13">
        <f t="shared" si="2"/>
        <v>0.99999999999999967</v>
      </c>
    </row>
    <row r="198" spans="2:16" ht="14.25" x14ac:dyDescent="0.2">
      <c r="B198" s="21" t="s">
        <v>34</v>
      </c>
      <c r="C198" s="12" t="s">
        <v>14</v>
      </c>
      <c r="D198" s="84">
        <v>0.69447959441969764</v>
      </c>
      <c r="E198" s="13">
        <v>7.1622680469168101E-2</v>
      </c>
      <c r="F198" s="13">
        <v>0</v>
      </c>
      <c r="G198" s="13">
        <v>0</v>
      </c>
      <c r="H198" s="13">
        <v>0</v>
      </c>
      <c r="I198" s="13">
        <v>5.7496835763883543E-2</v>
      </c>
      <c r="J198" s="13">
        <v>6.5154757575880601E-2</v>
      </c>
      <c r="K198" s="13">
        <v>0</v>
      </c>
      <c r="L198" s="13">
        <v>0</v>
      </c>
      <c r="M198" s="13">
        <v>0.11124613177136998</v>
      </c>
      <c r="N198" s="13">
        <v>0</v>
      </c>
      <c r="O198" s="13">
        <v>0</v>
      </c>
      <c r="P198" s="13">
        <f t="shared" si="2"/>
        <v>0.99999999999999989</v>
      </c>
    </row>
    <row r="199" spans="2:16" ht="14.25" x14ac:dyDescent="0.2">
      <c r="B199" s="21" t="s">
        <v>34</v>
      </c>
      <c r="C199" s="12" t="s">
        <v>15</v>
      </c>
      <c r="D199" s="84">
        <v>0.3200352554055208</v>
      </c>
      <c r="E199" s="13">
        <v>0</v>
      </c>
      <c r="F199" s="13">
        <v>0</v>
      </c>
      <c r="G199" s="13">
        <v>3.8171560875208024E-2</v>
      </c>
      <c r="H199" s="13">
        <v>0</v>
      </c>
      <c r="I199" s="13">
        <v>9.5203597363827636E-2</v>
      </c>
      <c r="J199" s="13">
        <v>7.0156195478352015E-2</v>
      </c>
      <c r="K199" s="13">
        <v>7.0092495616496331E-2</v>
      </c>
      <c r="L199" s="13">
        <v>9.1872282992544976E-2</v>
      </c>
      <c r="M199" s="13">
        <v>0.17152616142271079</v>
      </c>
      <c r="N199" s="13">
        <v>0.10428049836546442</v>
      </c>
      <c r="O199" s="13">
        <v>3.8661952479875077E-2</v>
      </c>
      <c r="P199" s="13">
        <f t="shared" si="2"/>
        <v>1.0000000000000002</v>
      </c>
    </row>
    <row r="200" spans="2:16" ht="15" x14ac:dyDescent="0.25">
      <c r="B200" s="21" t="s">
        <v>34</v>
      </c>
      <c r="C200" s="11" t="s">
        <v>16</v>
      </c>
      <c r="D200" s="85">
        <v>0.78349351318553506</v>
      </c>
      <c r="E200" s="14">
        <v>2.972998687469286E-2</v>
      </c>
      <c r="F200" s="14">
        <v>7.0053385187239222E-3</v>
      </c>
      <c r="G200" s="14">
        <v>1.9551545444095982E-2</v>
      </c>
      <c r="H200" s="14">
        <v>6.4649603821234792E-3</v>
      </c>
      <c r="I200" s="14">
        <v>1.507580131283422E-2</v>
      </c>
      <c r="J200" s="14">
        <v>2.1336292011120327E-2</v>
      </c>
      <c r="K200" s="14">
        <v>1.7881456039661264E-2</v>
      </c>
      <c r="L200" s="14">
        <v>1.1762492983400097E-2</v>
      </c>
      <c r="M200" s="14">
        <v>3.425825556775193E-2</v>
      </c>
      <c r="N200" s="14">
        <v>4.1362355949183915E-2</v>
      </c>
      <c r="O200" s="14">
        <v>1.2078001730876801E-2</v>
      </c>
      <c r="P200" s="14">
        <f t="shared" si="2"/>
        <v>0.99999999999999989</v>
      </c>
    </row>
    <row r="201" spans="2:16" ht="14.25" x14ac:dyDescent="0.2">
      <c r="B201" s="21" t="s">
        <v>35</v>
      </c>
      <c r="C201" s="12" t="s">
        <v>4</v>
      </c>
      <c r="D201" s="84">
        <v>0.81717147017630598</v>
      </c>
      <c r="E201" s="13">
        <v>0.18282852982369402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0.7216335825711373</v>
      </c>
      <c r="E202" s="13">
        <v>0</v>
      </c>
      <c r="F202" s="13">
        <v>0.16865606639018835</v>
      </c>
      <c r="G202" s="13">
        <v>0.1050304966557427</v>
      </c>
      <c r="H202" s="13">
        <v>0</v>
      </c>
      <c r="I202" s="13">
        <v>0</v>
      </c>
      <c r="J202" s="13">
        <v>0</v>
      </c>
      <c r="K202" s="13">
        <v>0</v>
      </c>
      <c r="L202" s="13">
        <v>4.6798543829317104E-3</v>
      </c>
      <c r="M202" s="13">
        <v>0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0.49725350768095439</v>
      </c>
      <c r="E203" s="13">
        <v>0.50274649231904578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1.0000000000000002</v>
      </c>
    </row>
    <row r="204" spans="2:16" ht="14.25" x14ac:dyDescent="0.2">
      <c r="B204" s="21" t="s">
        <v>35</v>
      </c>
      <c r="C204" s="12" t="s">
        <v>7</v>
      </c>
      <c r="D204" s="84">
        <v>0.87306673597270124</v>
      </c>
      <c r="E204" s="13">
        <v>0.12693326402729874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0.6794962674406827</v>
      </c>
      <c r="E205" s="13">
        <v>0.1290531980675691</v>
      </c>
      <c r="F205" s="13">
        <v>2.5409598165791218E-3</v>
      </c>
      <c r="G205" s="13">
        <v>7.0265613452787671E-3</v>
      </c>
      <c r="H205" s="13">
        <v>3.2060143082162183E-3</v>
      </c>
      <c r="I205" s="13">
        <v>0</v>
      </c>
      <c r="J205" s="13">
        <v>1.5325298455591682E-2</v>
      </c>
      <c r="K205" s="13">
        <v>1.3093380745454774E-2</v>
      </c>
      <c r="L205" s="13">
        <v>2.8855593425950741E-3</v>
      </c>
      <c r="M205" s="13">
        <v>2.6426493795435331E-2</v>
      </c>
      <c r="N205" s="13">
        <v>0.11303643522164639</v>
      </c>
      <c r="O205" s="13">
        <v>7.9098314609505459E-3</v>
      </c>
      <c r="P205" s="13">
        <f t="shared" si="2"/>
        <v>0.99999999999999978</v>
      </c>
    </row>
    <row r="206" spans="2:16" ht="14.25" x14ac:dyDescent="0.2">
      <c r="B206" s="21" t="s">
        <v>35</v>
      </c>
      <c r="C206" s="12" t="s">
        <v>9</v>
      </c>
      <c r="D206" s="84">
        <v>0.22946418133666135</v>
      </c>
      <c r="E206" s="13">
        <v>4.4023941743395884E-2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0.72651187691994279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0.84588858610435302</v>
      </c>
      <c r="E207" s="13">
        <v>3.9721423357063607E-2</v>
      </c>
      <c r="F207" s="13">
        <v>2.7513391599088891E-2</v>
      </c>
      <c r="G207" s="13">
        <v>1.1227896723991167E-2</v>
      </c>
      <c r="H207" s="13">
        <v>3.0632263761004523E-2</v>
      </c>
      <c r="I207" s="13">
        <v>2.1230498340166E-2</v>
      </c>
      <c r="J207" s="13">
        <v>2.3785940114332597E-2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0.99999999999999978</v>
      </c>
    </row>
    <row r="208" spans="2:16" ht="14.25" x14ac:dyDescent="0.2">
      <c r="B208" s="21" t="s">
        <v>35</v>
      </c>
      <c r="C208" s="12" t="s">
        <v>11</v>
      </c>
      <c r="D208" s="84">
        <v>0</v>
      </c>
      <c r="E208" s="13">
        <v>0</v>
      </c>
      <c r="F208" s="13">
        <v>7.8442522484452382E-2</v>
      </c>
      <c r="G208" s="13">
        <v>0.92155747751554762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0.86837897992497914</v>
      </c>
      <c r="E209" s="13">
        <v>0.1243422148304676</v>
      </c>
      <c r="F209" s="13">
        <v>7.2788052445534575E-3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1.0000000000000002</v>
      </c>
    </row>
    <row r="210" spans="2:16" ht="14.25" x14ac:dyDescent="0.2">
      <c r="B210" s="21" t="s">
        <v>35</v>
      </c>
      <c r="C210" s="12" t="s">
        <v>13</v>
      </c>
      <c r="D210" s="84">
        <v>0.86462868277111804</v>
      </c>
      <c r="E210" s="13">
        <v>2.1469673342778637E-2</v>
      </c>
      <c r="F210" s="13">
        <v>4.6199628903212948E-2</v>
      </c>
      <c r="G210" s="13">
        <v>1.0803213347824534E-2</v>
      </c>
      <c r="H210" s="13">
        <v>0</v>
      </c>
      <c r="I210" s="13">
        <v>0</v>
      </c>
      <c r="J210" s="13">
        <v>2.6423504876817241E-2</v>
      </c>
      <c r="K210" s="13">
        <v>0</v>
      </c>
      <c r="L210" s="13">
        <v>0</v>
      </c>
      <c r="M210" s="13">
        <v>2.1179180970028893E-2</v>
      </c>
      <c r="N210" s="13">
        <v>9.2961157882192856E-3</v>
      </c>
      <c r="O210" s="13">
        <v>0</v>
      </c>
      <c r="P210" s="13">
        <f t="shared" si="2"/>
        <v>0.99999999999999956</v>
      </c>
    </row>
    <row r="211" spans="2:16" ht="14.25" x14ac:dyDescent="0.2">
      <c r="B211" s="21" t="s">
        <v>35</v>
      </c>
      <c r="C211" s="12" t="s">
        <v>14</v>
      </c>
      <c r="D211" s="84">
        <v>0.87468208417239279</v>
      </c>
      <c r="E211" s="13">
        <v>7.5766038994944732E-2</v>
      </c>
      <c r="F211" s="13">
        <v>0</v>
      </c>
      <c r="G211" s="13">
        <v>4.9551876832662468E-2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0.72746734468224106</v>
      </c>
      <c r="E212" s="13">
        <v>1.4621130122111218E-2</v>
      </c>
      <c r="F212" s="13">
        <v>1.5869911126314584E-2</v>
      </c>
      <c r="G212" s="13">
        <v>7.0677182615874624E-3</v>
      </c>
      <c r="H212" s="13">
        <v>8.2550949295341573E-3</v>
      </c>
      <c r="I212" s="13">
        <v>0</v>
      </c>
      <c r="J212" s="13">
        <v>2.1053816702862594E-2</v>
      </c>
      <c r="K212" s="13">
        <v>1.9637749903030337E-3</v>
      </c>
      <c r="L212" s="13">
        <v>7.7563967289965442E-3</v>
      </c>
      <c r="M212" s="13">
        <v>1.7052052842043884E-2</v>
      </c>
      <c r="N212" s="13">
        <v>0.16264389539931823</v>
      </c>
      <c r="O212" s="13">
        <v>1.624886421468744E-2</v>
      </c>
      <c r="P212" s="13">
        <f t="shared" si="3"/>
        <v>1.0000000000000002</v>
      </c>
    </row>
    <row r="213" spans="2:16" ht="15" x14ac:dyDescent="0.25">
      <c r="B213" s="21" t="s">
        <v>35</v>
      </c>
      <c r="C213" s="11" t="s">
        <v>16</v>
      </c>
      <c r="D213" s="85">
        <v>0.73734058860567342</v>
      </c>
      <c r="E213" s="14">
        <v>8.952327201367874E-2</v>
      </c>
      <c r="F213" s="14">
        <v>2.1072853790678931E-2</v>
      </c>
      <c r="G213" s="14">
        <v>4.0885876515292678E-2</v>
      </c>
      <c r="H213" s="14">
        <v>4.6893011123761742E-3</v>
      </c>
      <c r="I213" s="14">
        <v>1.9301082690035291E-3</v>
      </c>
      <c r="J213" s="14">
        <v>1.2771027101966589E-2</v>
      </c>
      <c r="K213" s="14">
        <v>2.5116310844725754E-2</v>
      </c>
      <c r="L213" s="14">
        <v>1.9287673236920697E-3</v>
      </c>
      <c r="M213" s="14">
        <v>1.1425254981627339E-2</v>
      </c>
      <c r="N213" s="14">
        <v>4.9240589833589032E-2</v>
      </c>
      <c r="O213" s="14">
        <v>4.0760496076957175E-3</v>
      </c>
      <c r="P213" s="14">
        <f t="shared" si="3"/>
        <v>0.99999999999999989</v>
      </c>
    </row>
    <row r="214" spans="2:16" ht="14.25" x14ac:dyDescent="0.2">
      <c r="B214" s="21" t="s">
        <v>36</v>
      </c>
      <c r="C214" s="12" t="s">
        <v>4</v>
      </c>
      <c r="D214" s="84">
        <v>1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</v>
      </c>
    </row>
    <row r="215" spans="2:16" ht="14.25" x14ac:dyDescent="0.2">
      <c r="B215" s="21" t="s">
        <v>36</v>
      </c>
      <c r="C215" s="12" t="s">
        <v>5</v>
      </c>
      <c r="D215" s="84">
        <v>0.79271181083565534</v>
      </c>
      <c r="E215" s="13">
        <v>4.2903297376112925E-2</v>
      </c>
      <c r="F215" s="13">
        <v>8.2204708305413696E-2</v>
      </c>
      <c r="G215" s="13">
        <v>2.854358350682358E-2</v>
      </c>
      <c r="H215" s="13">
        <v>2.0251610891301422E-3</v>
      </c>
      <c r="I215" s="13">
        <v>0</v>
      </c>
      <c r="J215" s="13">
        <v>4.6734273223994489E-2</v>
      </c>
      <c r="K215" s="13">
        <v>3.0131410165393732E-3</v>
      </c>
      <c r="L215" s="13">
        <v>0</v>
      </c>
      <c r="M215" s="13">
        <v>0</v>
      </c>
      <c r="N215" s="13">
        <v>0</v>
      </c>
      <c r="O215" s="13">
        <v>1.8640246463307618E-3</v>
      </c>
      <c r="P215" s="13">
        <f t="shared" si="3"/>
        <v>1.0000000000000002</v>
      </c>
    </row>
    <row r="216" spans="2:16" ht="14.25" x14ac:dyDescent="0.2">
      <c r="B216" s="21" t="s">
        <v>36</v>
      </c>
      <c r="C216" s="12" t="s">
        <v>6</v>
      </c>
      <c r="D216" s="84">
        <v>0.95691753999900397</v>
      </c>
      <c r="E216" s="13">
        <v>9.3264748879749414E-3</v>
      </c>
      <c r="F216" s="13">
        <v>2.6030875787376884E-2</v>
      </c>
      <c r="G216" s="13">
        <v>0</v>
      </c>
      <c r="H216" s="13">
        <v>0</v>
      </c>
      <c r="I216" s="13">
        <v>0</v>
      </c>
      <c r="J216" s="13">
        <v>1.6170626679090088E-3</v>
      </c>
      <c r="K216" s="13">
        <v>6.1080466577353226E-3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</v>
      </c>
    </row>
    <row r="217" spans="2:16" ht="14.25" x14ac:dyDescent="0.2">
      <c r="B217" s="21" t="s">
        <v>36</v>
      </c>
      <c r="C217" s="12" t="s">
        <v>7</v>
      </c>
      <c r="D217" s="84">
        <v>0.92157688070934762</v>
      </c>
      <c r="E217" s="13">
        <v>7.4391898341521517E-2</v>
      </c>
      <c r="F217" s="13">
        <v>1.6247728911606887E-3</v>
      </c>
      <c r="G217" s="13">
        <v>0</v>
      </c>
      <c r="H217" s="13">
        <v>2.4064480579702187E-3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0.54623967457834022</v>
      </c>
      <c r="E218" s="13">
        <v>2.2625615161202921E-2</v>
      </c>
      <c r="F218" s="13">
        <v>3.9637544245132751E-3</v>
      </c>
      <c r="G218" s="13">
        <v>3.5725166585305604E-3</v>
      </c>
      <c r="H218" s="13">
        <v>4.5274033996508156E-4</v>
      </c>
      <c r="I218" s="13">
        <v>7.5142095609455383E-3</v>
      </c>
      <c r="J218" s="13">
        <v>7.6419097173634695E-3</v>
      </c>
      <c r="K218" s="13">
        <v>3.147462043433908E-2</v>
      </c>
      <c r="L218" s="13">
        <v>2.5987607093040373E-2</v>
      </c>
      <c r="M218" s="13">
        <v>0.16407818303391256</v>
      </c>
      <c r="N218" s="13">
        <v>0.1726698026229774</v>
      </c>
      <c r="O218" s="13">
        <v>1.3779366374870119E-2</v>
      </c>
      <c r="P218" s="13">
        <f t="shared" si="3"/>
        <v>1.0000000000000004</v>
      </c>
    </row>
    <row r="219" spans="2:16" ht="14.25" x14ac:dyDescent="0.2">
      <c r="B219" s="21" t="s">
        <v>36</v>
      </c>
      <c r="C219" s="12" t="s">
        <v>9</v>
      </c>
      <c r="D219" s="84">
        <v>0.8595099298614205</v>
      </c>
      <c r="E219" s="13">
        <v>0</v>
      </c>
      <c r="F219" s="13">
        <v>0</v>
      </c>
      <c r="G219" s="13">
        <v>0</v>
      </c>
      <c r="H219" s="13">
        <v>0</v>
      </c>
      <c r="I219" s="13">
        <v>7.8035386979156907E-2</v>
      </c>
      <c r="J219" s="13">
        <v>0</v>
      </c>
      <c r="K219" s="13">
        <v>0</v>
      </c>
      <c r="L219" s="13">
        <v>4.2134320845884664E-2</v>
      </c>
      <c r="M219" s="13">
        <v>0</v>
      </c>
      <c r="N219" s="13">
        <v>2.0320362313537853E-2</v>
      </c>
      <c r="O219" s="13">
        <v>0</v>
      </c>
      <c r="P219" s="13">
        <f t="shared" si="3"/>
        <v>0.99999999999999989</v>
      </c>
    </row>
    <row r="220" spans="2:16" ht="14.25" x14ac:dyDescent="0.2">
      <c r="B220" s="21" t="s">
        <v>36</v>
      </c>
      <c r="C220" s="12" t="s">
        <v>10</v>
      </c>
      <c r="D220" s="84">
        <v>0.86648720311219041</v>
      </c>
      <c r="E220" s="13">
        <v>1.0933661804498108E-2</v>
      </c>
      <c r="F220" s="13">
        <v>6.9887454767499297E-3</v>
      </c>
      <c r="G220" s="13">
        <v>8.2523367565153077E-3</v>
      </c>
      <c r="H220" s="13">
        <v>1.4767057659251188E-2</v>
      </c>
      <c r="I220" s="13">
        <v>7.8524831330686728E-3</v>
      </c>
      <c r="J220" s="13">
        <v>5.6352072549354745E-2</v>
      </c>
      <c r="K220" s="13">
        <v>7.6019534676609506E-3</v>
      </c>
      <c r="L220" s="13">
        <v>0</v>
      </c>
      <c r="M220" s="13">
        <v>2.0764486040710725E-2</v>
      </c>
      <c r="N220" s="13">
        <v>0</v>
      </c>
      <c r="O220" s="13">
        <v>0</v>
      </c>
      <c r="P220" s="13">
        <f t="shared" si="3"/>
        <v>0.99999999999999978</v>
      </c>
    </row>
    <row r="221" spans="2:16" ht="14.25" x14ac:dyDescent="0.2">
      <c r="B221" s="21" t="s">
        <v>36</v>
      </c>
      <c r="C221" s="12" t="s">
        <v>11</v>
      </c>
      <c r="D221" s="84">
        <v>0.82536814970903238</v>
      </c>
      <c r="E221" s="13">
        <v>0</v>
      </c>
      <c r="F221" s="13">
        <v>0</v>
      </c>
      <c r="G221" s="13">
        <v>0</v>
      </c>
      <c r="H221" s="13">
        <v>0.17463185029096756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0.9063839302365776</v>
      </c>
      <c r="E222" s="13">
        <v>6.8536371905056126E-2</v>
      </c>
      <c r="F222" s="13">
        <v>0</v>
      </c>
      <c r="G222" s="13">
        <v>1.0604215784488155E-2</v>
      </c>
      <c r="H222" s="13">
        <v>1.447548207387837E-2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1.0000000000000002</v>
      </c>
    </row>
    <row r="223" spans="2:16" ht="14.25" x14ac:dyDescent="0.2">
      <c r="B223" s="21" t="s">
        <v>36</v>
      </c>
      <c r="C223" s="12" t="s">
        <v>13</v>
      </c>
      <c r="D223" s="84">
        <v>0.6999388072568995</v>
      </c>
      <c r="E223" s="13">
        <v>5.7495131140698746E-3</v>
      </c>
      <c r="F223" s="13">
        <v>2.2596647954349826E-2</v>
      </c>
      <c r="G223" s="13">
        <v>9.4846011514021621E-3</v>
      </c>
      <c r="H223" s="13">
        <v>1.2510233224916387E-2</v>
      </c>
      <c r="I223" s="13">
        <v>3.7749382085138085E-3</v>
      </c>
      <c r="J223" s="13">
        <v>1.7689421350148841E-2</v>
      </c>
      <c r="K223" s="13">
        <v>6.5036573919603352E-3</v>
      </c>
      <c r="L223" s="13">
        <v>5.0344162904877955E-2</v>
      </c>
      <c r="M223" s="13">
        <v>2.8971672102023206E-2</v>
      </c>
      <c r="N223" s="13">
        <v>0.14137513154472256</v>
      </c>
      <c r="O223" s="13">
        <v>1.0612137961151309E-3</v>
      </c>
      <c r="P223" s="13">
        <f t="shared" si="3"/>
        <v>0.99999999999999967</v>
      </c>
    </row>
    <row r="224" spans="2:16" ht="14.25" x14ac:dyDescent="0.2">
      <c r="B224" s="21" t="s">
        <v>36</v>
      </c>
      <c r="C224" s="12" t="s">
        <v>14</v>
      </c>
      <c r="D224" s="84">
        <v>0.84484895454405073</v>
      </c>
      <c r="E224" s="13">
        <v>0.12840058261680726</v>
      </c>
      <c r="F224" s="13">
        <v>2.675046283914222E-2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1.0000000000000002</v>
      </c>
    </row>
    <row r="225" spans="2:16" ht="14.25" x14ac:dyDescent="0.2">
      <c r="B225" s="21" t="s">
        <v>36</v>
      </c>
      <c r="C225" s="12" t="s">
        <v>15</v>
      </c>
      <c r="D225" s="84">
        <v>0.22616567028487705</v>
      </c>
      <c r="E225" s="13">
        <v>6.3339006686706691E-3</v>
      </c>
      <c r="F225" s="13">
        <v>1.1331534138442204E-3</v>
      </c>
      <c r="G225" s="13">
        <v>1.0841792512641108E-2</v>
      </c>
      <c r="H225" s="13">
        <v>1.2713802715203274E-3</v>
      </c>
      <c r="I225" s="13">
        <v>3.9663662574095562E-3</v>
      </c>
      <c r="J225" s="13">
        <v>4.3855222198953318E-2</v>
      </c>
      <c r="K225" s="13">
        <v>3.8354987168046336E-3</v>
      </c>
      <c r="L225" s="13">
        <v>3.4541750885373666E-2</v>
      </c>
      <c r="M225" s="13">
        <v>6.5711232543583159E-2</v>
      </c>
      <c r="N225" s="13">
        <v>0.59191577411169705</v>
      </c>
      <c r="O225" s="13">
        <v>1.0428258134625168E-2</v>
      </c>
      <c r="P225" s="13">
        <f t="shared" si="3"/>
        <v>0.99999999999999978</v>
      </c>
    </row>
    <row r="226" spans="2:16" ht="15" x14ac:dyDescent="0.25">
      <c r="B226" s="21" t="s">
        <v>36</v>
      </c>
      <c r="C226" s="11" t="s">
        <v>16</v>
      </c>
      <c r="D226" s="85">
        <v>0.57410130025711681</v>
      </c>
      <c r="E226" s="14">
        <v>2.339656055308045E-2</v>
      </c>
      <c r="F226" s="14">
        <v>1.0766718665570248E-2</v>
      </c>
      <c r="G226" s="14">
        <v>7.2913698265922285E-3</v>
      </c>
      <c r="H226" s="14">
        <v>7.2947648081118184E-3</v>
      </c>
      <c r="I226" s="14">
        <v>6.2055490318635399E-3</v>
      </c>
      <c r="J226" s="14">
        <v>2.4064425968602393E-2</v>
      </c>
      <c r="K226" s="14">
        <v>7.2313645500202009E-3</v>
      </c>
      <c r="L226" s="14">
        <v>2.5335694638110747E-2</v>
      </c>
      <c r="M226" s="14">
        <v>5.0130044920708404E-2</v>
      </c>
      <c r="N226" s="14">
        <v>0.2584800511247406</v>
      </c>
      <c r="O226" s="14">
        <v>5.7021556554826096E-3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0.54978236481407494</v>
      </c>
      <c r="E227" s="13">
        <v>0.43833080571905436</v>
      </c>
      <c r="F227" s="13">
        <v>1.1886829466870689E-2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0.68689303866985407</v>
      </c>
      <c r="E228" s="13">
        <v>8.8939118954537197E-2</v>
      </c>
      <c r="F228" s="13">
        <v>0.22102362475716292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3.1442176184450629E-3</v>
      </c>
      <c r="O228" s="13">
        <v>0</v>
      </c>
      <c r="P228" s="13">
        <f t="shared" si="3"/>
        <v>0.99999999999999933</v>
      </c>
    </row>
    <row r="229" spans="2:16" ht="14.25" x14ac:dyDescent="0.2">
      <c r="B229" s="21" t="s">
        <v>37</v>
      </c>
      <c r="C229" s="12" t="s">
        <v>6</v>
      </c>
      <c r="D229" s="84">
        <v>0.83106308253842409</v>
      </c>
      <c r="E229" s="13">
        <v>0.16893691746157621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1.0000000000000002</v>
      </c>
    </row>
    <row r="230" spans="2:16" ht="14.25" x14ac:dyDescent="0.2">
      <c r="B230" s="21" t="s">
        <v>37</v>
      </c>
      <c r="C230" s="12" t="s">
        <v>7</v>
      </c>
      <c r="D230" s="84">
        <v>0.94225127863555735</v>
      </c>
      <c r="E230" s="13">
        <v>5.7748721364442666E-2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0.44340873989486579</v>
      </c>
      <c r="E231" s="13">
        <v>0.13003043000670275</v>
      </c>
      <c r="F231" s="13">
        <v>3.3777614853983652E-2</v>
      </c>
      <c r="G231" s="13">
        <v>3.0993959956925302E-3</v>
      </c>
      <c r="H231" s="13">
        <v>7.3204500031555826E-3</v>
      </c>
      <c r="I231" s="13">
        <v>1.7934488586292031E-2</v>
      </c>
      <c r="J231" s="13">
        <v>3.4094439806761456E-3</v>
      </c>
      <c r="K231" s="13">
        <v>7.3424817120466973E-3</v>
      </c>
      <c r="L231" s="13">
        <v>1.7084035006944423E-3</v>
      </c>
      <c r="M231" s="13">
        <v>4.7223445356765648E-2</v>
      </c>
      <c r="N231" s="13">
        <v>0.2894538912525455</v>
      </c>
      <c r="O231" s="13">
        <v>1.529121485657952E-2</v>
      </c>
      <c r="P231" s="13">
        <f t="shared" si="3"/>
        <v>1.0000000000000002</v>
      </c>
    </row>
    <row r="232" spans="2:16" ht="14.25" x14ac:dyDescent="0.2">
      <c r="B232" s="21" t="s">
        <v>37</v>
      </c>
      <c r="C232" s="12" t="s">
        <v>9</v>
      </c>
      <c r="D232" s="84">
        <v>0.82006090759407979</v>
      </c>
      <c r="E232" s="13">
        <v>0</v>
      </c>
      <c r="F232" s="13">
        <v>0.10045805592403879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7.9481036481881318E-2</v>
      </c>
      <c r="M232" s="13">
        <v>0</v>
      </c>
      <c r="N232" s="13">
        <v>0</v>
      </c>
      <c r="O232" s="13">
        <v>0</v>
      </c>
      <c r="P232" s="13">
        <f t="shared" si="3"/>
        <v>0.99999999999999989</v>
      </c>
    </row>
    <row r="233" spans="2:16" ht="14.25" x14ac:dyDescent="0.2">
      <c r="B233" s="21" t="s">
        <v>37</v>
      </c>
      <c r="C233" s="12" t="s">
        <v>10</v>
      </c>
      <c r="D233" s="84">
        <v>0.94723695610155367</v>
      </c>
      <c r="E233" s="13">
        <v>0</v>
      </c>
      <c r="F233" s="13">
        <v>1.7580786115479613E-2</v>
      </c>
      <c r="G233" s="13">
        <v>0</v>
      </c>
      <c r="H233" s="13">
        <v>1.2955909463873327E-2</v>
      </c>
      <c r="I233" s="13">
        <v>1.4220307990360833E-2</v>
      </c>
      <c r="J233" s="13">
        <v>0</v>
      </c>
      <c r="K233" s="13">
        <v>0</v>
      </c>
      <c r="L233" s="13">
        <v>0</v>
      </c>
      <c r="M233" s="13">
        <v>8.0060403287326252E-3</v>
      </c>
      <c r="N233" s="13">
        <v>0</v>
      </c>
      <c r="O233" s="13">
        <v>0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0.61933116171872915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0.10149819765078776</v>
      </c>
      <c r="K234" s="13">
        <v>0.27917064063048314</v>
      </c>
      <c r="L234" s="13">
        <v>0</v>
      </c>
      <c r="M234" s="13">
        <v>0</v>
      </c>
      <c r="N234" s="13">
        <v>0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0.88434860023837214</v>
      </c>
      <c r="E235" s="13">
        <v>0.10672834981169292</v>
      </c>
      <c r="F235" s="13">
        <v>0</v>
      </c>
      <c r="G235" s="13">
        <v>8.9230499499352526E-3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1.0000000000000002</v>
      </c>
    </row>
    <row r="236" spans="2:16" ht="14.25" x14ac:dyDescent="0.2">
      <c r="B236" s="21" t="s">
        <v>37</v>
      </c>
      <c r="C236" s="12" t="s">
        <v>13</v>
      </c>
      <c r="D236" s="84">
        <v>0.66786677881734391</v>
      </c>
      <c r="E236" s="13">
        <v>3.2595063396423001E-3</v>
      </c>
      <c r="F236" s="13">
        <v>1.9695604222885802E-2</v>
      </c>
      <c r="G236" s="13">
        <v>1.4364447503088483E-2</v>
      </c>
      <c r="H236" s="13">
        <v>0</v>
      </c>
      <c r="I236" s="13">
        <v>3.8072803938560759E-2</v>
      </c>
      <c r="J236" s="13">
        <v>2.0820475774116283E-2</v>
      </c>
      <c r="K236" s="13">
        <v>6.3598824671882506E-2</v>
      </c>
      <c r="L236" s="13">
        <v>4.1841424820821572E-2</v>
      </c>
      <c r="M236" s="13">
        <v>8.2332740889231783E-3</v>
      </c>
      <c r="N236" s="13">
        <v>0.1216293184101228</v>
      </c>
      <c r="O236" s="13">
        <v>6.1754141261246458E-4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8.5672772139720466E-2</v>
      </c>
      <c r="E238" s="13">
        <v>0</v>
      </c>
      <c r="F238" s="13">
        <v>0</v>
      </c>
      <c r="G238" s="13">
        <v>0</v>
      </c>
      <c r="H238" s="13">
        <v>2.5508341343229702E-2</v>
      </c>
      <c r="I238" s="13">
        <v>3.4271629966187165E-3</v>
      </c>
      <c r="J238" s="13">
        <v>7.5282635309782287E-3</v>
      </c>
      <c r="K238" s="13">
        <v>1.0202185595237329E-2</v>
      </c>
      <c r="L238" s="13">
        <v>4.6101584801862452E-2</v>
      </c>
      <c r="M238" s="13">
        <v>4.9486151504973645E-2</v>
      </c>
      <c r="N238" s="13">
        <v>0.77089892175987951</v>
      </c>
      <c r="O238" s="13">
        <v>1.174616327500352E-3</v>
      </c>
      <c r="P238" s="13">
        <f t="shared" si="3"/>
        <v>1.0000000000000004</v>
      </c>
    </row>
    <row r="239" spans="2:16" ht="15" x14ac:dyDescent="0.25">
      <c r="B239" s="21" t="s">
        <v>37</v>
      </c>
      <c r="C239" s="11" t="s">
        <v>16</v>
      </c>
      <c r="D239" s="85">
        <v>0.51438793669822414</v>
      </c>
      <c r="E239" s="14">
        <v>5.5594262364565973E-2</v>
      </c>
      <c r="F239" s="14">
        <v>1.9206527774469507E-2</v>
      </c>
      <c r="G239" s="14">
        <v>2.4770471233735943E-3</v>
      </c>
      <c r="H239" s="14">
        <v>1.0330127470592872E-2</v>
      </c>
      <c r="I239" s="14">
        <v>9.8543238960290998E-3</v>
      </c>
      <c r="J239" s="14">
        <v>7.1995675031052662E-3</v>
      </c>
      <c r="K239" s="14">
        <v>1.6856908357885125E-2</v>
      </c>
      <c r="L239" s="14">
        <v>2.3150508095847417E-2</v>
      </c>
      <c r="M239" s="14">
        <v>2.5674358467149345E-2</v>
      </c>
      <c r="N239" s="14">
        <v>0.31212700926129333</v>
      </c>
      <c r="O239" s="14">
        <v>3.1414229874646244E-3</v>
      </c>
      <c r="P239" s="14">
        <f t="shared" si="3"/>
        <v>1.0000000000000004</v>
      </c>
    </row>
    <row r="240" spans="2:16" ht="14.25" x14ac:dyDescent="0.2">
      <c r="B240" s="21" t="s">
        <v>38</v>
      </c>
      <c r="C240" s="12" t="s">
        <v>4</v>
      </c>
      <c r="D240" s="84">
        <v>0.29974854402962342</v>
      </c>
      <c r="E240" s="13">
        <v>0.68354736099057278</v>
      </c>
      <c r="F240" s="13">
        <v>1.2920502247955499E-3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1.1731685739202654E-2</v>
      </c>
      <c r="M240" s="13">
        <v>0</v>
      </c>
      <c r="N240" s="13">
        <v>9.4882830352927884E-4</v>
      </c>
      <c r="O240" s="13">
        <v>2.7315307122756354E-3</v>
      </c>
      <c r="P240" s="13">
        <f t="shared" si="3"/>
        <v>0.99999999999999922</v>
      </c>
    </row>
    <row r="241" spans="2:16" ht="14.25" x14ac:dyDescent="0.2">
      <c r="B241" s="21" t="s">
        <v>38</v>
      </c>
      <c r="C241" s="12" t="s">
        <v>5</v>
      </c>
      <c r="D241" s="84">
        <v>0.8540977924130948</v>
      </c>
      <c r="E241" s="13">
        <v>1.643677457747527E-2</v>
      </c>
      <c r="F241" s="13">
        <v>0</v>
      </c>
      <c r="G241" s="13">
        <v>7.0519441841287486E-2</v>
      </c>
      <c r="H241" s="13">
        <v>4.7635928082866508E-3</v>
      </c>
      <c r="I241" s="13">
        <v>2.8134218103260632E-3</v>
      </c>
      <c r="J241" s="13">
        <v>0</v>
      </c>
      <c r="K241" s="13">
        <v>0</v>
      </c>
      <c r="L241" s="13">
        <v>1.175724912781154E-3</v>
      </c>
      <c r="M241" s="13">
        <v>1.00445356434666E-2</v>
      </c>
      <c r="N241" s="13">
        <v>3.683818968026295E-2</v>
      </c>
      <c r="O241" s="13">
        <v>3.3105263130190701E-3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0.91564972335368555</v>
      </c>
      <c r="E242" s="13">
        <v>6.8397855192987522E-2</v>
      </c>
      <c r="F242" s="13">
        <v>0</v>
      </c>
      <c r="G242" s="13">
        <v>0</v>
      </c>
      <c r="H242" s="13">
        <v>0</v>
      </c>
      <c r="I242" s="13">
        <v>0</v>
      </c>
      <c r="J242" s="13">
        <v>9.6753146528158404E-3</v>
      </c>
      <c r="K242" s="13">
        <v>4.9329606637562272E-3</v>
      </c>
      <c r="L242" s="13">
        <v>0</v>
      </c>
      <c r="M242" s="13">
        <v>0</v>
      </c>
      <c r="N242" s="13">
        <v>0</v>
      </c>
      <c r="O242" s="13">
        <v>1.3441461367548007E-3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0.91645386739412682</v>
      </c>
      <c r="E243" s="13">
        <v>7.7709952724335896E-2</v>
      </c>
      <c r="F243" s="13">
        <v>4.6255486901264041E-3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1.210631191410893E-3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0.37047085024792709</v>
      </c>
      <c r="E244" s="13">
        <v>3.7827464700616938E-2</v>
      </c>
      <c r="F244" s="13">
        <v>1.9572532050511258E-2</v>
      </c>
      <c r="G244" s="13">
        <v>1.1031411547012818E-2</v>
      </c>
      <c r="H244" s="13">
        <v>5.6574407407864846E-2</v>
      </c>
      <c r="I244" s="13">
        <v>1.7570354201124115E-3</v>
      </c>
      <c r="J244" s="13">
        <v>6.6874926619929997E-2</v>
      </c>
      <c r="K244" s="13">
        <v>4.2705482660863305E-2</v>
      </c>
      <c r="L244" s="13">
        <v>1.7546193696206545E-2</v>
      </c>
      <c r="M244" s="13">
        <v>1.2861774360821284E-2</v>
      </c>
      <c r="N244" s="13">
        <v>0.30426017996936033</v>
      </c>
      <c r="O244" s="13">
        <v>5.8517741318773221E-2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0.81500904318081746</v>
      </c>
      <c r="E245" s="13">
        <v>7.2670874879629296E-2</v>
      </c>
      <c r="F245" s="13">
        <v>2.5672845361771782E-2</v>
      </c>
      <c r="G245" s="13">
        <v>8.2121438766104126E-3</v>
      </c>
      <c r="H245" s="13">
        <v>0</v>
      </c>
      <c r="I245" s="13">
        <v>0</v>
      </c>
      <c r="J245" s="13">
        <v>2.4718476748590919E-3</v>
      </c>
      <c r="K245" s="13">
        <v>0</v>
      </c>
      <c r="L245" s="13">
        <v>5.6423896445309547E-2</v>
      </c>
      <c r="M245" s="13">
        <v>1.6975662786119103E-2</v>
      </c>
      <c r="N245" s="13">
        <v>2.5636857948830726E-3</v>
      </c>
      <c r="O245" s="13">
        <v>0</v>
      </c>
      <c r="P245" s="13">
        <f t="shared" si="3"/>
        <v>0.99999999999999978</v>
      </c>
    </row>
    <row r="246" spans="2:16" ht="14.25" x14ac:dyDescent="0.2">
      <c r="B246" s="21" t="s">
        <v>38</v>
      </c>
      <c r="C246" s="12" t="s">
        <v>10</v>
      </c>
      <c r="D246" s="84">
        <v>0.81109091958063706</v>
      </c>
      <c r="E246" s="13">
        <v>2.4484657712870592E-2</v>
      </c>
      <c r="F246" s="13">
        <v>8.9769778343106819E-3</v>
      </c>
      <c r="G246" s="13">
        <v>2.6294077174616612E-2</v>
      </c>
      <c r="H246" s="13">
        <v>6.0787051118245203E-3</v>
      </c>
      <c r="I246" s="13">
        <v>2.0372289879125514E-2</v>
      </c>
      <c r="J246" s="13">
        <v>4.0825793270458646E-3</v>
      </c>
      <c r="K246" s="13">
        <v>3.4696796452411589E-2</v>
      </c>
      <c r="L246" s="13">
        <v>2.7869947774303138E-2</v>
      </c>
      <c r="M246" s="13">
        <v>1.6081769040127605E-2</v>
      </c>
      <c r="N246" s="13">
        <v>3.5138774215982046E-3</v>
      </c>
      <c r="O246" s="13">
        <v>1.6457402691128602E-2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0.60228190204555998</v>
      </c>
      <c r="E247" s="13">
        <v>1.7327478263093495E-2</v>
      </c>
      <c r="F247" s="13">
        <v>0.15150697361328874</v>
      </c>
      <c r="G247" s="13">
        <v>0</v>
      </c>
      <c r="H247" s="13">
        <v>0</v>
      </c>
      <c r="I247" s="13">
        <v>0.17122662998680235</v>
      </c>
      <c r="J247" s="13">
        <v>0</v>
      </c>
      <c r="K247" s="13">
        <v>5.7657016091255536E-2</v>
      </c>
      <c r="L247" s="13">
        <v>0</v>
      </c>
      <c r="M247" s="13">
        <v>0</v>
      </c>
      <c r="N247" s="13">
        <v>0</v>
      </c>
      <c r="O247" s="13">
        <v>0</v>
      </c>
      <c r="P247" s="13">
        <f t="shared" si="3"/>
        <v>1</v>
      </c>
    </row>
    <row r="248" spans="2:16" ht="14.25" x14ac:dyDescent="0.2">
      <c r="B248" s="21" t="s">
        <v>38</v>
      </c>
      <c r="C248" s="12" t="s">
        <v>12</v>
      </c>
      <c r="D248" s="84">
        <v>0.80271188476433453</v>
      </c>
      <c r="E248" s="13">
        <v>9.7703091656815871E-2</v>
      </c>
      <c r="F248" s="13">
        <v>8.8582836723872203E-3</v>
      </c>
      <c r="G248" s="13">
        <v>6.5345911105422162E-3</v>
      </c>
      <c r="H248" s="13">
        <v>7.1485345869341218E-3</v>
      </c>
      <c r="I248" s="13">
        <v>2.5883856964682758E-2</v>
      </c>
      <c r="J248" s="13">
        <v>1.5324029170741977E-2</v>
      </c>
      <c r="K248" s="13">
        <v>0</v>
      </c>
      <c r="L248" s="13">
        <v>1.687166976252993E-2</v>
      </c>
      <c r="M248" s="13">
        <v>9.4168802981691533E-3</v>
      </c>
      <c r="N248" s="13">
        <v>4.8005076468237498E-3</v>
      </c>
      <c r="O248" s="13">
        <v>4.746670366038405E-3</v>
      </c>
      <c r="P248" s="13">
        <f t="shared" si="3"/>
        <v>0.99999999999999978</v>
      </c>
    </row>
    <row r="249" spans="2:16" ht="14.25" x14ac:dyDescent="0.2">
      <c r="B249" s="21" t="s">
        <v>38</v>
      </c>
      <c r="C249" s="12" t="s">
        <v>13</v>
      </c>
      <c r="D249" s="84">
        <v>0.65915511492979129</v>
      </c>
      <c r="E249" s="13">
        <v>5.6730053747816457E-2</v>
      </c>
      <c r="F249" s="13">
        <v>2.6401007265986726E-2</v>
      </c>
      <c r="G249" s="13">
        <v>1.6356553778634025E-2</v>
      </c>
      <c r="H249" s="13">
        <v>2.012889945338291E-2</v>
      </c>
      <c r="I249" s="13">
        <v>5.3570322755338066E-2</v>
      </c>
      <c r="J249" s="13">
        <v>3.565202225495636E-2</v>
      </c>
      <c r="K249" s="13">
        <v>3.1493101920117603E-2</v>
      </c>
      <c r="L249" s="13">
        <v>1.177455337817981E-2</v>
      </c>
      <c r="M249" s="13">
        <v>4.1806689444870315E-2</v>
      </c>
      <c r="N249" s="13">
        <v>2.4282792840993807E-2</v>
      </c>
      <c r="O249" s="13">
        <v>2.2648888229931625E-2</v>
      </c>
      <c r="P249" s="13">
        <f t="shared" si="3"/>
        <v>0.99999999999999878</v>
      </c>
    </row>
    <row r="250" spans="2:16" ht="14.25" x14ac:dyDescent="0.2">
      <c r="B250" s="21" t="s">
        <v>38</v>
      </c>
      <c r="C250" s="12" t="s">
        <v>14</v>
      </c>
      <c r="D250" s="84">
        <v>0.94063261041135138</v>
      </c>
      <c r="E250" s="13">
        <v>4.2314748025037562E-2</v>
      </c>
      <c r="F250" s="13">
        <v>4.2036327812383411E-3</v>
      </c>
      <c r="G250" s="13">
        <v>0</v>
      </c>
      <c r="H250" s="13">
        <v>0</v>
      </c>
      <c r="I250" s="13">
        <v>1.2849008782372665E-2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0.31924473810487791</v>
      </c>
      <c r="E251" s="13">
        <v>0</v>
      </c>
      <c r="F251" s="13">
        <v>0</v>
      </c>
      <c r="G251" s="13">
        <v>8.2594108086586834E-2</v>
      </c>
      <c r="H251" s="13">
        <v>9.0606528758606743E-4</v>
      </c>
      <c r="I251" s="13">
        <v>7.87829297698555E-3</v>
      </c>
      <c r="J251" s="13">
        <v>5.1836742114927399E-2</v>
      </c>
      <c r="K251" s="13">
        <v>0.14035956773363273</v>
      </c>
      <c r="L251" s="13">
        <v>0.11794173951895232</v>
      </c>
      <c r="M251" s="13">
        <v>0.12155513148402342</v>
      </c>
      <c r="N251" s="13">
        <v>0.15385093658731172</v>
      </c>
      <c r="O251" s="13">
        <v>3.8326781051158825E-3</v>
      </c>
      <c r="P251" s="13">
        <f t="shared" si="3"/>
        <v>0.99999999999999989</v>
      </c>
    </row>
    <row r="252" spans="2:16" ht="15" x14ac:dyDescent="0.25">
      <c r="B252" s="21" t="s">
        <v>38</v>
      </c>
      <c r="C252" s="11" t="s">
        <v>16</v>
      </c>
      <c r="D252" s="85">
        <v>0.66228398242067887</v>
      </c>
      <c r="E252" s="14">
        <v>9.1928351814569598E-2</v>
      </c>
      <c r="F252" s="14">
        <v>1.5154747996124021E-2</v>
      </c>
      <c r="G252" s="14">
        <v>1.5065358650545341E-2</v>
      </c>
      <c r="H252" s="14">
        <v>1.5498118438512416E-2</v>
      </c>
      <c r="I252" s="14">
        <v>1.1835229367643045E-2</v>
      </c>
      <c r="J252" s="14">
        <v>2.2742878444150606E-2</v>
      </c>
      <c r="K252" s="14">
        <v>2.4482499161690246E-2</v>
      </c>
      <c r="L252" s="14">
        <v>2.6246626473284001E-2</v>
      </c>
      <c r="M252" s="14">
        <v>1.9098936739118576E-2</v>
      </c>
      <c r="N252" s="14">
        <v>7.7805438158414716E-2</v>
      </c>
      <c r="O252" s="14">
        <v>1.7857832335268387E-2</v>
      </c>
      <c r="P252" s="14">
        <f t="shared" si="3"/>
        <v>0.99999999999999978</v>
      </c>
    </row>
    <row r="253" spans="2:16" ht="14.25" x14ac:dyDescent="0.2">
      <c r="B253" s="21" t="s">
        <v>39</v>
      </c>
      <c r="C253" s="12" t="s">
        <v>4</v>
      </c>
      <c r="D253" s="84">
        <v>0.32977969741445479</v>
      </c>
      <c r="E253" s="13">
        <v>0.65299828963008699</v>
      </c>
      <c r="F253" s="13">
        <v>0</v>
      </c>
      <c r="G253" s="13">
        <v>0</v>
      </c>
      <c r="H253" s="13">
        <v>2.2719936713910347E-3</v>
      </c>
      <c r="I253" s="13">
        <v>0</v>
      </c>
      <c r="J253" s="13">
        <v>0</v>
      </c>
      <c r="K253" s="13">
        <v>0</v>
      </c>
      <c r="L253" s="13">
        <v>1.4950019284067102E-2</v>
      </c>
      <c r="M253" s="13">
        <v>0</v>
      </c>
      <c r="N253" s="13">
        <v>0</v>
      </c>
      <c r="O253" s="13">
        <v>0</v>
      </c>
      <c r="P253" s="13">
        <f t="shared" si="3"/>
        <v>1</v>
      </c>
    </row>
    <row r="254" spans="2:16" ht="14.25" x14ac:dyDescent="0.2">
      <c r="B254" s="21" t="s">
        <v>39</v>
      </c>
      <c r="C254" s="12" t="s">
        <v>5</v>
      </c>
      <c r="D254" s="84">
        <v>0.62404177359937441</v>
      </c>
      <c r="E254" s="13">
        <v>2.4354537199733926E-2</v>
      </c>
      <c r="F254" s="13">
        <v>0.2877783576819023</v>
      </c>
      <c r="G254" s="13">
        <v>1.1609855019185477E-2</v>
      </c>
      <c r="H254" s="13">
        <v>0</v>
      </c>
      <c r="I254" s="13">
        <v>0</v>
      </c>
      <c r="J254" s="13">
        <v>0</v>
      </c>
      <c r="K254" s="13">
        <v>0</v>
      </c>
      <c r="L254" s="13">
        <v>2.8355074642283373E-3</v>
      </c>
      <c r="M254" s="13">
        <v>0</v>
      </c>
      <c r="N254" s="13">
        <v>4.9379969035575427E-2</v>
      </c>
      <c r="O254" s="13">
        <v>0</v>
      </c>
      <c r="P254" s="13">
        <f t="shared" si="3"/>
        <v>0.99999999999999978</v>
      </c>
    </row>
    <row r="255" spans="2:16" ht="14.25" x14ac:dyDescent="0.2">
      <c r="B255" s="21" t="s">
        <v>39</v>
      </c>
      <c r="C255" s="12" t="s">
        <v>6</v>
      </c>
      <c r="D255" s="84">
        <v>0.95970693546025865</v>
      </c>
      <c r="E255" s="13">
        <v>3.6902121302235587E-2</v>
      </c>
      <c r="F255" s="13">
        <v>1.5903056379542946E-3</v>
      </c>
      <c r="G255" s="13">
        <v>0</v>
      </c>
      <c r="H255" s="13">
        <v>1.8006375995514733E-3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1</v>
      </c>
    </row>
    <row r="256" spans="2:16" ht="14.25" x14ac:dyDescent="0.2">
      <c r="B256" s="21" t="s">
        <v>39</v>
      </c>
      <c r="C256" s="12" t="s">
        <v>7</v>
      </c>
      <c r="D256" s="84">
        <v>0.66101861322251465</v>
      </c>
      <c r="E256" s="13">
        <v>0.33898138677748529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0.38127035601938741</v>
      </c>
      <c r="E257" s="13">
        <v>3.7282599856128418E-2</v>
      </c>
      <c r="F257" s="13">
        <v>2.0356362061446164E-2</v>
      </c>
      <c r="G257" s="13">
        <v>2.4445242376458079E-2</v>
      </c>
      <c r="H257" s="13">
        <v>1.7889774710676924E-2</v>
      </c>
      <c r="I257" s="13">
        <v>6.617829123380891E-3</v>
      </c>
      <c r="J257" s="13">
        <v>9.2477395639375386E-3</v>
      </c>
      <c r="K257" s="13">
        <v>8.0544381477985396E-3</v>
      </c>
      <c r="L257" s="13">
        <v>3.0887404222859443E-2</v>
      </c>
      <c r="M257" s="13">
        <v>3.868056736317315E-2</v>
      </c>
      <c r="N257" s="13">
        <v>0.39638812209250601</v>
      </c>
      <c r="O257" s="13">
        <v>2.8879564462247188E-2</v>
      </c>
      <c r="P257" s="13">
        <f t="shared" si="3"/>
        <v>0.99999999999999967</v>
      </c>
    </row>
    <row r="258" spans="2:16" ht="14.25" x14ac:dyDescent="0.2">
      <c r="B258" s="21" t="s">
        <v>39</v>
      </c>
      <c r="C258" s="12" t="s">
        <v>9</v>
      </c>
      <c r="D258" s="84">
        <v>0.76608422321799641</v>
      </c>
      <c r="E258" s="13">
        <v>0</v>
      </c>
      <c r="F258" s="13">
        <v>3.9139102243797519E-2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0.16337870877287614</v>
      </c>
      <c r="M258" s="13">
        <v>3.1397965765329848E-2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0.77554787897940536</v>
      </c>
      <c r="E259" s="13">
        <v>4.3119571745808841E-2</v>
      </c>
      <c r="F259" s="13">
        <v>3.8035229220067762E-3</v>
      </c>
      <c r="G259" s="13">
        <v>2.1237036121642665E-2</v>
      </c>
      <c r="H259" s="13">
        <v>1.0335610331775547E-2</v>
      </c>
      <c r="I259" s="13">
        <v>2.7077554162801849E-2</v>
      </c>
      <c r="J259" s="13">
        <v>3.3653335544456868E-2</v>
      </c>
      <c r="K259" s="13">
        <v>0</v>
      </c>
      <c r="L259" s="13">
        <v>0</v>
      </c>
      <c r="M259" s="13">
        <v>2.6034544704264945E-2</v>
      </c>
      <c r="N259" s="13">
        <v>5.5074391322000656E-2</v>
      </c>
      <c r="O259" s="13">
        <v>4.1165541658366601E-3</v>
      </c>
      <c r="P259" s="13">
        <f t="shared" si="3"/>
        <v>1</v>
      </c>
    </row>
    <row r="260" spans="2:16" ht="14.25" x14ac:dyDescent="0.2">
      <c r="B260" s="21" t="s">
        <v>39</v>
      </c>
      <c r="C260" s="12" t="s">
        <v>11</v>
      </c>
      <c r="D260" s="84">
        <v>0</v>
      </c>
      <c r="E260" s="13">
        <v>0</v>
      </c>
      <c r="F260" s="13">
        <v>0.2525267989916733</v>
      </c>
      <c r="G260" s="13">
        <v>0.33887565622872667</v>
      </c>
      <c r="H260" s="13">
        <v>0</v>
      </c>
      <c r="I260" s="13">
        <v>0</v>
      </c>
      <c r="J260" s="13">
        <v>0.40859754477959997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0.86970239193222987</v>
      </c>
      <c r="E261" s="13">
        <v>6.5859527158653369E-2</v>
      </c>
      <c r="F261" s="13">
        <v>9.5766103799748963E-3</v>
      </c>
      <c r="G261" s="13">
        <v>2.7992017711813366E-2</v>
      </c>
      <c r="H261" s="13">
        <v>0</v>
      </c>
      <c r="I261" s="13">
        <v>0</v>
      </c>
      <c r="J261" s="13">
        <v>1.1386766929517886E-2</v>
      </c>
      <c r="K261" s="13">
        <v>7.2829586356900804E-3</v>
      </c>
      <c r="L261" s="13">
        <v>0</v>
      </c>
      <c r="M261" s="13">
        <v>0</v>
      </c>
      <c r="N261" s="13">
        <v>0</v>
      </c>
      <c r="O261" s="13">
        <v>8.1997272521204308E-3</v>
      </c>
      <c r="P261" s="13">
        <f t="shared" si="3"/>
        <v>1</v>
      </c>
    </row>
    <row r="262" spans="2:16" ht="14.25" x14ac:dyDescent="0.2">
      <c r="B262" s="21" t="s">
        <v>39</v>
      </c>
      <c r="C262" s="12" t="s">
        <v>13</v>
      </c>
      <c r="D262" s="84">
        <v>0.69276883564114144</v>
      </c>
      <c r="E262" s="13">
        <v>9.7923323667164792E-3</v>
      </c>
      <c r="F262" s="13">
        <v>1.1303377957452527E-2</v>
      </c>
      <c r="G262" s="13">
        <v>2.635497074237454E-3</v>
      </c>
      <c r="H262" s="13">
        <v>8.4041856028236411E-2</v>
      </c>
      <c r="I262" s="13">
        <v>5.0697028451343586E-2</v>
      </c>
      <c r="J262" s="13">
        <v>1.3558528938855724E-2</v>
      </c>
      <c r="K262" s="13">
        <v>3.290040404896076E-2</v>
      </c>
      <c r="L262" s="13">
        <v>2.6241329904938215E-2</v>
      </c>
      <c r="M262" s="13">
        <v>5.4165464296902423E-2</v>
      </c>
      <c r="N262" s="13">
        <v>1.8377866135213129E-2</v>
      </c>
      <c r="O262" s="13">
        <v>3.5174791560016738E-3</v>
      </c>
      <c r="P262" s="13">
        <f t="shared" si="3"/>
        <v>0.99999999999999978</v>
      </c>
    </row>
    <row r="263" spans="2:16" ht="14.25" x14ac:dyDescent="0.2">
      <c r="B263" s="21" t="s">
        <v>39</v>
      </c>
      <c r="C263" s="12" t="s">
        <v>14</v>
      </c>
      <c r="D263" s="84">
        <v>0.69776438844429123</v>
      </c>
      <c r="E263" s="13">
        <v>0.21143576718046295</v>
      </c>
      <c r="F263" s="13">
        <v>9.0799844375245797E-2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0.17881280426089555</v>
      </c>
      <c r="E264" s="13">
        <v>0</v>
      </c>
      <c r="F264" s="13">
        <v>8.9061506324940642E-2</v>
      </c>
      <c r="G264" s="13">
        <v>0</v>
      </c>
      <c r="H264" s="13">
        <v>5.6024682512655556E-2</v>
      </c>
      <c r="I264" s="13">
        <v>3.6356152578767308E-2</v>
      </c>
      <c r="J264" s="13">
        <v>0.14018385766188182</v>
      </c>
      <c r="K264" s="13">
        <v>5.6664246444215305E-2</v>
      </c>
      <c r="L264" s="13">
        <v>0.22010205774899902</v>
      </c>
      <c r="M264" s="13">
        <v>6.4460583896704246E-3</v>
      </c>
      <c r="N264" s="13">
        <v>0.17295046332881522</v>
      </c>
      <c r="O264" s="13">
        <v>4.3398170749159123E-2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0.62635896839054606</v>
      </c>
      <c r="E265" s="14">
        <v>9.9746588342918732E-2</v>
      </c>
      <c r="F265" s="14">
        <v>3.3305091603708696E-2</v>
      </c>
      <c r="G265" s="14">
        <v>9.6784543056340731E-3</v>
      </c>
      <c r="H265" s="14">
        <v>2.2147375203356245E-2</v>
      </c>
      <c r="I265" s="14">
        <v>1.4305560890708521E-2</v>
      </c>
      <c r="J265" s="14">
        <v>1.3587132744660807E-2</v>
      </c>
      <c r="K265" s="14">
        <v>9.8302942741414264E-3</v>
      </c>
      <c r="L265" s="14">
        <v>3.274913815146107E-2</v>
      </c>
      <c r="M265" s="14">
        <v>2.342823146834944E-2</v>
      </c>
      <c r="N265" s="14">
        <v>0.10558073327238091</v>
      </c>
      <c r="O265" s="14">
        <v>9.2824313521339546E-3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0.94769237639639736</v>
      </c>
      <c r="E266" s="13">
        <v>8.1525365754548749E-3</v>
      </c>
      <c r="F266" s="13">
        <v>0</v>
      </c>
      <c r="G266" s="13">
        <v>0</v>
      </c>
      <c r="H266" s="13">
        <v>3.2291527707754668E-2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1.1863559320393038E-2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0.82379137816317716</v>
      </c>
      <c r="E267" s="13">
        <v>2.8570190323721104E-2</v>
      </c>
      <c r="F267" s="13">
        <v>3.2298047019991269E-2</v>
      </c>
      <c r="G267" s="13">
        <v>9.7236319971247404E-2</v>
      </c>
      <c r="H267" s="13">
        <v>1.8104064521862907E-2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0.99999999999999978</v>
      </c>
    </row>
    <row r="268" spans="2:16" ht="14.25" x14ac:dyDescent="0.2">
      <c r="B268" s="21" t="s">
        <v>58</v>
      </c>
      <c r="C268" s="12" t="s">
        <v>6</v>
      </c>
      <c r="D268" s="84">
        <v>0.7128231755787281</v>
      </c>
      <c r="E268" s="13">
        <v>0.22178865744054285</v>
      </c>
      <c r="F268" s="13">
        <v>4.3600183079565299E-2</v>
      </c>
      <c r="G268" s="13">
        <v>0</v>
      </c>
      <c r="H268" s="13">
        <v>9.8985993195864486E-3</v>
      </c>
      <c r="I268" s="13">
        <v>0</v>
      </c>
      <c r="J268" s="13">
        <v>1.1889384581577589E-2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1.0000000000000002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0.46736564874902886</v>
      </c>
      <c r="E270" s="13">
        <v>6.5058163173079733E-2</v>
      </c>
      <c r="F270" s="13">
        <v>2.5276755107010208E-2</v>
      </c>
      <c r="G270" s="13">
        <v>2.353893621156683E-2</v>
      </c>
      <c r="H270" s="13">
        <v>2.9904679507535056E-3</v>
      </c>
      <c r="I270" s="13">
        <v>4.0708987033232025E-3</v>
      </c>
      <c r="J270" s="13">
        <v>4.3103119851287688E-2</v>
      </c>
      <c r="K270" s="13">
        <v>1.292479369026134E-2</v>
      </c>
      <c r="L270" s="13">
        <v>4.4539901030845548E-2</v>
      </c>
      <c r="M270" s="13">
        <v>6.5794352122099234E-2</v>
      </c>
      <c r="N270" s="13">
        <v>0.19153601643038654</v>
      </c>
      <c r="O270" s="13">
        <v>5.3800946980356881E-2</v>
      </c>
      <c r="P270" s="13">
        <f t="shared" si="3"/>
        <v>0.99999999999999967</v>
      </c>
    </row>
    <row r="271" spans="2:16" ht="14.25" x14ac:dyDescent="0.2">
      <c r="B271" s="21" t="s">
        <v>58</v>
      </c>
      <c r="C271" s="12" t="s">
        <v>9</v>
      </c>
      <c r="D271" s="84">
        <v>0.72398443305028204</v>
      </c>
      <c r="E271" s="13">
        <v>0.1736892694740019</v>
      </c>
      <c r="F271" s="13">
        <v>0</v>
      </c>
      <c r="G271" s="13">
        <v>3.8049815129027366E-2</v>
      </c>
      <c r="H271" s="13">
        <v>0</v>
      </c>
      <c r="I271" s="13">
        <v>0</v>
      </c>
      <c r="J271" s="13">
        <v>0</v>
      </c>
      <c r="K271" s="13">
        <v>0</v>
      </c>
      <c r="L271" s="13">
        <v>2.3390561839152793E-2</v>
      </c>
      <c r="M271" s="13">
        <v>4.088592050753613E-2</v>
      </c>
      <c r="N271" s="13">
        <v>0</v>
      </c>
      <c r="O271" s="13">
        <v>0</v>
      </c>
      <c r="P271" s="13">
        <f t="shared" si="3"/>
        <v>1.0000000000000002</v>
      </c>
    </row>
    <row r="272" spans="2:16" ht="14.25" x14ac:dyDescent="0.2">
      <c r="B272" s="21" t="s">
        <v>58</v>
      </c>
      <c r="C272" s="12" t="s">
        <v>10</v>
      </c>
      <c r="D272" s="84">
        <v>0.67936356631397232</v>
      </c>
      <c r="E272" s="13">
        <v>6.26969229813443E-2</v>
      </c>
      <c r="F272" s="13">
        <v>4.5957049881767048E-2</v>
      </c>
      <c r="G272" s="13">
        <v>3.4478737401241903E-2</v>
      </c>
      <c r="H272" s="13">
        <v>3.9870336144756782E-2</v>
      </c>
      <c r="I272" s="13">
        <v>9.8854352022790474E-3</v>
      </c>
      <c r="J272" s="13">
        <v>2.9221234877882314E-2</v>
      </c>
      <c r="K272" s="13">
        <v>1.4102313073682071E-2</v>
      </c>
      <c r="L272" s="13">
        <v>5.4604061673449784E-2</v>
      </c>
      <c r="M272" s="13">
        <v>2.3924327200254756E-2</v>
      </c>
      <c r="N272" s="13">
        <v>4.2788097421800489E-3</v>
      </c>
      <c r="O272" s="13">
        <v>1.6172055071889178E-3</v>
      </c>
      <c r="P272" s="13">
        <f t="shared" si="3"/>
        <v>0.99999999999999922</v>
      </c>
    </row>
    <row r="273" spans="2:16" ht="14.25" x14ac:dyDescent="0.2">
      <c r="B273" s="21" t="s">
        <v>58</v>
      </c>
      <c r="C273" s="12" t="s">
        <v>11</v>
      </c>
      <c r="D273" s="84">
        <v>0.503478513645089</v>
      </c>
      <c r="E273" s="13">
        <v>0</v>
      </c>
      <c r="F273" s="13">
        <v>0</v>
      </c>
      <c r="G273" s="13">
        <v>4.496442952075938E-2</v>
      </c>
      <c r="H273" s="13">
        <v>2.7040925869509187E-2</v>
      </c>
      <c r="I273" s="13">
        <v>0</v>
      </c>
      <c r="J273" s="13">
        <v>0.36198780938788405</v>
      </c>
      <c r="K273" s="13">
        <v>6.2528321576758361E-2</v>
      </c>
      <c r="L273" s="13">
        <v>0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0.90697451950746955</v>
      </c>
      <c r="E274" s="13">
        <v>6.1933510239353777E-2</v>
      </c>
      <c r="F274" s="13">
        <v>5.9317938545205605E-3</v>
      </c>
      <c r="G274" s="13">
        <v>1.6698005009143048E-3</v>
      </c>
      <c r="H274" s="13">
        <v>4.3001717817882541E-3</v>
      </c>
      <c r="I274" s="13">
        <v>3.875878211883801E-3</v>
      </c>
      <c r="J274" s="13">
        <v>1.5314325904069939E-2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1.0000000000000002</v>
      </c>
    </row>
    <row r="275" spans="2:16" ht="14.25" x14ac:dyDescent="0.2">
      <c r="B275" s="21" t="s">
        <v>58</v>
      </c>
      <c r="C275" s="12" t="s">
        <v>13</v>
      </c>
      <c r="D275" s="84">
        <v>0.68127363998786483</v>
      </c>
      <c r="E275" s="13">
        <v>4.1359363619917058E-2</v>
      </c>
      <c r="F275" s="13">
        <v>5.1415111545184099E-2</v>
      </c>
      <c r="G275" s="13">
        <v>1.5434806033600363E-2</v>
      </c>
      <c r="H275" s="13">
        <v>1.5454656624103143E-2</v>
      </c>
      <c r="I275" s="13">
        <v>1.2814783449763334E-2</v>
      </c>
      <c r="J275" s="13">
        <v>2.922410297313794E-2</v>
      </c>
      <c r="K275" s="13">
        <v>3.0191575792807186E-2</v>
      </c>
      <c r="L275" s="13">
        <v>2.8478686672840915E-2</v>
      </c>
      <c r="M275" s="13">
        <v>3.4447157980808808E-2</v>
      </c>
      <c r="N275" s="13">
        <v>5.2898860704447638E-2</v>
      </c>
      <c r="O275" s="13">
        <v>7.0072546155244839E-3</v>
      </c>
      <c r="P275" s="13">
        <f t="shared" ref="P275:P338" si="4">SUM(D275:O275)</f>
        <v>0.99999999999999989</v>
      </c>
    </row>
    <row r="276" spans="2:16" ht="14.25" x14ac:dyDescent="0.2">
      <c r="B276" s="21" t="s">
        <v>58</v>
      </c>
      <c r="C276" s="12" t="s">
        <v>14</v>
      </c>
      <c r="D276" s="84">
        <v>0.68484275636681979</v>
      </c>
      <c r="E276" s="13">
        <v>0.31280134635541396</v>
      </c>
      <c r="F276" s="13">
        <v>0</v>
      </c>
      <c r="G276" s="13">
        <v>0</v>
      </c>
      <c r="H276" s="13">
        <v>2.3558972777660814E-3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0.99999999999999989</v>
      </c>
    </row>
    <row r="277" spans="2:16" ht="14.25" x14ac:dyDescent="0.2">
      <c r="B277" s="21" t="s">
        <v>58</v>
      </c>
      <c r="C277" s="12" t="s">
        <v>15</v>
      </c>
      <c r="D277" s="84">
        <v>6.4020441267324604E-2</v>
      </c>
      <c r="E277" s="13">
        <v>6.5294080447951385E-3</v>
      </c>
      <c r="F277" s="13">
        <v>3.0250818252110786E-2</v>
      </c>
      <c r="G277" s="13">
        <v>1.5695689748142571E-2</v>
      </c>
      <c r="H277" s="13">
        <v>7.8650308910205476E-3</v>
      </c>
      <c r="I277" s="13">
        <v>2.2791908380806161E-2</v>
      </c>
      <c r="J277" s="13">
        <v>9.7262810069343883E-2</v>
      </c>
      <c r="K277" s="13">
        <v>7.2483497424841226E-2</v>
      </c>
      <c r="L277" s="13">
        <v>3.3719110969690005E-2</v>
      </c>
      <c r="M277" s="13">
        <v>0.13681463924059123</v>
      </c>
      <c r="N277" s="13">
        <v>0.50959242209132183</v>
      </c>
      <c r="O277" s="13">
        <v>2.9742236200122618E-3</v>
      </c>
      <c r="P277" s="13">
        <f t="shared" si="4"/>
        <v>1.0000000000000002</v>
      </c>
    </row>
    <row r="278" spans="2:16" ht="15" x14ac:dyDescent="0.25">
      <c r="B278" s="21" t="s">
        <v>58</v>
      </c>
      <c r="C278" s="11" t="s">
        <v>16</v>
      </c>
      <c r="D278" s="85">
        <v>0.62422893374360244</v>
      </c>
      <c r="E278" s="14">
        <v>9.8918009296230083E-2</v>
      </c>
      <c r="F278" s="14">
        <v>2.4958847737006212E-2</v>
      </c>
      <c r="G278" s="14">
        <v>2.1405708727603372E-2</v>
      </c>
      <c r="H278" s="14">
        <v>1.108067259756769E-2</v>
      </c>
      <c r="I278" s="14">
        <v>6.0087389040255675E-3</v>
      </c>
      <c r="J278" s="14">
        <v>3.0170209076196927E-2</v>
      </c>
      <c r="K278" s="14">
        <v>1.5997562677646793E-2</v>
      </c>
      <c r="L278" s="14">
        <v>2.5173901132238635E-2</v>
      </c>
      <c r="M278" s="14">
        <v>3.8888826970964442E-2</v>
      </c>
      <c r="N278" s="14">
        <v>9.0743988444376519E-2</v>
      </c>
      <c r="O278" s="14">
        <v>1.2424600692541013E-2</v>
      </c>
      <c r="P278" s="14">
        <f t="shared" si="4"/>
        <v>0.99999999999999956</v>
      </c>
    </row>
    <row r="279" spans="2:16" ht="14.25" x14ac:dyDescent="0.2">
      <c r="B279" s="21" t="s">
        <v>40</v>
      </c>
      <c r="C279" s="12" t="s">
        <v>4</v>
      </c>
      <c r="D279" s="84">
        <v>5.9681546039024765E-2</v>
      </c>
      <c r="E279" s="13">
        <v>0.94031845396097524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0.82169809923887782</v>
      </c>
      <c r="E280" s="13">
        <v>1.3012134283902804E-2</v>
      </c>
      <c r="F280" s="13">
        <v>8.2132366781620031E-2</v>
      </c>
      <c r="G280" s="13">
        <v>1.5427285458796814E-2</v>
      </c>
      <c r="H280" s="13">
        <v>1.1747660624446016E-2</v>
      </c>
      <c r="I280" s="13">
        <v>2.1921123639881423E-2</v>
      </c>
      <c r="J280" s="13">
        <v>5.7686340888306606E-3</v>
      </c>
      <c r="K280" s="13">
        <v>0</v>
      </c>
      <c r="L280" s="13">
        <v>0</v>
      </c>
      <c r="M280" s="13">
        <v>0</v>
      </c>
      <c r="N280" s="13">
        <v>2.8292695883644799E-2</v>
      </c>
      <c r="O280" s="13">
        <v>0</v>
      </c>
      <c r="P280" s="13">
        <f t="shared" si="4"/>
        <v>1.0000000000000002</v>
      </c>
    </row>
    <row r="281" spans="2:16" ht="14.25" x14ac:dyDescent="0.2">
      <c r="B281" s="21" t="s">
        <v>40</v>
      </c>
      <c r="C281" s="12" t="s">
        <v>6</v>
      </c>
      <c r="D281" s="84">
        <v>0.87086297673775348</v>
      </c>
      <c r="E281" s="13">
        <v>1.7914199724503328E-2</v>
      </c>
      <c r="F281" s="13">
        <v>0.11122282353774315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0.93088879128339308</v>
      </c>
      <c r="E282" s="13">
        <v>5.5734213340416811E-2</v>
      </c>
      <c r="F282" s="13">
        <v>1.3376995376190019E-2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0.99999999999999989</v>
      </c>
    </row>
    <row r="283" spans="2:16" ht="14.25" x14ac:dyDescent="0.2">
      <c r="B283" s="21" t="s">
        <v>40</v>
      </c>
      <c r="C283" s="12" t="s">
        <v>8</v>
      </c>
      <c r="D283" s="84">
        <v>0.47435747029944364</v>
      </c>
      <c r="E283" s="13">
        <v>1.0196131309216878E-2</v>
      </c>
      <c r="F283" s="13">
        <v>2.6536567688222858E-2</v>
      </c>
      <c r="G283" s="13">
        <v>6.1612403780252041E-3</v>
      </c>
      <c r="H283" s="13">
        <v>2.1227881172735816E-2</v>
      </c>
      <c r="I283" s="13">
        <v>3.223206921109692E-2</v>
      </c>
      <c r="J283" s="13">
        <v>5.9318058107370127E-2</v>
      </c>
      <c r="K283" s="13">
        <v>6.3785081000406691E-3</v>
      </c>
      <c r="L283" s="13">
        <v>7.5347923923320482E-3</v>
      </c>
      <c r="M283" s="13">
        <v>4.6362921225204315E-2</v>
      </c>
      <c r="N283" s="13">
        <v>0.21920404319425699</v>
      </c>
      <c r="O283" s="13">
        <v>9.0490316922054254E-2</v>
      </c>
      <c r="P283" s="13">
        <f t="shared" si="4"/>
        <v>0.99999999999999967</v>
      </c>
    </row>
    <row r="284" spans="2:16" ht="14.25" x14ac:dyDescent="0.2">
      <c r="B284" s="21" t="s">
        <v>40</v>
      </c>
      <c r="C284" s="12" t="s">
        <v>9</v>
      </c>
      <c r="D284" s="84">
        <v>0.92394197091660779</v>
      </c>
      <c r="E284" s="13">
        <v>4.6497105947336748E-2</v>
      </c>
      <c r="F284" s="13">
        <v>0</v>
      </c>
      <c r="G284" s="13">
        <v>2.9560923136055441E-2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0.7706373435838979</v>
      </c>
      <c r="E285" s="13">
        <v>5.2858963373605669E-2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2.8365609404727429E-2</v>
      </c>
      <c r="O285" s="13">
        <v>0.14813808363776851</v>
      </c>
      <c r="P285" s="13">
        <f t="shared" si="4"/>
        <v>0.99999999999999944</v>
      </c>
    </row>
    <row r="286" spans="2:16" ht="14.25" x14ac:dyDescent="0.2">
      <c r="B286" s="21" t="s">
        <v>40</v>
      </c>
      <c r="C286" s="12" t="s">
        <v>11</v>
      </c>
      <c r="D286" s="84">
        <v>0.95454609936332102</v>
      </c>
      <c r="E286" s="13">
        <v>4.5453900636678923E-2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0.62292485380673346</v>
      </c>
      <c r="E287" s="13">
        <v>0.22271244035184937</v>
      </c>
      <c r="F287" s="13">
        <v>2.5944737978976451E-2</v>
      </c>
      <c r="G287" s="13">
        <v>0</v>
      </c>
      <c r="H287" s="13">
        <v>1.1869531952493729E-2</v>
      </c>
      <c r="I287" s="13">
        <v>0</v>
      </c>
      <c r="J287" s="13">
        <v>0</v>
      </c>
      <c r="K287" s="13">
        <v>0</v>
      </c>
      <c r="L287" s="13">
        <v>0</v>
      </c>
      <c r="M287" s="13">
        <v>0.10630109937641345</v>
      </c>
      <c r="N287" s="13">
        <v>0</v>
      </c>
      <c r="O287" s="13">
        <v>1.0247336533533711E-2</v>
      </c>
      <c r="P287" s="13">
        <f t="shared" si="4"/>
        <v>1</v>
      </c>
    </row>
    <row r="288" spans="2:16" ht="14.25" x14ac:dyDescent="0.2">
      <c r="B288" s="21" t="s">
        <v>40</v>
      </c>
      <c r="C288" s="12" t="s">
        <v>13</v>
      </c>
      <c r="D288" s="84">
        <v>0.75735671155034279</v>
      </c>
      <c r="E288" s="13">
        <v>0</v>
      </c>
      <c r="F288" s="13">
        <v>4.6189082879498626E-2</v>
      </c>
      <c r="G288" s="13">
        <v>0</v>
      </c>
      <c r="H288" s="13">
        <v>0</v>
      </c>
      <c r="I288" s="13">
        <v>0</v>
      </c>
      <c r="J288" s="13">
        <v>1.3344122356236247E-2</v>
      </c>
      <c r="K288" s="13">
        <v>3.5157745831884524E-2</v>
      </c>
      <c r="L288" s="13">
        <v>4.5742311255276939E-3</v>
      </c>
      <c r="M288" s="13">
        <v>2.1702785505212187E-2</v>
      </c>
      <c r="N288" s="13">
        <v>0</v>
      </c>
      <c r="O288" s="13">
        <v>0.12167532075129786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0.83056188299130096</v>
      </c>
      <c r="E289" s="13">
        <v>0.16943811700869907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7.5389389358191991E-2</v>
      </c>
      <c r="E290" s="13">
        <v>0</v>
      </c>
      <c r="F290" s="13">
        <v>0</v>
      </c>
      <c r="G290" s="13">
        <v>9.0638726455159087E-3</v>
      </c>
      <c r="H290" s="13">
        <v>0.34536424946313554</v>
      </c>
      <c r="I290" s="13">
        <v>0</v>
      </c>
      <c r="J290" s="13">
        <v>0</v>
      </c>
      <c r="K290" s="13">
        <v>3.8385522688421783E-2</v>
      </c>
      <c r="L290" s="13">
        <v>0</v>
      </c>
      <c r="M290" s="13">
        <v>6.3132379717194528E-2</v>
      </c>
      <c r="N290" s="13">
        <v>0.36768820717503536</v>
      </c>
      <c r="O290" s="13">
        <v>0.10097637895250501</v>
      </c>
      <c r="P290" s="13">
        <f t="shared" si="4"/>
        <v>1.0000000000000002</v>
      </c>
    </row>
    <row r="291" spans="2:16" ht="15" x14ac:dyDescent="0.25">
      <c r="B291" s="21" t="s">
        <v>40</v>
      </c>
      <c r="C291" s="11" t="s">
        <v>16</v>
      </c>
      <c r="D291" s="85">
        <v>0.71671565885382882</v>
      </c>
      <c r="E291" s="14">
        <v>0.10334704777291538</v>
      </c>
      <c r="F291" s="14">
        <v>1.7767351071542495E-2</v>
      </c>
      <c r="G291" s="14">
        <v>1.0606990125635088E-2</v>
      </c>
      <c r="H291" s="14">
        <v>1.8798137909882367E-2</v>
      </c>
      <c r="I291" s="14">
        <v>5.4065918509322254E-3</v>
      </c>
      <c r="J291" s="14">
        <v>1.0684494396707756E-2</v>
      </c>
      <c r="K291" s="14">
        <v>6.6128101233098278E-3</v>
      </c>
      <c r="L291" s="14">
        <v>1.6662348393665465E-3</v>
      </c>
      <c r="M291" s="14">
        <v>1.5031298186245771E-2</v>
      </c>
      <c r="N291" s="14">
        <v>5.1812786805437279E-2</v>
      </c>
      <c r="O291" s="14">
        <v>4.1550598064196365E-2</v>
      </c>
      <c r="P291" s="14">
        <f t="shared" si="4"/>
        <v>0.99999999999999989</v>
      </c>
    </row>
    <row r="292" spans="2:16" ht="14.25" x14ac:dyDescent="0.2">
      <c r="B292" s="21" t="s">
        <v>41</v>
      </c>
      <c r="C292" s="12" t="s">
        <v>4</v>
      </c>
      <c r="D292" s="84">
        <v>0.78561855518985624</v>
      </c>
      <c r="E292" s="13">
        <v>0.21438144481014393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0.88654133520111145</v>
      </c>
      <c r="E293" s="13">
        <v>3.3924742070710397E-2</v>
      </c>
      <c r="F293" s="13">
        <v>4.622438413124106E-2</v>
      </c>
      <c r="G293" s="13">
        <v>0</v>
      </c>
      <c r="H293" s="13">
        <v>0</v>
      </c>
      <c r="I293" s="13">
        <v>0</v>
      </c>
      <c r="J293" s="13">
        <v>0</v>
      </c>
      <c r="K293" s="13">
        <v>3.3309538596937367E-2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1.0000000000000002</v>
      </c>
    </row>
    <row r="294" spans="2:16" ht="14.25" x14ac:dyDescent="0.2">
      <c r="B294" s="21" t="s">
        <v>41</v>
      </c>
      <c r="C294" s="12" t="s">
        <v>6</v>
      </c>
      <c r="D294" s="84">
        <v>0.96880244548211747</v>
      </c>
      <c r="E294" s="13">
        <v>3.1197554517882441E-2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0.99999999999999989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0.69347532920821497</v>
      </c>
      <c r="E296" s="13">
        <v>1.9705335936655917E-2</v>
      </c>
      <c r="F296" s="13">
        <v>5.5604577387265413E-3</v>
      </c>
      <c r="G296" s="13">
        <v>2.5568576033911002E-2</v>
      </c>
      <c r="H296" s="13">
        <v>3.8197428017359663E-3</v>
      </c>
      <c r="I296" s="13">
        <v>2.5369941534828431E-3</v>
      </c>
      <c r="J296" s="13">
        <v>0</v>
      </c>
      <c r="K296" s="13">
        <v>1.4840851261638848E-2</v>
      </c>
      <c r="L296" s="13">
        <v>1.3734603273620841E-2</v>
      </c>
      <c r="M296" s="13">
        <v>1.8882146999193002E-2</v>
      </c>
      <c r="N296" s="13">
        <v>0.1912235140507236</v>
      </c>
      <c r="O296" s="13">
        <v>1.0652448542096805E-2</v>
      </c>
      <c r="P296" s="13">
        <f t="shared" si="4"/>
        <v>1.0000000000000002</v>
      </c>
    </row>
    <row r="297" spans="2:16" ht="14.25" x14ac:dyDescent="0.2">
      <c r="B297" s="21" t="s">
        <v>41</v>
      </c>
      <c r="C297" s="12" t="s">
        <v>9</v>
      </c>
      <c r="D297" s="84">
        <v>0.8524232948068301</v>
      </c>
      <c r="E297" s="13">
        <v>5.700335698850649E-2</v>
      </c>
      <c r="F297" s="13">
        <v>2.2061410520809888E-2</v>
      </c>
      <c r="G297" s="13">
        <v>0</v>
      </c>
      <c r="H297" s="13">
        <v>6.851193768385383E-2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1.0000000000000002</v>
      </c>
    </row>
    <row r="298" spans="2:16" ht="14.25" x14ac:dyDescent="0.2">
      <c r="B298" s="21" t="s">
        <v>41</v>
      </c>
      <c r="C298" s="12" t="s">
        <v>10</v>
      </c>
      <c r="D298" s="84">
        <v>0.8604188601929339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0.10152129843585171</v>
      </c>
      <c r="K298" s="13">
        <v>0</v>
      </c>
      <c r="L298" s="13">
        <v>0</v>
      </c>
      <c r="M298" s="13">
        <v>3.805984137121441E-2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0.62181940620490772</v>
      </c>
      <c r="E299" s="13">
        <v>0</v>
      </c>
      <c r="F299" s="13">
        <v>0</v>
      </c>
      <c r="G299" s="13">
        <v>0.37818059379509245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1.0000000000000002</v>
      </c>
    </row>
    <row r="300" spans="2:16" ht="14.25" x14ac:dyDescent="0.2">
      <c r="B300" s="21" t="s">
        <v>41</v>
      </c>
      <c r="C300" s="12" t="s">
        <v>12</v>
      </c>
      <c r="D300" s="84">
        <v>0.84825454389518873</v>
      </c>
      <c r="E300" s="13">
        <v>0.15174545610481108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0.99999999999999978</v>
      </c>
    </row>
    <row r="301" spans="2:16" ht="14.25" x14ac:dyDescent="0.2">
      <c r="B301" s="21" t="s">
        <v>41</v>
      </c>
      <c r="C301" s="12" t="s">
        <v>13</v>
      </c>
      <c r="D301" s="84">
        <v>0.92849192323403007</v>
      </c>
      <c r="E301" s="13">
        <v>0</v>
      </c>
      <c r="F301" s="13">
        <v>0</v>
      </c>
      <c r="G301" s="13">
        <v>3.1050238643750673E-3</v>
      </c>
      <c r="H301" s="13">
        <v>0</v>
      </c>
      <c r="I301" s="13">
        <v>0</v>
      </c>
      <c r="J301" s="13">
        <v>1.1142038962345563E-2</v>
      </c>
      <c r="K301" s="13">
        <v>3.2209320340827637E-2</v>
      </c>
      <c r="L301" s="13">
        <v>0</v>
      </c>
      <c r="M301" s="13">
        <v>0</v>
      </c>
      <c r="N301" s="13">
        <v>2.50516935984215E-2</v>
      </c>
      <c r="O301" s="13">
        <v>0</v>
      </c>
      <c r="P301" s="13">
        <f t="shared" si="4"/>
        <v>0.99999999999999989</v>
      </c>
    </row>
    <row r="302" spans="2:16" ht="14.25" x14ac:dyDescent="0.2">
      <c r="B302" s="21" t="s">
        <v>41</v>
      </c>
      <c r="C302" s="12" t="s">
        <v>14</v>
      </c>
      <c r="D302" s="84">
        <v>0.78317550788921908</v>
      </c>
      <c r="E302" s="13">
        <v>0.21682449211078067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0.99999999999999978</v>
      </c>
    </row>
    <row r="303" spans="2:16" ht="14.25" x14ac:dyDescent="0.2">
      <c r="B303" s="21" t="s">
        <v>41</v>
      </c>
      <c r="C303" s="12" t="s">
        <v>15</v>
      </c>
      <c r="D303" s="84">
        <v>0.61975928914826461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0.36400103583199939</v>
      </c>
      <c r="L303" s="13">
        <v>1.1624825601700884E-2</v>
      </c>
      <c r="M303" s="13">
        <v>4.6148494180351558E-3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0.81377806355839932</v>
      </c>
      <c r="E304" s="14">
        <v>5.1019328713109033E-2</v>
      </c>
      <c r="F304" s="14">
        <v>5.6153899337323034E-3</v>
      </c>
      <c r="G304" s="14">
        <v>1.1480476728808375E-2</v>
      </c>
      <c r="H304" s="14">
        <v>8.0415986271264936E-3</v>
      </c>
      <c r="I304" s="14">
        <v>4.4967571610312322E-4</v>
      </c>
      <c r="J304" s="14">
        <v>1.0714391081215092E-2</v>
      </c>
      <c r="K304" s="14">
        <v>4.7494785878703934E-2</v>
      </c>
      <c r="L304" s="14">
        <v>3.609000840874494E-3</v>
      </c>
      <c r="M304" s="14">
        <v>6.9923513798677926E-3</v>
      </c>
      <c r="N304" s="14">
        <v>3.8916818320404431E-2</v>
      </c>
      <c r="O304" s="14">
        <v>1.8881192216556859E-3</v>
      </c>
      <c r="P304" s="14">
        <f t="shared" si="4"/>
        <v>0.99999999999999989</v>
      </c>
    </row>
    <row r="305" spans="2:16" ht="14.25" x14ac:dyDescent="0.2">
      <c r="B305" s="20" t="s">
        <v>22</v>
      </c>
      <c r="C305" s="12" t="s">
        <v>4</v>
      </c>
      <c r="D305" s="84">
        <v>0.68494658285565901</v>
      </c>
      <c r="E305" s="13">
        <v>0.30373816820399724</v>
      </c>
      <c r="F305" s="13">
        <v>0</v>
      </c>
      <c r="G305" s="13">
        <v>0</v>
      </c>
      <c r="H305" s="13">
        <v>0</v>
      </c>
      <c r="I305" s="13">
        <v>5.724055145153323E-3</v>
      </c>
      <c r="J305" s="13">
        <v>0</v>
      </c>
      <c r="K305" s="13">
        <v>0</v>
      </c>
      <c r="L305" s="13">
        <v>0</v>
      </c>
      <c r="M305" s="13">
        <v>5.7395004782728688E-4</v>
      </c>
      <c r="N305" s="13">
        <v>3.1363444969789451E-3</v>
      </c>
      <c r="O305" s="13">
        <v>1.8808992503842571E-3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0.69106955078540855</v>
      </c>
      <c r="E306" s="13">
        <v>4.3637801837063089E-2</v>
      </c>
      <c r="F306" s="13">
        <v>9.343320028284037E-2</v>
      </c>
      <c r="G306" s="13">
        <v>7.7293359462570502E-2</v>
      </c>
      <c r="H306" s="13">
        <v>7.1892741517027188E-3</v>
      </c>
      <c r="I306" s="13">
        <v>1.5794979789584312E-2</v>
      </c>
      <c r="J306" s="13">
        <v>4.4707401710786738E-3</v>
      </c>
      <c r="K306" s="13">
        <v>1.967284898170728E-3</v>
      </c>
      <c r="L306" s="13">
        <v>5.2215552674560019E-3</v>
      </c>
      <c r="M306" s="13">
        <v>4.9319891798973725E-3</v>
      </c>
      <c r="N306" s="13">
        <v>4.6300235494379414E-2</v>
      </c>
      <c r="O306" s="13">
        <v>8.6900286798486832E-3</v>
      </c>
      <c r="P306" s="13">
        <f t="shared" si="4"/>
        <v>1.0000000000000004</v>
      </c>
    </row>
    <row r="307" spans="2:16" ht="14.25" x14ac:dyDescent="0.2">
      <c r="B307" s="21" t="s">
        <v>22</v>
      </c>
      <c r="C307" s="12" t="s">
        <v>6</v>
      </c>
      <c r="D307" s="84">
        <v>0.84652774416968879</v>
      </c>
      <c r="E307" s="13">
        <v>0.13110346289210609</v>
      </c>
      <c r="F307" s="13">
        <v>1.8235783558805126E-2</v>
      </c>
      <c r="G307" s="13">
        <v>0</v>
      </c>
      <c r="H307" s="13">
        <v>1.3346724998886108E-3</v>
      </c>
      <c r="I307" s="13">
        <v>2.3546439937184361E-3</v>
      </c>
      <c r="J307" s="13">
        <v>4.4369288579305016E-4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1.0000000000000002</v>
      </c>
    </row>
    <row r="308" spans="2:16" ht="14.25" x14ac:dyDescent="0.2">
      <c r="B308" s="21" t="s">
        <v>22</v>
      </c>
      <c r="C308" s="12" t="s">
        <v>7</v>
      </c>
      <c r="D308" s="84">
        <v>0.80869632319517237</v>
      </c>
      <c r="E308" s="13">
        <v>0.13546663722206162</v>
      </c>
      <c r="F308" s="13">
        <v>4.324563227513372E-2</v>
      </c>
      <c r="G308" s="13">
        <v>6.0937930465310526E-3</v>
      </c>
      <c r="H308" s="13">
        <v>3.1002392726118678E-3</v>
      </c>
      <c r="I308" s="13">
        <v>0</v>
      </c>
      <c r="J308" s="13">
        <v>7.2649091974906965E-4</v>
      </c>
      <c r="K308" s="13">
        <v>1.5434797406323976E-3</v>
      </c>
      <c r="L308" s="13">
        <v>0</v>
      </c>
      <c r="M308" s="13">
        <v>0</v>
      </c>
      <c r="N308" s="13">
        <v>0</v>
      </c>
      <c r="O308" s="13">
        <v>1.1274043281081698E-3</v>
      </c>
      <c r="P308" s="13">
        <f t="shared" si="4"/>
        <v>1.0000000000000002</v>
      </c>
    </row>
    <row r="309" spans="2:16" ht="14.25" x14ac:dyDescent="0.2">
      <c r="B309" s="21" t="s">
        <v>22</v>
      </c>
      <c r="C309" s="12" t="s">
        <v>8</v>
      </c>
      <c r="D309" s="84">
        <v>0.56905116886320006</v>
      </c>
      <c r="E309" s="13">
        <v>8.1390675955111944E-2</v>
      </c>
      <c r="F309" s="13">
        <v>4.599790964663833E-2</v>
      </c>
      <c r="G309" s="13">
        <v>2.2243159502164891E-2</v>
      </c>
      <c r="H309" s="13">
        <v>1.373631719989097E-2</v>
      </c>
      <c r="I309" s="13">
        <v>1.2827918880166477E-2</v>
      </c>
      <c r="J309" s="13">
        <v>1.4406833636959031E-2</v>
      </c>
      <c r="K309" s="13">
        <v>1.4111690601354778E-2</v>
      </c>
      <c r="L309" s="13">
        <v>2.0700988225618611E-2</v>
      </c>
      <c r="M309" s="13">
        <v>2.1781258097284532E-2</v>
      </c>
      <c r="N309" s="13">
        <v>0.14438268864076778</v>
      </c>
      <c r="O309" s="13">
        <v>3.9369390750844169E-2</v>
      </c>
      <c r="P309" s="13">
        <f t="shared" si="4"/>
        <v>1.0000000000000016</v>
      </c>
    </row>
    <row r="310" spans="2:16" ht="14.25" x14ac:dyDescent="0.2">
      <c r="B310" s="21" t="s">
        <v>22</v>
      </c>
      <c r="C310" s="12" t="s">
        <v>9</v>
      </c>
      <c r="D310" s="84">
        <v>0.74580076189384215</v>
      </c>
      <c r="E310" s="13">
        <v>0.14679282319644943</v>
      </c>
      <c r="F310" s="13">
        <v>3.2834307792929444E-2</v>
      </c>
      <c r="G310" s="13">
        <v>8.9406000108876917E-3</v>
      </c>
      <c r="H310" s="13">
        <v>5.5396364810106763E-3</v>
      </c>
      <c r="I310" s="13">
        <v>7.3267016022084503E-3</v>
      </c>
      <c r="J310" s="13">
        <v>8.8576950009619532E-3</v>
      </c>
      <c r="K310" s="13">
        <v>3.5446441085940049E-3</v>
      </c>
      <c r="L310" s="13">
        <v>1.0056250013353025E-3</v>
      </c>
      <c r="M310" s="13">
        <v>1.6171633186611852E-2</v>
      </c>
      <c r="N310" s="13">
        <v>2.3185571725169066E-2</v>
      </c>
      <c r="O310" s="13">
        <v>0</v>
      </c>
      <c r="P310" s="13">
        <f t="shared" si="4"/>
        <v>1</v>
      </c>
    </row>
    <row r="311" spans="2:16" ht="14.25" x14ac:dyDescent="0.2">
      <c r="B311" s="21" t="s">
        <v>22</v>
      </c>
      <c r="C311" s="12" t="s">
        <v>10</v>
      </c>
      <c r="D311" s="84">
        <v>0.82408399205856275</v>
      </c>
      <c r="E311" s="13">
        <v>3.301280211598407E-2</v>
      </c>
      <c r="F311" s="13">
        <v>1.7211867915561053E-2</v>
      </c>
      <c r="G311" s="13">
        <v>1.5165195534898106E-2</v>
      </c>
      <c r="H311" s="13">
        <v>1.9813094263044981E-2</v>
      </c>
      <c r="I311" s="13">
        <v>9.8622001373064629E-3</v>
      </c>
      <c r="J311" s="13">
        <v>2.2395261579072141E-2</v>
      </c>
      <c r="K311" s="13">
        <v>8.8773107311652822E-3</v>
      </c>
      <c r="L311" s="13">
        <v>9.4424143017312109E-3</v>
      </c>
      <c r="M311" s="13">
        <v>5.3564437334863791E-3</v>
      </c>
      <c r="N311" s="13">
        <v>2.0736412818342567E-2</v>
      </c>
      <c r="O311" s="13">
        <v>1.4043004810845456E-2</v>
      </c>
      <c r="P311" s="13">
        <f t="shared" si="4"/>
        <v>1.0000000000000007</v>
      </c>
    </row>
    <row r="312" spans="2:16" ht="14.25" x14ac:dyDescent="0.2">
      <c r="B312" s="21" t="s">
        <v>22</v>
      </c>
      <c r="C312" s="12" t="s">
        <v>11</v>
      </c>
      <c r="D312" s="84">
        <v>0.24015567156524165</v>
      </c>
      <c r="E312" s="13">
        <v>0.12450630356653818</v>
      </c>
      <c r="F312" s="13">
        <v>0.16832184078010268</v>
      </c>
      <c r="G312" s="13">
        <v>6.4590584906111179E-2</v>
      </c>
      <c r="H312" s="13">
        <v>0.12036132783564792</v>
      </c>
      <c r="I312" s="13">
        <v>2.9058851580250956E-3</v>
      </c>
      <c r="J312" s="13">
        <v>0.15900852223349826</v>
      </c>
      <c r="K312" s="13">
        <v>5.3202289938016817E-2</v>
      </c>
      <c r="L312" s="13">
        <v>2.3881948271129456E-2</v>
      </c>
      <c r="M312" s="13">
        <v>4.3065625745688681E-2</v>
      </c>
      <c r="N312" s="13">
        <v>0</v>
      </c>
      <c r="O312" s="13">
        <v>0</v>
      </c>
      <c r="P312" s="13">
        <f t="shared" si="4"/>
        <v>0.99999999999999989</v>
      </c>
    </row>
    <row r="313" spans="2:16" ht="14.25" x14ac:dyDescent="0.2">
      <c r="B313" s="21" t="s">
        <v>22</v>
      </c>
      <c r="C313" s="12" t="s">
        <v>12</v>
      </c>
      <c r="D313" s="84">
        <v>0.79664712570810015</v>
      </c>
      <c r="E313" s="13">
        <v>9.7543470402903745E-2</v>
      </c>
      <c r="F313" s="13">
        <v>1.8912518426222102E-2</v>
      </c>
      <c r="G313" s="13">
        <v>9.2981885253380671E-3</v>
      </c>
      <c r="H313" s="13">
        <v>7.129453510865396E-3</v>
      </c>
      <c r="I313" s="13">
        <v>9.5661946378349169E-3</v>
      </c>
      <c r="J313" s="13">
        <v>1.170823822843629E-3</v>
      </c>
      <c r="K313" s="13">
        <v>1.8771343198102431E-3</v>
      </c>
      <c r="L313" s="13">
        <v>5.5950851750195376E-3</v>
      </c>
      <c r="M313" s="13">
        <v>7.7075508363929346E-3</v>
      </c>
      <c r="N313" s="13">
        <v>1.8459162577774135E-2</v>
      </c>
      <c r="O313" s="13">
        <v>2.6093292056895055E-2</v>
      </c>
      <c r="P313" s="13">
        <f t="shared" si="4"/>
        <v>0.99999999999999989</v>
      </c>
    </row>
    <row r="314" spans="2:16" ht="14.25" x14ac:dyDescent="0.2">
      <c r="B314" s="21" t="s">
        <v>22</v>
      </c>
      <c r="C314" s="12" t="s">
        <v>13</v>
      </c>
      <c r="D314" s="84">
        <v>0.70272816049114151</v>
      </c>
      <c r="E314" s="13">
        <v>3.4808266015233284E-2</v>
      </c>
      <c r="F314" s="13">
        <v>2.9800288965931204E-2</v>
      </c>
      <c r="G314" s="13">
        <v>3.2672489810037168E-2</v>
      </c>
      <c r="H314" s="13">
        <v>1.9537325210123194E-2</v>
      </c>
      <c r="I314" s="13">
        <v>4.0215291817133403E-2</v>
      </c>
      <c r="J314" s="13">
        <v>3.005740899363717E-2</v>
      </c>
      <c r="K314" s="13">
        <v>1.4043000871853742E-2</v>
      </c>
      <c r="L314" s="13">
        <v>2.1378201462956634E-2</v>
      </c>
      <c r="M314" s="13">
        <v>1.2068359817639526E-2</v>
      </c>
      <c r="N314" s="13">
        <v>2.7373973946156822E-2</v>
      </c>
      <c r="O314" s="13">
        <v>3.5317232598156209E-2</v>
      </c>
      <c r="P314" s="13">
        <f t="shared" si="4"/>
        <v>0.99999999999999989</v>
      </c>
    </row>
    <row r="315" spans="2:16" ht="14.25" x14ac:dyDescent="0.2">
      <c r="B315" s="21" t="s">
        <v>22</v>
      </c>
      <c r="C315" s="12" t="s">
        <v>14</v>
      </c>
      <c r="D315" s="84">
        <v>0.73357898104100172</v>
      </c>
      <c r="E315" s="13">
        <v>0.22282970619637366</v>
      </c>
      <c r="F315" s="13">
        <v>1.9085239447591343E-2</v>
      </c>
      <c r="G315" s="13">
        <v>1.4857157683711144E-3</v>
      </c>
      <c r="H315" s="13">
        <v>2.2318671139228887E-2</v>
      </c>
      <c r="I315" s="13">
        <v>5.2564434875733391E-4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1.7604205867591358E-4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0.2418646052239711</v>
      </c>
      <c r="E316" s="13">
        <v>1.4597906237587383E-2</v>
      </c>
      <c r="F316" s="13">
        <v>9.38449524775542E-3</v>
      </c>
      <c r="G316" s="13">
        <v>5.445057741921412E-3</v>
      </c>
      <c r="H316" s="13">
        <v>1.3548705930636526E-2</v>
      </c>
      <c r="I316" s="13">
        <v>0.11424566183331915</v>
      </c>
      <c r="J316" s="13">
        <v>1.9253480347200352E-2</v>
      </c>
      <c r="K316" s="13">
        <v>4.278317359235808E-2</v>
      </c>
      <c r="L316" s="13">
        <v>0.13549499589512815</v>
      </c>
      <c r="M316" s="13">
        <v>0.1253266585907204</v>
      </c>
      <c r="N316" s="13">
        <v>0.26499622558694014</v>
      </c>
      <c r="O316" s="13">
        <v>1.3059033772461785E-2</v>
      </c>
      <c r="P316" s="13">
        <f t="shared" si="4"/>
        <v>0.99999999999999978</v>
      </c>
    </row>
    <row r="317" spans="2:16" ht="15" x14ac:dyDescent="0.25">
      <c r="B317" s="21" t="s">
        <v>22</v>
      </c>
      <c r="C317" s="11" t="s">
        <v>16</v>
      </c>
      <c r="D317" s="85">
        <v>0.65626410550987124</v>
      </c>
      <c r="E317" s="14">
        <v>0.10026504321060119</v>
      </c>
      <c r="F317" s="14">
        <v>3.2196217446616555E-2</v>
      </c>
      <c r="G317" s="14">
        <v>1.5800303771122598E-2</v>
      </c>
      <c r="H317" s="14">
        <v>1.3602014564917518E-2</v>
      </c>
      <c r="I317" s="14">
        <v>2.3570662787084019E-2</v>
      </c>
      <c r="J317" s="14">
        <v>1.5272941297728446E-2</v>
      </c>
      <c r="K317" s="14">
        <v>1.1819700046669906E-2</v>
      </c>
      <c r="L317" s="14">
        <v>2.3691844094481704E-2</v>
      </c>
      <c r="M317" s="14">
        <v>2.4282492055005836E-2</v>
      </c>
      <c r="N317" s="14">
        <v>6.7981582445991631E-2</v>
      </c>
      <c r="O317" s="14">
        <v>1.5253092769909816E-2</v>
      </c>
      <c r="P317" s="14">
        <f t="shared" si="4"/>
        <v>1.0000000000000004</v>
      </c>
    </row>
    <row r="318" spans="2:16" ht="14.25" x14ac:dyDescent="0.2">
      <c r="B318" s="20" t="s">
        <v>23</v>
      </c>
      <c r="C318" s="12" t="s">
        <v>4</v>
      </c>
      <c r="D318" s="84">
        <v>0.8476547658335879</v>
      </c>
      <c r="E318" s="13">
        <v>0.1378858445590769</v>
      </c>
      <c r="F318" s="13">
        <v>1.0729148356773811E-2</v>
      </c>
      <c r="G318" s="13">
        <v>2.467166206251837E-3</v>
      </c>
      <c r="H318" s="13">
        <v>0</v>
      </c>
      <c r="I318" s="13">
        <v>1.3072226610659187E-4</v>
      </c>
      <c r="J318" s="13">
        <v>7.6833739329453974E-4</v>
      </c>
      <c r="K318" s="13">
        <v>0</v>
      </c>
      <c r="L318" s="13">
        <v>3.6401538490803392E-4</v>
      </c>
      <c r="M318" s="13">
        <v>0</v>
      </c>
      <c r="N318" s="13">
        <v>0</v>
      </c>
      <c r="O318" s="13">
        <v>0</v>
      </c>
      <c r="P318" s="13">
        <f t="shared" si="4"/>
        <v>0.99999999999999967</v>
      </c>
    </row>
    <row r="319" spans="2:16" ht="14.25" x14ac:dyDescent="0.2">
      <c r="B319" s="20" t="s">
        <v>23</v>
      </c>
      <c r="C319" s="12" t="s">
        <v>5</v>
      </c>
      <c r="D319" s="84">
        <v>0.6889863661298461</v>
      </c>
      <c r="E319" s="13">
        <v>8.240622388463141E-2</v>
      </c>
      <c r="F319" s="13">
        <v>9.7331275373764126E-2</v>
      </c>
      <c r="G319" s="13">
        <v>6.1646948409058447E-2</v>
      </c>
      <c r="H319" s="13">
        <v>1.4163275731023731E-2</v>
      </c>
      <c r="I319" s="13">
        <v>9.6790726778891237E-3</v>
      </c>
      <c r="J319" s="13">
        <v>1.6366636219565214E-2</v>
      </c>
      <c r="K319" s="13">
        <v>4.0738955852334252E-3</v>
      </c>
      <c r="L319" s="13">
        <v>1.985458680158769E-3</v>
      </c>
      <c r="M319" s="13">
        <v>1.2107727208547478E-3</v>
      </c>
      <c r="N319" s="13">
        <v>2.1003022732049008E-2</v>
      </c>
      <c r="O319" s="13">
        <v>1.1470518559261297E-3</v>
      </c>
      <c r="P319" s="13">
        <f t="shared" si="4"/>
        <v>1.0000000000000004</v>
      </c>
    </row>
    <row r="320" spans="2:16" ht="14.25" x14ac:dyDescent="0.2">
      <c r="B320" s="20" t="s">
        <v>23</v>
      </c>
      <c r="C320" s="12" t="s">
        <v>6</v>
      </c>
      <c r="D320" s="84">
        <v>0.89021467863583947</v>
      </c>
      <c r="E320" s="13">
        <v>9.4565020984083606E-2</v>
      </c>
      <c r="F320" s="13">
        <v>8.5455569337352377E-3</v>
      </c>
      <c r="G320" s="13">
        <v>0</v>
      </c>
      <c r="H320" s="13">
        <v>1.3400685689851774E-4</v>
      </c>
      <c r="I320" s="13">
        <v>5.1632869707689754E-4</v>
      </c>
      <c r="J320" s="13">
        <v>2.7387880895876765E-3</v>
      </c>
      <c r="K320" s="13">
        <v>1.1602724396024599E-3</v>
      </c>
      <c r="L320" s="13">
        <v>6.7919003247944381E-4</v>
      </c>
      <c r="M320" s="13">
        <v>1.4461573306965036E-3</v>
      </c>
      <c r="N320" s="13">
        <v>0</v>
      </c>
      <c r="O320" s="13">
        <v>0</v>
      </c>
      <c r="P320" s="13">
        <f t="shared" si="4"/>
        <v>0.99999999999999989</v>
      </c>
    </row>
    <row r="321" spans="2:16" ht="14.25" x14ac:dyDescent="0.2">
      <c r="B321" s="20" t="s">
        <v>23</v>
      </c>
      <c r="C321" s="12" t="s">
        <v>7</v>
      </c>
      <c r="D321" s="84">
        <v>0.93717123917060707</v>
      </c>
      <c r="E321" s="13">
        <v>5.3454114907328737E-2</v>
      </c>
      <c r="F321" s="13">
        <v>4.9116503441773143E-3</v>
      </c>
      <c r="G321" s="13">
        <v>3.7227819025156248E-3</v>
      </c>
      <c r="H321" s="13">
        <v>3.440638992422774E-4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3.9614977612871044E-4</v>
      </c>
      <c r="P321" s="13">
        <f t="shared" si="4"/>
        <v>0.99999999999999967</v>
      </c>
    </row>
    <row r="322" spans="2:16" ht="14.25" x14ac:dyDescent="0.2">
      <c r="B322" s="20" t="s">
        <v>23</v>
      </c>
      <c r="C322" s="12" t="s">
        <v>8</v>
      </c>
      <c r="D322" s="84">
        <v>0.53526636785749215</v>
      </c>
      <c r="E322" s="13">
        <v>6.697628473455508E-2</v>
      </c>
      <c r="F322" s="13">
        <v>1.3121256946730992E-2</v>
      </c>
      <c r="G322" s="13">
        <v>1.437119516081465E-2</v>
      </c>
      <c r="H322" s="13">
        <v>1.375017896295916E-2</v>
      </c>
      <c r="I322" s="13">
        <v>1.0603696989027874E-2</v>
      </c>
      <c r="J322" s="13">
        <v>1.6062809385809191E-2</v>
      </c>
      <c r="K322" s="13">
        <v>2.4567348998697308E-2</v>
      </c>
      <c r="L322" s="13">
        <v>2.2192555613820653E-2</v>
      </c>
      <c r="M322" s="13">
        <v>6.4496744035934458E-2</v>
      </c>
      <c r="N322" s="13">
        <v>0.18761850819432965</v>
      </c>
      <c r="O322" s="13">
        <v>3.0973053119830431E-2</v>
      </c>
      <c r="P322" s="13">
        <f t="shared" si="4"/>
        <v>1.0000000000000013</v>
      </c>
    </row>
    <row r="323" spans="2:16" ht="14.25" x14ac:dyDescent="0.2">
      <c r="B323" s="20" t="s">
        <v>23</v>
      </c>
      <c r="C323" s="12" t="s">
        <v>9</v>
      </c>
      <c r="D323" s="84">
        <v>0.77918634294251132</v>
      </c>
      <c r="E323" s="13">
        <v>4.3484516130729331E-2</v>
      </c>
      <c r="F323" s="13">
        <v>1.2494421802036148E-2</v>
      </c>
      <c r="G323" s="13">
        <v>1.1670576222223382E-2</v>
      </c>
      <c r="H323" s="13">
        <v>0</v>
      </c>
      <c r="I323" s="13">
        <v>1.6578345562242174E-2</v>
      </c>
      <c r="J323" s="13">
        <v>8.9788660174199408E-3</v>
      </c>
      <c r="K323" s="13">
        <v>1.5541909827468493E-2</v>
      </c>
      <c r="L323" s="13">
        <v>1.2329833693173859E-2</v>
      </c>
      <c r="M323" s="13">
        <v>5.3794534070982419E-2</v>
      </c>
      <c r="N323" s="13">
        <v>4.5940653731213386E-2</v>
      </c>
      <c r="O323" s="13">
        <v>0</v>
      </c>
      <c r="P323" s="13">
        <f t="shared" si="4"/>
        <v>1.0000000000000004</v>
      </c>
    </row>
    <row r="324" spans="2:16" ht="14.25" x14ac:dyDescent="0.2">
      <c r="B324" s="20" t="s">
        <v>23</v>
      </c>
      <c r="C324" s="12" t="s">
        <v>10</v>
      </c>
      <c r="D324" s="84">
        <v>0.88955772088369267</v>
      </c>
      <c r="E324" s="13">
        <v>7.6759562129492245E-3</v>
      </c>
      <c r="F324" s="13">
        <v>9.4556969672732628E-3</v>
      </c>
      <c r="G324" s="13">
        <v>2.5481463440673167E-2</v>
      </c>
      <c r="H324" s="13">
        <v>2.0706558251663797E-2</v>
      </c>
      <c r="I324" s="13">
        <v>7.2469254926556667E-3</v>
      </c>
      <c r="J324" s="13">
        <v>1.5906110060593358E-2</v>
      </c>
      <c r="K324" s="13">
        <v>1.0091319781793883E-2</v>
      </c>
      <c r="L324" s="13">
        <v>2.284203077833071E-3</v>
      </c>
      <c r="M324" s="13">
        <v>5.5700221818735622E-3</v>
      </c>
      <c r="N324" s="13">
        <v>1.2933000258176703E-3</v>
      </c>
      <c r="O324" s="13">
        <v>4.7307236231805203E-3</v>
      </c>
      <c r="P324" s="13">
        <f t="shared" si="4"/>
        <v>0.99999999999999978</v>
      </c>
    </row>
    <row r="325" spans="2:16" ht="14.25" x14ac:dyDescent="0.2">
      <c r="B325" s="20" t="s">
        <v>23</v>
      </c>
      <c r="C325" s="12" t="s">
        <v>11</v>
      </c>
      <c r="D325" s="84">
        <v>0.53270996277449656</v>
      </c>
      <c r="E325" s="13">
        <v>2.1695575627307596E-2</v>
      </c>
      <c r="F325" s="13">
        <v>7.0374341773974539E-3</v>
      </c>
      <c r="G325" s="13">
        <v>0.10237841342830388</v>
      </c>
      <c r="H325" s="13">
        <v>5.7667590659756136E-2</v>
      </c>
      <c r="I325" s="13">
        <v>9.1312757295509805E-2</v>
      </c>
      <c r="J325" s="13">
        <v>2.8615198426225619E-2</v>
      </c>
      <c r="K325" s="13">
        <v>0.10892160456527768</v>
      </c>
      <c r="L325" s="13">
        <v>4.4070973502516146E-2</v>
      </c>
      <c r="M325" s="13">
        <v>5.5904895432092308E-3</v>
      </c>
      <c r="N325" s="13">
        <v>0</v>
      </c>
      <c r="O325" s="13">
        <v>0</v>
      </c>
      <c r="P325" s="13">
        <f t="shared" si="4"/>
        <v>1</v>
      </c>
    </row>
    <row r="326" spans="2:16" ht="14.25" x14ac:dyDescent="0.2">
      <c r="B326" s="20" t="s">
        <v>23</v>
      </c>
      <c r="C326" s="12" t="s">
        <v>12</v>
      </c>
      <c r="D326" s="84">
        <v>0.85903720001641448</v>
      </c>
      <c r="E326" s="13">
        <v>7.8352101876641128E-2</v>
      </c>
      <c r="F326" s="13">
        <v>7.452363501492444E-3</v>
      </c>
      <c r="G326" s="13">
        <v>1.0605742775420727E-2</v>
      </c>
      <c r="H326" s="13">
        <v>7.6712450583121868E-3</v>
      </c>
      <c r="I326" s="13">
        <v>6.725550188635028E-3</v>
      </c>
      <c r="J326" s="13">
        <v>1.3643151620019855E-3</v>
      </c>
      <c r="K326" s="13">
        <v>2.1040392490581823E-2</v>
      </c>
      <c r="L326" s="13">
        <v>4.2261968595260613E-4</v>
      </c>
      <c r="M326" s="13">
        <v>2.2145454173217679E-3</v>
      </c>
      <c r="N326" s="13">
        <v>2.254499785488528E-3</v>
      </c>
      <c r="O326" s="13">
        <v>2.8594240417373078E-3</v>
      </c>
      <c r="P326" s="13">
        <f t="shared" si="4"/>
        <v>1</v>
      </c>
    </row>
    <row r="327" spans="2:16" ht="14.25" x14ac:dyDescent="0.2">
      <c r="B327" s="20" t="s">
        <v>23</v>
      </c>
      <c r="C327" s="12" t="s">
        <v>13</v>
      </c>
      <c r="D327" s="84">
        <v>0.68737855373172185</v>
      </c>
      <c r="E327" s="13">
        <v>3.0870198702530337E-2</v>
      </c>
      <c r="F327" s="13">
        <v>2.2462957301770694E-2</v>
      </c>
      <c r="G327" s="13">
        <v>2.2560926756218232E-2</v>
      </c>
      <c r="H327" s="13">
        <v>1.639616234361211E-2</v>
      </c>
      <c r="I327" s="13">
        <v>1.6772210894606281E-2</v>
      </c>
      <c r="J327" s="13">
        <v>2.3514905751908653E-2</v>
      </c>
      <c r="K327" s="13">
        <v>2.5023557981457552E-2</v>
      </c>
      <c r="L327" s="13">
        <v>2.2790167052939569E-2</v>
      </c>
      <c r="M327" s="13">
        <v>3.3233131467406869E-2</v>
      </c>
      <c r="N327" s="13">
        <v>8.282987758990093E-2</v>
      </c>
      <c r="O327" s="13">
        <v>1.6167350425925965E-2</v>
      </c>
      <c r="P327" s="13">
        <f t="shared" si="4"/>
        <v>0.999999999999999</v>
      </c>
    </row>
    <row r="328" spans="2:16" ht="14.25" x14ac:dyDescent="0.2">
      <c r="B328" s="20" t="s">
        <v>23</v>
      </c>
      <c r="C328" s="12" t="s">
        <v>14</v>
      </c>
      <c r="D328" s="84">
        <v>0.82324572045646682</v>
      </c>
      <c r="E328" s="13">
        <v>0.12577871418908579</v>
      </c>
      <c r="F328" s="13">
        <v>1.7736569978878923E-2</v>
      </c>
      <c r="G328" s="13">
        <v>9.5761990639379839E-3</v>
      </c>
      <c r="H328" s="13">
        <v>0</v>
      </c>
      <c r="I328" s="13">
        <v>7.5731005278839364E-3</v>
      </c>
      <c r="J328" s="13">
        <v>7.7478076393643997E-3</v>
      </c>
      <c r="K328" s="13">
        <v>7.114679755646883E-4</v>
      </c>
      <c r="L328" s="13">
        <v>0</v>
      </c>
      <c r="M328" s="13">
        <v>7.6304201688173999E-3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0.19687212063249437</v>
      </c>
      <c r="E329" s="13">
        <v>3.5504768927080779E-3</v>
      </c>
      <c r="F329" s="13">
        <v>7.8434969764104769E-3</v>
      </c>
      <c r="G329" s="13">
        <v>9.5054355383769901E-3</v>
      </c>
      <c r="H329" s="13">
        <v>1.0742880576325432E-2</v>
      </c>
      <c r="I329" s="13">
        <v>1.1739812458093149E-2</v>
      </c>
      <c r="J329" s="13">
        <v>3.5483138153447065E-2</v>
      </c>
      <c r="K329" s="13">
        <v>4.3778112662798414E-2</v>
      </c>
      <c r="L329" s="13">
        <v>4.5165679282232266E-2</v>
      </c>
      <c r="M329" s="13">
        <v>0.1122774351845133</v>
      </c>
      <c r="N329" s="13">
        <v>0.50956543207804572</v>
      </c>
      <c r="O329" s="13">
        <v>1.3475979564555634E-2</v>
      </c>
      <c r="P329" s="13">
        <f t="shared" si="4"/>
        <v>1.0000000000000009</v>
      </c>
    </row>
    <row r="330" spans="2:16" ht="15" x14ac:dyDescent="0.25">
      <c r="B330" s="20" t="s">
        <v>23</v>
      </c>
      <c r="C330" s="11" t="s">
        <v>16</v>
      </c>
      <c r="D330" s="85">
        <v>0.63016988627922121</v>
      </c>
      <c r="E330" s="14">
        <v>5.0145857461568064E-2</v>
      </c>
      <c r="F330" s="14">
        <v>1.5011568039913411E-2</v>
      </c>
      <c r="G330" s="14">
        <v>1.5501568215037924E-2</v>
      </c>
      <c r="H330" s="14">
        <v>9.911661649617062E-3</v>
      </c>
      <c r="I330" s="14">
        <v>1.1383640103401758E-2</v>
      </c>
      <c r="J330" s="14">
        <v>1.7522401366173494E-2</v>
      </c>
      <c r="K330" s="14">
        <v>2.1482221757694816E-2</v>
      </c>
      <c r="L330" s="14">
        <v>1.8538594035641648E-2</v>
      </c>
      <c r="M330" s="14">
        <v>4.5626682494038569E-2</v>
      </c>
      <c r="N330" s="14">
        <v>0.15424738882586717</v>
      </c>
      <c r="O330" s="14">
        <v>1.0458529771825391E-2</v>
      </c>
      <c r="P330" s="14">
        <f t="shared" si="4"/>
        <v>1.0000000000000004</v>
      </c>
    </row>
    <row r="331" spans="2:16" ht="14.25" x14ac:dyDescent="0.2">
      <c r="B331" s="20" t="s">
        <v>24</v>
      </c>
      <c r="C331" s="12" t="s">
        <v>4</v>
      </c>
      <c r="D331" s="84">
        <v>0.30664945650115971</v>
      </c>
      <c r="E331" s="13">
        <v>0.67652743522069181</v>
      </c>
      <c r="F331" s="13">
        <v>9.9514769175309777E-4</v>
      </c>
      <c r="G331" s="13">
        <v>0</v>
      </c>
      <c r="H331" s="13">
        <v>5.2208549106452806E-4</v>
      </c>
      <c r="I331" s="13">
        <v>0</v>
      </c>
      <c r="J331" s="13">
        <v>0</v>
      </c>
      <c r="K331" s="13">
        <v>0</v>
      </c>
      <c r="L331" s="13">
        <v>1.2471232363094111E-2</v>
      </c>
      <c r="M331" s="13">
        <v>0</v>
      </c>
      <c r="N331" s="13">
        <v>7.3079534990722257E-4</v>
      </c>
      <c r="O331" s="13">
        <v>2.1038473823290623E-3</v>
      </c>
      <c r="P331" s="13">
        <f t="shared" si="4"/>
        <v>0.99999999999999967</v>
      </c>
    </row>
    <row r="332" spans="2:16" ht="14.25" x14ac:dyDescent="0.2">
      <c r="B332" s="21" t="s">
        <v>24</v>
      </c>
      <c r="C332" s="12" t="s">
        <v>5</v>
      </c>
      <c r="D332" s="84">
        <v>0.7812544935256438</v>
      </c>
      <c r="E332" s="13">
        <v>1.8943798528368229E-2</v>
      </c>
      <c r="F332" s="13">
        <v>9.1120089055076889E-2</v>
      </c>
      <c r="G332" s="13">
        <v>5.1866729939438715E-2</v>
      </c>
      <c r="H332" s="13">
        <v>3.2552827171122727E-3</v>
      </c>
      <c r="I332" s="13">
        <v>1.9225999710070182E-3</v>
      </c>
      <c r="J332" s="13">
        <v>0</v>
      </c>
      <c r="K332" s="13">
        <v>0</v>
      </c>
      <c r="L332" s="13">
        <v>1.7012666356479719E-3</v>
      </c>
      <c r="M332" s="13">
        <v>6.8641054341829089E-3</v>
      </c>
      <c r="N332" s="13">
        <v>4.0809329348202868E-2</v>
      </c>
      <c r="O332" s="13">
        <v>2.2623048453195792E-3</v>
      </c>
      <c r="P332" s="13">
        <f t="shared" si="4"/>
        <v>1.0000000000000002</v>
      </c>
    </row>
    <row r="333" spans="2:16" ht="14.25" x14ac:dyDescent="0.2">
      <c r="B333" s="21" t="s">
        <v>24</v>
      </c>
      <c r="C333" s="12" t="s">
        <v>6</v>
      </c>
      <c r="D333" s="84">
        <v>0.93481229061264492</v>
      </c>
      <c r="E333" s="13">
        <v>5.4698869483408727E-2</v>
      </c>
      <c r="F333" s="13">
        <v>6.9169920865362871E-4</v>
      </c>
      <c r="G333" s="13">
        <v>0</v>
      </c>
      <c r="H333" s="13">
        <v>7.8318253608399729E-4</v>
      </c>
      <c r="I333" s="13">
        <v>0</v>
      </c>
      <c r="J333" s="13">
        <v>5.4670622709426103E-3</v>
      </c>
      <c r="K333" s="13">
        <v>2.7873825396486579E-3</v>
      </c>
      <c r="L333" s="13">
        <v>0</v>
      </c>
      <c r="M333" s="13">
        <v>0</v>
      </c>
      <c r="N333" s="13">
        <v>0</v>
      </c>
      <c r="O333" s="13">
        <v>7.595133486172224E-4</v>
      </c>
      <c r="P333" s="13">
        <f t="shared" si="4"/>
        <v>0.99999999999999978</v>
      </c>
    </row>
    <row r="334" spans="2:16" ht="14.25" x14ac:dyDescent="0.2">
      <c r="B334" s="21" t="s">
        <v>24</v>
      </c>
      <c r="C334" s="12" t="s">
        <v>7</v>
      </c>
      <c r="D334" s="84">
        <v>0.85172918559702837</v>
      </c>
      <c r="E334" s="13">
        <v>0.14391346283340012</v>
      </c>
      <c r="F334" s="13">
        <v>3.4534819443816046E-3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9.0386962519001311E-4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0.37370496787137847</v>
      </c>
      <c r="E335" s="13">
        <v>3.766429454882942E-2</v>
      </c>
      <c r="F335" s="13">
        <v>1.9807264871234766E-2</v>
      </c>
      <c r="G335" s="13">
        <v>1.5048438585245277E-2</v>
      </c>
      <c r="H335" s="13">
        <v>4.4989557599890831E-2</v>
      </c>
      <c r="I335" s="13">
        <v>3.2126926429869797E-3</v>
      </c>
      <c r="J335" s="13">
        <v>4.961736824719077E-2</v>
      </c>
      <c r="K335" s="13">
        <v>3.2328567633246715E-2</v>
      </c>
      <c r="L335" s="13">
        <v>2.1541473202093427E-2</v>
      </c>
      <c r="M335" s="13">
        <v>2.0593703509450896E-2</v>
      </c>
      <c r="N335" s="13">
        <v>0.33184964633366054</v>
      </c>
      <c r="O335" s="13">
        <v>4.9642024954792231E-2</v>
      </c>
      <c r="P335" s="13">
        <f t="shared" si="4"/>
        <v>1.0000000000000004</v>
      </c>
    </row>
    <row r="336" spans="2:16" ht="14.25" x14ac:dyDescent="0.2">
      <c r="B336" s="21" t="s">
        <v>24</v>
      </c>
      <c r="C336" s="12" t="s">
        <v>9</v>
      </c>
      <c r="D336" s="84">
        <v>0.80812348588417238</v>
      </c>
      <c r="E336" s="13">
        <v>6.244335696211227E-2</v>
      </c>
      <c r="F336" s="13">
        <v>2.7568052812775138E-2</v>
      </c>
      <c r="G336" s="13">
        <v>7.0563872027244855E-3</v>
      </c>
      <c r="H336" s="13">
        <v>0</v>
      </c>
      <c r="I336" s="13">
        <v>0</v>
      </c>
      <c r="J336" s="13">
        <v>2.123965990128188E-3</v>
      </c>
      <c r="K336" s="13">
        <v>0</v>
      </c>
      <c r="L336" s="13">
        <v>7.1476450322729465E-2</v>
      </c>
      <c r="M336" s="13">
        <v>1.9005421783462415E-2</v>
      </c>
      <c r="N336" s="13">
        <v>2.2028790418959772E-3</v>
      </c>
      <c r="O336" s="13">
        <v>0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0.802515345572967</v>
      </c>
      <c r="E337" s="13">
        <v>2.8980758263437632E-2</v>
      </c>
      <c r="F337" s="13">
        <v>7.7287631423389666E-3</v>
      </c>
      <c r="G337" s="13">
        <v>2.5073949997086974E-2</v>
      </c>
      <c r="H337" s="13">
        <v>7.1057811621515251E-3</v>
      </c>
      <c r="I337" s="13">
        <v>2.1990088726184704E-2</v>
      </c>
      <c r="J337" s="13">
        <v>1.1217202705226387E-2</v>
      </c>
      <c r="K337" s="13">
        <v>2.6325398260991905E-2</v>
      </c>
      <c r="L337" s="13">
        <v>2.1145683454605511E-2</v>
      </c>
      <c r="M337" s="13">
        <v>1.8483104515252546E-2</v>
      </c>
      <c r="N337" s="13">
        <v>1.5954034350970793E-2</v>
      </c>
      <c r="O337" s="13">
        <v>1.3479889848785696E-2</v>
      </c>
      <c r="P337" s="13">
        <f t="shared" si="4"/>
        <v>0.99999999999999967</v>
      </c>
    </row>
    <row r="338" spans="2:16" ht="14.25" x14ac:dyDescent="0.2">
      <c r="B338" s="21" t="s">
        <v>24</v>
      </c>
      <c r="C338" s="12" t="s">
        <v>11</v>
      </c>
      <c r="D338" s="84">
        <v>0.55056263000394889</v>
      </c>
      <c r="E338" s="13">
        <v>1.5839529581520389E-2</v>
      </c>
      <c r="F338" s="13">
        <v>0.16018176827770733</v>
      </c>
      <c r="G338" s="13">
        <v>2.9099998179004178E-2</v>
      </c>
      <c r="H338" s="13">
        <v>0</v>
      </c>
      <c r="I338" s="13">
        <v>0.15652302254487427</v>
      </c>
      <c r="J338" s="13">
        <v>3.5087170147762296E-2</v>
      </c>
      <c r="K338" s="13">
        <v>5.270588126518265E-2</v>
      </c>
      <c r="L338" s="13">
        <v>0</v>
      </c>
      <c r="M338" s="13">
        <v>0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0.82499049434940208</v>
      </c>
      <c r="E339" s="13">
        <v>8.711307866477401E-2</v>
      </c>
      <c r="F339" s="13">
        <v>9.0971730456646006E-3</v>
      </c>
      <c r="G339" s="13">
        <v>1.3670551863188387E-2</v>
      </c>
      <c r="H339" s="13">
        <v>4.7711916184966221E-3</v>
      </c>
      <c r="I339" s="13">
        <v>1.7275826241364717E-2</v>
      </c>
      <c r="J339" s="13">
        <v>1.4014638750896079E-2</v>
      </c>
      <c r="K339" s="13">
        <v>2.422047524764743E-3</v>
      </c>
      <c r="L339" s="13">
        <v>1.1260765179503711E-2</v>
      </c>
      <c r="M339" s="13">
        <v>6.2851679326182287E-3</v>
      </c>
      <c r="N339" s="13">
        <v>3.2040331581969159E-3</v>
      </c>
      <c r="O339" s="13">
        <v>5.8950316711296755E-3</v>
      </c>
      <c r="P339" s="13">
        <f t="shared" ref="P339:P402" si="5">SUM(D339:O339)</f>
        <v>0.99999999999999978</v>
      </c>
    </row>
    <row r="340" spans="2:16" ht="14.25" x14ac:dyDescent="0.2">
      <c r="B340" s="21" t="s">
        <v>24</v>
      </c>
      <c r="C340" s="12" t="s">
        <v>13</v>
      </c>
      <c r="D340" s="84">
        <v>0.67229761594777915</v>
      </c>
      <c r="E340" s="13">
        <v>3.8378052303809244E-2</v>
      </c>
      <c r="F340" s="13">
        <v>2.0498042513571801E-2</v>
      </c>
      <c r="G340" s="13">
        <v>1.0991809921387805E-2</v>
      </c>
      <c r="H340" s="13">
        <v>4.5117983644946846E-2</v>
      </c>
      <c r="I340" s="13">
        <v>5.2446904326313104E-2</v>
      </c>
      <c r="J340" s="13">
        <v>2.7013771199942301E-2</v>
      </c>
      <c r="K340" s="13">
        <v>3.2043337635460245E-2</v>
      </c>
      <c r="L340" s="13">
        <v>1.7430863397014752E-2</v>
      </c>
      <c r="M340" s="13">
        <v>4.6638799893716644E-2</v>
      </c>
      <c r="N340" s="13">
        <v>2.1974047971352995E-2</v>
      </c>
      <c r="O340" s="13">
        <v>1.5168771244703847E-2</v>
      </c>
      <c r="P340" s="13">
        <f t="shared" si="5"/>
        <v>0.99999999999999878</v>
      </c>
    </row>
    <row r="341" spans="2:16" ht="14.25" x14ac:dyDescent="0.2">
      <c r="B341" s="21" t="s">
        <v>24</v>
      </c>
      <c r="C341" s="12" t="s">
        <v>14</v>
      </c>
      <c r="D341" s="84">
        <v>0.82822566211539594</v>
      </c>
      <c r="E341" s="13">
        <v>0.12058920279722896</v>
      </c>
      <c r="F341" s="13">
        <v>4.4283046219664314E-2</v>
      </c>
      <c r="G341" s="13">
        <v>0</v>
      </c>
      <c r="H341" s="13">
        <v>0</v>
      </c>
      <c r="I341" s="13">
        <v>6.9020888677107494E-3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0.99999999999999989</v>
      </c>
    </row>
    <row r="342" spans="2:16" ht="14.25" x14ac:dyDescent="0.2">
      <c r="B342" s="21" t="s">
        <v>24</v>
      </c>
      <c r="C342" s="12" t="s">
        <v>15</v>
      </c>
      <c r="D342" s="84">
        <v>0.28753193167147245</v>
      </c>
      <c r="E342" s="13">
        <v>0</v>
      </c>
      <c r="F342" s="13">
        <v>2.0112165612475412E-2</v>
      </c>
      <c r="G342" s="13">
        <v>6.3942431857448717E-2</v>
      </c>
      <c r="H342" s="13">
        <v>1.3353134775908876E-2</v>
      </c>
      <c r="I342" s="13">
        <v>1.4309257961006547E-2</v>
      </c>
      <c r="J342" s="13">
        <v>7.17875816255686E-2</v>
      </c>
      <c r="K342" s="13">
        <v>0.121459211875956</v>
      </c>
      <c r="L342" s="13">
        <v>0.14101192240772417</v>
      </c>
      <c r="M342" s="13">
        <v>9.5560817699058276E-2</v>
      </c>
      <c r="N342" s="13">
        <v>0.15816405524874005</v>
      </c>
      <c r="O342" s="13">
        <v>1.2767489264640762E-2</v>
      </c>
      <c r="P342" s="13">
        <f t="shared" si="5"/>
        <v>0.99999999999999978</v>
      </c>
    </row>
    <row r="343" spans="2:16" ht="15" x14ac:dyDescent="0.25">
      <c r="B343" s="21" t="s">
        <v>24</v>
      </c>
      <c r="C343" s="11" t="s">
        <v>16</v>
      </c>
      <c r="D343" s="85">
        <v>0.65188866489717634</v>
      </c>
      <c r="E343" s="14">
        <v>9.4190648806795285E-2</v>
      </c>
      <c r="F343" s="14">
        <v>2.0406759444282677E-2</v>
      </c>
      <c r="G343" s="14">
        <v>1.3506595692593024E-2</v>
      </c>
      <c r="H343" s="14">
        <v>1.7422157641611192E-2</v>
      </c>
      <c r="I343" s="14">
        <v>1.2550048311041194E-2</v>
      </c>
      <c r="J343" s="14">
        <v>2.0093557733216211E-2</v>
      </c>
      <c r="K343" s="14">
        <v>2.0242714534251277E-2</v>
      </c>
      <c r="L343" s="14">
        <v>2.8128203291548762E-2</v>
      </c>
      <c r="M343" s="14">
        <v>2.0351668145860199E-2</v>
      </c>
      <c r="N343" s="14">
        <v>8.5842540434185238E-2</v>
      </c>
      <c r="O343" s="14">
        <v>1.5376441067438481E-2</v>
      </c>
      <c r="P343" s="14">
        <f t="shared" si="5"/>
        <v>1</v>
      </c>
    </row>
    <row r="344" spans="2:16" ht="14.25" x14ac:dyDescent="0.2">
      <c r="B344" s="20" t="s">
        <v>25</v>
      </c>
      <c r="C344" s="12" t="s">
        <v>4</v>
      </c>
      <c r="D344" s="84">
        <v>9.8281867645126225E-2</v>
      </c>
      <c r="E344" s="13">
        <v>0.90171813235487375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1</v>
      </c>
    </row>
    <row r="345" spans="2:16" ht="14.25" x14ac:dyDescent="0.2">
      <c r="B345" s="21" t="s">
        <v>25</v>
      </c>
      <c r="C345" s="12" t="s">
        <v>5</v>
      </c>
      <c r="D345" s="84">
        <v>0.84662256624150567</v>
      </c>
      <c r="E345" s="13">
        <v>2.105053019345865E-2</v>
      </c>
      <c r="F345" s="13">
        <v>6.8330043140314337E-2</v>
      </c>
      <c r="G345" s="13">
        <v>9.4973397728373224E-3</v>
      </c>
      <c r="H345" s="13">
        <v>7.2320904921563331E-3</v>
      </c>
      <c r="I345" s="13">
        <v>1.3495074034013978E-2</v>
      </c>
      <c r="J345" s="13">
        <v>3.5512843859096832E-3</v>
      </c>
      <c r="K345" s="13">
        <v>1.280353275576292E-2</v>
      </c>
      <c r="L345" s="13">
        <v>0</v>
      </c>
      <c r="M345" s="13">
        <v>0</v>
      </c>
      <c r="N345" s="13">
        <v>1.7417538984041532E-2</v>
      </c>
      <c r="O345" s="13">
        <v>0</v>
      </c>
      <c r="P345" s="13">
        <f t="shared" si="5"/>
        <v>1.0000000000000004</v>
      </c>
    </row>
    <row r="346" spans="2:16" ht="14.25" x14ac:dyDescent="0.2">
      <c r="B346" s="21" t="s">
        <v>25</v>
      </c>
      <c r="C346" s="12" t="s">
        <v>6</v>
      </c>
      <c r="D346" s="84">
        <v>0.89744651015723631</v>
      </c>
      <c r="E346" s="13">
        <v>2.1519676766596867E-2</v>
      </c>
      <c r="F346" s="13">
        <v>8.1033813076166694E-2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0.99999999999999978</v>
      </c>
    </row>
    <row r="347" spans="2:16" ht="14.25" x14ac:dyDescent="0.2">
      <c r="B347" s="21" t="s">
        <v>25</v>
      </c>
      <c r="C347" s="12" t="s">
        <v>7</v>
      </c>
      <c r="D347" s="84">
        <v>0.93618106291751924</v>
      </c>
      <c r="E347" s="13">
        <v>5.146630077183028E-2</v>
      </c>
      <c r="F347" s="13">
        <v>1.2352636310650577E-2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0.52902505477926565</v>
      </c>
      <c r="E348" s="13">
        <v>1.2568577123973017E-2</v>
      </c>
      <c r="F348" s="13">
        <v>2.1303250475135448E-2</v>
      </c>
      <c r="G348" s="13">
        <v>1.1003165024332228E-2</v>
      </c>
      <c r="H348" s="13">
        <v>1.6884735069663995E-2</v>
      </c>
      <c r="I348" s="13">
        <v>2.4823462571586716E-2</v>
      </c>
      <c r="J348" s="13">
        <v>4.4518831020573052E-2</v>
      </c>
      <c r="K348" s="13">
        <v>8.4897730694401888E-3</v>
      </c>
      <c r="L348" s="13">
        <v>9.0815795268891081E-3</v>
      </c>
      <c r="M348" s="13">
        <v>3.9506759185044558E-2</v>
      </c>
      <c r="N348" s="13">
        <v>0.2122231975965409</v>
      </c>
      <c r="O348" s="13">
        <v>7.0571614557554507E-2</v>
      </c>
      <c r="P348" s="13">
        <f t="shared" si="5"/>
        <v>0.99999999999999956</v>
      </c>
    </row>
    <row r="349" spans="2:16" ht="14.25" x14ac:dyDescent="0.2">
      <c r="B349" s="21" t="s">
        <v>25</v>
      </c>
      <c r="C349" s="12" t="s">
        <v>9</v>
      </c>
      <c r="D349" s="84">
        <v>0.91733405613754204</v>
      </c>
      <c r="E349" s="13">
        <v>4.7467823182383975E-2</v>
      </c>
      <c r="F349" s="13">
        <v>2.0383475835561308E-3</v>
      </c>
      <c r="G349" s="13">
        <v>2.6829663673509748E-2</v>
      </c>
      <c r="H349" s="13">
        <v>6.3301094230082339E-3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</v>
      </c>
    </row>
    <row r="350" spans="2:16" ht="14.25" x14ac:dyDescent="0.2">
      <c r="B350" s="21" t="s">
        <v>25</v>
      </c>
      <c r="C350" s="12" t="s">
        <v>10</v>
      </c>
      <c r="D350" s="84">
        <v>0.79529884864096545</v>
      </c>
      <c r="E350" s="13">
        <v>3.8339476047209553E-2</v>
      </c>
      <c r="F350" s="13">
        <v>0</v>
      </c>
      <c r="G350" s="13">
        <v>0</v>
      </c>
      <c r="H350" s="13">
        <v>0</v>
      </c>
      <c r="I350" s="13">
        <v>0</v>
      </c>
      <c r="J350" s="13">
        <v>2.7886229920556161E-2</v>
      </c>
      <c r="K350" s="13">
        <v>0</v>
      </c>
      <c r="L350" s="13">
        <v>0</v>
      </c>
      <c r="M350" s="13">
        <v>1.0454412064954165E-2</v>
      </c>
      <c r="N350" s="13">
        <v>2.0574043320722542E-2</v>
      </c>
      <c r="O350" s="13">
        <v>0.1074469900055918</v>
      </c>
      <c r="P350" s="13">
        <f t="shared" si="5"/>
        <v>0.99999999999999956</v>
      </c>
    </row>
    <row r="351" spans="2:16" ht="14.25" x14ac:dyDescent="0.2">
      <c r="B351" s="21" t="s">
        <v>25</v>
      </c>
      <c r="C351" s="12" t="s">
        <v>11</v>
      </c>
      <c r="D351" s="84">
        <v>0.87732172694005517</v>
      </c>
      <c r="E351" s="13">
        <v>3.4904254266149189E-2</v>
      </c>
      <c r="F351" s="13">
        <v>0</v>
      </c>
      <c r="G351" s="13">
        <v>8.777401879379565E-2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1</v>
      </c>
    </row>
    <row r="352" spans="2:16" ht="14.25" x14ac:dyDescent="0.2">
      <c r="B352" s="21" t="s">
        <v>25</v>
      </c>
      <c r="C352" s="12" t="s">
        <v>12</v>
      </c>
      <c r="D352" s="84">
        <v>0.69617285552496899</v>
      </c>
      <c r="E352" s="13">
        <v>0.19964317778807231</v>
      </c>
      <c r="F352" s="13">
        <v>1.7510872866406409E-2</v>
      </c>
      <c r="G352" s="13">
        <v>0</v>
      </c>
      <c r="H352" s="13">
        <v>8.0110990202440294E-3</v>
      </c>
      <c r="I352" s="13">
        <v>0</v>
      </c>
      <c r="J352" s="13">
        <v>0</v>
      </c>
      <c r="K352" s="13">
        <v>0</v>
      </c>
      <c r="L352" s="13">
        <v>0</v>
      </c>
      <c r="M352" s="13">
        <v>7.1745763562845011E-2</v>
      </c>
      <c r="N352" s="13">
        <v>0</v>
      </c>
      <c r="O352" s="13">
        <v>6.9162312374630372E-3</v>
      </c>
      <c r="P352" s="13">
        <f t="shared" si="5"/>
        <v>0.99999999999999967</v>
      </c>
    </row>
    <row r="353" spans="2:16" ht="14.25" x14ac:dyDescent="0.2">
      <c r="B353" s="21" t="s">
        <v>25</v>
      </c>
      <c r="C353" s="12" t="s">
        <v>13</v>
      </c>
      <c r="D353" s="84">
        <v>0.81496099061799965</v>
      </c>
      <c r="E353" s="13">
        <v>0</v>
      </c>
      <c r="F353" s="13">
        <v>3.0641792559213361E-2</v>
      </c>
      <c r="G353" s="13">
        <v>1.0451540593866267E-3</v>
      </c>
      <c r="H353" s="13">
        <v>0</v>
      </c>
      <c r="I353" s="13">
        <v>0</v>
      </c>
      <c r="J353" s="13">
        <v>1.2602898939360537E-2</v>
      </c>
      <c r="K353" s="13">
        <v>3.4165302937601887E-2</v>
      </c>
      <c r="L353" s="13">
        <v>3.0345404699197625E-3</v>
      </c>
      <c r="M353" s="13">
        <v>1.4397606749256003E-2</v>
      </c>
      <c r="N353" s="13">
        <v>8.4324244844958367E-3</v>
      </c>
      <c r="O353" s="13">
        <v>8.0719289182766468E-2</v>
      </c>
      <c r="P353" s="13">
        <f t="shared" si="5"/>
        <v>1.0000000000000002</v>
      </c>
    </row>
    <row r="354" spans="2:16" ht="14.25" x14ac:dyDescent="0.2">
      <c r="B354" s="21" t="s">
        <v>25</v>
      </c>
      <c r="C354" s="12" t="s">
        <v>14</v>
      </c>
      <c r="D354" s="84">
        <v>0.81780173441830417</v>
      </c>
      <c r="E354" s="13">
        <v>0.18219826558169586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0.29299791924326429</v>
      </c>
      <c r="E355" s="13">
        <v>0</v>
      </c>
      <c r="F355" s="13">
        <v>0</v>
      </c>
      <c r="G355" s="13">
        <v>5.4406451264762739E-3</v>
      </c>
      <c r="H355" s="13">
        <v>0.20730700818378422</v>
      </c>
      <c r="I355" s="13">
        <v>0</v>
      </c>
      <c r="J355" s="13">
        <v>0</v>
      </c>
      <c r="K355" s="13">
        <v>0.16854832770440836</v>
      </c>
      <c r="L355" s="13">
        <v>4.6469527619583733E-3</v>
      </c>
      <c r="M355" s="13">
        <v>3.9740355753680234E-2</v>
      </c>
      <c r="N355" s="13">
        <v>0.22070710066952737</v>
      </c>
      <c r="O355" s="13">
        <v>6.0611690556900771E-2</v>
      </c>
      <c r="P355" s="13">
        <f t="shared" si="5"/>
        <v>0.99999999999999978</v>
      </c>
    </row>
    <row r="356" spans="2:16" ht="15" x14ac:dyDescent="0.25">
      <c r="B356" s="21" t="s">
        <v>25</v>
      </c>
      <c r="C356" s="11" t="s">
        <v>16</v>
      </c>
      <c r="D356" s="85">
        <v>0.73830448001267879</v>
      </c>
      <c r="E356" s="14">
        <v>9.1708208081366857E-2</v>
      </c>
      <c r="F356" s="14">
        <v>1.5064486697514418E-2</v>
      </c>
      <c r="G356" s="14">
        <v>1.0801272825697553E-2</v>
      </c>
      <c r="H356" s="14">
        <v>1.6405646156042425E-2</v>
      </c>
      <c r="I356" s="14">
        <v>4.3040642939449212E-3</v>
      </c>
      <c r="J356" s="14">
        <v>1.0691144079219086E-2</v>
      </c>
      <c r="K356" s="14">
        <v>1.570586387455367E-2</v>
      </c>
      <c r="L356" s="14">
        <v>2.0983488786560978E-3</v>
      </c>
      <c r="M356" s="14">
        <v>1.3243258981605811E-2</v>
      </c>
      <c r="N356" s="14">
        <v>4.8944438775724484E-2</v>
      </c>
      <c r="O356" s="14">
        <v>3.2728787342995884E-2</v>
      </c>
      <c r="P356" s="14">
        <f t="shared" si="5"/>
        <v>1</v>
      </c>
    </row>
    <row r="357" spans="2:16" ht="14.25" x14ac:dyDescent="0.2">
      <c r="B357" s="20" t="s">
        <v>26</v>
      </c>
      <c r="C357" s="12" t="s">
        <v>4</v>
      </c>
      <c r="D357" s="84">
        <v>0.94769237639639736</v>
      </c>
      <c r="E357" s="13">
        <v>8.1525365754548749E-3</v>
      </c>
      <c r="F357" s="13">
        <v>0</v>
      </c>
      <c r="G357" s="13">
        <v>0</v>
      </c>
      <c r="H357" s="13">
        <v>3.2291527707754668E-2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1.1863559320393038E-2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0.82379137816317716</v>
      </c>
      <c r="E358" s="13">
        <v>2.8570190323721104E-2</v>
      </c>
      <c r="F358" s="13">
        <v>3.2298047019991269E-2</v>
      </c>
      <c r="G358" s="13">
        <v>9.7236319971247404E-2</v>
      </c>
      <c r="H358" s="13">
        <v>1.8104064521862907E-2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0.99999999999999978</v>
      </c>
    </row>
    <row r="359" spans="2:16" ht="14.25" x14ac:dyDescent="0.2">
      <c r="B359" s="21" t="s">
        <v>26</v>
      </c>
      <c r="C359" s="12" t="s">
        <v>6</v>
      </c>
      <c r="D359" s="84">
        <v>0.7128231755787281</v>
      </c>
      <c r="E359" s="13">
        <v>0.22178865744054285</v>
      </c>
      <c r="F359" s="13">
        <v>4.3600183079565299E-2</v>
      </c>
      <c r="G359" s="13">
        <v>0</v>
      </c>
      <c r="H359" s="13">
        <v>9.8985993195864486E-3</v>
      </c>
      <c r="I359" s="13">
        <v>0</v>
      </c>
      <c r="J359" s="13">
        <v>1.1889384581577589E-2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1.0000000000000002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0.46736564874902886</v>
      </c>
      <c r="E361" s="13">
        <v>6.5058163173079733E-2</v>
      </c>
      <c r="F361" s="13">
        <v>2.5276755107010208E-2</v>
      </c>
      <c r="G361" s="13">
        <v>2.353893621156683E-2</v>
      </c>
      <c r="H361" s="13">
        <v>2.9904679507535056E-3</v>
      </c>
      <c r="I361" s="13">
        <v>4.0708987033232025E-3</v>
      </c>
      <c r="J361" s="13">
        <v>4.3103119851287688E-2</v>
      </c>
      <c r="K361" s="13">
        <v>1.292479369026134E-2</v>
      </c>
      <c r="L361" s="13">
        <v>4.4539901030845548E-2</v>
      </c>
      <c r="M361" s="13">
        <v>6.5794352122099234E-2</v>
      </c>
      <c r="N361" s="13">
        <v>0.19153601643038654</v>
      </c>
      <c r="O361" s="13">
        <v>5.3800946980356881E-2</v>
      </c>
      <c r="P361" s="13">
        <f t="shared" si="5"/>
        <v>0.99999999999999967</v>
      </c>
    </row>
    <row r="362" spans="2:16" ht="14.25" x14ac:dyDescent="0.2">
      <c r="B362" s="21" t="s">
        <v>26</v>
      </c>
      <c r="C362" s="12" t="s">
        <v>9</v>
      </c>
      <c r="D362" s="84">
        <v>0.72398443305028204</v>
      </c>
      <c r="E362" s="13">
        <v>0.1736892694740019</v>
      </c>
      <c r="F362" s="13">
        <v>0</v>
      </c>
      <c r="G362" s="13">
        <v>3.8049815129027366E-2</v>
      </c>
      <c r="H362" s="13">
        <v>0</v>
      </c>
      <c r="I362" s="13">
        <v>0</v>
      </c>
      <c r="J362" s="13">
        <v>0</v>
      </c>
      <c r="K362" s="13">
        <v>0</v>
      </c>
      <c r="L362" s="13">
        <v>2.3390561839152793E-2</v>
      </c>
      <c r="M362" s="13">
        <v>4.088592050753613E-2</v>
      </c>
      <c r="N362" s="13">
        <v>0</v>
      </c>
      <c r="O362" s="13">
        <v>0</v>
      </c>
      <c r="P362" s="13">
        <f t="shared" si="5"/>
        <v>1.0000000000000002</v>
      </c>
    </row>
    <row r="363" spans="2:16" ht="14.25" x14ac:dyDescent="0.2">
      <c r="B363" s="21" t="s">
        <v>26</v>
      </c>
      <c r="C363" s="12" t="s">
        <v>10</v>
      </c>
      <c r="D363" s="84">
        <v>0.67936356631397232</v>
      </c>
      <c r="E363" s="13">
        <v>6.26969229813443E-2</v>
      </c>
      <c r="F363" s="13">
        <v>4.5957049881767048E-2</v>
      </c>
      <c r="G363" s="13">
        <v>3.4478737401241903E-2</v>
      </c>
      <c r="H363" s="13">
        <v>3.9870336144756782E-2</v>
      </c>
      <c r="I363" s="13">
        <v>9.8854352022790474E-3</v>
      </c>
      <c r="J363" s="13">
        <v>2.9221234877882314E-2</v>
      </c>
      <c r="K363" s="13">
        <v>1.4102313073682071E-2</v>
      </c>
      <c r="L363" s="13">
        <v>5.4604061673449784E-2</v>
      </c>
      <c r="M363" s="13">
        <v>2.3924327200254756E-2</v>
      </c>
      <c r="N363" s="13">
        <v>4.2788097421800489E-3</v>
      </c>
      <c r="O363" s="13">
        <v>1.6172055071889178E-3</v>
      </c>
      <c r="P363" s="13">
        <f t="shared" si="5"/>
        <v>0.99999999999999922</v>
      </c>
    </row>
    <row r="364" spans="2:16" ht="14.25" x14ac:dyDescent="0.2">
      <c r="B364" s="21" t="s">
        <v>26</v>
      </c>
      <c r="C364" s="12" t="s">
        <v>11</v>
      </c>
      <c r="D364" s="84">
        <v>0.503478513645089</v>
      </c>
      <c r="E364" s="13">
        <v>0</v>
      </c>
      <c r="F364" s="13">
        <v>0</v>
      </c>
      <c r="G364" s="13">
        <v>4.496442952075938E-2</v>
      </c>
      <c r="H364" s="13">
        <v>2.7040925869509187E-2</v>
      </c>
      <c r="I364" s="13">
        <v>0</v>
      </c>
      <c r="J364" s="13">
        <v>0.36198780938788405</v>
      </c>
      <c r="K364" s="13">
        <v>6.2528321576758361E-2</v>
      </c>
      <c r="L364" s="13">
        <v>0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0.90697451950746955</v>
      </c>
      <c r="E365" s="13">
        <v>6.1933510239353777E-2</v>
      </c>
      <c r="F365" s="13">
        <v>5.9317938545205605E-3</v>
      </c>
      <c r="G365" s="13">
        <v>1.6698005009143048E-3</v>
      </c>
      <c r="H365" s="13">
        <v>4.3001717817882541E-3</v>
      </c>
      <c r="I365" s="13">
        <v>3.875878211883801E-3</v>
      </c>
      <c r="J365" s="13">
        <v>1.5314325904069939E-2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1.0000000000000002</v>
      </c>
    </row>
    <row r="366" spans="2:16" ht="14.25" x14ac:dyDescent="0.2">
      <c r="B366" s="21" t="s">
        <v>26</v>
      </c>
      <c r="C366" s="12" t="s">
        <v>13</v>
      </c>
      <c r="D366" s="84">
        <v>0.68127363998786483</v>
      </c>
      <c r="E366" s="13">
        <v>4.1359363619917058E-2</v>
      </c>
      <c r="F366" s="13">
        <v>5.1415111545184099E-2</v>
      </c>
      <c r="G366" s="13">
        <v>1.5434806033600363E-2</v>
      </c>
      <c r="H366" s="13">
        <v>1.5454656624103143E-2</v>
      </c>
      <c r="I366" s="13">
        <v>1.2814783449763334E-2</v>
      </c>
      <c r="J366" s="13">
        <v>2.922410297313794E-2</v>
      </c>
      <c r="K366" s="13">
        <v>3.0191575792807186E-2</v>
      </c>
      <c r="L366" s="13">
        <v>2.8478686672840915E-2</v>
      </c>
      <c r="M366" s="13">
        <v>3.4447157980808808E-2</v>
      </c>
      <c r="N366" s="13">
        <v>5.2898860704447638E-2</v>
      </c>
      <c r="O366" s="13">
        <v>7.0072546155244839E-3</v>
      </c>
      <c r="P366" s="13">
        <f t="shared" si="5"/>
        <v>0.99999999999999989</v>
      </c>
    </row>
    <row r="367" spans="2:16" ht="14.25" x14ac:dyDescent="0.2">
      <c r="B367" s="21" t="s">
        <v>26</v>
      </c>
      <c r="C367" s="12" t="s">
        <v>14</v>
      </c>
      <c r="D367" s="84">
        <v>0.68484275636681979</v>
      </c>
      <c r="E367" s="13">
        <v>0.31280134635541396</v>
      </c>
      <c r="F367" s="13">
        <v>0</v>
      </c>
      <c r="G367" s="13">
        <v>0</v>
      </c>
      <c r="H367" s="13">
        <v>2.3558972777660814E-3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0.99999999999999989</v>
      </c>
    </row>
    <row r="368" spans="2:16" ht="14.25" x14ac:dyDescent="0.2">
      <c r="B368" s="21" t="s">
        <v>26</v>
      </c>
      <c r="C368" s="12" t="s">
        <v>15</v>
      </c>
      <c r="D368" s="84">
        <v>6.4020441267324604E-2</v>
      </c>
      <c r="E368" s="13">
        <v>6.5294080447951385E-3</v>
      </c>
      <c r="F368" s="13">
        <v>3.0250818252110786E-2</v>
      </c>
      <c r="G368" s="13">
        <v>1.5695689748142571E-2</v>
      </c>
      <c r="H368" s="13">
        <v>7.8650308910205476E-3</v>
      </c>
      <c r="I368" s="13">
        <v>2.2791908380806161E-2</v>
      </c>
      <c r="J368" s="13">
        <v>9.7262810069343883E-2</v>
      </c>
      <c r="K368" s="13">
        <v>7.2483497424841226E-2</v>
      </c>
      <c r="L368" s="13">
        <v>3.3719110969690005E-2</v>
      </c>
      <c r="M368" s="13">
        <v>0.13681463924059123</v>
      </c>
      <c r="N368" s="13">
        <v>0.50959242209132183</v>
      </c>
      <c r="O368" s="13">
        <v>2.9742236200122618E-3</v>
      </c>
      <c r="P368" s="13">
        <f t="shared" si="5"/>
        <v>1.0000000000000002</v>
      </c>
    </row>
    <row r="369" spans="2:16" ht="15" x14ac:dyDescent="0.25">
      <c r="B369" s="21" t="s">
        <v>26</v>
      </c>
      <c r="C369" s="11" t="s">
        <v>16</v>
      </c>
      <c r="D369" s="85">
        <v>0.62422893374360244</v>
      </c>
      <c r="E369" s="14">
        <v>9.8918009296230083E-2</v>
      </c>
      <c r="F369" s="14">
        <v>2.4958847737006212E-2</v>
      </c>
      <c r="G369" s="14">
        <v>2.1405708727603372E-2</v>
      </c>
      <c r="H369" s="14">
        <v>1.108067259756769E-2</v>
      </c>
      <c r="I369" s="14">
        <v>6.0087389040255675E-3</v>
      </c>
      <c r="J369" s="14">
        <v>3.0170209076196927E-2</v>
      </c>
      <c r="K369" s="14">
        <v>1.5997562677646793E-2</v>
      </c>
      <c r="L369" s="14">
        <v>2.5173901132238635E-2</v>
      </c>
      <c r="M369" s="14">
        <v>3.8888826970964442E-2</v>
      </c>
      <c r="N369" s="14">
        <v>9.0743988444376519E-2</v>
      </c>
      <c r="O369" s="14">
        <v>1.2424600692541013E-2</v>
      </c>
      <c r="P369" s="14">
        <f t="shared" si="5"/>
        <v>0.99999999999999956</v>
      </c>
    </row>
    <row r="370" spans="2:16" ht="14.25" x14ac:dyDescent="0.2">
      <c r="B370" s="20" t="s">
        <v>42</v>
      </c>
      <c r="C370" s="12" t="s">
        <v>4</v>
      </c>
      <c r="D370" s="84">
        <v>0.97530282643736887</v>
      </c>
      <c r="E370" s="13">
        <v>1.1243063281489099E-2</v>
      </c>
      <c r="F370" s="13">
        <v>0</v>
      </c>
      <c r="G370" s="13">
        <v>0</v>
      </c>
      <c r="H370" s="13">
        <v>0</v>
      </c>
      <c r="I370" s="13">
        <v>1.8452932200698074E-3</v>
      </c>
      <c r="J370" s="13">
        <v>0</v>
      </c>
      <c r="K370" s="13">
        <v>0</v>
      </c>
      <c r="L370" s="13">
        <v>0</v>
      </c>
      <c r="M370" s="13">
        <v>0</v>
      </c>
      <c r="N370" s="13">
        <v>8.5765915158206828E-3</v>
      </c>
      <c r="O370" s="13">
        <v>3.0322255452515223E-3</v>
      </c>
      <c r="P370" s="13">
        <f t="shared" si="5"/>
        <v>0.99999999999999989</v>
      </c>
    </row>
    <row r="371" spans="2:16" ht="14.25" x14ac:dyDescent="0.2">
      <c r="B371" s="21" t="s">
        <v>42</v>
      </c>
      <c r="C371" s="12" t="s">
        <v>5</v>
      </c>
      <c r="D371" s="84">
        <v>0.68134129318162029</v>
      </c>
      <c r="E371" s="13">
        <v>3.73310791190491E-2</v>
      </c>
      <c r="F371" s="13">
        <v>8.4233113381760219E-2</v>
      </c>
      <c r="G371" s="13">
        <v>3.7623830338313277E-2</v>
      </c>
      <c r="H371" s="13">
        <v>1.1415498012918636E-2</v>
      </c>
      <c r="I371" s="13">
        <v>1.7755515278874874E-2</v>
      </c>
      <c r="J371" s="13">
        <v>5.7121383184524912E-3</v>
      </c>
      <c r="K371" s="13">
        <v>4.0743814424978675E-3</v>
      </c>
      <c r="L371" s="13">
        <v>7.7827029729533245E-3</v>
      </c>
      <c r="M371" s="13">
        <v>4.6445790101406264E-3</v>
      </c>
      <c r="N371" s="13">
        <v>8.7613310140352993E-2</v>
      </c>
      <c r="O371" s="13">
        <v>2.047255880306641E-2</v>
      </c>
      <c r="P371" s="13">
        <f t="shared" si="5"/>
        <v>1</v>
      </c>
    </row>
    <row r="372" spans="2:16" ht="14.25" x14ac:dyDescent="0.2">
      <c r="B372" s="21" t="s">
        <v>42</v>
      </c>
      <c r="C372" s="12" t="s">
        <v>6</v>
      </c>
      <c r="D372" s="84">
        <v>0.91000081762506912</v>
      </c>
      <c r="E372" s="13">
        <v>7.8711026994437189E-2</v>
      </c>
      <c r="F372" s="13">
        <v>5.3837691675744136E-3</v>
      </c>
      <c r="G372" s="13">
        <v>0</v>
      </c>
      <c r="H372" s="13">
        <v>1.9142290373597918E-3</v>
      </c>
      <c r="I372" s="13">
        <v>3.9901571755596591E-3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1.0000000000000002</v>
      </c>
    </row>
    <row r="373" spans="2:16" ht="14.25" x14ac:dyDescent="0.2">
      <c r="B373" s="21" t="s">
        <v>42</v>
      </c>
      <c r="C373" s="12" t="s">
        <v>7</v>
      </c>
      <c r="D373" s="84">
        <v>0.80420759217794235</v>
      </c>
      <c r="E373" s="13">
        <v>8.0519017772331267E-2</v>
      </c>
      <c r="F373" s="13">
        <v>0.10224435676933109</v>
      </c>
      <c r="G373" s="13">
        <v>1.2220406609707669E-2</v>
      </c>
      <c r="H373" s="13">
        <v>0</v>
      </c>
      <c r="I373" s="13">
        <v>0</v>
      </c>
      <c r="J373" s="13">
        <v>8.0862667068765809E-4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0.70277027694524208</v>
      </c>
      <c r="E374" s="13">
        <v>0.10191790330759294</v>
      </c>
      <c r="F374" s="13">
        <v>2.1385484952950944E-2</v>
      </c>
      <c r="G374" s="13">
        <v>1.1992573906870281E-2</v>
      </c>
      <c r="H374" s="13">
        <v>8.1458740966894802E-3</v>
      </c>
      <c r="I374" s="13">
        <v>4.1478008791574388E-3</v>
      </c>
      <c r="J374" s="13">
        <v>5.7404262581943078E-3</v>
      </c>
      <c r="K374" s="13">
        <v>7.5999105427117467E-3</v>
      </c>
      <c r="L374" s="13">
        <v>1.6032412801369102E-2</v>
      </c>
      <c r="M374" s="13">
        <v>1.8383594963536753E-2</v>
      </c>
      <c r="N374" s="13">
        <v>4.7984513781853803E-2</v>
      </c>
      <c r="O374" s="13">
        <v>5.3899227563829984E-2</v>
      </c>
      <c r="P374" s="13">
        <f t="shared" si="5"/>
        <v>0.99999999999999878</v>
      </c>
    </row>
    <row r="375" spans="2:16" ht="14.25" x14ac:dyDescent="0.2">
      <c r="B375" s="21" t="s">
        <v>42</v>
      </c>
      <c r="C375" s="12" t="s">
        <v>9</v>
      </c>
      <c r="D375" s="84">
        <v>0.7543572291917876</v>
      </c>
      <c r="E375" s="13">
        <v>0.15775364984803372</v>
      </c>
      <c r="F375" s="13">
        <v>3.1541581928947911E-2</v>
      </c>
      <c r="G375" s="13">
        <v>7.742452834695753E-3</v>
      </c>
      <c r="H375" s="13">
        <v>2.6371917338301834E-3</v>
      </c>
      <c r="I375" s="13">
        <v>7.9311611435163472E-3</v>
      </c>
      <c r="J375" s="13">
        <v>9.1893437868189858E-3</v>
      </c>
      <c r="K375" s="13">
        <v>3.4753425614725336E-3</v>
      </c>
      <c r="L375" s="13">
        <v>0</v>
      </c>
      <c r="M375" s="13">
        <v>4.4879837083624833E-3</v>
      </c>
      <c r="N375" s="13">
        <v>2.0884063262534384E-2</v>
      </c>
      <c r="O375" s="13">
        <v>0</v>
      </c>
      <c r="P375" s="13">
        <f t="shared" si="5"/>
        <v>0.99999999999999989</v>
      </c>
    </row>
    <row r="376" spans="2:16" ht="14.25" x14ac:dyDescent="0.2">
      <c r="B376" s="21" t="s">
        <v>42</v>
      </c>
      <c r="C376" s="12" t="s">
        <v>10</v>
      </c>
      <c r="D376" s="84">
        <v>0.84847159291765617</v>
      </c>
      <c r="E376" s="13">
        <v>2.6308818905002664E-2</v>
      </c>
      <c r="F376" s="13">
        <v>1.4420080468584621E-2</v>
      </c>
      <c r="G376" s="13">
        <v>1.4161533050585708E-2</v>
      </c>
      <c r="H376" s="13">
        <v>1.987978701638584E-2</v>
      </c>
      <c r="I376" s="13">
        <v>1.3020504650927899E-3</v>
      </c>
      <c r="J376" s="13">
        <v>5.3234331776777196E-3</v>
      </c>
      <c r="K376" s="13">
        <v>0</v>
      </c>
      <c r="L376" s="13">
        <v>1.7021099624214161E-2</v>
      </c>
      <c r="M376" s="13">
        <v>0</v>
      </c>
      <c r="N376" s="13">
        <v>2.2382608405686219E-2</v>
      </c>
      <c r="O376" s="13">
        <v>3.0728995969114097E-2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0.22598359237490315</v>
      </c>
      <c r="E377" s="13">
        <v>7.1981619921166723E-2</v>
      </c>
      <c r="F377" s="13">
        <v>0.30063275766990594</v>
      </c>
      <c r="G377" s="13">
        <v>0.1001317714615594</v>
      </c>
      <c r="H377" s="13">
        <v>4.3821193634030114E-2</v>
      </c>
      <c r="I377" s="13">
        <v>2.0537046342995824E-3</v>
      </c>
      <c r="J377" s="13">
        <v>1.7871653682234086E-2</v>
      </c>
      <c r="K377" s="13">
        <v>9.8022181906122843E-2</v>
      </c>
      <c r="L377" s="13">
        <v>9.1062649823612524E-3</v>
      </c>
      <c r="M377" s="13">
        <v>0.13039525973341692</v>
      </c>
      <c r="N377" s="13">
        <v>0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0.75467777184308671</v>
      </c>
      <c r="E378" s="13">
        <v>8.5667134158278507E-2</v>
      </c>
      <c r="F378" s="13">
        <v>2.3635600398225806E-2</v>
      </c>
      <c r="G378" s="13">
        <v>1.132015380020268E-2</v>
      </c>
      <c r="H378" s="13">
        <v>5.0784549562535404E-3</v>
      </c>
      <c r="I378" s="13">
        <v>1.0733915685431576E-2</v>
      </c>
      <c r="J378" s="13">
        <v>1.7203908914326599E-3</v>
      </c>
      <c r="K378" s="13">
        <v>9.7355679681716649E-4</v>
      </c>
      <c r="L378" s="13">
        <v>1.106930374217595E-2</v>
      </c>
      <c r="M378" s="13">
        <v>1.5248600985953315E-2</v>
      </c>
      <c r="N378" s="13">
        <v>3.2118369617817485E-2</v>
      </c>
      <c r="O378" s="13">
        <v>4.7756747124324365E-2</v>
      </c>
      <c r="P378" s="13">
        <f t="shared" si="5"/>
        <v>0.99999999999999967</v>
      </c>
    </row>
    <row r="379" spans="2:16" ht="14.25" x14ac:dyDescent="0.2">
      <c r="B379" s="21" t="s">
        <v>42</v>
      </c>
      <c r="C379" s="12" t="s">
        <v>13</v>
      </c>
      <c r="D379" s="84">
        <v>0.70108659127751394</v>
      </c>
      <c r="E379" s="13">
        <v>1.5222791631279438E-2</v>
      </c>
      <c r="F379" s="13">
        <v>2.3226584567021296E-2</v>
      </c>
      <c r="G379" s="13">
        <v>3.60716836932094E-2</v>
      </c>
      <c r="H379" s="13">
        <v>1.7749122102311152E-2</v>
      </c>
      <c r="I379" s="13">
        <v>2.3240896935278286E-2</v>
      </c>
      <c r="J379" s="13">
        <v>3.1949962452523399E-2</v>
      </c>
      <c r="K379" s="13">
        <v>8.323381796903109E-3</v>
      </c>
      <c r="L379" s="13">
        <v>1.6506295616261636E-2</v>
      </c>
      <c r="M379" s="13">
        <v>1.3718841760776474E-2</v>
      </c>
      <c r="N379" s="13">
        <v>3.7757164552169979E-2</v>
      </c>
      <c r="O379" s="13">
        <v>7.5146683614752255E-2</v>
      </c>
      <c r="P379" s="13">
        <f t="shared" si="5"/>
        <v>1.0000000000000002</v>
      </c>
    </row>
    <row r="380" spans="2:16" ht="14.25" x14ac:dyDescent="0.2">
      <c r="B380" s="21" t="s">
        <v>42</v>
      </c>
      <c r="C380" s="12" t="s">
        <v>14</v>
      </c>
      <c r="D380" s="84">
        <v>0.71794097572106808</v>
      </c>
      <c r="E380" s="13">
        <v>0.26580239515295739</v>
      </c>
      <c r="F380" s="13">
        <v>5.8480824400055755E-3</v>
      </c>
      <c r="G380" s="13">
        <v>0</v>
      </c>
      <c r="H380" s="13">
        <v>1.0408546685968818E-2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0.99999999999999989</v>
      </c>
    </row>
    <row r="381" spans="2:16" ht="14.25" x14ac:dyDescent="0.2">
      <c r="B381" s="21" t="s">
        <v>42</v>
      </c>
      <c r="C381" s="12" t="s">
        <v>15</v>
      </c>
      <c r="D381" s="84">
        <v>0.19502731387578573</v>
      </c>
      <c r="E381" s="13">
        <v>4.2321477728433235E-3</v>
      </c>
      <c r="F381" s="13">
        <v>5.0106654733700802E-3</v>
      </c>
      <c r="G381" s="13">
        <v>0</v>
      </c>
      <c r="H381" s="13">
        <v>1.9838400080450035E-2</v>
      </c>
      <c r="I381" s="13">
        <v>0.16639568115021477</v>
      </c>
      <c r="J381" s="13">
        <v>3.1118229974977166E-2</v>
      </c>
      <c r="K381" s="13">
        <v>7.1349593599437058E-2</v>
      </c>
      <c r="L381" s="13">
        <v>0.16098914013575114</v>
      </c>
      <c r="M381" s="13">
        <v>0.12790716944615224</v>
      </c>
      <c r="N381" s="13">
        <v>0.19877848247524763</v>
      </c>
      <c r="O381" s="13">
        <v>1.9353176015770638E-2</v>
      </c>
      <c r="P381" s="13">
        <f t="shared" si="5"/>
        <v>0.99999999999999989</v>
      </c>
    </row>
    <row r="382" spans="2:16" ht="15" x14ac:dyDescent="0.25">
      <c r="B382" s="21" t="s">
        <v>42</v>
      </c>
      <c r="C382" s="11" t="s">
        <v>16</v>
      </c>
      <c r="D382" s="85">
        <v>0.71345762375839883</v>
      </c>
      <c r="E382" s="14">
        <v>9.6041658731551849E-2</v>
      </c>
      <c r="F382" s="14">
        <v>3.0780740763202377E-2</v>
      </c>
      <c r="G382" s="14">
        <v>1.2371412664681622E-2</v>
      </c>
      <c r="H382" s="14">
        <v>8.7118446507485452E-3</v>
      </c>
      <c r="I382" s="14">
        <v>2.001183186868094E-2</v>
      </c>
      <c r="J382" s="14">
        <v>1.0334146858378883E-2</v>
      </c>
      <c r="K382" s="14">
        <v>1.0229265308151271E-2</v>
      </c>
      <c r="L382" s="14">
        <v>1.9121126008312641E-2</v>
      </c>
      <c r="M382" s="14">
        <v>1.8142966026011002E-2</v>
      </c>
      <c r="N382" s="14">
        <v>3.890877060035345E-2</v>
      </c>
      <c r="O382" s="14">
        <v>2.188861276152813E-2</v>
      </c>
      <c r="P382" s="14">
        <f t="shared" si="5"/>
        <v>0.99999999999999956</v>
      </c>
    </row>
    <row r="383" spans="2:16" ht="14.25" x14ac:dyDescent="0.2">
      <c r="B383" s="21" t="s">
        <v>43</v>
      </c>
      <c r="C383" s="12" t="s">
        <v>4</v>
      </c>
      <c r="D383" s="84">
        <v>0.83389977303539731</v>
      </c>
      <c r="E383" s="13">
        <v>0.16610022696460283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1.0000000000000002</v>
      </c>
    </row>
    <row r="384" spans="2:16" ht="14.25" x14ac:dyDescent="0.2">
      <c r="B384" s="21" t="s">
        <v>43</v>
      </c>
      <c r="C384" s="12" t="s">
        <v>5</v>
      </c>
      <c r="D384" s="84">
        <v>0.69643462247619847</v>
      </c>
      <c r="E384" s="13">
        <v>6.9462866052904887E-2</v>
      </c>
      <c r="F384" s="13">
        <v>6.667910610342484E-2</v>
      </c>
      <c r="G384" s="13">
        <v>4.4297587731234475E-2</v>
      </c>
      <c r="H384" s="13">
        <v>1.7980150776523478E-2</v>
      </c>
      <c r="I384" s="13">
        <v>2.6111985028288022E-2</v>
      </c>
      <c r="J384" s="13">
        <v>6.3003197613800488E-3</v>
      </c>
      <c r="K384" s="13">
        <v>0</v>
      </c>
      <c r="L384" s="13">
        <v>0</v>
      </c>
      <c r="M384" s="13">
        <v>0</v>
      </c>
      <c r="N384" s="13">
        <v>6.9377540473789051E-2</v>
      </c>
      <c r="O384" s="13">
        <v>3.3558215962565391E-3</v>
      </c>
      <c r="P384" s="13">
        <f t="shared" si="5"/>
        <v>0.99999999999999989</v>
      </c>
    </row>
    <row r="385" spans="2:16" ht="14.25" x14ac:dyDescent="0.2">
      <c r="B385" s="21" t="s">
        <v>43</v>
      </c>
      <c r="C385" s="12" t="s">
        <v>6</v>
      </c>
      <c r="D385" s="84">
        <v>0.64671933726305142</v>
      </c>
      <c r="E385" s="13">
        <v>0.34345590839402945</v>
      </c>
      <c r="F385" s="13">
        <v>7.8454542226139273E-3</v>
      </c>
      <c r="G385" s="13">
        <v>0</v>
      </c>
      <c r="H385" s="13">
        <v>1.9793001203049468E-3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0.99999999999999978</v>
      </c>
    </row>
    <row r="386" spans="2:16" ht="14.25" x14ac:dyDescent="0.2">
      <c r="B386" s="21" t="s">
        <v>43</v>
      </c>
      <c r="C386" s="12" t="s">
        <v>7</v>
      </c>
      <c r="D386" s="84">
        <v>0.88551650277737859</v>
      </c>
      <c r="E386" s="13">
        <v>0.10725216735544077</v>
      </c>
      <c r="F386" s="13">
        <v>0</v>
      </c>
      <c r="G386" s="13">
        <v>4.4364051605694848E-3</v>
      </c>
      <c r="H386" s="13">
        <v>0</v>
      </c>
      <c r="I386" s="13">
        <v>0</v>
      </c>
      <c r="J386" s="13">
        <v>0</v>
      </c>
      <c r="K386" s="13">
        <v>2.7949247066112984E-3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1.0000000000000002</v>
      </c>
    </row>
    <row r="387" spans="2:16" ht="14.25" x14ac:dyDescent="0.2">
      <c r="B387" s="21" t="s">
        <v>43</v>
      </c>
      <c r="C387" s="12" t="s">
        <v>8</v>
      </c>
      <c r="D387" s="84">
        <v>0.48989015837541616</v>
      </c>
      <c r="E387" s="13">
        <v>4.5841624280803663E-2</v>
      </c>
      <c r="F387" s="13">
        <v>3.1859153888575256E-2</v>
      </c>
      <c r="G387" s="13">
        <v>2.3281687312701953E-2</v>
      </c>
      <c r="H387" s="13">
        <v>4.2664702913247476E-2</v>
      </c>
      <c r="I387" s="13">
        <v>1.2723922854120048E-2</v>
      </c>
      <c r="J387" s="13">
        <v>2.4391360851348041E-2</v>
      </c>
      <c r="K387" s="13">
        <v>1.0903299245314399E-2</v>
      </c>
      <c r="L387" s="13">
        <v>2.3901899459689072E-2</v>
      </c>
      <c r="M387" s="13">
        <v>2.1903159753778514E-2</v>
      </c>
      <c r="N387" s="13">
        <v>0.26255289699596041</v>
      </c>
      <c r="O387" s="13">
        <v>1.008613406904489E-2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0.85619511686914096</v>
      </c>
      <c r="E388" s="13">
        <v>8.891456762558704E-2</v>
      </c>
      <c r="F388" s="13">
        <v>0</v>
      </c>
      <c r="G388" s="13">
        <v>1.8071419859654714E-2</v>
      </c>
      <c r="H388" s="13">
        <v>0</v>
      </c>
      <c r="I388" s="13">
        <v>0</v>
      </c>
      <c r="J388" s="13">
        <v>3.6818895645617356E-2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0.73815009890438021</v>
      </c>
      <c r="E389" s="13">
        <v>2.2882934283682935E-2</v>
      </c>
      <c r="F389" s="13">
        <v>2.5676249116899894E-2</v>
      </c>
      <c r="G389" s="13">
        <v>2.1140770299136566E-2</v>
      </c>
      <c r="H389" s="13">
        <v>3.6562088787012018E-2</v>
      </c>
      <c r="I389" s="13">
        <v>2.5150962376568966E-2</v>
      </c>
      <c r="J389" s="13">
        <v>6.4598828168682704E-2</v>
      </c>
      <c r="K389" s="13">
        <v>3.7010845538403255E-3</v>
      </c>
      <c r="L389" s="13">
        <v>1.3298957002370836E-3</v>
      </c>
      <c r="M389" s="13">
        <v>0</v>
      </c>
      <c r="N389" s="13">
        <v>6.0807087809559075E-2</v>
      </c>
      <c r="O389" s="13">
        <v>0</v>
      </c>
      <c r="P389" s="13">
        <f t="shared" si="5"/>
        <v>0.99999999999999989</v>
      </c>
    </row>
    <row r="390" spans="2:16" ht="14.25" x14ac:dyDescent="0.2">
      <c r="B390" s="21" t="s">
        <v>43</v>
      </c>
      <c r="C390" s="12" t="s">
        <v>11</v>
      </c>
      <c r="D390" s="84">
        <v>0.55557961694283908</v>
      </c>
      <c r="E390" s="13">
        <v>5.9565571726112571E-2</v>
      </c>
      <c r="F390" s="13">
        <v>0</v>
      </c>
      <c r="G390" s="13">
        <v>0.11671585584756436</v>
      </c>
      <c r="H390" s="13">
        <v>6.9491008942211344E-2</v>
      </c>
      <c r="I390" s="13">
        <v>2.1756806211464795E-3</v>
      </c>
      <c r="J390" s="13">
        <v>3.8151377371076448E-2</v>
      </c>
      <c r="K390" s="13">
        <v>2.5815909900476271E-2</v>
      </c>
      <c r="L390" s="13">
        <v>0.13250497864857358</v>
      </c>
      <c r="M390" s="13">
        <v>0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0.69908399582336456</v>
      </c>
      <c r="E391" s="13">
        <v>0.14663615910420766</v>
      </c>
      <c r="F391" s="13">
        <v>3.7051585038458526E-2</v>
      </c>
      <c r="G391" s="13">
        <v>1.6917564699478371E-2</v>
      </c>
      <c r="H391" s="13">
        <v>4.1786683311763592E-2</v>
      </c>
      <c r="I391" s="13">
        <v>2.2392821987574051E-2</v>
      </c>
      <c r="J391" s="13">
        <v>0</v>
      </c>
      <c r="K391" s="13">
        <v>1.5972123280138313E-2</v>
      </c>
      <c r="L391" s="13">
        <v>0</v>
      </c>
      <c r="M391" s="13">
        <v>0</v>
      </c>
      <c r="N391" s="13">
        <v>1.7787098283564312E-2</v>
      </c>
      <c r="O391" s="13">
        <v>2.3719684714504146E-3</v>
      </c>
      <c r="P391" s="13">
        <f t="shared" si="5"/>
        <v>0.99999999999999978</v>
      </c>
    </row>
    <row r="392" spans="2:16" ht="14.25" x14ac:dyDescent="0.2">
      <c r="B392" s="21" t="s">
        <v>43</v>
      </c>
      <c r="C392" s="12" t="s">
        <v>13</v>
      </c>
      <c r="D392" s="84">
        <v>0.63020553942545798</v>
      </c>
      <c r="E392" s="13">
        <v>0.12993043391095943</v>
      </c>
      <c r="F392" s="13">
        <v>2.3564252009845757E-2</v>
      </c>
      <c r="G392" s="13">
        <v>4.9216284505663628E-2</v>
      </c>
      <c r="H392" s="13">
        <v>2.2371983111887397E-2</v>
      </c>
      <c r="I392" s="13">
        <v>4.1304389534785435E-2</v>
      </c>
      <c r="J392" s="13">
        <v>3.201583536245968E-2</v>
      </c>
      <c r="K392" s="13">
        <v>3.5303184918203723E-2</v>
      </c>
      <c r="L392" s="13">
        <v>1.951143252692689E-2</v>
      </c>
      <c r="M392" s="13">
        <v>2.0890956324783952E-3</v>
      </c>
      <c r="N392" s="13">
        <v>1.0932739294548251E-2</v>
      </c>
      <c r="O392" s="13">
        <v>3.5548297667829169E-3</v>
      </c>
      <c r="P392" s="13">
        <f t="shared" si="5"/>
        <v>0.99999999999999956</v>
      </c>
    </row>
    <row r="393" spans="2:16" ht="14.25" x14ac:dyDescent="0.2">
      <c r="B393" s="21" t="s">
        <v>43</v>
      </c>
      <c r="C393" s="12" t="s">
        <v>14</v>
      </c>
      <c r="D393" s="84">
        <v>0.78526170615205881</v>
      </c>
      <c r="E393" s="13">
        <v>0.17754168003449292</v>
      </c>
      <c r="F393" s="13">
        <v>1.9061666106668443E-2</v>
      </c>
      <c r="G393" s="13">
        <v>1.813494770677964E-2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0.99999999999999978</v>
      </c>
    </row>
    <row r="394" spans="2:16" ht="14.25" x14ac:dyDescent="0.2">
      <c r="B394" s="21" t="s">
        <v>43</v>
      </c>
      <c r="C394" s="12" t="s">
        <v>15</v>
      </c>
      <c r="D394" s="84">
        <v>0.24063738418447347</v>
      </c>
      <c r="E394" s="13">
        <v>0</v>
      </c>
      <c r="F394" s="13">
        <v>1.6776394721520156E-2</v>
      </c>
      <c r="G394" s="13">
        <v>4.5541683598987484E-2</v>
      </c>
      <c r="H394" s="13">
        <v>1.6859107823539957E-2</v>
      </c>
      <c r="I394" s="13">
        <v>2.6951426446331587E-2</v>
      </c>
      <c r="J394" s="13">
        <v>2.6073547568206179E-2</v>
      </c>
      <c r="K394" s="13">
        <v>1.5098933449928156E-2</v>
      </c>
      <c r="L394" s="13">
        <v>6.5213272803011273E-3</v>
      </c>
      <c r="M394" s="13">
        <v>6.6248183439831174E-2</v>
      </c>
      <c r="N394" s="13">
        <v>0.52843772527476685</v>
      </c>
      <c r="O394" s="13">
        <v>1.0854286212113758E-2</v>
      </c>
      <c r="P394" s="13">
        <f t="shared" si="5"/>
        <v>0.99999999999999978</v>
      </c>
    </row>
    <row r="395" spans="2:16" ht="15" x14ac:dyDescent="0.25">
      <c r="B395" s="21" t="s">
        <v>43</v>
      </c>
      <c r="C395" s="11" t="s">
        <v>16</v>
      </c>
      <c r="D395" s="85">
        <v>0.66799006641496483</v>
      </c>
      <c r="E395" s="14">
        <v>9.8298488690484076E-2</v>
      </c>
      <c r="F395" s="14">
        <v>1.7995289809176345E-2</v>
      </c>
      <c r="G395" s="14">
        <v>2.4475410128280736E-2</v>
      </c>
      <c r="H395" s="14">
        <v>2.0478572062117312E-2</v>
      </c>
      <c r="I395" s="14">
        <v>1.3877046270042529E-2</v>
      </c>
      <c r="J395" s="14">
        <v>2.1934290252790374E-2</v>
      </c>
      <c r="K395" s="14">
        <v>9.5087569021658474E-3</v>
      </c>
      <c r="L395" s="14">
        <v>1.1514195497643721E-2</v>
      </c>
      <c r="M395" s="14">
        <v>9.346818518829722E-3</v>
      </c>
      <c r="N395" s="14">
        <v>0.10124744804145949</v>
      </c>
      <c r="O395" s="14">
        <v>3.3336174120449239E-3</v>
      </c>
      <c r="P395" s="14">
        <f t="shared" si="5"/>
        <v>0.99999999999999978</v>
      </c>
    </row>
    <row r="396" spans="2:16" ht="14.25" x14ac:dyDescent="0.2">
      <c r="B396" s="21" t="s">
        <v>44</v>
      </c>
      <c r="C396" s="12" t="s">
        <v>4</v>
      </c>
      <c r="D396" s="84">
        <v>7.5192745617558773E-2</v>
      </c>
      <c r="E396" s="13">
        <v>0.92420221708783179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6.050372946093224E-4</v>
      </c>
      <c r="O396" s="13">
        <v>0</v>
      </c>
      <c r="P396" s="13">
        <f t="shared" si="5"/>
        <v>0.99999999999999989</v>
      </c>
    </row>
    <row r="397" spans="2:16" ht="14.25" x14ac:dyDescent="0.2">
      <c r="B397" s="21" t="s">
        <v>44</v>
      </c>
      <c r="C397" s="12" t="s">
        <v>5</v>
      </c>
      <c r="D397" s="84">
        <v>0.91841257396885023</v>
      </c>
      <c r="E397" s="13">
        <v>4.0867993862341294E-2</v>
      </c>
      <c r="F397" s="13">
        <v>2.0591076494454286E-2</v>
      </c>
      <c r="G397" s="13">
        <v>2.0128355674354184E-2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1</v>
      </c>
    </row>
    <row r="398" spans="2:16" ht="14.25" x14ac:dyDescent="0.2">
      <c r="B398" s="21" t="s">
        <v>44</v>
      </c>
      <c r="C398" s="12" t="s">
        <v>6</v>
      </c>
      <c r="D398" s="84">
        <v>0.94763640027070117</v>
      </c>
      <c r="E398" s="13">
        <v>2.69572040504697E-2</v>
      </c>
      <c r="F398" s="13">
        <v>0</v>
      </c>
      <c r="G398" s="13">
        <v>0</v>
      </c>
      <c r="H398" s="13">
        <v>7.9701919252344062E-3</v>
      </c>
      <c r="I398" s="13">
        <v>1.7436203753594837E-2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1.0000000000000002</v>
      </c>
    </row>
    <row r="399" spans="2:16" ht="14.25" x14ac:dyDescent="0.2">
      <c r="B399" s="21" t="s">
        <v>44</v>
      </c>
      <c r="C399" s="12" t="s">
        <v>7</v>
      </c>
      <c r="D399" s="84">
        <v>0.86922183536258513</v>
      </c>
      <c r="E399" s="13">
        <v>4.5858806080534699E-2</v>
      </c>
      <c r="F399" s="13">
        <v>8.4919358556880167E-2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</v>
      </c>
    </row>
    <row r="400" spans="2:16" ht="14.25" x14ac:dyDescent="0.2">
      <c r="B400" s="21" t="s">
        <v>44</v>
      </c>
      <c r="C400" s="12" t="s">
        <v>8</v>
      </c>
      <c r="D400" s="84">
        <v>0.35836743033004731</v>
      </c>
      <c r="E400" s="13">
        <v>8.4929940698803101E-3</v>
      </c>
      <c r="F400" s="13">
        <v>0.13523879954707946</v>
      </c>
      <c r="G400" s="13">
        <v>4.9661964296763866E-2</v>
      </c>
      <c r="H400" s="13">
        <v>3.8671415379412412E-2</v>
      </c>
      <c r="I400" s="13">
        <v>4.9454420955054104E-3</v>
      </c>
      <c r="J400" s="13">
        <v>2.8856557299460771E-3</v>
      </c>
      <c r="K400" s="13">
        <v>1.1946636591495421E-3</v>
      </c>
      <c r="L400" s="13">
        <v>2.5066032088097243E-2</v>
      </c>
      <c r="M400" s="13">
        <v>3.7689363063474389E-2</v>
      </c>
      <c r="N400" s="13">
        <v>0.20666620320393028</v>
      </c>
      <c r="O400" s="13">
        <v>0.13112003653671386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0.93128213796353509</v>
      </c>
      <c r="E401" s="13">
        <v>0</v>
      </c>
      <c r="F401" s="13">
        <v>6.8717862036464877E-2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0.90722530533298595</v>
      </c>
      <c r="E402" s="13">
        <v>2.3997121430340364E-2</v>
      </c>
      <c r="F402" s="13">
        <v>0</v>
      </c>
      <c r="G402" s="13">
        <v>2.0411423116636108E-2</v>
      </c>
      <c r="H402" s="13">
        <v>3.1444056864788766E-2</v>
      </c>
      <c r="I402" s="13">
        <v>0</v>
      </c>
      <c r="J402" s="13">
        <v>1.6922093255248544E-2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0.99999999999999978</v>
      </c>
    </row>
    <row r="403" spans="2:16" ht="14.25" x14ac:dyDescent="0.2">
      <c r="B403" s="21" t="s">
        <v>44</v>
      </c>
      <c r="C403" s="12" t="s">
        <v>11</v>
      </c>
      <c r="D403" s="84">
        <v>0.89090312812713868</v>
      </c>
      <c r="E403" s="13">
        <v>0</v>
      </c>
      <c r="F403" s="13">
        <v>0</v>
      </c>
      <c r="G403" s="13">
        <v>0</v>
      </c>
      <c r="H403" s="13">
        <v>0</v>
      </c>
      <c r="I403" s="13">
        <v>0.10909687187286136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0.91861710552862108</v>
      </c>
      <c r="E404" s="13">
        <v>8.1382894471378919E-2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0.6782642251279406</v>
      </c>
      <c r="E405" s="13">
        <v>1.4338039998013228E-2</v>
      </c>
      <c r="F405" s="13">
        <v>4.243638326575417E-2</v>
      </c>
      <c r="G405" s="13">
        <v>4.3121548710156532E-3</v>
      </c>
      <c r="H405" s="13">
        <v>0</v>
      </c>
      <c r="I405" s="13">
        <v>1.6887903616786062E-2</v>
      </c>
      <c r="J405" s="13">
        <v>7.2556440953335452E-2</v>
      </c>
      <c r="K405" s="13">
        <v>7.1496700289732207E-2</v>
      </c>
      <c r="L405" s="13">
        <v>6.5565852605676447E-2</v>
      </c>
      <c r="M405" s="13">
        <v>0</v>
      </c>
      <c r="N405" s="13">
        <v>3.4142299271746085E-2</v>
      </c>
      <c r="O405" s="13">
        <v>0</v>
      </c>
      <c r="P405" s="13">
        <f t="shared" si="6"/>
        <v>0.99999999999999989</v>
      </c>
    </row>
    <row r="406" spans="2:16" ht="14.25" x14ac:dyDescent="0.2">
      <c r="B406" s="21" t="s">
        <v>44</v>
      </c>
      <c r="C406" s="12" t="s">
        <v>14</v>
      </c>
      <c r="D406" s="84">
        <v>0.70172018415076287</v>
      </c>
      <c r="E406" s="13">
        <v>0.29827981584923685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0.99999999999999978</v>
      </c>
    </row>
    <row r="407" spans="2:16" ht="14.25" x14ac:dyDescent="0.2">
      <c r="B407" s="21" t="s">
        <v>44</v>
      </c>
      <c r="C407" s="12" t="s">
        <v>15</v>
      </c>
      <c r="D407" s="84">
        <v>0.14446566074749168</v>
      </c>
      <c r="E407" s="13">
        <v>0</v>
      </c>
      <c r="F407" s="13">
        <v>0</v>
      </c>
      <c r="G407" s="13">
        <v>0</v>
      </c>
      <c r="H407" s="13">
        <v>0</v>
      </c>
      <c r="I407" s="13">
        <v>7.6950047965352486E-2</v>
      </c>
      <c r="J407" s="13">
        <v>5.8068033336489681E-2</v>
      </c>
      <c r="K407" s="13">
        <v>0.11473474420859744</v>
      </c>
      <c r="L407" s="13">
        <v>2.2542280689065417E-2</v>
      </c>
      <c r="M407" s="13">
        <v>0.1321128990514075</v>
      </c>
      <c r="N407" s="13">
        <v>0.45112633400159591</v>
      </c>
      <c r="O407" s="13">
        <v>0</v>
      </c>
      <c r="P407" s="13">
        <f t="shared" si="6"/>
        <v>1.0000000000000002</v>
      </c>
    </row>
    <row r="408" spans="2:16" ht="15" x14ac:dyDescent="0.25">
      <c r="B408" s="21" t="s">
        <v>44</v>
      </c>
      <c r="C408" s="11" t="s">
        <v>16</v>
      </c>
      <c r="D408" s="85">
        <v>0.58873722963043817</v>
      </c>
      <c r="E408" s="14">
        <v>0.13333434174868558</v>
      </c>
      <c r="F408" s="14">
        <v>4.7867530320490174E-2</v>
      </c>
      <c r="G408" s="14">
        <v>1.5861584744479452E-2</v>
      </c>
      <c r="H408" s="14">
        <v>1.3525724351798796E-2</v>
      </c>
      <c r="I408" s="14">
        <v>9.8356988389593E-3</v>
      </c>
      <c r="J408" s="14">
        <v>1.5515048426714265E-2</v>
      </c>
      <c r="K408" s="14">
        <v>1.728482121668224E-2</v>
      </c>
      <c r="L408" s="14">
        <v>1.6031299857441176E-2</v>
      </c>
      <c r="M408" s="14">
        <v>1.9117463899185921E-2</v>
      </c>
      <c r="N408" s="14">
        <v>8.9406739261640764E-2</v>
      </c>
      <c r="O408" s="14">
        <v>3.3482517703484337E-2</v>
      </c>
      <c r="P408" s="14">
        <f t="shared" si="6"/>
        <v>1.0000000000000002</v>
      </c>
    </row>
    <row r="409" spans="2:16" ht="14.25" x14ac:dyDescent="0.2">
      <c r="B409" s="21" t="s">
        <v>45</v>
      </c>
      <c r="C409" s="12" t="s">
        <v>4</v>
      </c>
      <c r="D409" s="84">
        <v>0.39707689236034377</v>
      </c>
      <c r="E409" s="13">
        <v>0.58965994297511748</v>
      </c>
      <c r="F409" s="13">
        <v>0</v>
      </c>
      <c r="G409" s="13">
        <v>0</v>
      </c>
      <c r="H409" s="13">
        <v>0</v>
      </c>
      <c r="I409" s="13">
        <v>1.0483012042016087E-2</v>
      </c>
      <c r="J409" s="13">
        <v>0</v>
      </c>
      <c r="K409" s="13">
        <v>0</v>
      </c>
      <c r="L409" s="13">
        <v>0</v>
      </c>
      <c r="M409" s="13">
        <v>2.7801526225226646E-3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0.56403866101324651</v>
      </c>
      <c r="E410" s="13">
        <v>6.0449598794654946E-2</v>
      </c>
      <c r="F410" s="13">
        <v>9.8609531854955343E-2</v>
      </c>
      <c r="G410" s="13">
        <v>0.23047920082778087</v>
      </c>
      <c r="H410" s="13">
        <v>0</v>
      </c>
      <c r="I410" s="13">
        <v>8.9208762863605823E-3</v>
      </c>
      <c r="J410" s="13">
        <v>4.6041993158028325E-3</v>
      </c>
      <c r="K410" s="13">
        <v>1.9063695035384572E-3</v>
      </c>
      <c r="L410" s="13">
        <v>1.139367974578067E-2</v>
      </c>
      <c r="M410" s="13">
        <v>7.2483252085924583E-3</v>
      </c>
      <c r="N410" s="13">
        <v>1.234955744928737E-2</v>
      </c>
      <c r="O410" s="13">
        <v>0</v>
      </c>
      <c r="P410" s="13">
        <f t="shared" si="6"/>
        <v>1</v>
      </c>
    </row>
    <row r="411" spans="2:16" ht="14.25" x14ac:dyDescent="0.2">
      <c r="B411" s="21" t="s">
        <v>45</v>
      </c>
      <c r="C411" s="12" t="s">
        <v>6</v>
      </c>
      <c r="D411" s="84">
        <v>0.84180555026504911</v>
      </c>
      <c r="E411" s="13">
        <v>6.5953864326151537E-2</v>
      </c>
      <c r="F411" s="13">
        <v>8.9084922705977607E-2</v>
      </c>
      <c r="G411" s="13">
        <v>0</v>
      </c>
      <c r="H411" s="13">
        <v>0</v>
      </c>
      <c r="I411" s="13">
        <v>0</v>
      </c>
      <c r="J411" s="13">
        <v>3.1556627028218242E-3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0.84376286355954533</v>
      </c>
      <c r="E412" s="13">
        <v>0.15108808272120819</v>
      </c>
      <c r="F412" s="13">
        <v>0</v>
      </c>
      <c r="G412" s="13">
        <v>0</v>
      </c>
      <c r="H412" s="13">
        <v>0</v>
      </c>
      <c r="I412" s="13">
        <v>0</v>
      </c>
      <c r="J412" s="13">
        <v>5.1490537192466984E-3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1.0000000000000002</v>
      </c>
    </row>
    <row r="413" spans="2:16" ht="14.25" x14ac:dyDescent="0.2">
      <c r="B413" s="21" t="s">
        <v>45</v>
      </c>
      <c r="C413" s="12" t="s">
        <v>8</v>
      </c>
      <c r="D413" s="84">
        <v>0.41275933696487233</v>
      </c>
      <c r="E413" s="13">
        <v>7.047655048478435E-2</v>
      </c>
      <c r="F413" s="13">
        <v>3.7722650275288122E-2</v>
      </c>
      <c r="G413" s="13">
        <v>1.9506003602501872E-2</v>
      </c>
      <c r="H413" s="13">
        <v>1.1964221896827014E-2</v>
      </c>
      <c r="I413" s="13">
        <v>6.83563187714785E-3</v>
      </c>
      <c r="J413" s="13">
        <v>1.6131472448353668E-2</v>
      </c>
      <c r="K413" s="13">
        <v>2.0003119396867931E-2</v>
      </c>
      <c r="L413" s="13">
        <v>4.2572492086494475E-2</v>
      </c>
      <c r="M413" s="13">
        <v>3.4467861643306827E-2</v>
      </c>
      <c r="N413" s="13">
        <v>0.30626587835151375</v>
      </c>
      <c r="O413" s="13">
        <v>2.1294780972041905E-2</v>
      </c>
      <c r="P413" s="13">
        <f t="shared" si="6"/>
        <v>1.0000000000000002</v>
      </c>
    </row>
    <row r="414" spans="2:16" ht="14.25" x14ac:dyDescent="0.2">
      <c r="B414" s="21" t="s">
        <v>45</v>
      </c>
      <c r="C414" s="12" t="s">
        <v>9</v>
      </c>
      <c r="D414" s="84">
        <v>0.49078462425113228</v>
      </c>
      <c r="E414" s="13">
        <v>7.7766404452478274E-2</v>
      </c>
      <c r="F414" s="13">
        <v>9.9818029630034902E-2</v>
      </c>
      <c r="G414" s="13">
        <v>0</v>
      </c>
      <c r="H414" s="13">
        <v>0</v>
      </c>
      <c r="I414" s="13">
        <v>1.2125592795676562E-2</v>
      </c>
      <c r="J414" s="13">
        <v>0</v>
      </c>
      <c r="K414" s="13">
        <v>0</v>
      </c>
      <c r="L414" s="13">
        <v>1.6679648806866367E-2</v>
      </c>
      <c r="M414" s="13">
        <v>0.2063238395121991</v>
      </c>
      <c r="N414" s="13">
        <v>9.6501860551612431E-2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0.78475723655621743</v>
      </c>
      <c r="E415" s="13">
        <v>2.0409346675968113E-2</v>
      </c>
      <c r="F415" s="13">
        <v>4.3868889919764023E-2</v>
      </c>
      <c r="G415" s="13">
        <v>2.6801569471091326E-2</v>
      </c>
      <c r="H415" s="13">
        <v>1.8734897595834906E-2</v>
      </c>
      <c r="I415" s="13">
        <v>1.3062853295468321E-2</v>
      </c>
      <c r="J415" s="13">
        <v>4.2950010594174672E-3</v>
      </c>
      <c r="K415" s="13">
        <v>4.2737362456209578E-2</v>
      </c>
      <c r="L415" s="13">
        <v>7.2057364187525161E-3</v>
      </c>
      <c r="M415" s="13">
        <v>8.3849260123691517E-3</v>
      </c>
      <c r="N415" s="13">
        <v>2.9124598687226281E-2</v>
      </c>
      <c r="O415" s="13">
        <v>6.1758185168094286E-4</v>
      </c>
      <c r="P415" s="13">
        <f t="shared" si="6"/>
        <v>1.0000000000000002</v>
      </c>
    </row>
    <row r="416" spans="2:16" ht="14.25" x14ac:dyDescent="0.2">
      <c r="B416" s="21" t="s">
        <v>45</v>
      </c>
      <c r="C416" s="12" t="s">
        <v>11</v>
      </c>
      <c r="D416" s="84">
        <v>8.0361384315487353E-2</v>
      </c>
      <c r="E416" s="13">
        <v>0.25832053088025214</v>
      </c>
      <c r="F416" s="13">
        <v>0.28081115038057525</v>
      </c>
      <c r="G416" s="13">
        <v>2.2777743253935768E-2</v>
      </c>
      <c r="H416" s="13">
        <v>0.24619461754642735</v>
      </c>
      <c r="I416" s="13">
        <v>8.0655150282433457E-3</v>
      </c>
      <c r="J416" s="13">
        <v>9.9740722142286922E-2</v>
      </c>
      <c r="K416" s="13">
        <v>0</v>
      </c>
      <c r="L416" s="13">
        <v>0</v>
      </c>
      <c r="M416" s="13">
        <v>3.7283364527919464E-3</v>
      </c>
      <c r="N416" s="13">
        <v>0</v>
      </c>
      <c r="O416" s="13">
        <v>0</v>
      </c>
      <c r="P416" s="13">
        <f t="shared" si="6"/>
        <v>1</v>
      </c>
    </row>
    <row r="417" spans="2:16" ht="14.25" x14ac:dyDescent="0.2">
      <c r="B417" s="21" t="s">
        <v>45</v>
      </c>
      <c r="C417" s="12" t="s">
        <v>12</v>
      </c>
      <c r="D417" s="84">
        <v>0.84707615316976492</v>
      </c>
      <c r="E417" s="13">
        <v>0.11067119454380897</v>
      </c>
      <c r="F417" s="13">
        <v>1.7273839352302676E-2</v>
      </c>
      <c r="G417" s="13">
        <v>0</v>
      </c>
      <c r="H417" s="13">
        <v>7.4745350688437693E-3</v>
      </c>
      <c r="I417" s="13">
        <v>1.75042778652801E-2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1.0000000000000004</v>
      </c>
    </row>
    <row r="418" spans="2:16" ht="14.25" x14ac:dyDescent="0.2">
      <c r="B418" s="21" t="s">
        <v>45</v>
      </c>
      <c r="C418" s="12" t="s">
        <v>13</v>
      </c>
      <c r="D418" s="84">
        <v>0.53660634550355335</v>
      </c>
      <c r="E418" s="13">
        <v>5.9140603453540067E-2</v>
      </c>
      <c r="F418" s="13">
        <v>8.4898801379852978E-2</v>
      </c>
      <c r="G418" s="13">
        <v>4.6084365689191165E-2</v>
      </c>
      <c r="H418" s="13">
        <v>1.9971638055547872E-2</v>
      </c>
      <c r="I418" s="13">
        <v>8.1486303946676469E-2</v>
      </c>
      <c r="J418" s="13">
        <v>5.8855176805092876E-2</v>
      </c>
      <c r="K418" s="13">
        <v>1.3744796979999512E-2</v>
      </c>
      <c r="L418" s="13">
        <v>5.4123663794500031E-2</v>
      </c>
      <c r="M418" s="13">
        <v>7.6050783769461934E-3</v>
      </c>
      <c r="N418" s="13">
        <v>3.3844152668958606E-2</v>
      </c>
      <c r="O418" s="13">
        <v>3.6390733461409172E-3</v>
      </c>
      <c r="P418" s="13">
        <f t="shared" si="6"/>
        <v>1.0000000000000002</v>
      </c>
    </row>
    <row r="419" spans="2:16" ht="14.25" x14ac:dyDescent="0.2">
      <c r="B419" s="21" t="s">
        <v>45</v>
      </c>
      <c r="C419" s="12" t="s">
        <v>14</v>
      </c>
      <c r="D419" s="84">
        <v>0.54156074154054878</v>
      </c>
      <c r="E419" s="13">
        <v>0.31048730071102126</v>
      </c>
      <c r="F419" s="13">
        <v>4.2058746195236078E-2</v>
      </c>
      <c r="G419" s="13">
        <v>0</v>
      </c>
      <c r="H419" s="13">
        <v>0.10254910411660843</v>
      </c>
      <c r="I419" s="13">
        <v>3.3441074365855613E-3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1.0000000000000002</v>
      </c>
    </row>
    <row r="420" spans="2:16" ht="14.25" x14ac:dyDescent="0.2">
      <c r="B420" s="21" t="s">
        <v>45</v>
      </c>
      <c r="C420" s="12" t="s">
        <v>15</v>
      </c>
      <c r="D420" s="84">
        <v>0.1319696836131112</v>
      </c>
      <c r="E420" s="13">
        <v>0</v>
      </c>
      <c r="F420" s="13">
        <v>4.9032711129673367E-3</v>
      </c>
      <c r="G420" s="13">
        <v>2.0837208397521925E-3</v>
      </c>
      <c r="H420" s="13">
        <v>1.1197684104953726E-2</v>
      </c>
      <c r="I420" s="13">
        <v>0.14250682414132282</v>
      </c>
      <c r="J420" s="13">
        <v>8.5584099675818058E-3</v>
      </c>
      <c r="K420" s="13">
        <v>2.2055142294860972E-2</v>
      </c>
      <c r="L420" s="13">
        <v>0.1935748094296259</v>
      </c>
      <c r="M420" s="13">
        <v>0.12268243225011199</v>
      </c>
      <c r="N420" s="13">
        <v>0.35422946264098443</v>
      </c>
      <c r="O420" s="13">
        <v>6.2385596047271922E-3</v>
      </c>
      <c r="P420" s="13">
        <f t="shared" si="6"/>
        <v>0.99999999999999956</v>
      </c>
    </row>
    <row r="421" spans="2:16" ht="15" x14ac:dyDescent="0.25">
      <c r="B421" s="21" t="s">
        <v>45</v>
      </c>
      <c r="C421" s="11" t="s">
        <v>16</v>
      </c>
      <c r="D421" s="85">
        <v>0.44140964987470949</v>
      </c>
      <c r="E421" s="14">
        <v>9.484128454269683E-2</v>
      </c>
      <c r="F421" s="14">
        <v>4.644265088759357E-2</v>
      </c>
      <c r="G421" s="14">
        <v>2.0641007438921409E-2</v>
      </c>
      <c r="H421" s="14">
        <v>2.1294039178737435E-2</v>
      </c>
      <c r="I421" s="14">
        <v>5.1162028845644719E-2</v>
      </c>
      <c r="J421" s="14">
        <v>1.589358503022445E-2</v>
      </c>
      <c r="K421" s="14">
        <v>1.5219462305173161E-2</v>
      </c>
      <c r="L421" s="14">
        <v>6.6860315744041998E-2</v>
      </c>
      <c r="M421" s="14">
        <v>5.3091901528716449E-2</v>
      </c>
      <c r="N421" s="14">
        <v>0.16665941240355769</v>
      </c>
      <c r="O421" s="14">
        <v>6.4846622199829273E-3</v>
      </c>
      <c r="P421" s="14">
        <f t="shared" si="6"/>
        <v>1.0000000000000002</v>
      </c>
    </row>
    <row r="422" spans="2:16" ht="14.25" x14ac:dyDescent="0.2">
      <c r="B422" s="21" t="s">
        <v>46</v>
      </c>
      <c r="C422" s="12" t="s">
        <v>4</v>
      </c>
      <c r="D422" s="84">
        <v>0.84298576222953081</v>
      </c>
      <c r="E422" s="13">
        <v>0.15701423777046913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1</v>
      </c>
    </row>
    <row r="423" spans="2:16" ht="14.25" x14ac:dyDescent="0.2">
      <c r="B423" s="21" t="s">
        <v>46</v>
      </c>
      <c r="C423" s="12" t="s">
        <v>5</v>
      </c>
      <c r="D423" s="84">
        <v>0.74332331258063589</v>
      </c>
      <c r="E423" s="13">
        <v>2.1468061723239996E-2</v>
      </c>
      <c r="F423" s="13">
        <v>0.13647565681477059</v>
      </c>
      <c r="G423" s="13">
        <v>6.0630282077457222E-2</v>
      </c>
      <c r="H423" s="13">
        <v>4.051753544731921E-3</v>
      </c>
      <c r="I423" s="13">
        <v>2.417363529315994E-2</v>
      </c>
      <c r="J423" s="13">
        <v>0</v>
      </c>
      <c r="K423" s="13">
        <v>0</v>
      </c>
      <c r="L423" s="13">
        <v>0</v>
      </c>
      <c r="M423" s="13">
        <v>9.8772979660044155E-3</v>
      </c>
      <c r="N423" s="13">
        <v>0</v>
      </c>
      <c r="O423" s="13">
        <v>0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0.89086381635368239</v>
      </c>
      <c r="E424" s="13">
        <v>9.4619777737180777E-2</v>
      </c>
      <c r="F424" s="13">
        <v>1.4516405909137147E-2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1.0000000000000002</v>
      </c>
    </row>
    <row r="425" spans="2:16" ht="14.25" x14ac:dyDescent="0.2">
      <c r="B425" s="21" t="s">
        <v>46</v>
      </c>
      <c r="C425" s="12" t="s">
        <v>7</v>
      </c>
      <c r="D425" s="84">
        <v>0.93789246365540579</v>
      </c>
      <c r="E425" s="13">
        <v>4.2876165196183959E-2</v>
      </c>
      <c r="F425" s="13">
        <v>0</v>
      </c>
      <c r="G425" s="13">
        <v>0</v>
      </c>
      <c r="H425" s="13">
        <v>1.9231371148410302E-2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0.57466703867665259</v>
      </c>
      <c r="E426" s="13">
        <v>7.2242456641398334E-2</v>
      </c>
      <c r="F426" s="13">
        <v>0.10143255842564627</v>
      </c>
      <c r="G426" s="13">
        <v>2.4075960739378281E-2</v>
      </c>
      <c r="H426" s="13">
        <v>7.4308095623031754E-3</v>
      </c>
      <c r="I426" s="13">
        <v>2.8094046288913689E-2</v>
      </c>
      <c r="J426" s="13">
        <v>2.3600258012253256E-2</v>
      </c>
      <c r="K426" s="13">
        <v>9.4928163326091827E-3</v>
      </c>
      <c r="L426" s="13">
        <v>1.2218179129590181E-2</v>
      </c>
      <c r="M426" s="13">
        <v>1.1129404798467402E-2</v>
      </c>
      <c r="N426" s="13">
        <v>0.12393627026470047</v>
      </c>
      <c r="O426" s="13">
        <v>1.1680201128086928E-2</v>
      </c>
      <c r="P426" s="13">
        <f t="shared" si="6"/>
        <v>0.99999999999999967</v>
      </c>
    </row>
    <row r="427" spans="2:16" ht="14.25" x14ac:dyDescent="0.2">
      <c r="B427" s="21" t="s">
        <v>46</v>
      </c>
      <c r="C427" s="12" t="s">
        <v>9</v>
      </c>
      <c r="D427" s="84">
        <v>0.85827160743075559</v>
      </c>
      <c r="E427" s="13">
        <v>9.4571880695571653E-2</v>
      </c>
      <c r="F427" s="13">
        <v>0</v>
      </c>
      <c r="G427" s="13">
        <v>4.7156511873672917E-2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1.0000000000000002</v>
      </c>
    </row>
    <row r="428" spans="2:16" ht="14.25" x14ac:dyDescent="0.2">
      <c r="B428" s="21" t="s">
        <v>46</v>
      </c>
      <c r="C428" s="12" t="s">
        <v>10</v>
      </c>
      <c r="D428" s="84">
        <v>0.83986691163416394</v>
      </c>
      <c r="E428" s="13">
        <v>4.4068141799822803E-2</v>
      </c>
      <c r="F428" s="13">
        <v>8.2882623089376283E-3</v>
      </c>
      <c r="G428" s="13">
        <v>1.0601656861118001E-2</v>
      </c>
      <c r="H428" s="13">
        <v>8.2923009310884085E-3</v>
      </c>
      <c r="I428" s="13">
        <v>2.524937613370604E-2</v>
      </c>
      <c r="J428" s="13">
        <v>4.8972652575215131E-2</v>
      </c>
      <c r="K428" s="13">
        <v>5.5119190940439667E-3</v>
      </c>
      <c r="L428" s="13">
        <v>5.7308169263715451E-3</v>
      </c>
      <c r="M428" s="13">
        <v>3.4179617355324958E-3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0.1393169218364062</v>
      </c>
      <c r="E429" s="13">
        <v>8.0634599335026119E-2</v>
      </c>
      <c r="F429" s="13">
        <v>1.5510711259217966E-2</v>
      </c>
      <c r="G429" s="13">
        <v>3.6684344476314759E-2</v>
      </c>
      <c r="H429" s="13">
        <v>0.17360562637358426</v>
      </c>
      <c r="I429" s="13">
        <v>0</v>
      </c>
      <c r="J429" s="13">
        <v>0.48121578321820002</v>
      </c>
      <c r="K429" s="13">
        <v>7.3032013501250825E-2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0.88569496340218934</v>
      </c>
      <c r="E430" s="13">
        <v>9.9128868375695581E-2</v>
      </c>
      <c r="F430" s="13">
        <v>8.0514922187592403E-3</v>
      </c>
      <c r="G430" s="13">
        <v>7.1246760033553992E-3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0.99999999999999956</v>
      </c>
    </row>
    <row r="431" spans="2:16" ht="14.25" x14ac:dyDescent="0.2">
      <c r="B431" s="21" t="s">
        <v>46</v>
      </c>
      <c r="C431" s="12" t="s">
        <v>13</v>
      </c>
      <c r="D431" s="84">
        <v>0.85295583909538364</v>
      </c>
      <c r="E431" s="13">
        <v>1.6709044908521306E-2</v>
      </c>
      <c r="F431" s="13">
        <v>6.5362344465745813E-3</v>
      </c>
      <c r="G431" s="13">
        <v>8.8471301071977055E-3</v>
      </c>
      <c r="H431" s="13">
        <v>2.7331386197599672E-2</v>
      </c>
      <c r="I431" s="13">
        <v>5.1039174785623941E-2</v>
      </c>
      <c r="J431" s="13">
        <v>0</v>
      </c>
      <c r="K431" s="13">
        <v>0</v>
      </c>
      <c r="L431" s="13">
        <v>3.1330433134155707E-3</v>
      </c>
      <c r="M431" s="13">
        <v>1.4047967154528431E-2</v>
      </c>
      <c r="N431" s="13">
        <v>1.940017999115503E-2</v>
      </c>
      <c r="O431" s="13">
        <v>0</v>
      </c>
      <c r="P431" s="13">
        <f t="shared" si="6"/>
        <v>0.99999999999999989</v>
      </c>
    </row>
    <row r="432" spans="2:16" ht="14.25" x14ac:dyDescent="0.2">
      <c r="B432" s="21" t="s">
        <v>46</v>
      </c>
      <c r="C432" s="12" t="s">
        <v>14</v>
      </c>
      <c r="D432" s="84">
        <v>0.8005501791801245</v>
      </c>
      <c r="E432" s="13">
        <v>0.14464304694791913</v>
      </c>
      <c r="F432" s="13">
        <v>4.2309820731680152E-2</v>
      </c>
      <c r="G432" s="13">
        <v>0</v>
      </c>
      <c r="H432" s="13">
        <v>1.2496953140276176E-2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0.99999999999999989</v>
      </c>
    </row>
    <row r="433" spans="2:16" ht="14.25" x14ac:dyDescent="0.2">
      <c r="B433" s="21" t="s">
        <v>46</v>
      </c>
      <c r="C433" s="12" t="s">
        <v>15</v>
      </c>
      <c r="D433" s="84">
        <v>0.64416583859113863</v>
      </c>
      <c r="E433" s="13">
        <v>1.3449360798648894E-2</v>
      </c>
      <c r="F433" s="13">
        <v>2.3054540919599662E-2</v>
      </c>
      <c r="G433" s="13">
        <v>6.5551148712434748E-3</v>
      </c>
      <c r="H433" s="13">
        <v>4.5770190419842484E-3</v>
      </c>
      <c r="I433" s="13">
        <v>2.6450763976439526E-3</v>
      </c>
      <c r="J433" s="13">
        <v>1.3147369703694081E-2</v>
      </c>
      <c r="K433" s="13">
        <v>2.8665190669894484E-2</v>
      </c>
      <c r="L433" s="13">
        <v>4.4100548831046547E-2</v>
      </c>
      <c r="M433" s="13">
        <v>8.2674296849337622E-2</v>
      </c>
      <c r="N433" s="13">
        <v>0.12558422443285408</v>
      </c>
      <c r="O433" s="13">
        <v>1.1381418892914559E-2</v>
      </c>
      <c r="P433" s="13">
        <f t="shared" si="6"/>
        <v>1.0000000000000004</v>
      </c>
    </row>
    <row r="434" spans="2:16" ht="15" x14ac:dyDescent="0.25">
      <c r="B434" s="21" t="s">
        <v>46</v>
      </c>
      <c r="C434" s="11" t="s">
        <v>16</v>
      </c>
      <c r="D434" s="85">
        <v>0.73812684910993143</v>
      </c>
      <c r="E434" s="14">
        <v>6.391264364698751E-2</v>
      </c>
      <c r="F434" s="14">
        <v>3.8278824922584054E-2</v>
      </c>
      <c r="G434" s="14">
        <v>1.4725185731992057E-2</v>
      </c>
      <c r="H434" s="14">
        <v>1.465246752238198E-2</v>
      </c>
      <c r="I434" s="14">
        <v>1.8099276101382136E-2</v>
      </c>
      <c r="J434" s="14">
        <v>2.7804989977479634E-2</v>
      </c>
      <c r="K434" s="14">
        <v>8.6592053534641274E-3</v>
      </c>
      <c r="L434" s="14">
        <v>9.4119041119914322E-3</v>
      </c>
      <c r="M434" s="14">
        <v>1.568089183439669E-2</v>
      </c>
      <c r="N434" s="14">
        <v>4.658370582662695E-2</v>
      </c>
      <c r="O434" s="14">
        <v>4.064055860781967E-3</v>
      </c>
      <c r="P434" s="14">
        <f t="shared" si="6"/>
        <v>1.0000000000000002</v>
      </c>
    </row>
    <row r="435" spans="2:16" ht="14.25" x14ac:dyDescent="0.2">
      <c r="B435" s="21" t="s">
        <v>47</v>
      </c>
      <c r="C435" s="12" t="s">
        <v>4</v>
      </c>
      <c r="D435" s="84">
        <v>0.45332572329951792</v>
      </c>
      <c r="E435" s="13">
        <v>0.52509154834918437</v>
      </c>
      <c r="F435" s="13">
        <v>0</v>
      </c>
      <c r="G435" s="13">
        <v>0</v>
      </c>
      <c r="H435" s="13">
        <v>0</v>
      </c>
      <c r="I435" s="13">
        <v>1.6975873623319912E-2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4.6068547279779623E-3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0.79979422277063805</v>
      </c>
      <c r="E436" s="13">
        <v>4.8145344343823011E-2</v>
      </c>
      <c r="F436" s="13">
        <v>9.7100639002298872E-2</v>
      </c>
      <c r="G436" s="13">
        <v>2.8063868239667954E-2</v>
      </c>
      <c r="H436" s="13">
        <v>0</v>
      </c>
      <c r="I436" s="13">
        <v>0</v>
      </c>
      <c r="J436" s="13">
        <v>6.5747707963627307E-3</v>
      </c>
      <c r="K436" s="13">
        <v>0</v>
      </c>
      <c r="L436" s="13">
        <v>0</v>
      </c>
      <c r="M436" s="13">
        <v>0</v>
      </c>
      <c r="N436" s="13">
        <v>1.7865401928490822E-2</v>
      </c>
      <c r="O436" s="13">
        <v>2.4557529187186735E-3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0.66848705637801553</v>
      </c>
      <c r="E437" s="13">
        <v>0.33151294362198447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0.5945832943899485</v>
      </c>
      <c r="E438" s="13">
        <v>0.3817670776697662</v>
      </c>
      <c r="F438" s="13">
        <v>0</v>
      </c>
      <c r="G438" s="13">
        <v>0</v>
      </c>
      <c r="H438" s="13">
        <v>1.1055095851945104E-2</v>
      </c>
      <c r="I438" s="13">
        <v>0</v>
      </c>
      <c r="J438" s="13">
        <v>0</v>
      </c>
      <c r="K438" s="13">
        <v>5.2012025417211951E-3</v>
      </c>
      <c r="L438" s="13">
        <v>0</v>
      </c>
      <c r="M438" s="13">
        <v>0</v>
      </c>
      <c r="N438" s="13">
        <v>0</v>
      </c>
      <c r="O438" s="13">
        <v>7.393329546619044E-3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0.51417441758716287</v>
      </c>
      <c r="E439" s="13">
        <v>0.11854454486937457</v>
      </c>
      <c r="F439" s="13">
        <v>2.848624746446176E-2</v>
      </c>
      <c r="G439" s="13">
        <v>5.6847107452288652E-2</v>
      </c>
      <c r="H439" s="13">
        <v>6.1922131808244286E-3</v>
      </c>
      <c r="I439" s="13">
        <v>4.1000973048984882E-2</v>
      </c>
      <c r="J439" s="13">
        <v>2.6199303901795871E-2</v>
      </c>
      <c r="K439" s="13">
        <v>5.3807577567117952E-2</v>
      </c>
      <c r="L439" s="13">
        <v>2.3541557129454099E-3</v>
      </c>
      <c r="M439" s="13">
        <v>2.1270604862897731E-2</v>
      </c>
      <c r="N439" s="13">
        <v>7.5278846489797172E-2</v>
      </c>
      <c r="O439" s="13">
        <v>5.5844007862348138E-2</v>
      </c>
      <c r="P439" s="13">
        <f t="shared" si="6"/>
        <v>0.99999999999999944</v>
      </c>
    </row>
    <row r="440" spans="2:16" ht="14.25" x14ac:dyDescent="0.2">
      <c r="B440" s="21" t="s">
        <v>47</v>
      </c>
      <c r="C440" s="12" t="s">
        <v>9</v>
      </c>
      <c r="D440" s="84">
        <v>0.68801769546778246</v>
      </c>
      <c r="E440" s="13">
        <v>0.15898870976530585</v>
      </c>
      <c r="F440" s="13">
        <v>0</v>
      </c>
      <c r="G440" s="13">
        <v>0</v>
      </c>
      <c r="H440" s="13">
        <v>0.12796606713053879</v>
      </c>
      <c r="I440" s="13">
        <v>0</v>
      </c>
      <c r="J440" s="13">
        <v>0</v>
      </c>
      <c r="K440" s="13">
        <v>2.5027527636372757E-2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0.83529131473205209</v>
      </c>
      <c r="E441" s="13">
        <v>6.3926385264792454E-2</v>
      </c>
      <c r="F441" s="13">
        <v>3.5589365896402667E-3</v>
      </c>
      <c r="G441" s="13">
        <v>3.9510431890408112E-3</v>
      </c>
      <c r="H441" s="13">
        <v>1.6797295853143823E-2</v>
      </c>
      <c r="I441" s="13">
        <v>0</v>
      </c>
      <c r="J441" s="13">
        <v>2.0531653980159763E-2</v>
      </c>
      <c r="K441" s="13">
        <v>7.8984567981121561E-3</v>
      </c>
      <c r="L441" s="13">
        <v>4.9440877452442984E-3</v>
      </c>
      <c r="M441" s="13">
        <v>2.6011370070730677E-2</v>
      </c>
      <c r="N441" s="13">
        <v>1.4558848068967521E-3</v>
      </c>
      <c r="O441" s="13">
        <v>1.5633570970186857E-2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0.45566345849733919</v>
      </c>
      <c r="E442" s="13">
        <v>0.26687698739428356</v>
      </c>
      <c r="F442" s="13">
        <v>9.5470141935398614E-2</v>
      </c>
      <c r="G442" s="13">
        <v>0</v>
      </c>
      <c r="H442" s="13">
        <v>0</v>
      </c>
      <c r="I442" s="13">
        <v>0</v>
      </c>
      <c r="J442" s="13">
        <v>0.18198941217297862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f t="shared" si="6"/>
        <v>0.99999999999999989</v>
      </c>
    </row>
    <row r="443" spans="2:16" ht="14.25" x14ac:dyDescent="0.2">
      <c r="B443" s="21" t="s">
        <v>47</v>
      </c>
      <c r="C443" s="12" t="s">
        <v>12</v>
      </c>
      <c r="D443" s="84">
        <v>0.85687394114919047</v>
      </c>
      <c r="E443" s="13">
        <v>0.1013172217036674</v>
      </c>
      <c r="F443" s="13">
        <v>3.6651698672025574E-3</v>
      </c>
      <c r="G443" s="13">
        <v>1.0431596502589537E-2</v>
      </c>
      <c r="H443" s="13">
        <v>0</v>
      </c>
      <c r="I443" s="13">
        <v>0</v>
      </c>
      <c r="J443" s="13">
        <v>3.0556621996484993E-3</v>
      </c>
      <c r="K443" s="13">
        <v>0</v>
      </c>
      <c r="L443" s="13">
        <v>0</v>
      </c>
      <c r="M443" s="13">
        <v>0</v>
      </c>
      <c r="N443" s="13">
        <v>6.9200475851839407E-3</v>
      </c>
      <c r="O443" s="13">
        <v>1.7736360992517911E-2</v>
      </c>
      <c r="P443" s="13">
        <f t="shared" si="6"/>
        <v>1.0000000000000002</v>
      </c>
    </row>
    <row r="444" spans="2:16" ht="14.25" x14ac:dyDescent="0.2">
      <c r="B444" s="21" t="s">
        <v>47</v>
      </c>
      <c r="C444" s="12" t="s">
        <v>13</v>
      </c>
      <c r="D444" s="84">
        <v>0.81995151833546176</v>
      </c>
      <c r="E444" s="13">
        <v>1.417726592314144E-2</v>
      </c>
      <c r="F444" s="13">
        <v>0</v>
      </c>
      <c r="G444" s="13">
        <v>3.1987959941025032E-2</v>
      </c>
      <c r="H444" s="13">
        <v>1.604596614078696E-2</v>
      </c>
      <c r="I444" s="13">
        <v>2.120826487321827E-2</v>
      </c>
      <c r="J444" s="13">
        <v>7.0901508796962359E-3</v>
      </c>
      <c r="K444" s="13">
        <v>2.0708592697739097E-2</v>
      </c>
      <c r="L444" s="13">
        <v>1.6519569226503133E-4</v>
      </c>
      <c r="M444" s="13">
        <v>2.4568641395499059E-2</v>
      </c>
      <c r="N444" s="13">
        <v>2.098226453360445E-3</v>
      </c>
      <c r="O444" s="13">
        <v>4.1998217667806668E-2</v>
      </c>
      <c r="P444" s="13">
        <f t="shared" si="6"/>
        <v>0.99999999999999978</v>
      </c>
    </row>
    <row r="445" spans="2:16" ht="14.25" x14ac:dyDescent="0.2">
      <c r="B445" s="21" t="s">
        <v>47</v>
      </c>
      <c r="C445" s="12" t="s">
        <v>14</v>
      </c>
      <c r="D445" s="84">
        <v>0.92627682006455114</v>
      </c>
      <c r="E445" s="13">
        <v>6.8260938341382332E-2</v>
      </c>
      <c r="F445" s="13">
        <v>3.8669979123952215E-3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1.595243681671423E-3</v>
      </c>
      <c r="P445" s="13">
        <f t="shared" si="6"/>
        <v>1.0000000000000002</v>
      </c>
    </row>
    <row r="446" spans="2:16" ht="14.25" x14ac:dyDescent="0.2">
      <c r="B446" s="21" t="s">
        <v>47</v>
      </c>
      <c r="C446" s="12" t="s">
        <v>15</v>
      </c>
      <c r="D446" s="84">
        <v>0.19141151217364871</v>
      </c>
      <c r="E446" s="13">
        <v>0.20206023337042381</v>
      </c>
      <c r="F446" s="13">
        <v>2.3106024348889032E-2</v>
      </c>
      <c r="G446" s="13">
        <v>1.3998212439710288E-2</v>
      </c>
      <c r="H446" s="13">
        <v>1.9450904873641012E-2</v>
      </c>
      <c r="I446" s="13">
        <v>3.8583179029440383E-2</v>
      </c>
      <c r="J446" s="13">
        <v>1.7427344548696724E-2</v>
      </c>
      <c r="K446" s="13">
        <v>6.0810176234308087E-2</v>
      </c>
      <c r="L446" s="13">
        <v>3.12935172171971E-2</v>
      </c>
      <c r="M446" s="13">
        <v>0.31243952884819476</v>
      </c>
      <c r="N446" s="13">
        <v>5.3894942751256197E-2</v>
      </c>
      <c r="O446" s="13">
        <v>3.5524424164593622E-2</v>
      </c>
      <c r="P446" s="13">
        <f t="shared" si="6"/>
        <v>0.99999999999999956</v>
      </c>
    </row>
    <row r="447" spans="2:16" ht="15" x14ac:dyDescent="0.25">
      <c r="B447" s="21" t="s">
        <v>47</v>
      </c>
      <c r="C447" s="11" t="s">
        <v>16</v>
      </c>
      <c r="D447" s="85">
        <v>0.65510552686921364</v>
      </c>
      <c r="E447" s="14">
        <v>0.18077607065961204</v>
      </c>
      <c r="F447" s="14">
        <v>1.1847860827678304E-2</v>
      </c>
      <c r="G447" s="14">
        <v>1.640261829081743E-2</v>
      </c>
      <c r="H447" s="14">
        <v>1.4978693359357986E-2</v>
      </c>
      <c r="I447" s="14">
        <v>1.3687383751493394E-2</v>
      </c>
      <c r="J447" s="14">
        <v>1.2267389800601344E-2</v>
      </c>
      <c r="K447" s="14">
        <v>1.9093435629636526E-2</v>
      </c>
      <c r="L447" s="14">
        <v>3.41729168580169E-3</v>
      </c>
      <c r="M447" s="14">
        <v>3.3128482382817473E-2</v>
      </c>
      <c r="N447" s="14">
        <v>1.7658900921998063E-2</v>
      </c>
      <c r="O447" s="14">
        <v>2.1636345820972038E-2</v>
      </c>
      <c r="P447" s="14">
        <f t="shared" si="6"/>
        <v>1</v>
      </c>
    </row>
    <row r="448" spans="2:16" ht="14.25" x14ac:dyDescent="0.2">
      <c r="B448" s="21" t="s">
        <v>48</v>
      </c>
      <c r="C448" s="12" t="s">
        <v>4</v>
      </c>
      <c r="D448" s="84">
        <v>0.78601253457589237</v>
      </c>
      <c r="E448" s="13">
        <v>0.19257748950348008</v>
      </c>
      <c r="F448" s="13">
        <v>1.6774046319787191E-2</v>
      </c>
      <c r="G448" s="13">
        <v>3.9926468863666839E-3</v>
      </c>
      <c r="H448" s="13">
        <v>0</v>
      </c>
      <c r="I448" s="13">
        <v>0</v>
      </c>
      <c r="J448" s="13">
        <v>6.4328271447355661E-4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0.99999999999999989</v>
      </c>
    </row>
    <row r="449" spans="2:16" ht="14.25" x14ac:dyDescent="0.2">
      <c r="B449" s="21" t="s">
        <v>48</v>
      </c>
      <c r="C449" s="12" t="s">
        <v>5</v>
      </c>
      <c r="D449" s="84">
        <v>0.64548192220313072</v>
      </c>
      <c r="E449" s="13">
        <v>0.10965683380504371</v>
      </c>
      <c r="F449" s="13">
        <v>8.7872101402351271E-2</v>
      </c>
      <c r="G449" s="13">
        <v>8.6109660788800682E-2</v>
      </c>
      <c r="H449" s="13">
        <v>2.053442762971305E-2</v>
      </c>
      <c r="I449" s="13">
        <v>1.6078517279283555E-2</v>
      </c>
      <c r="J449" s="13">
        <v>1.444614608161842E-2</v>
      </c>
      <c r="K449" s="13">
        <v>4.1360666450647654E-3</v>
      </c>
      <c r="L449" s="13">
        <v>2.8956366620799356E-3</v>
      </c>
      <c r="M449" s="13">
        <v>2.0112908293394298E-3</v>
      </c>
      <c r="N449" s="13">
        <v>9.346188560357703E-3</v>
      </c>
      <c r="O449" s="13">
        <v>1.4312081132174053E-3</v>
      </c>
      <c r="P449" s="13">
        <f t="shared" si="6"/>
        <v>1.0000000000000007</v>
      </c>
    </row>
    <row r="450" spans="2:16" ht="14.25" x14ac:dyDescent="0.2">
      <c r="B450" s="21" t="s">
        <v>48</v>
      </c>
      <c r="C450" s="12" t="s">
        <v>6</v>
      </c>
      <c r="D450" s="84">
        <v>0.90720303067044883</v>
      </c>
      <c r="E450" s="13">
        <v>7.7739168683074414E-2</v>
      </c>
      <c r="F450" s="13">
        <v>6.1556974723968967E-3</v>
      </c>
      <c r="G450" s="13">
        <v>0</v>
      </c>
      <c r="H450" s="13">
        <v>2.2909061442064638E-4</v>
      </c>
      <c r="I450" s="13">
        <v>8.8268661167044079E-4</v>
      </c>
      <c r="J450" s="13">
        <v>4.1569511748160452E-3</v>
      </c>
      <c r="K450" s="13">
        <v>0</v>
      </c>
      <c r="L450" s="13">
        <v>1.1611052258835243E-3</v>
      </c>
      <c r="M450" s="13">
        <v>2.4722695472894751E-3</v>
      </c>
      <c r="N450" s="13">
        <v>0</v>
      </c>
      <c r="O450" s="13">
        <v>0</v>
      </c>
      <c r="P450" s="13">
        <f t="shared" si="6"/>
        <v>1.0000000000000002</v>
      </c>
    </row>
    <row r="451" spans="2:16" ht="14.25" x14ac:dyDescent="0.2">
      <c r="B451" s="21" t="s">
        <v>48</v>
      </c>
      <c r="C451" s="12" t="s">
        <v>7</v>
      </c>
      <c r="D451" s="84">
        <v>0.94984548539633917</v>
      </c>
      <c r="E451" s="13">
        <v>4.1566647643035075E-2</v>
      </c>
      <c r="F451" s="13">
        <v>7.9175716854169072E-3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6.7029527520930305E-4</v>
      </c>
      <c r="P451" s="13">
        <f t="shared" si="6"/>
        <v>1.0000000000000004</v>
      </c>
    </row>
    <row r="452" spans="2:16" ht="14.25" x14ac:dyDescent="0.2">
      <c r="B452" s="21" t="s">
        <v>48</v>
      </c>
      <c r="C452" s="12" t="s">
        <v>8</v>
      </c>
      <c r="D452" s="84">
        <v>0.5457171589157318</v>
      </c>
      <c r="E452" s="13">
        <v>5.2843055517845454E-2</v>
      </c>
      <c r="F452" s="13">
        <v>1.0945920058201936E-2</v>
      </c>
      <c r="G452" s="13">
        <v>1.8019960097262096E-2</v>
      </c>
      <c r="H452" s="13">
        <v>2.1914053595854376E-2</v>
      </c>
      <c r="I452" s="13">
        <v>1.0476773960027339E-2</v>
      </c>
      <c r="J452" s="13">
        <v>1.8807996202255942E-2</v>
      </c>
      <c r="K452" s="13">
        <v>3.2063821381134915E-2</v>
      </c>
      <c r="L452" s="13">
        <v>2.9977991414027169E-2</v>
      </c>
      <c r="M452" s="13">
        <v>5.0453047595283809E-2</v>
      </c>
      <c r="N452" s="13">
        <v>0.16408138280559201</v>
      </c>
      <c r="O452" s="13">
        <v>4.4698838456785864E-2</v>
      </c>
      <c r="P452" s="13">
        <f t="shared" si="6"/>
        <v>1.0000000000000027</v>
      </c>
    </row>
    <row r="453" spans="2:16" ht="14.25" x14ac:dyDescent="0.2">
      <c r="B453" s="21" t="s">
        <v>48</v>
      </c>
      <c r="C453" s="12" t="s">
        <v>9</v>
      </c>
      <c r="D453" s="84">
        <v>0.75934585242756336</v>
      </c>
      <c r="E453" s="13">
        <v>5.3919565852363939E-2</v>
      </c>
      <c r="F453" s="13">
        <v>6.0089956793232197E-3</v>
      </c>
      <c r="G453" s="13">
        <v>1.4651692287110217E-2</v>
      </c>
      <c r="H453" s="13">
        <v>0</v>
      </c>
      <c r="I453" s="13">
        <v>1.4686385430335486E-2</v>
      </c>
      <c r="J453" s="13">
        <v>1.1272415300618711E-2</v>
      </c>
      <c r="K453" s="13">
        <v>8.4126293422462223E-3</v>
      </c>
      <c r="L453" s="13">
        <v>8.0864467933270522E-3</v>
      </c>
      <c r="M453" s="13">
        <v>6.7535736447668138E-2</v>
      </c>
      <c r="N453" s="13">
        <v>5.6080280439444019E-2</v>
      </c>
      <c r="O453" s="13">
        <v>0</v>
      </c>
      <c r="P453" s="13">
        <f t="shared" si="6"/>
        <v>1.0000000000000002</v>
      </c>
    </row>
    <row r="454" spans="2:16" ht="14.25" x14ac:dyDescent="0.2">
      <c r="B454" s="21" t="s">
        <v>48</v>
      </c>
      <c r="C454" s="12" t="s">
        <v>10</v>
      </c>
      <c r="D454" s="84">
        <v>0.8914004059506988</v>
      </c>
      <c r="E454" s="13">
        <v>6.9474278982595812E-3</v>
      </c>
      <c r="F454" s="13">
        <v>8.1404686819702889E-3</v>
      </c>
      <c r="G454" s="13">
        <v>3.5507800262648881E-2</v>
      </c>
      <c r="H454" s="13">
        <v>2.1152177977596488E-2</v>
      </c>
      <c r="I454" s="13">
        <v>5.6524904147289912E-3</v>
      </c>
      <c r="J454" s="13">
        <v>7.7321677829963039E-3</v>
      </c>
      <c r="K454" s="13">
        <v>1.1324877873087844E-2</v>
      </c>
      <c r="L454" s="13">
        <v>1.8097959626132249E-3</v>
      </c>
      <c r="M454" s="13">
        <v>7.0868244705452987E-4</v>
      </c>
      <c r="N454" s="13">
        <v>2.0661169883630401E-3</v>
      </c>
      <c r="O454" s="13">
        <v>7.5575877599816889E-3</v>
      </c>
      <c r="P454" s="13">
        <f t="shared" si="6"/>
        <v>0.99999999999999978</v>
      </c>
    </row>
    <row r="455" spans="2:16" ht="14.25" x14ac:dyDescent="0.2">
      <c r="B455" s="21" t="s">
        <v>48</v>
      </c>
      <c r="C455" s="12" t="s">
        <v>11</v>
      </c>
      <c r="D455" s="84">
        <v>0.49910773505578165</v>
      </c>
      <c r="E455" s="13">
        <v>2.7192021913737381E-2</v>
      </c>
      <c r="F455" s="13">
        <v>9.1767484972156139E-4</v>
      </c>
      <c r="G455" s="13">
        <v>3.1626249467570393E-3</v>
      </c>
      <c r="H455" s="13">
        <v>4.3412326904150769E-2</v>
      </c>
      <c r="I455" s="13">
        <v>0.18460281653027821</v>
      </c>
      <c r="J455" s="13">
        <v>2.1362790864438062E-2</v>
      </c>
      <c r="K455" s="13">
        <v>0.11984370509697001</v>
      </c>
      <c r="L455" s="13">
        <v>8.9096267342655314E-2</v>
      </c>
      <c r="M455" s="13">
        <v>1.1302036495509933E-2</v>
      </c>
      <c r="N455" s="13">
        <v>0</v>
      </c>
      <c r="O455" s="13">
        <v>0</v>
      </c>
      <c r="P455" s="13">
        <f t="shared" si="6"/>
        <v>1</v>
      </c>
    </row>
    <row r="456" spans="2:16" ht="14.25" x14ac:dyDescent="0.2">
      <c r="B456" s="21" t="s">
        <v>48</v>
      </c>
      <c r="C456" s="12" t="s">
        <v>12</v>
      </c>
      <c r="D456" s="84">
        <v>0.86294668103364691</v>
      </c>
      <c r="E456" s="13">
        <v>7.8045470348218682E-2</v>
      </c>
      <c r="F456" s="13">
        <v>1.1565442180041727E-2</v>
      </c>
      <c r="G456" s="13">
        <v>1.3092444091837562E-2</v>
      </c>
      <c r="H456" s="13">
        <v>8.8698876201575155E-3</v>
      </c>
      <c r="I456" s="13">
        <v>1.0818004921874631E-2</v>
      </c>
      <c r="J456" s="13">
        <v>2.1944923052490198E-3</v>
      </c>
      <c r="K456" s="13">
        <v>0</v>
      </c>
      <c r="L456" s="13">
        <v>6.7978109068936798E-4</v>
      </c>
      <c r="M456" s="13">
        <v>3.5620822910198127E-3</v>
      </c>
      <c r="N456" s="13">
        <v>3.6263486394010631E-3</v>
      </c>
      <c r="O456" s="13">
        <v>4.5993654778626889E-3</v>
      </c>
      <c r="P456" s="13">
        <f t="shared" si="6"/>
        <v>0.99999999999999889</v>
      </c>
    </row>
    <row r="457" spans="2:16" ht="14.25" x14ac:dyDescent="0.2">
      <c r="B457" s="21" t="s">
        <v>48</v>
      </c>
      <c r="C457" s="12" t="s">
        <v>13</v>
      </c>
      <c r="D457" s="84">
        <v>0.66699490798319971</v>
      </c>
      <c r="E457" s="13">
        <v>4.6148060803759966E-2</v>
      </c>
      <c r="F457" s="13">
        <v>2.359685010990601E-2</v>
      </c>
      <c r="G457" s="13">
        <v>2.977010123874058E-2</v>
      </c>
      <c r="H457" s="13">
        <v>2.1962465256555385E-2</v>
      </c>
      <c r="I457" s="13">
        <v>1.8069174442324833E-2</v>
      </c>
      <c r="J457" s="13">
        <v>2.6809309782116434E-2</v>
      </c>
      <c r="K457" s="13">
        <v>2.7144430214113321E-2</v>
      </c>
      <c r="L457" s="13">
        <v>1.2392268098963485E-2</v>
      </c>
      <c r="M457" s="13">
        <v>3.5410359994778484E-2</v>
      </c>
      <c r="N457" s="13">
        <v>7.0719580496493545E-2</v>
      </c>
      <c r="O457" s="13">
        <v>2.0982491579049061E-2</v>
      </c>
      <c r="P457" s="13">
        <f t="shared" si="6"/>
        <v>1.0000000000000007</v>
      </c>
    </row>
    <row r="458" spans="2:16" ht="14.25" x14ac:dyDescent="0.2">
      <c r="B458" s="21" t="s">
        <v>48</v>
      </c>
      <c r="C458" s="12" t="s">
        <v>14</v>
      </c>
      <c r="D458" s="84">
        <v>0.78105677723841205</v>
      </c>
      <c r="E458" s="13">
        <v>0.16963472333070995</v>
      </c>
      <c r="F458" s="13">
        <v>2.3785436176322186E-2</v>
      </c>
      <c r="G458" s="13">
        <v>1.0823176148354279E-2</v>
      </c>
      <c r="H458" s="13">
        <v>0</v>
      </c>
      <c r="I458" s="13">
        <v>6.8361916791486628E-3</v>
      </c>
      <c r="J458" s="13">
        <v>6.2164818564325146E-3</v>
      </c>
      <c r="K458" s="13">
        <v>1.3054809178741451E-3</v>
      </c>
      <c r="L458" s="13">
        <v>0</v>
      </c>
      <c r="M458" s="13">
        <v>3.4173265274684228E-4</v>
      </c>
      <c r="N458" s="13">
        <v>0</v>
      </c>
      <c r="O458" s="13">
        <v>0</v>
      </c>
      <c r="P458" s="13">
        <f t="shared" si="6"/>
        <v>1.0000000000000007</v>
      </c>
    </row>
    <row r="459" spans="2:16" ht="14.25" x14ac:dyDescent="0.2">
      <c r="B459" s="21" t="s">
        <v>48</v>
      </c>
      <c r="C459" s="12" t="s">
        <v>15</v>
      </c>
      <c r="D459" s="84">
        <v>0.17484763562040981</v>
      </c>
      <c r="E459" s="13">
        <v>2.2618619716206177E-3</v>
      </c>
      <c r="F459" s="13">
        <v>1.4582255211110309E-2</v>
      </c>
      <c r="G459" s="13">
        <v>1.0772454960749241E-2</v>
      </c>
      <c r="H459" s="13">
        <v>1.2865277115962607E-2</v>
      </c>
      <c r="I459" s="13">
        <v>1.7287851489428543E-2</v>
      </c>
      <c r="J459" s="13">
        <v>3.8511876297509053E-2</v>
      </c>
      <c r="K459" s="13">
        <v>8.2741868700310944E-2</v>
      </c>
      <c r="L459" s="13">
        <v>5.2608738796360612E-2</v>
      </c>
      <c r="M459" s="13">
        <v>0.16716976298513794</v>
      </c>
      <c r="N459" s="13">
        <v>0.40800589058417541</v>
      </c>
      <c r="O459" s="13">
        <v>1.8344526267224607E-2</v>
      </c>
      <c r="P459" s="13">
        <f t="shared" si="6"/>
        <v>0.99999999999999978</v>
      </c>
    </row>
    <row r="460" spans="2:16" ht="15" x14ac:dyDescent="0.25">
      <c r="B460" s="21" t="s">
        <v>48</v>
      </c>
      <c r="C460" s="11" t="s">
        <v>16</v>
      </c>
      <c r="D460" s="85">
        <v>0.6401331722151129</v>
      </c>
      <c r="E460" s="14">
        <v>5.8458269336100002E-2</v>
      </c>
      <c r="F460" s="14">
        <v>1.5774610281354948E-2</v>
      </c>
      <c r="G460" s="14">
        <v>1.8375359997946889E-2</v>
      </c>
      <c r="H460" s="14">
        <v>1.1933403123477598E-2</v>
      </c>
      <c r="I460" s="14">
        <v>1.3411046394153017E-2</v>
      </c>
      <c r="J460" s="14">
        <v>1.7325560202305277E-2</v>
      </c>
      <c r="K460" s="14">
        <v>2.6935842313440057E-2</v>
      </c>
      <c r="L460" s="14">
        <v>1.7827094547092671E-2</v>
      </c>
      <c r="M460" s="14">
        <v>5.2134934498484407E-2</v>
      </c>
      <c r="N460" s="14">
        <v>0.11408503264518112</v>
      </c>
      <c r="O460" s="14">
        <v>1.3605674445351483E-2</v>
      </c>
      <c r="P460" s="14">
        <f t="shared" si="6"/>
        <v>1.0000000000000002</v>
      </c>
    </row>
    <row r="461" spans="2:16" ht="14.25" x14ac:dyDescent="0.2">
      <c r="B461" s="21" t="s">
        <v>49</v>
      </c>
      <c r="C461" s="12" t="s">
        <v>4</v>
      </c>
      <c r="D461" s="84">
        <v>0.99104634945421533</v>
      </c>
      <c r="E461" s="13">
        <v>5.5066333681870932E-3</v>
      </c>
      <c r="F461" s="13">
        <v>0</v>
      </c>
      <c r="G461" s="13">
        <v>0</v>
      </c>
      <c r="H461" s="13">
        <v>0</v>
      </c>
      <c r="I461" s="13">
        <v>5.2058221143801945E-4</v>
      </c>
      <c r="J461" s="13">
        <v>1.4767971981119673E-3</v>
      </c>
      <c r="K461" s="13">
        <v>0</v>
      </c>
      <c r="L461" s="13">
        <v>1.4496377680476144E-3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0.78875877860034649</v>
      </c>
      <c r="E462" s="13">
        <v>5.917176676596022E-3</v>
      </c>
      <c r="F462" s="13">
        <v>0</v>
      </c>
      <c r="G462" s="13">
        <v>0</v>
      </c>
      <c r="H462" s="13">
        <v>1.6851238781587435E-2</v>
      </c>
      <c r="I462" s="13">
        <v>0</v>
      </c>
      <c r="J462" s="13">
        <v>5.7921935140313914E-3</v>
      </c>
      <c r="K462" s="13">
        <v>1.268171518114198E-2</v>
      </c>
      <c r="L462" s="13">
        <v>0</v>
      </c>
      <c r="M462" s="13">
        <v>0</v>
      </c>
      <c r="N462" s="13">
        <v>0.16999889724629641</v>
      </c>
      <c r="O462" s="13">
        <v>0</v>
      </c>
      <c r="P462" s="13">
        <f t="shared" si="6"/>
        <v>0.99999999999999978</v>
      </c>
    </row>
    <row r="463" spans="2:16" ht="14.25" x14ac:dyDescent="0.2">
      <c r="B463" s="21" t="s">
        <v>49</v>
      </c>
      <c r="C463" s="12" t="s">
        <v>6</v>
      </c>
      <c r="D463" s="84">
        <v>0.92804799703630447</v>
      </c>
      <c r="E463" s="13">
        <v>7.1952002963695333E-2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0.99999999999999978</v>
      </c>
    </row>
    <row r="464" spans="2:16" ht="14.25" x14ac:dyDescent="0.2">
      <c r="B464" s="21" t="s">
        <v>49</v>
      </c>
      <c r="C464" s="12" t="s">
        <v>7</v>
      </c>
      <c r="D464" s="84">
        <v>0.89342218439595134</v>
      </c>
      <c r="E464" s="13">
        <v>6.5227661883728527E-2</v>
      </c>
      <c r="F464" s="13">
        <v>0</v>
      </c>
      <c r="G464" s="13">
        <v>4.1350153720320124E-2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0.53926530785096349</v>
      </c>
      <c r="E465" s="13">
        <v>6.6939290452874112E-2</v>
      </c>
      <c r="F465" s="13">
        <v>6.8590811924536697E-3</v>
      </c>
      <c r="G465" s="13">
        <v>4.8167472849027747E-2</v>
      </c>
      <c r="H465" s="13">
        <v>2.6519830281018317E-3</v>
      </c>
      <c r="I465" s="13">
        <v>8.6952420244360406E-3</v>
      </c>
      <c r="J465" s="13">
        <v>4.9608125500098799E-2</v>
      </c>
      <c r="K465" s="13">
        <v>0</v>
      </c>
      <c r="L465" s="13">
        <v>1.9648052797054949E-2</v>
      </c>
      <c r="M465" s="13">
        <v>2.3629174809857819E-2</v>
      </c>
      <c r="N465" s="13">
        <v>0.21632443152604386</v>
      </c>
      <c r="O465" s="13">
        <v>1.8211837969087395E-2</v>
      </c>
      <c r="P465" s="13">
        <f t="shared" si="6"/>
        <v>0.99999999999999978</v>
      </c>
    </row>
    <row r="466" spans="2:16" ht="14.25" x14ac:dyDescent="0.2">
      <c r="B466" s="21" t="s">
        <v>49</v>
      </c>
      <c r="C466" s="12" t="s">
        <v>9</v>
      </c>
      <c r="D466" s="84">
        <v>0.95905827466019</v>
      </c>
      <c r="E466" s="13">
        <v>0</v>
      </c>
      <c r="F466" s="13">
        <v>4.0941725339809908E-2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0.99999999999999989</v>
      </c>
    </row>
    <row r="467" spans="2:16" ht="14.25" x14ac:dyDescent="0.2">
      <c r="B467" s="21" t="s">
        <v>49</v>
      </c>
      <c r="C467" s="12" t="s">
        <v>10</v>
      </c>
      <c r="D467" s="84">
        <v>0.87333455139802574</v>
      </c>
      <c r="E467" s="13">
        <v>0</v>
      </c>
      <c r="F467" s="13">
        <v>4.4610355095048007E-3</v>
      </c>
      <c r="G467" s="13">
        <v>1.6612988449167594E-2</v>
      </c>
      <c r="H467" s="13">
        <v>2.863838516852554E-2</v>
      </c>
      <c r="I467" s="13">
        <v>3.0033895982669E-3</v>
      </c>
      <c r="J467" s="13">
        <v>2.5472366096688147E-2</v>
      </c>
      <c r="K467" s="13">
        <v>2.0334135188699629E-2</v>
      </c>
      <c r="L467" s="13">
        <v>1.1706753582254498E-2</v>
      </c>
      <c r="M467" s="13">
        <v>1.6436395008867372E-2</v>
      </c>
      <c r="N467" s="13">
        <v>0</v>
      </c>
      <c r="O467" s="13">
        <v>0</v>
      </c>
      <c r="P467" s="13">
        <f t="shared" ref="P467:P530" si="7">SUM(D467:O467)</f>
        <v>1.0000000000000002</v>
      </c>
    </row>
    <row r="468" spans="2:16" ht="14.25" x14ac:dyDescent="0.2">
      <c r="B468" s="21" t="s">
        <v>49</v>
      </c>
      <c r="C468" s="12" t="s">
        <v>11</v>
      </c>
      <c r="D468" s="84">
        <v>0.12754224900457023</v>
      </c>
      <c r="E468" s="13">
        <v>0.22682025631033659</v>
      </c>
      <c r="F468" s="13">
        <v>0</v>
      </c>
      <c r="G468" s="13">
        <v>0.64563749468509313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f t="shared" si="7"/>
        <v>1</v>
      </c>
    </row>
    <row r="469" spans="2:16" ht="14.25" x14ac:dyDescent="0.2">
      <c r="B469" s="21" t="s">
        <v>49</v>
      </c>
      <c r="C469" s="12" t="s">
        <v>12</v>
      </c>
      <c r="D469" s="84">
        <v>0.7277793225301612</v>
      </c>
      <c r="E469" s="13">
        <v>4.8332853261821573E-2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0.22388782420801726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1</v>
      </c>
    </row>
    <row r="470" spans="2:16" ht="14.25" x14ac:dyDescent="0.2">
      <c r="B470" s="21" t="s">
        <v>49</v>
      </c>
      <c r="C470" s="12" t="s">
        <v>13</v>
      </c>
      <c r="D470" s="84">
        <v>0.73361182706230288</v>
      </c>
      <c r="E470" s="13">
        <v>2.0076965338896684E-2</v>
      </c>
      <c r="F470" s="13">
        <v>1.3749787996164911E-3</v>
      </c>
      <c r="G470" s="13">
        <v>1.8797928824578931E-2</v>
      </c>
      <c r="H470" s="13">
        <v>1.5004805244420813E-2</v>
      </c>
      <c r="I470" s="13">
        <v>2.3233429318343445E-2</v>
      </c>
      <c r="J470" s="13">
        <v>1.4571787485372311E-2</v>
      </c>
      <c r="K470" s="13">
        <v>2.1143290930747641E-2</v>
      </c>
      <c r="L470" s="13">
        <v>1.9332699634291319E-2</v>
      </c>
      <c r="M470" s="13">
        <v>7.010850811343626E-2</v>
      </c>
      <c r="N470" s="13">
        <v>1.1776326263110643E-2</v>
      </c>
      <c r="O470" s="13">
        <v>5.0967452984882172E-2</v>
      </c>
      <c r="P470" s="13">
        <f t="shared" si="7"/>
        <v>0.99999999999999967</v>
      </c>
    </row>
    <row r="471" spans="2:16" ht="14.25" x14ac:dyDescent="0.2">
      <c r="B471" s="21" t="s">
        <v>49</v>
      </c>
      <c r="C471" s="12" t="s">
        <v>14</v>
      </c>
      <c r="D471" s="84">
        <v>0.69447959441969764</v>
      </c>
      <c r="E471" s="13">
        <v>7.1622680469168101E-2</v>
      </c>
      <c r="F471" s="13">
        <v>0</v>
      </c>
      <c r="G471" s="13">
        <v>0</v>
      </c>
      <c r="H471" s="13">
        <v>0</v>
      </c>
      <c r="I471" s="13">
        <v>5.7496835763883543E-2</v>
      </c>
      <c r="J471" s="13">
        <v>6.5154757575880601E-2</v>
      </c>
      <c r="K471" s="13">
        <v>0</v>
      </c>
      <c r="L471" s="13">
        <v>0</v>
      </c>
      <c r="M471" s="13">
        <v>0.11124613177136998</v>
      </c>
      <c r="N471" s="13">
        <v>0</v>
      </c>
      <c r="O471" s="13">
        <v>0</v>
      </c>
      <c r="P471" s="13">
        <f t="shared" si="7"/>
        <v>0.99999999999999989</v>
      </c>
    </row>
    <row r="472" spans="2:16" ht="14.25" x14ac:dyDescent="0.2">
      <c r="B472" s="21" t="s">
        <v>49</v>
      </c>
      <c r="C472" s="12" t="s">
        <v>15</v>
      </c>
      <c r="D472" s="84">
        <v>0.3200352554055208</v>
      </c>
      <c r="E472" s="13">
        <v>0</v>
      </c>
      <c r="F472" s="13">
        <v>0</v>
      </c>
      <c r="G472" s="13">
        <v>3.8171560875208024E-2</v>
      </c>
      <c r="H472" s="13">
        <v>0</v>
      </c>
      <c r="I472" s="13">
        <v>9.5203597363827636E-2</v>
      </c>
      <c r="J472" s="13">
        <v>7.0156195478352015E-2</v>
      </c>
      <c r="K472" s="13">
        <v>7.0092495616496331E-2</v>
      </c>
      <c r="L472" s="13">
        <v>9.1872282992544976E-2</v>
      </c>
      <c r="M472" s="13">
        <v>0.17152616142271079</v>
      </c>
      <c r="N472" s="13">
        <v>0.10428049836546442</v>
      </c>
      <c r="O472" s="13">
        <v>3.8661952479875077E-2</v>
      </c>
      <c r="P472" s="13">
        <f t="shared" si="7"/>
        <v>1.0000000000000002</v>
      </c>
    </row>
    <row r="473" spans="2:16" ht="15" x14ac:dyDescent="0.25">
      <c r="B473" s="21" t="s">
        <v>49</v>
      </c>
      <c r="C473" s="11" t="s">
        <v>16</v>
      </c>
      <c r="D473" s="85">
        <v>0.78349351318553506</v>
      </c>
      <c r="E473" s="14">
        <v>2.972998687469286E-2</v>
      </c>
      <c r="F473" s="14">
        <v>7.0053385187239222E-3</v>
      </c>
      <c r="G473" s="14">
        <v>1.9551545444095982E-2</v>
      </c>
      <c r="H473" s="14">
        <v>6.4649603821234792E-3</v>
      </c>
      <c r="I473" s="14">
        <v>1.507580131283422E-2</v>
      </c>
      <c r="J473" s="14">
        <v>2.1336292011120327E-2</v>
      </c>
      <c r="K473" s="14">
        <v>1.7881456039661264E-2</v>
      </c>
      <c r="L473" s="14">
        <v>1.1762492983400097E-2</v>
      </c>
      <c r="M473" s="14">
        <v>3.425825556775193E-2</v>
      </c>
      <c r="N473" s="14">
        <v>4.1362355949183915E-2</v>
      </c>
      <c r="O473" s="14">
        <v>1.2078001730876801E-2</v>
      </c>
      <c r="P473" s="14">
        <f t="shared" si="7"/>
        <v>0.99999999999999989</v>
      </c>
    </row>
    <row r="474" spans="2:16" ht="14.25" x14ac:dyDescent="0.2">
      <c r="B474" s="21" t="s">
        <v>50</v>
      </c>
      <c r="C474" s="12" t="s">
        <v>4</v>
      </c>
      <c r="D474" s="84">
        <v>0.81717147017630598</v>
      </c>
      <c r="E474" s="13">
        <v>0.18282852982369402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0.7216335825711373</v>
      </c>
      <c r="E475" s="13">
        <v>0</v>
      </c>
      <c r="F475" s="13">
        <v>0.16865606639018835</v>
      </c>
      <c r="G475" s="13">
        <v>0.1050304966557427</v>
      </c>
      <c r="H475" s="13">
        <v>0</v>
      </c>
      <c r="I475" s="13">
        <v>0</v>
      </c>
      <c r="J475" s="13">
        <v>0</v>
      </c>
      <c r="K475" s="13">
        <v>0</v>
      </c>
      <c r="L475" s="13">
        <v>4.6798543829317104E-3</v>
      </c>
      <c r="M475" s="13">
        <v>0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0.49725350768095439</v>
      </c>
      <c r="E476" s="13">
        <v>0.50274649231904578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1.0000000000000002</v>
      </c>
    </row>
    <row r="477" spans="2:16" ht="14.25" x14ac:dyDescent="0.2">
      <c r="B477" s="21" t="s">
        <v>50</v>
      </c>
      <c r="C477" s="12" t="s">
        <v>7</v>
      </c>
      <c r="D477" s="84">
        <v>0.87306673597270124</v>
      </c>
      <c r="E477" s="13">
        <v>0.12693326402729874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0.6794962674406827</v>
      </c>
      <c r="E478" s="13">
        <v>0.1290531980675691</v>
      </c>
      <c r="F478" s="13">
        <v>2.5409598165791218E-3</v>
      </c>
      <c r="G478" s="13">
        <v>7.0265613452787671E-3</v>
      </c>
      <c r="H478" s="13">
        <v>3.2060143082162183E-3</v>
      </c>
      <c r="I478" s="13">
        <v>0</v>
      </c>
      <c r="J478" s="13">
        <v>1.5325298455591682E-2</v>
      </c>
      <c r="K478" s="13">
        <v>1.3093380745454774E-2</v>
      </c>
      <c r="L478" s="13">
        <v>2.8855593425950741E-3</v>
      </c>
      <c r="M478" s="13">
        <v>2.6426493795435331E-2</v>
      </c>
      <c r="N478" s="13">
        <v>0.11303643522164639</v>
      </c>
      <c r="O478" s="13">
        <v>7.9098314609505459E-3</v>
      </c>
      <c r="P478" s="13">
        <f t="shared" si="7"/>
        <v>0.99999999999999978</v>
      </c>
    </row>
    <row r="479" spans="2:16" ht="14.25" x14ac:dyDescent="0.2">
      <c r="B479" s="21" t="s">
        <v>50</v>
      </c>
      <c r="C479" s="12" t="s">
        <v>9</v>
      </c>
      <c r="D479" s="84">
        <v>0.22946418133666135</v>
      </c>
      <c r="E479" s="13">
        <v>4.4023941743395884E-2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0.72651187691994279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0.84588858610435302</v>
      </c>
      <c r="E480" s="13">
        <v>3.9721423357063607E-2</v>
      </c>
      <c r="F480" s="13">
        <v>2.7513391599088891E-2</v>
      </c>
      <c r="G480" s="13">
        <v>1.1227896723991167E-2</v>
      </c>
      <c r="H480" s="13">
        <v>3.0632263761004523E-2</v>
      </c>
      <c r="I480" s="13">
        <v>2.1230498340166E-2</v>
      </c>
      <c r="J480" s="13">
        <v>2.3785940114332597E-2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0.99999999999999978</v>
      </c>
    </row>
    <row r="481" spans="2:16" ht="14.25" x14ac:dyDescent="0.2">
      <c r="B481" s="21" t="s">
        <v>50</v>
      </c>
      <c r="C481" s="12" t="s">
        <v>11</v>
      </c>
      <c r="D481" s="84">
        <v>0</v>
      </c>
      <c r="E481" s="13">
        <v>0</v>
      </c>
      <c r="F481" s="13">
        <v>7.8442522484452382E-2</v>
      </c>
      <c r="G481" s="13">
        <v>0.92155747751554762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0.86837897992497914</v>
      </c>
      <c r="E482" s="13">
        <v>0.1243422148304676</v>
      </c>
      <c r="F482" s="13">
        <v>7.2788052445534575E-3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1.0000000000000002</v>
      </c>
    </row>
    <row r="483" spans="2:16" ht="14.25" x14ac:dyDescent="0.2">
      <c r="B483" s="21" t="s">
        <v>50</v>
      </c>
      <c r="C483" s="12" t="s">
        <v>13</v>
      </c>
      <c r="D483" s="84">
        <v>0.86462868277111804</v>
      </c>
      <c r="E483" s="13">
        <v>2.1469673342778637E-2</v>
      </c>
      <c r="F483" s="13">
        <v>4.6199628903212948E-2</v>
      </c>
      <c r="G483" s="13">
        <v>1.0803213347824534E-2</v>
      </c>
      <c r="H483" s="13">
        <v>0</v>
      </c>
      <c r="I483" s="13">
        <v>0</v>
      </c>
      <c r="J483" s="13">
        <v>2.6423504876817241E-2</v>
      </c>
      <c r="K483" s="13">
        <v>0</v>
      </c>
      <c r="L483" s="13">
        <v>0</v>
      </c>
      <c r="M483" s="13">
        <v>2.1179180970028893E-2</v>
      </c>
      <c r="N483" s="13">
        <v>9.2961157882192856E-3</v>
      </c>
      <c r="O483" s="13">
        <v>0</v>
      </c>
      <c r="P483" s="13">
        <f t="shared" si="7"/>
        <v>0.99999999999999956</v>
      </c>
    </row>
    <row r="484" spans="2:16" ht="14.25" x14ac:dyDescent="0.2">
      <c r="B484" s="21" t="s">
        <v>50</v>
      </c>
      <c r="C484" s="12" t="s">
        <v>14</v>
      </c>
      <c r="D484" s="84">
        <v>0.87468208417239279</v>
      </c>
      <c r="E484" s="13">
        <v>7.5766038994944732E-2</v>
      </c>
      <c r="F484" s="13">
        <v>0</v>
      </c>
      <c r="G484" s="13">
        <v>4.9551876832662468E-2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0.72746734468224106</v>
      </c>
      <c r="E485" s="13">
        <v>1.4621130122111218E-2</v>
      </c>
      <c r="F485" s="13">
        <v>1.5869911126314584E-2</v>
      </c>
      <c r="G485" s="13">
        <v>7.0677182615874624E-3</v>
      </c>
      <c r="H485" s="13">
        <v>8.2550949295341573E-3</v>
      </c>
      <c r="I485" s="13">
        <v>0</v>
      </c>
      <c r="J485" s="13">
        <v>2.1053816702862594E-2</v>
      </c>
      <c r="K485" s="13">
        <v>1.9637749903030337E-3</v>
      </c>
      <c r="L485" s="13">
        <v>7.7563967289965442E-3</v>
      </c>
      <c r="M485" s="13">
        <v>1.7052052842043884E-2</v>
      </c>
      <c r="N485" s="13">
        <v>0.16264389539931823</v>
      </c>
      <c r="O485" s="13">
        <v>1.624886421468744E-2</v>
      </c>
      <c r="P485" s="13">
        <f t="shared" si="7"/>
        <v>1.0000000000000002</v>
      </c>
    </row>
    <row r="486" spans="2:16" ht="15" x14ac:dyDescent="0.25">
      <c r="B486" s="21" t="s">
        <v>50</v>
      </c>
      <c r="C486" s="11" t="s">
        <v>16</v>
      </c>
      <c r="D486" s="85">
        <v>0.73734058860567342</v>
      </c>
      <c r="E486" s="14">
        <v>8.952327201367874E-2</v>
      </c>
      <c r="F486" s="14">
        <v>2.1072853790678931E-2</v>
      </c>
      <c r="G486" s="14">
        <v>4.0885876515292678E-2</v>
      </c>
      <c r="H486" s="14">
        <v>4.6893011123761742E-3</v>
      </c>
      <c r="I486" s="14">
        <v>1.9301082690035291E-3</v>
      </c>
      <c r="J486" s="14">
        <v>1.2771027101966589E-2</v>
      </c>
      <c r="K486" s="14">
        <v>2.5116310844725754E-2</v>
      </c>
      <c r="L486" s="14">
        <v>1.9287673236920697E-3</v>
      </c>
      <c r="M486" s="14">
        <v>1.1425254981627339E-2</v>
      </c>
      <c r="N486" s="14">
        <v>4.9240589833589032E-2</v>
      </c>
      <c r="O486" s="14">
        <v>4.0760496076957175E-3</v>
      </c>
      <c r="P486" s="14">
        <f t="shared" si="7"/>
        <v>0.99999999999999989</v>
      </c>
    </row>
    <row r="487" spans="2:16" ht="14.25" x14ac:dyDescent="0.2">
      <c r="B487" s="21" t="s">
        <v>51</v>
      </c>
      <c r="C487" s="12" t="s">
        <v>4</v>
      </c>
      <c r="D487" s="84">
        <v>1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0.7927118108356549</v>
      </c>
      <c r="E488" s="13">
        <v>4.2903297376112898E-2</v>
      </c>
      <c r="F488" s="13">
        <v>8.220470830541364E-2</v>
      </c>
      <c r="G488" s="13">
        <v>2.8543583506823563E-2</v>
      </c>
      <c r="H488" s="13">
        <v>2.0251610891301409E-3</v>
      </c>
      <c r="I488" s="13">
        <v>0</v>
      </c>
      <c r="J488" s="13">
        <v>4.6734273223994462E-2</v>
      </c>
      <c r="K488" s="13">
        <v>3.013141016539371E-3</v>
      </c>
      <c r="L488" s="13">
        <v>0</v>
      </c>
      <c r="M488" s="13">
        <v>0</v>
      </c>
      <c r="N488" s="13">
        <v>0</v>
      </c>
      <c r="O488" s="13">
        <v>1.8640246463307608E-3</v>
      </c>
      <c r="P488" s="13">
        <f t="shared" si="7"/>
        <v>0.99999999999999956</v>
      </c>
    </row>
    <row r="489" spans="2:16" ht="14.25" x14ac:dyDescent="0.2">
      <c r="B489" s="21" t="s">
        <v>51</v>
      </c>
      <c r="C489" s="12" t="s">
        <v>6</v>
      </c>
      <c r="D489" s="84">
        <v>0.95691753999900375</v>
      </c>
      <c r="E489" s="13">
        <v>9.3264748879749414E-3</v>
      </c>
      <c r="F489" s="13">
        <v>2.6030875787376884E-2</v>
      </c>
      <c r="G489" s="13">
        <v>0</v>
      </c>
      <c r="H489" s="13">
        <v>0</v>
      </c>
      <c r="I489" s="13">
        <v>0</v>
      </c>
      <c r="J489" s="13">
        <v>1.617062667909009E-3</v>
      </c>
      <c r="K489" s="13">
        <v>6.1080466577353226E-3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0.99999999999999989</v>
      </c>
    </row>
    <row r="490" spans="2:16" ht="14.25" x14ac:dyDescent="0.2">
      <c r="B490" s="21" t="s">
        <v>51</v>
      </c>
      <c r="C490" s="12" t="s">
        <v>7</v>
      </c>
      <c r="D490" s="84">
        <v>0.92157688070934751</v>
      </c>
      <c r="E490" s="13">
        <v>7.4391898341521476E-2</v>
      </c>
      <c r="F490" s="13">
        <v>1.6247728911606876E-3</v>
      </c>
      <c r="G490" s="13">
        <v>0</v>
      </c>
      <c r="H490" s="13">
        <v>2.4064480579702179E-3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0.99999999999999989</v>
      </c>
    </row>
    <row r="491" spans="2:16" ht="14.25" x14ac:dyDescent="0.2">
      <c r="B491" s="21" t="s">
        <v>51</v>
      </c>
      <c r="C491" s="12" t="s">
        <v>8</v>
      </c>
      <c r="D491" s="84">
        <v>0.54623967457834033</v>
      </c>
      <c r="E491" s="13">
        <v>2.2625615161202893E-2</v>
      </c>
      <c r="F491" s="13">
        <v>3.9637544245132699E-3</v>
      </c>
      <c r="G491" s="13">
        <v>3.5725166585305564E-3</v>
      </c>
      <c r="H491" s="13">
        <v>4.5274033996508108E-4</v>
      </c>
      <c r="I491" s="13">
        <v>7.5142095609455296E-3</v>
      </c>
      <c r="J491" s="13">
        <v>7.6419097173634617E-3</v>
      </c>
      <c r="K491" s="13">
        <v>3.1474620434339053E-2</v>
      </c>
      <c r="L491" s="13">
        <v>2.5987607093040346E-2</v>
      </c>
      <c r="M491" s="13">
        <v>0.16407818303391236</v>
      </c>
      <c r="N491" s="13">
        <v>0.17266980262297724</v>
      </c>
      <c r="O491" s="13">
        <v>1.3779366374870103E-2</v>
      </c>
      <c r="P491" s="13">
        <f t="shared" si="7"/>
        <v>1.0000000000000002</v>
      </c>
    </row>
    <row r="492" spans="2:16" ht="14.25" x14ac:dyDescent="0.2">
      <c r="B492" s="21" t="s">
        <v>51</v>
      </c>
      <c r="C492" s="12" t="s">
        <v>9</v>
      </c>
      <c r="D492" s="84">
        <v>0.85950992986142061</v>
      </c>
      <c r="E492" s="13">
        <v>0</v>
      </c>
      <c r="F492" s="13">
        <v>0</v>
      </c>
      <c r="G492" s="13">
        <v>0</v>
      </c>
      <c r="H492" s="13">
        <v>0</v>
      </c>
      <c r="I492" s="13">
        <v>7.8035386979156907E-2</v>
      </c>
      <c r="J492" s="13">
        <v>0</v>
      </c>
      <c r="K492" s="13">
        <v>0</v>
      </c>
      <c r="L492" s="13">
        <v>4.2134320845884657E-2</v>
      </c>
      <c r="M492" s="13">
        <v>0</v>
      </c>
      <c r="N492" s="13">
        <v>2.0320362313537853E-2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0.86648720311219052</v>
      </c>
      <c r="E493" s="13">
        <v>1.0933661804498103E-2</v>
      </c>
      <c r="F493" s="13">
        <v>6.9887454767499271E-3</v>
      </c>
      <c r="G493" s="13">
        <v>8.2523367565153043E-3</v>
      </c>
      <c r="H493" s="13">
        <v>1.4767057659251182E-2</v>
      </c>
      <c r="I493" s="13">
        <v>7.852483133068671E-3</v>
      </c>
      <c r="J493" s="13">
        <v>5.6352072549354731E-2</v>
      </c>
      <c r="K493" s="13">
        <v>7.601953467660948E-3</v>
      </c>
      <c r="L493" s="13">
        <v>0</v>
      </c>
      <c r="M493" s="13">
        <v>2.0764486040710722E-2</v>
      </c>
      <c r="N493" s="13">
        <v>0</v>
      </c>
      <c r="O493" s="13">
        <v>0</v>
      </c>
      <c r="P493" s="13">
        <f t="shared" si="7"/>
        <v>0.99999999999999978</v>
      </c>
    </row>
    <row r="494" spans="2:16" ht="14.25" x14ac:dyDescent="0.2">
      <c r="B494" s="21" t="s">
        <v>51</v>
      </c>
      <c r="C494" s="12" t="s">
        <v>11</v>
      </c>
      <c r="D494" s="84">
        <v>0.82536814970903249</v>
      </c>
      <c r="E494" s="13">
        <v>0</v>
      </c>
      <c r="F494" s="13">
        <v>0</v>
      </c>
      <c r="G494" s="13">
        <v>0</v>
      </c>
      <c r="H494" s="13">
        <v>0.17463185029096759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0.90638393023657737</v>
      </c>
      <c r="E495" s="13">
        <v>6.8536371905056084E-2</v>
      </c>
      <c r="F495" s="13">
        <v>0</v>
      </c>
      <c r="G495" s="13">
        <v>1.0604215784488153E-2</v>
      </c>
      <c r="H495" s="13">
        <v>1.4475482073878365E-2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1</v>
      </c>
    </row>
    <row r="496" spans="2:16" ht="14.25" x14ac:dyDescent="0.2">
      <c r="B496" s="21" t="s">
        <v>51</v>
      </c>
      <c r="C496" s="12" t="s">
        <v>13</v>
      </c>
      <c r="D496" s="84">
        <v>0.69993880725689905</v>
      </c>
      <c r="E496" s="13">
        <v>5.7495131140698754E-3</v>
      </c>
      <c r="F496" s="13">
        <v>2.2596647954349829E-2</v>
      </c>
      <c r="G496" s="13">
        <v>9.4846011514021656E-3</v>
      </c>
      <c r="H496" s="13">
        <v>1.2510233224916387E-2</v>
      </c>
      <c r="I496" s="13">
        <v>3.7749382085138089E-3</v>
      </c>
      <c r="J496" s="13">
        <v>1.7689421350148844E-2</v>
      </c>
      <c r="K496" s="13">
        <v>6.5036573919603369E-3</v>
      </c>
      <c r="L496" s="13">
        <v>5.0344162904877969E-2</v>
      </c>
      <c r="M496" s="13">
        <v>2.8971672102023213E-2</v>
      </c>
      <c r="N496" s="13">
        <v>0.14137513154472259</v>
      </c>
      <c r="O496" s="13">
        <v>1.0612137961151314E-3</v>
      </c>
      <c r="P496" s="13">
        <f t="shared" si="7"/>
        <v>0.99999999999999922</v>
      </c>
    </row>
    <row r="497" spans="2:16" ht="14.25" x14ac:dyDescent="0.2">
      <c r="B497" s="21" t="s">
        <v>51</v>
      </c>
      <c r="C497" s="12" t="s">
        <v>14</v>
      </c>
      <c r="D497" s="84">
        <v>0.8448489545440504</v>
      </c>
      <c r="E497" s="13">
        <v>0.12840058261680729</v>
      </c>
      <c r="F497" s="13">
        <v>2.6750462839142231E-2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0.22616567028487691</v>
      </c>
      <c r="E498" s="13">
        <v>6.3339006686706691E-3</v>
      </c>
      <c r="F498" s="13">
        <v>1.1331534138442204E-3</v>
      </c>
      <c r="G498" s="13">
        <v>1.0841792512641108E-2</v>
      </c>
      <c r="H498" s="13">
        <v>1.2713802715203272E-3</v>
      </c>
      <c r="I498" s="13">
        <v>3.9663662574095562E-3</v>
      </c>
      <c r="J498" s="13">
        <v>4.3855222198953318E-2</v>
      </c>
      <c r="K498" s="13">
        <v>3.8354987168046327E-3</v>
      </c>
      <c r="L498" s="13">
        <v>3.4541750885373666E-2</v>
      </c>
      <c r="M498" s="13">
        <v>6.5711232543583145E-2</v>
      </c>
      <c r="N498" s="13">
        <v>0.59191577411169716</v>
      </c>
      <c r="O498" s="13">
        <v>1.042825813462517E-2</v>
      </c>
      <c r="P498" s="13">
        <f t="shared" si="7"/>
        <v>0.99999999999999989</v>
      </c>
    </row>
    <row r="499" spans="2:16" ht="15" x14ac:dyDescent="0.25">
      <c r="B499" s="21" t="s">
        <v>51</v>
      </c>
      <c r="C499" s="11" t="s">
        <v>16</v>
      </c>
      <c r="D499" s="85">
        <v>0.5709318659606718</v>
      </c>
      <c r="E499" s="14">
        <v>2.3877849182979704E-2</v>
      </c>
      <c r="F499" s="14">
        <v>1.0756471526268413E-2</v>
      </c>
      <c r="G499" s="14">
        <v>7.3427089297484665E-3</v>
      </c>
      <c r="H499" s="14">
        <v>6.4222059513521397E-3</v>
      </c>
      <c r="I499" s="14">
        <v>6.2689881869152876E-3</v>
      </c>
      <c r="J499" s="14">
        <v>2.4294359619629603E-2</v>
      </c>
      <c r="K499" s="14">
        <v>7.2323219180230967E-3</v>
      </c>
      <c r="L499" s="14">
        <v>2.5535474011255947E-2</v>
      </c>
      <c r="M499" s="14">
        <v>5.0471838791407139E-2</v>
      </c>
      <c r="N499" s="14">
        <v>0.26111640720331036</v>
      </c>
      <c r="O499" s="14">
        <v>5.7495087184380803E-3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0.54978236481407494</v>
      </c>
      <c r="E500" s="13">
        <v>0.43833080571905442</v>
      </c>
      <c r="F500" s="13">
        <v>1.1886829466870689E-2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0.68689303866985441</v>
      </c>
      <c r="E501" s="13">
        <v>8.8939118954537225E-2</v>
      </c>
      <c r="F501" s="13">
        <v>0.221023624757163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3.1442176184450638E-3</v>
      </c>
      <c r="O501" s="13">
        <v>0</v>
      </c>
      <c r="P501" s="13">
        <f t="shared" si="7"/>
        <v>0.99999999999999967</v>
      </c>
    </row>
    <row r="502" spans="2:16" ht="14.25" x14ac:dyDescent="0.2">
      <c r="B502" s="21" t="s">
        <v>52</v>
      </c>
      <c r="C502" s="12" t="s">
        <v>6</v>
      </c>
      <c r="D502" s="84">
        <v>0.83106308253842387</v>
      </c>
      <c r="E502" s="13">
        <v>0.16893691746157616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1</v>
      </c>
    </row>
    <row r="503" spans="2:16" ht="14.25" x14ac:dyDescent="0.2">
      <c r="B503" s="21" t="s">
        <v>52</v>
      </c>
      <c r="C503" s="12" t="s">
        <v>7</v>
      </c>
      <c r="D503" s="84">
        <v>0.94225127863555735</v>
      </c>
      <c r="E503" s="13">
        <v>5.7748721364442653E-2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0.44340873989486551</v>
      </c>
      <c r="E504" s="13">
        <v>0.1300304300067027</v>
      </c>
      <c r="F504" s="13">
        <v>3.3777614853983631E-2</v>
      </c>
      <c r="G504" s="13">
        <v>3.0993959956925284E-3</v>
      </c>
      <c r="H504" s="13">
        <v>7.3204500031555774E-3</v>
      </c>
      <c r="I504" s="13">
        <v>1.7934488586292017E-2</v>
      </c>
      <c r="J504" s="13">
        <v>3.4094439806761434E-3</v>
      </c>
      <c r="K504" s="13">
        <v>7.3424817120466956E-3</v>
      </c>
      <c r="L504" s="13">
        <v>1.708403500694441E-3</v>
      </c>
      <c r="M504" s="13">
        <v>4.722344535676562E-2</v>
      </c>
      <c r="N504" s="13">
        <v>0.28945389125254539</v>
      </c>
      <c r="O504" s="13">
        <v>1.5291214856579508E-2</v>
      </c>
      <c r="P504" s="13">
        <f t="shared" si="7"/>
        <v>0.99999999999999967</v>
      </c>
    </row>
    <row r="505" spans="2:16" ht="14.25" x14ac:dyDescent="0.2">
      <c r="B505" s="21" t="s">
        <v>52</v>
      </c>
      <c r="C505" s="12" t="s">
        <v>9</v>
      </c>
      <c r="D505" s="84">
        <v>0.82006090759407979</v>
      </c>
      <c r="E505" s="13">
        <v>0</v>
      </c>
      <c r="F505" s="13">
        <v>0.10045805592403879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7.9481036481881331E-2</v>
      </c>
      <c r="M505" s="13">
        <v>0</v>
      </c>
      <c r="N505" s="13">
        <v>0</v>
      </c>
      <c r="O505" s="13">
        <v>0</v>
      </c>
      <c r="P505" s="13">
        <f t="shared" si="7"/>
        <v>0.99999999999999989</v>
      </c>
    </row>
    <row r="506" spans="2:16" ht="14.25" x14ac:dyDescent="0.2">
      <c r="B506" s="21" t="s">
        <v>52</v>
      </c>
      <c r="C506" s="12" t="s">
        <v>10</v>
      </c>
      <c r="D506" s="84">
        <v>0.94723695610155367</v>
      </c>
      <c r="E506" s="13">
        <v>0</v>
      </c>
      <c r="F506" s="13">
        <v>1.7580786115479634E-2</v>
      </c>
      <c r="G506" s="13">
        <v>0</v>
      </c>
      <c r="H506" s="13">
        <v>1.2955909463873339E-2</v>
      </c>
      <c r="I506" s="13">
        <v>1.4220307990360849E-2</v>
      </c>
      <c r="J506" s="13">
        <v>0</v>
      </c>
      <c r="K506" s="13">
        <v>0</v>
      </c>
      <c r="L506" s="13">
        <v>0</v>
      </c>
      <c r="M506" s="13">
        <v>8.0060403287326356E-3</v>
      </c>
      <c r="N506" s="13">
        <v>0</v>
      </c>
      <c r="O506" s="13">
        <v>0</v>
      </c>
      <c r="P506" s="13">
        <f t="shared" si="7"/>
        <v>1.0000000000000002</v>
      </c>
    </row>
    <row r="507" spans="2:16" ht="14.25" x14ac:dyDescent="0.2">
      <c r="B507" s="21" t="s">
        <v>52</v>
      </c>
      <c r="C507" s="12" t="s">
        <v>11</v>
      </c>
      <c r="D507" s="84">
        <v>0.61933116171872915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0.10149819765078776</v>
      </c>
      <c r="K507" s="13">
        <v>0.27917064063048314</v>
      </c>
      <c r="L507" s="13">
        <v>0</v>
      </c>
      <c r="M507" s="13">
        <v>0</v>
      </c>
      <c r="N507" s="13">
        <v>0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0.88434860023837203</v>
      </c>
      <c r="E508" s="13">
        <v>0.10672834981169292</v>
      </c>
      <c r="F508" s="13">
        <v>0</v>
      </c>
      <c r="G508" s="13">
        <v>8.9230499499352526E-3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1.0000000000000002</v>
      </c>
    </row>
    <row r="509" spans="2:16" ht="14.25" x14ac:dyDescent="0.2">
      <c r="B509" s="21" t="s">
        <v>52</v>
      </c>
      <c r="C509" s="12" t="s">
        <v>13</v>
      </c>
      <c r="D509" s="84">
        <v>0.66786677881734346</v>
      </c>
      <c r="E509" s="13">
        <v>3.2595063396422975E-3</v>
      </c>
      <c r="F509" s="13">
        <v>1.9695604222885788E-2</v>
      </c>
      <c r="G509" s="13">
        <v>1.4364447503088471E-2</v>
      </c>
      <c r="H509" s="13">
        <v>0</v>
      </c>
      <c r="I509" s="13">
        <v>3.8072803938560731E-2</v>
      </c>
      <c r="J509" s="13">
        <v>2.0820475774116269E-2</v>
      </c>
      <c r="K509" s="13">
        <v>6.3598824671882465E-2</v>
      </c>
      <c r="L509" s="13">
        <v>4.1841424820821545E-2</v>
      </c>
      <c r="M509" s="13">
        <v>8.2332740889231697E-3</v>
      </c>
      <c r="N509" s="13">
        <v>0.12162931841012271</v>
      </c>
      <c r="O509" s="13">
        <v>6.1754141261246426E-4</v>
      </c>
      <c r="P509" s="13">
        <f t="shared" si="7"/>
        <v>0.99999999999999944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8.5672772139720479E-2</v>
      </c>
      <c r="E511" s="13">
        <v>0</v>
      </c>
      <c r="F511" s="13">
        <v>0</v>
      </c>
      <c r="G511" s="13">
        <v>0</v>
      </c>
      <c r="H511" s="13">
        <v>2.5508341343229695E-2</v>
      </c>
      <c r="I511" s="13">
        <v>3.427162996618716E-3</v>
      </c>
      <c r="J511" s="13">
        <v>7.528263530978227E-3</v>
      </c>
      <c r="K511" s="13">
        <v>1.0202185595237331E-2</v>
      </c>
      <c r="L511" s="13">
        <v>4.6101584801862439E-2</v>
      </c>
      <c r="M511" s="13">
        <v>4.9486151504973638E-2</v>
      </c>
      <c r="N511" s="13">
        <v>0.7708989217598794</v>
      </c>
      <c r="O511" s="13">
        <v>1.174616327500352E-3</v>
      </c>
      <c r="P511" s="13">
        <f t="shared" si="7"/>
        <v>1.0000000000000002</v>
      </c>
    </row>
    <row r="512" spans="2:16" ht="15" x14ac:dyDescent="0.25">
      <c r="B512" s="21" t="s">
        <v>52</v>
      </c>
      <c r="C512" s="11" t="s">
        <v>16</v>
      </c>
      <c r="D512" s="85">
        <v>0.54420587167575651</v>
      </c>
      <c r="E512" s="14">
        <v>4.8505218881760556E-2</v>
      </c>
      <c r="F512" s="14">
        <v>2.0490876774875502E-2</v>
      </c>
      <c r="G512" s="14">
        <v>2.7058198498980898E-3</v>
      </c>
      <c r="H512" s="14">
        <v>9.3925752888554623E-3</v>
      </c>
      <c r="I512" s="14">
        <v>1.0624118630353657E-2</v>
      </c>
      <c r="J512" s="14">
        <v>7.4087160843221023E-3</v>
      </c>
      <c r="K512" s="14">
        <v>1.7877270957859116E-2</v>
      </c>
      <c r="L512" s="14">
        <v>2.1102488507199209E-2</v>
      </c>
      <c r="M512" s="14">
        <v>2.5390110288171456E-2</v>
      </c>
      <c r="N512" s="14">
        <v>0.28854042420062903</v>
      </c>
      <c r="O512" s="14">
        <v>3.7565088603194467E-3</v>
      </c>
      <c r="P512" s="14">
        <f t="shared" si="7"/>
        <v>1.0000000000000002</v>
      </c>
    </row>
    <row r="513" spans="2:16" ht="14.25" x14ac:dyDescent="0.2">
      <c r="B513" s="21" t="s">
        <v>56</v>
      </c>
      <c r="C513" s="12" t="s">
        <v>4</v>
      </c>
      <c r="D513" s="84">
        <v>0.29974854402962342</v>
      </c>
      <c r="E513" s="13">
        <v>0.68354736099057278</v>
      </c>
      <c r="F513" s="13">
        <v>1.2920502247955499E-3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1.1731685739202654E-2</v>
      </c>
      <c r="M513" s="13">
        <v>0</v>
      </c>
      <c r="N513" s="13">
        <v>9.4882830352927884E-4</v>
      </c>
      <c r="O513" s="13">
        <v>2.7315307122756354E-3</v>
      </c>
      <c r="P513" s="13">
        <f t="shared" si="7"/>
        <v>0.99999999999999922</v>
      </c>
    </row>
    <row r="514" spans="2:16" ht="14.25" x14ac:dyDescent="0.2">
      <c r="B514" s="21" t="s">
        <v>56</v>
      </c>
      <c r="C514" s="12" t="s">
        <v>5</v>
      </c>
      <c r="D514" s="84">
        <v>0.8540977924130948</v>
      </c>
      <c r="E514" s="13">
        <v>1.643677457747527E-2</v>
      </c>
      <c r="F514" s="13">
        <v>0</v>
      </c>
      <c r="G514" s="13">
        <v>7.0519441841287486E-2</v>
      </c>
      <c r="H514" s="13">
        <v>4.7635928082866508E-3</v>
      </c>
      <c r="I514" s="13">
        <v>2.8134218103260632E-3</v>
      </c>
      <c r="J514" s="13">
        <v>0</v>
      </c>
      <c r="K514" s="13">
        <v>0</v>
      </c>
      <c r="L514" s="13">
        <v>1.175724912781154E-3</v>
      </c>
      <c r="M514" s="13">
        <v>1.00445356434666E-2</v>
      </c>
      <c r="N514" s="13">
        <v>3.683818968026295E-2</v>
      </c>
      <c r="O514" s="13">
        <v>3.3105263130190701E-3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0.91564972335368555</v>
      </c>
      <c r="E515" s="13">
        <v>6.8397855192987522E-2</v>
      </c>
      <c r="F515" s="13">
        <v>0</v>
      </c>
      <c r="G515" s="13">
        <v>0</v>
      </c>
      <c r="H515" s="13">
        <v>0</v>
      </c>
      <c r="I515" s="13">
        <v>0</v>
      </c>
      <c r="J515" s="13">
        <v>9.6753146528158404E-3</v>
      </c>
      <c r="K515" s="13">
        <v>4.9329606637562272E-3</v>
      </c>
      <c r="L515" s="13">
        <v>0</v>
      </c>
      <c r="M515" s="13">
        <v>0</v>
      </c>
      <c r="N515" s="13">
        <v>0</v>
      </c>
      <c r="O515" s="13">
        <v>1.3441461367548007E-3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0.91645386739412682</v>
      </c>
      <c r="E516" s="13">
        <v>7.7709952724335896E-2</v>
      </c>
      <c r="F516" s="13">
        <v>4.6255486901264041E-3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1.210631191410893E-3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0.37047085024792709</v>
      </c>
      <c r="E517" s="13">
        <v>3.7827464700616938E-2</v>
      </c>
      <c r="F517" s="13">
        <v>1.9572532050511258E-2</v>
      </c>
      <c r="G517" s="13">
        <v>1.1031411547012818E-2</v>
      </c>
      <c r="H517" s="13">
        <v>5.6574407407864846E-2</v>
      </c>
      <c r="I517" s="13">
        <v>1.7570354201124115E-3</v>
      </c>
      <c r="J517" s="13">
        <v>6.6874926619929997E-2</v>
      </c>
      <c r="K517" s="13">
        <v>4.2705482660863305E-2</v>
      </c>
      <c r="L517" s="13">
        <v>1.7546193696206545E-2</v>
      </c>
      <c r="M517" s="13">
        <v>1.2861774360821284E-2</v>
      </c>
      <c r="N517" s="13">
        <v>0.30426017996936033</v>
      </c>
      <c r="O517" s="13">
        <v>5.8517741318773221E-2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0.81500904318081746</v>
      </c>
      <c r="E518" s="13">
        <v>7.2670874879629296E-2</v>
      </c>
      <c r="F518" s="13">
        <v>2.5672845361771782E-2</v>
      </c>
      <c r="G518" s="13">
        <v>8.2121438766104126E-3</v>
      </c>
      <c r="H518" s="13">
        <v>0</v>
      </c>
      <c r="I518" s="13">
        <v>0</v>
      </c>
      <c r="J518" s="13">
        <v>2.4718476748590919E-3</v>
      </c>
      <c r="K518" s="13">
        <v>0</v>
      </c>
      <c r="L518" s="13">
        <v>5.6423896445309547E-2</v>
      </c>
      <c r="M518" s="13">
        <v>1.6975662786119103E-2</v>
      </c>
      <c r="N518" s="13">
        <v>2.5636857948830726E-3</v>
      </c>
      <c r="O518" s="13">
        <v>0</v>
      </c>
      <c r="P518" s="13">
        <f t="shared" si="7"/>
        <v>0.99999999999999978</v>
      </c>
    </row>
    <row r="519" spans="2:16" ht="14.25" x14ac:dyDescent="0.2">
      <c r="B519" s="21" t="s">
        <v>56</v>
      </c>
      <c r="C519" s="12" t="s">
        <v>10</v>
      </c>
      <c r="D519" s="84">
        <v>0.81109091958063706</v>
      </c>
      <c r="E519" s="13">
        <v>2.4484657712870592E-2</v>
      </c>
      <c r="F519" s="13">
        <v>8.9769778343106819E-3</v>
      </c>
      <c r="G519" s="13">
        <v>2.6294077174616612E-2</v>
      </c>
      <c r="H519" s="13">
        <v>6.0787051118245203E-3</v>
      </c>
      <c r="I519" s="13">
        <v>2.0372289879125514E-2</v>
      </c>
      <c r="J519" s="13">
        <v>4.0825793270458646E-3</v>
      </c>
      <c r="K519" s="13">
        <v>3.4696796452411589E-2</v>
      </c>
      <c r="L519" s="13">
        <v>2.7869947774303138E-2</v>
      </c>
      <c r="M519" s="13">
        <v>1.6081769040127605E-2</v>
      </c>
      <c r="N519" s="13">
        <v>3.5138774215982046E-3</v>
      </c>
      <c r="O519" s="13">
        <v>1.6457402691128602E-2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0.60228190204555998</v>
      </c>
      <c r="E520" s="13">
        <v>1.7327478263093495E-2</v>
      </c>
      <c r="F520" s="13">
        <v>0.15150697361328874</v>
      </c>
      <c r="G520" s="13">
        <v>0</v>
      </c>
      <c r="H520" s="13">
        <v>0</v>
      </c>
      <c r="I520" s="13">
        <v>0.17122662998680235</v>
      </c>
      <c r="J520" s="13">
        <v>0</v>
      </c>
      <c r="K520" s="13">
        <v>5.7657016091255536E-2</v>
      </c>
      <c r="L520" s="13">
        <v>0</v>
      </c>
      <c r="M520" s="13">
        <v>0</v>
      </c>
      <c r="N520" s="13">
        <v>0</v>
      </c>
      <c r="O520" s="13">
        <v>0</v>
      </c>
      <c r="P520" s="13">
        <f t="shared" si="7"/>
        <v>1</v>
      </c>
    </row>
    <row r="521" spans="2:16" ht="14.25" x14ac:dyDescent="0.2">
      <c r="B521" s="21" t="s">
        <v>56</v>
      </c>
      <c r="C521" s="12" t="s">
        <v>12</v>
      </c>
      <c r="D521" s="84">
        <v>0.80271188476433453</v>
      </c>
      <c r="E521" s="13">
        <v>9.7703091656815871E-2</v>
      </c>
      <c r="F521" s="13">
        <v>8.8582836723872203E-3</v>
      </c>
      <c r="G521" s="13">
        <v>6.5345911105422162E-3</v>
      </c>
      <c r="H521" s="13">
        <v>7.1485345869341218E-3</v>
      </c>
      <c r="I521" s="13">
        <v>2.5883856964682758E-2</v>
      </c>
      <c r="J521" s="13">
        <v>1.5324029170741977E-2</v>
      </c>
      <c r="K521" s="13">
        <v>0</v>
      </c>
      <c r="L521" s="13">
        <v>1.687166976252993E-2</v>
      </c>
      <c r="M521" s="13">
        <v>9.4168802981691533E-3</v>
      </c>
      <c r="N521" s="13">
        <v>4.8005076468237498E-3</v>
      </c>
      <c r="O521" s="13">
        <v>4.746670366038405E-3</v>
      </c>
      <c r="P521" s="13">
        <f t="shared" si="7"/>
        <v>0.99999999999999978</v>
      </c>
    </row>
    <row r="522" spans="2:16" ht="14.25" x14ac:dyDescent="0.2">
      <c r="B522" s="21" t="s">
        <v>56</v>
      </c>
      <c r="C522" s="12" t="s">
        <v>13</v>
      </c>
      <c r="D522" s="84">
        <v>0.65915511492979129</v>
      </c>
      <c r="E522" s="13">
        <v>5.6730053747816457E-2</v>
      </c>
      <c r="F522" s="13">
        <v>2.6401007265986726E-2</v>
      </c>
      <c r="G522" s="13">
        <v>1.6356553778634025E-2</v>
      </c>
      <c r="H522" s="13">
        <v>2.012889945338291E-2</v>
      </c>
      <c r="I522" s="13">
        <v>5.3570322755338066E-2</v>
      </c>
      <c r="J522" s="13">
        <v>3.565202225495636E-2</v>
      </c>
      <c r="K522" s="13">
        <v>3.1493101920117603E-2</v>
      </c>
      <c r="L522" s="13">
        <v>1.177455337817981E-2</v>
      </c>
      <c r="M522" s="13">
        <v>4.1806689444870315E-2</v>
      </c>
      <c r="N522" s="13">
        <v>2.4282792840993807E-2</v>
      </c>
      <c r="O522" s="13">
        <v>2.2648888229931625E-2</v>
      </c>
      <c r="P522" s="13">
        <f t="shared" si="7"/>
        <v>0.99999999999999878</v>
      </c>
    </row>
    <row r="523" spans="2:16" ht="14.25" x14ac:dyDescent="0.2">
      <c r="B523" s="21" t="s">
        <v>56</v>
      </c>
      <c r="C523" s="12" t="s">
        <v>14</v>
      </c>
      <c r="D523" s="84">
        <v>0.94063261041135138</v>
      </c>
      <c r="E523" s="13">
        <v>4.2314748025037562E-2</v>
      </c>
      <c r="F523" s="13">
        <v>4.2036327812383411E-3</v>
      </c>
      <c r="G523" s="13">
        <v>0</v>
      </c>
      <c r="H523" s="13">
        <v>0</v>
      </c>
      <c r="I523" s="13">
        <v>1.2849008782372665E-2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0.31924473810487791</v>
      </c>
      <c r="E524" s="13">
        <v>0</v>
      </c>
      <c r="F524" s="13">
        <v>0</v>
      </c>
      <c r="G524" s="13">
        <v>8.2594108086586834E-2</v>
      </c>
      <c r="H524" s="13">
        <v>9.0606528758606743E-4</v>
      </c>
      <c r="I524" s="13">
        <v>7.87829297698555E-3</v>
      </c>
      <c r="J524" s="13">
        <v>5.1836742114927399E-2</v>
      </c>
      <c r="K524" s="13">
        <v>0.14035956773363273</v>
      </c>
      <c r="L524" s="13">
        <v>0.11794173951895232</v>
      </c>
      <c r="M524" s="13">
        <v>0.12155513148402342</v>
      </c>
      <c r="N524" s="13">
        <v>0.15385093658731172</v>
      </c>
      <c r="O524" s="13">
        <v>3.8326781051158825E-3</v>
      </c>
      <c r="P524" s="13">
        <f t="shared" si="7"/>
        <v>0.99999999999999989</v>
      </c>
    </row>
    <row r="525" spans="2:16" ht="15" x14ac:dyDescent="0.25">
      <c r="B525" s="21" t="s">
        <v>56</v>
      </c>
      <c r="C525" s="11" t="s">
        <v>16</v>
      </c>
      <c r="D525" s="85">
        <v>0.66228398242067887</v>
      </c>
      <c r="E525" s="14">
        <v>9.1928351814569598E-2</v>
      </c>
      <c r="F525" s="14">
        <v>1.5154747996124021E-2</v>
      </c>
      <c r="G525" s="14">
        <v>1.5065358650545341E-2</v>
      </c>
      <c r="H525" s="14">
        <v>1.5498118438512416E-2</v>
      </c>
      <c r="I525" s="14">
        <v>1.1835229367643045E-2</v>
      </c>
      <c r="J525" s="14">
        <v>2.2742878444150606E-2</v>
      </c>
      <c r="K525" s="14">
        <v>2.4482499161690246E-2</v>
      </c>
      <c r="L525" s="14">
        <v>2.6246626473284001E-2</v>
      </c>
      <c r="M525" s="14">
        <v>1.9098936739118576E-2</v>
      </c>
      <c r="N525" s="14">
        <v>7.7805438158414716E-2</v>
      </c>
      <c r="O525" s="14">
        <v>1.7857832335268387E-2</v>
      </c>
      <c r="P525" s="14">
        <f t="shared" si="7"/>
        <v>0.99999999999999978</v>
      </c>
    </row>
    <row r="526" spans="2:16" ht="14.25" x14ac:dyDescent="0.2">
      <c r="B526" s="21" t="s">
        <v>57</v>
      </c>
      <c r="C526" s="12" t="s">
        <v>4</v>
      </c>
      <c r="D526" s="84">
        <v>0.32977969741445479</v>
      </c>
      <c r="E526" s="13">
        <v>0.65299828963008699</v>
      </c>
      <c r="F526" s="13">
        <v>0</v>
      </c>
      <c r="G526" s="13">
        <v>0</v>
      </c>
      <c r="H526" s="13">
        <v>2.2719936713910347E-3</v>
      </c>
      <c r="I526" s="13">
        <v>0</v>
      </c>
      <c r="J526" s="13">
        <v>0</v>
      </c>
      <c r="K526" s="13">
        <v>0</v>
      </c>
      <c r="L526" s="13">
        <v>1.4950019284067102E-2</v>
      </c>
      <c r="M526" s="13">
        <v>0</v>
      </c>
      <c r="N526" s="13">
        <v>0</v>
      </c>
      <c r="O526" s="13">
        <v>0</v>
      </c>
      <c r="P526" s="13">
        <f t="shared" si="7"/>
        <v>1</v>
      </c>
    </row>
    <row r="527" spans="2:16" ht="14.25" x14ac:dyDescent="0.2">
      <c r="B527" s="21" t="s">
        <v>57</v>
      </c>
      <c r="C527" s="12" t="s">
        <v>5</v>
      </c>
      <c r="D527" s="84">
        <v>0.62404177359937441</v>
      </c>
      <c r="E527" s="13">
        <v>2.4354537199733926E-2</v>
      </c>
      <c r="F527" s="13">
        <v>0.2877783576819023</v>
      </c>
      <c r="G527" s="13">
        <v>1.1609855019185477E-2</v>
      </c>
      <c r="H527" s="13">
        <v>0</v>
      </c>
      <c r="I527" s="13">
        <v>0</v>
      </c>
      <c r="J527" s="13">
        <v>0</v>
      </c>
      <c r="K527" s="13">
        <v>0</v>
      </c>
      <c r="L527" s="13">
        <v>2.8355074642283373E-3</v>
      </c>
      <c r="M527" s="13">
        <v>0</v>
      </c>
      <c r="N527" s="13">
        <v>4.9379969035575427E-2</v>
      </c>
      <c r="O527" s="13">
        <v>0</v>
      </c>
      <c r="P527" s="13">
        <f t="shared" si="7"/>
        <v>0.99999999999999978</v>
      </c>
    </row>
    <row r="528" spans="2:16" ht="14.25" x14ac:dyDescent="0.2">
      <c r="B528" s="21" t="s">
        <v>57</v>
      </c>
      <c r="C528" s="12" t="s">
        <v>6</v>
      </c>
      <c r="D528" s="84">
        <v>0.95970693546025865</v>
      </c>
      <c r="E528" s="13">
        <v>3.6902121302235587E-2</v>
      </c>
      <c r="F528" s="13">
        <v>1.5903056379542946E-3</v>
      </c>
      <c r="G528" s="13">
        <v>0</v>
      </c>
      <c r="H528" s="13">
        <v>1.8006375995514733E-3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1</v>
      </c>
    </row>
    <row r="529" spans="2:16" ht="14.25" x14ac:dyDescent="0.2">
      <c r="B529" s="21" t="s">
        <v>57</v>
      </c>
      <c r="C529" s="12" t="s">
        <v>7</v>
      </c>
      <c r="D529" s="84">
        <v>0.66101861322251465</v>
      </c>
      <c r="E529" s="13">
        <v>0.33898138677748529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0.38127035601938741</v>
      </c>
      <c r="E530" s="13">
        <v>3.7282599856128418E-2</v>
      </c>
      <c r="F530" s="13">
        <v>2.0356362061446164E-2</v>
      </c>
      <c r="G530" s="13">
        <v>2.4445242376458079E-2</v>
      </c>
      <c r="H530" s="13">
        <v>1.7889774710676924E-2</v>
      </c>
      <c r="I530" s="13">
        <v>6.617829123380891E-3</v>
      </c>
      <c r="J530" s="13">
        <v>9.2477395639375386E-3</v>
      </c>
      <c r="K530" s="13">
        <v>8.0544381477985396E-3</v>
      </c>
      <c r="L530" s="13">
        <v>3.0887404222859443E-2</v>
      </c>
      <c r="M530" s="13">
        <v>3.868056736317315E-2</v>
      </c>
      <c r="N530" s="13">
        <v>0.39638812209250601</v>
      </c>
      <c r="O530" s="13">
        <v>2.8879564462247188E-2</v>
      </c>
      <c r="P530" s="13">
        <f t="shared" si="7"/>
        <v>0.99999999999999967</v>
      </c>
    </row>
    <row r="531" spans="2:16" ht="14.25" x14ac:dyDescent="0.2">
      <c r="B531" s="21" t="s">
        <v>57</v>
      </c>
      <c r="C531" s="12" t="s">
        <v>9</v>
      </c>
      <c r="D531" s="84">
        <v>0.76608422321799641</v>
      </c>
      <c r="E531" s="13">
        <v>0</v>
      </c>
      <c r="F531" s="13">
        <v>3.9139102243797519E-2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0.16337870877287614</v>
      </c>
      <c r="M531" s="13">
        <v>3.1397965765329848E-2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0.77554787897940536</v>
      </c>
      <c r="E532" s="13">
        <v>4.3119571745808841E-2</v>
      </c>
      <c r="F532" s="13">
        <v>3.8035229220067762E-3</v>
      </c>
      <c r="G532" s="13">
        <v>2.1237036121642665E-2</v>
      </c>
      <c r="H532" s="13">
        <v>1.0335610331775547E-2</v>
      </c>
      <c r="I532" s="13">
        <v>2.7077554162801849E-2</v>
      </c>
      <c r="J532" s="13">
        <v>3.3653335544456868E-2</v>
      </c>
      <c r="K532" s="13">
        <v>0</v>
      </c>
      <c r="L532" s="13">
        <v>0</v>
      </c>
      <c r="M532" s="13">
        <v>2.6034544704264945E-2</v>
      </c>
      <c r="N532" s="13">
        <v>5.5074391322000656E-2</v>
      </c>
      <c r="O532" s="13">
        <v>4.1165541658366601E-3</v>
      </c>
      <c r="P532" s="13">
        <f t="shared" si="8"/>
        <v>1</v>
      </c>
    </row>
    <row r="533" spans="2:16" ht="14.25" x14ac:dyDescent="0.2">
      <c r="B533" s="21" t="s">
        <v>57</v>
      </c>
      <c r="C533" s="12" t="s">
        <v>11</v>
      </c>
      <c r="D533" s="84">
        <v>0</v>
      </c>
      <c r="E533" s="13">
        <v>0</v>
      </c>
      <c r="F533" s="13">
        <v>0.2525267989916733</v>
      </c>
      <c r="G533" s="13">
        <v>0.33887565622872667</v>
      </c>
      <c r="H533" s="13">
        <v>0</v>
      </c>
      <c r="I533" s="13">
        <v>0</v>
      </c>
      <c r="J533" s="13">
        <v>0.40859754477959997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0.86970239193222987</v>
      </c>
      <c r="E534" s="13">
        <v>6.5859527158653369E-2</v>
      </c>
      <c r="F534" s="13">
        <v>9.5766103799748963E-3</v>
      </c>
      <c r="G534" s="13">
        <v>2.7992017711813366E-2</v>
      </c>
      <c r="H534" s="13">
        <v>0</v>
      </c>
      <c r="I534" s="13">
        <v>0</v>
      </c>
      <c r="J534" s="13">
        <v>1.1386766929517886E-2</v>
      </c>
      <c r="K534" s="13">
        <v>7.2829586356900804E-3</v>
      </c>
      <c r="L534" s="13">
        <v>0</v>
      </c>
      <c r="M534" s="13">
        <v>0</v>
      </c>
      <c r="N534" s="13">
        <v>0</v>
      </c>
      <c r="O534" s="13">
        <v>8.1997272521204308E-3</v>
      </c>
      <c r="P534" s="13">
        <f t="shared" si="8"/>
        <v>1</v>
      </c>
    </row>
    <row r="535" spans="2:16" ht="14.25" x14ac:dyDescent="0.2">
      <c r="B535" s="21" t="s">
        <v>57</v>
      </c>
      <c r="C535" s="12" t="s">
        <v>13</v>
      </c>
      <c r="D535" s="84">
        <v>0.69276883564114144</v>
      </c>
      <c r="E535" s="13">
        <v>9.7923323667164792E-3</v>
      </c>
      <c r="F535" s="13">
        <v>1.1303377957452527E-2</v>
      </c>
      <c r="G535" s="13">
        <v>2.635497074237454E-3</v>
      </c>
      <c r="H535" s="13">
        <v>8.4041856028236411E-2</v>
      </c>
      <c r="I535" s="13">
        <v>5.0697028451343586E-2</v>
      </c>
      <c r="J535" s="13">
        <v>1.3558528938855724E-2</v>
      </c>
      <c r="K535" s="13">
        <v>3.290040404896076E-2</v>
      </c>
      <c r="L535" s="13">
        <v>2.6241329904938215E-2</v>
      </c>
      <c r="M535" s="13">
        <v>5.4165464296902423E-2</v>
      </c>
      <c r="N535" s="13">
        <v>1.8377866135213129E-2</v>
      </c>
      <c r="O535" s="13">
        <v>3.5174791560016738E-3</v>
      </c>
      <c r="P535" s="13">
        <f t="shared" si="8"/>
        <v>0.99999999999999978</v>
      </c>
    </row>
    <row r="536" spans="2:16" ht="14.25" x14ac:dyDescent="0.2">
      <c r="B536" s="21" t="s">
        <v>57</v>
      </c>
      <c r="C536" s="12" t="s">
        <v>14</v>
      </c>
      <c r="D536" s="84">
        <v>0.69776438844429123</v>
      </c>
      <c r="E536" s="13">
        <v>0.21143576718046295</v>
      </c>
      <c r="F536" s="13">
        <v>9.0799844375245797E-2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0.17881280426089555</v>
      </c>
      <c r="E537" s="13">
        <v>0</v>
      </c>
      <c r="F537" s="13">
        <v>8.9061506324940642E-2</v>
      </c>
      <c r="G537" s="13">
        <v>0</v>
      </c>
      <c r="H537" s="13">
        <v>5.6024682512655556E-2</v>
      </c>
      <c r="I537" s="13">
        <v>3.6356152578767308E-2</v>
      </c>
      <c r="J537" s="13">
        <v>0.14018385766188182</v>
      </c>
      <c r="K537" s="13">
        <v>5.6664246444215305E-2</v>
      </c>
      <c r="L537" s="13">
        <v>0.22010205774899902</v>
      </c>
      <c r="M537" s="13">
        <v>6.4460583896704246E-3</v>
      </c>
      <c r="N537" s="13">
        <v>0.17295046332881522</v>
      </c>
      <c r="O537" s="13">
        <v>4.3398170749159123E-2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0.62635896839054606</v>
      </c>
      <c r="E538" s="14">
        <v>9.9746588342918732E-2</v>
      </c>
      <c r="F538" s="14">
        <v>3.3305091603708696E-2</v>
      </c>
      <c r="G538" s="14">
        <v>9.6784543056340731E-3</v>
      </c>
      <c r="H538" s="14">
        <v>2.2147375203356245E-2</v>
      </c>
      <c r="I538" s="14">
        <v>1.4305560890708521E-2</v>
      </c>
      <c r="J538" s="14">
        <v>1.3587132744660807E-2</v>
      </c>
      <c r="K538" s="14">
        <v>9.8302942741414264E-3</v>
      </c>
      <c r="L538" s="14">
        <v>3.274913815146107E-2</v>
      </c>
      <c r="M538" s="14">
        <v>2.342823146834944E-2</v>
      </c>
      <c r="N538" s="14">
        <v>0.10558073327238091</v>
      </c>
      <c r="O538" s="14">
        <v>9.2824313521339546E-3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0.94769237639639736</v>
      </c>
      <c r="E539" s="13">
        <v>8.1525365754548749E-3</v>
      </c>
      <c r="F539" s="13">
        <v>0</v>
      </c>
      <c r="G539" s="13">
        <v>0</v>
      </c>
      <c r="H539" s="13">
        <v>3.2291527707754668E-2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1.1863559320393038E-2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0.82379137816317716</v>
      </c>
      <c r="E540" s="13">
        <v>2.8570190323721104E-2</v>
      </c>
      <c r="F540" s="13">
        <v>3.2298047019991269E-2</v>
      </c>
      <c r="G540" s="13">
        <v>9.7236319971247404E-2</v>
      </c>
      <c r="H540" s="13">
        <v>1.8104064521862907E-2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0.99999999999999978</v>
      </c>
    </row>
    <row r="541" spans="2:16" ht="14.25" x14ac:dyDescent="0.2">
      <c r="B541" s="21" t="s">
        <v>53</v>
      </c>
      <c r="C541" s="12" t="s">
        <v>6</v>
      </c>
      <c r="D541" s="84">
        <v>0.7128231755787281</v>
      </c>
      <c r="E541" s="13">
        <v>0.22178865744054285</v>
      </c>
      <c r="F541" s="13">
        <v>4.3600183079565299E-2</v>
      </c>
      <c r="G541" s="13">
        <v>0</v>
      </c>
      <c r="H541" s="13">
        <v>9.8985993195864486E-3</v>
      </c>
      <c r="I541" s="13">
        <v>0</v>
      </c>
      <c r="J541" s="13">
        <v>1.1889384581577589E-2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1.0000000000000002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0.46736564874902886</v>
      </c>
      <c r="E543" s="13">
        <v>6.5058163173079733E-2</v>
      </c>
      <c r="F543" s="13">
        <v>2.5276755107010208E-2</v>
      </c>
      <c r="G543" s="13">
        <v>2.353893621156683E-2</v>
      </c>
      <c r="H543" s="13">
        <v>2.9904679507535056E-3</v>
      </c>
      <c r="I543" s="13">
        <v>4.0708987033232025E-3</v>
      </c>
      <c r="J543" s="13">
        <v>4.3103119851287688E-2</v>
      </c>
      <c r="K543" s="13">
        <v>1.292479369026134E-2</v>
      </c>
      <c r="L543" s="13">
        <v>4.4539901030845548E-2</v>
      </c>
      <c r="M543" s="13">
        <v>6.5794352122099234E-2</v>
      </c>
      <c r="N543" s="13">
        <v>0.19153601643038654</v>
      </c>
      <c r="O543" s="13">
        <v>5.3800946980356881E-2</v>
      </c>
      <c r="P543" s="13">
        <f t="shared" si="8"/>
        <v>0.99999999999999967</v>
      </c>
    </row>
    <row r="544" spans="2:16" ht="14.25" x14ac:dyDescent="0.2">
      <c r="B544" s="21" t="s">
        <v>53</v>
      </c>
      <c r="C544" s="12" t="s">
        <v>9</v>
      </c>
      <c r="D544" s="84">
        <v>0.72398443305028204</v>
      </c>
      <c r="E544" s="13">
        <v>0.1736892694740019</v>
      </c>
      <c r="F544" s="13">
        <v>0</v>
      </c>
      <c r="G544" s="13">
        <v>3.8049815129027366E-2</v>
      </c>
      <c r="H544" s="13">
        <v>0</v>
      </c>
      <c r="I544" s="13">
        <v>0</v>
      </c>
      <c r="J544" s="13">
        <v>0</v>
      </c>
      <c r="K544" s="13">
        <v>0</v>
      </c>
      <c r="L544" s="13">
        <v>2.3390561839152793E-2</v>
      </c>
      <c r="M544" s="13">
        <v>4.088592050753613E-2</v>
      </c>
      <c r="N544" s="13">
        <v>0</v>
      </c>
      <c r="O544" s="13">
        <v>0</v>
      </c>
      <c r="P544" s="13">
        <f t="shared" si="8"/>
        <v>1.0000000000000002</v>
      </c>
    </row>
    <row r="545" spans="2:16" ht="14.25" x14ac:dyDescent="0.2">
      <c r="B545" s="21" t="s">
        <v>53</v>
      </c>
      <c r="C545" s="12" t="s">
        <v>10</v>
      </c>
      <c r="D545" s="84">
        <v>0.67936356631397232</v>
      </c>
      <c r="E545" s="13">
        <v>6.26969229813443E-2</v>
      </c>
      <c r="F545" s="13">
        <v>4.5957049881767048E-2</v>
      </c>
      <c r="G545" s="13">
        <v>3.4478737401241903E-2</v>
      </c>
      <c r="H545" s="13">
        <v>3.9870336144756782E-2</v>
      </c>
      <c r="I545" s="13">
        <v>9.8854352022790474E-3</v>
      </c>
      <c r="J545" s="13">
        <v>2.9221234877882314E-2</v>
      </c>
      <c r="K545" s="13">
        <v>1.4102313073682071E-2</v>
      </c>
      <c r="L545" s="13">
        <v>5.4604061673449784E-2</v>
      </c>
      <c r="M545" s="13">
        <v>2.3924327200254756E-2</v>
      </c>
      <c r="N545" s="13">
        <v>4.2788097421800489E-3</v>
      </c>
      <c r="O545" s="13">
        <v>1.6172055071889178E-3</v>
      </c>
      <c r="P545" s="13">
        <f t="shared" si="8"/>
        <v>0.99999999999999922</v>
      </c>
    </row>
    <row r="546" spans="2:16" ht="14.25" x14ac:dyDescent="0.2">
      <c r="B546" s="21" t="s">
        <v>53</v>
      </c>
      <c r="C546" s="12" t="s">
        <v>11</v>
      </c>
      <c r="D546" s="84">
        <v>0.503478513645089</v>
      </c>
      <c r="E546" s="13">
        <v>0</v>
      </c>
      <c r="F546" s="13">
        <v>0</v>
      </c>
      <c r="G546" s="13">
        <v>4.496442952075938E-2</v>
      </c>
      <c r="H546" s="13">
        <v>2.7040925869509187E-2</v>
      </c>
      <c r="I546" s="13">
        <v>0</v>
      </c>
      <c r="J546" s="13">
        <v>0.36198780938788405</v>
      </c>
      <c r="K546" s="13">
        <v>6.2528321576758361E-2</v>
      </c>
      <c r="L546" s="13">
        <v>0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0.90697451950746955</v>
      </c>
      <c r="E547" s="13">
        <v>6.1933510239353777E-2</v>
      </c>
      <c r="F547" s="13">
        <v>5.9317938545205605E-3</v>
      </c>
      <c r="G547" s="13">
        <v>1.6698005009143048E-3</v>
      </c>
      <c r="H547" s="13">
        <v>4.3001717817882541E-3</v>
      </c>
      <c r="I547" s="13">
        <v>3.875878211883801E-3</v>
      </c>
      <c r="J547" s="13">
        <v>1.5314325904069939E-2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1.0000000000000002</v>
      </c>
    </row>
    <row r="548" spans="2:16" ht="14.25" x14ac:dyDescent="0.2">
      <c r="B548" s="21" t="s">
        <v>53</v>
      </c>
      <c r="C548" s="12" t="s">
        <v>13</v>
      </c>
      <c r="D548" s="84">
        <v>0.68127363998786483</v>
      </c>
      <c r="E548" s="13">
        <v>4.1359363619917058E-2</v>
      </c>
      <c r="F548" s="13">
        <v>5.1415111545184099E-2</v>
      </c>
      <c r="G548" s="13">
        <v>1.5434806033600363E-2</v>
      </c>
      <c r="H548" s="13">
        <v>1.5454656624103143E-2</v>
      </c>
      <c r="I548" s="13">
        <v>1.2814783449763334E-2</v>
      </c>
      <c r="J548" s="13">
        <v>2.922410297313794E-2</v>
      </c>
      <c r="K548" s="13">
        <v>3.0191575792807186E-2</v>
      </c>
      <c r="L548" s="13">
        <v>2.8478686672840915E-2</v>
      </c>
      <c r="M548" s="13">
        <v>3.4447157980808808E-2</v>
      </c>
      <c r="N548" s="13">
        <v>5.2898860704447638E-2</v>
      </c>
      <c r="O548" s="13">
        <v>7.0072546155244839E-3</v>
      </c>
      <c r="P548" s="13">
        <f t="shared" si="8"/>
        <v>0.99999999999999989</v>
      </c>
    </row>
    <row r="549" spans="2:16" ht="14.25" x14ac:dyDescent="0.2">
      <c r="B549" s="21" t="s">
        <v>53</v>
      </c>
      <c r="C549" s="12" t="s">
        <v>14</v>
      </c>
      <c r="D549" s="84">
        <v>0.68484275636681979</v>
      </c>
      <c r="E549" s="13">
        <v>0.31280134635541396</v>
      </c>
      <c r="F549" s="13">
        <v>0</v>
      </c>
      <c r="G549" s="13">
        <v>0</v>
      </c>
      <c r="H549" s="13">
        <v>2.3558972777660814E-3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0.99999999999999989</v>
      </c>
    </row>
    <row r="550" spans="2:16" ht="14.25" x14ac:dyDescent="0.2">
      <c r="B550" s="21" t="s">
        <v>53</v>
      </c>
      <c r="C550" s="12" t="s">
        <v>15</v>
      </c>
      <c r="D550" s="84">
        <v>6.4020441267324604E-2</v>
      </c>
      <c r="E550" s="13">
        <v>6.5294080447951385E-3</v>
      </c>
      <c r="F550" s="13">
        <v>3.0250818252110786E-2</v>
      </c>
      <c r="G550" s="13">
        <v>1.5695689748142571E-2</v>
      </c>
      <c r="H550" s="13">
        <v>7.8650308910205476E-3</v>
      </c>
      <c r="I550" s="13">
        <v>2.2791908380806161E-2</v>
      </c>
      <c r="J550" s="13">
        <v>9.7262810069343883E-2</v>
      </c>
      <c r="K550" s="13">
        <v>7.2483497424841226E-2</v>
      </c>
      <c r="L550" s="13">
        <v>3.3719110969690005E-2</v>
      </c>
      <c r="M550" s="13">
        <v>0.13681463924059123</v>
      </c>
      <c r="N550" s="13">
        <v>0.50959242209132183</v>
      </c>
      <c r="O550" s="13">
        <v>2.9742236200122618E-3</v>
      </c>
      <c r="P550" s="13">
        <f t="shared" si="8"/>
        <v>1.0000000000000002</v>
      </c>
    </row>
    <row r="551" spans="2:16" ht="15" x14ac:dyDescent="0.25">
      <c r="B551" s="21" t="s">
        <v>53</v>
      </c>
      <c r="C551" s="11" t="s">
        <v>16</v>
      </c>
      <c r="D551" s="85">
        <v>0.62422893374360244</v>
      </c>
      <c r="E551" s="14">
        <v>9.8918009296230083E-2</v>
      </c>
      <c r="F551" s="14">
        <v>2.4958847737006212E-2</v>
      </c>
      <c r="G551" s="14">
        <v>2.1405708727603372E-2</v>
      </c>
      <c r="H551" s="14">
        <v>1.108067259756769E-2</v>
      </c>
      <c r="I551" s="14">
        <v>6.0087389040255675E-3</v>
      </c>
      <c r="J551" s="14">
        <v>3.0170209076196927E-2</v>
      </c>
      <c r="K551" s="14">
        <v>1.5997562677646793E-2</v>
      </c>
      <c r="L551" s="14">
        <v>2.5173901132238635E-2</v>
      </c>
      <c r="M551" s="14">
        <v>3.8888826970964442E-2</v>
      </c>
      <c r="N551" s="14">
        <v>9.0743988444376519E-2</v>
      </c>
      <c r="O551" s="14">
        <v>1.2424600692541013E-2</v>
      </c>
      <c r="P551" s="14">
        <f t="shared" si="8"/>
        <v>0.99999999999999956</v>
      </c>
    </row>
    <row r="552" spans="2:16" ht="14.25" x14ac:dyDescent="0.2">
      <c r="B552" s="21" t="s">
        <v>54</v>
      </c>
      <c r="C552" s="12" t="s">
        <v>4</v>
      </c>
      <c r="D552" s="84">
        <v>5.9681546039024765E-2</v>
      </c>
      <c r="E552" s="13">
        <v>0.94031845396097524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0.82169809923887782</v>
      </c>
      <c r="E553" s="13">
        <v>1.3012134283902804E-2</v>
      </c>
      <c r="F553" s="13">
        <v>8.2132366781620031E-2</v>
      </c>
      <c r="G553" s="13">
        <v>1.5427285458796814E-2</v>
      </c>
      <c r="H553" s="13">
        <v>1.1747660624446016E-2</v>
      </c>
      <c r="I553" s="13">
        <v>2.1921123639881423E-2</v>
      </c>
      <c r="J553" s="13">
        <v>5.7686340888306606E-3</v>
      </c>
      <c r="K553" s="13">
        <v>0</v>
      </c>
      <c r="L553" s="13">
        <v>0</v>
      </c>
      <c r="M553" s="13">
        <v>0</v>
      </c>
      <c r="N553" s="13">
        <v>2.8292695883644799E-2</v>
      </c>
      <c r="O553" s="13">
        <v>0</v>
      </c>
      <c r="P553" s="13">
        <f t="shared" si="8"/>
        <v>1.0000000000000002</v>
      </c>
    </row>
    <row r="554" spans="2:16" ht="14.25" x14ac:dyDescent="0.2">
      <c r="B554" s="21" t="s">
        <v>54</v>
      </c>
      <c r="C554" s="12" t="s">
        <v>6</v>
      </c>
      <c r="D554" s="84">
        <v>0.87086297673775348</v>
      </c>
      <c r="E554" s="13">
        <v>1.7914199724503328E-2</v>
      </c>
      <c r="F554" s="13">
        <v>0.11122282353774315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0.93088879128339308</v>
      </c>
      <c r="E555" s="13">
        <v>5.5734213340416811E-2</v>
      </c>
      <c r="F555" s="13">
        <v>1.3376995376190019E-2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0.99999999999999989</v>
      </c>
    </row>
    <row r="556" spans="2:16" ht="14.25" x14ac:dyDescent="0.2">
      <c r="B556" s="21" t="s">
        <v>54</v>
      </c>
      <c r="C556" s="12" t="s">
        <v>8</v>
      </c>
      <c r="D556" s="84">
        <v>0.47435747029944364</v>
      </c>
      <c r="E556" s="13">
        <v>1.0196131309216878E-2</v>
      </c>
      <c r="F556" s="13">
        <v>2.6536567688222858E-2</v>
      </c>
      <c r="G556" s="13">
        <v>6.1612403780252041E-3</v>
      </c>
      <c r="H556" s="13">
        <v>2.1227881172735816E-2</v>
      </c>
      <c r="I556" s="13">
        <v>3.223206921109692E-2</v>
      </c>
      <c r="J556" s="13">
        <v>5.9318058107370127E-2</v>
      </c>
      <c r="K556" s="13">
        <v>6.3785081000406691E-3</v>
      </c>
      <c r="L556" s="13">
        <v>7.5347923923320482E-3</v>
      </c>
      <c r="M556" s="13">
        <v>4.6362921225204315E-2</v>
      </c>
      <c r="N556" s="13">
        <v>0.21920404319425699</v>
      </c>
      <c r="O556" s="13">
        <v>9.0490316922054254E-2</v>
      </c>
      <c r="P556" s="13">
        <f t="shared" si="8"/>
        <v>0.99999999999999967</v>
      </c>
    </row>
    <row r="557" spans="2:16" ht="14.25" x14ac:dyDescent="0.2">
      <c r="B557" s="21" t="s">
        <v>54</v>
      </c>
      <c r="C557" s="12" t="s">
        <v>9</v>
      </c>
      <c r="D557" s="84">
        <v>0.92394197091660779</v>
      </c>
      <c r="E557" s="13">
        <v>4.6497105947336748E-2</v>
      </c>
      <c r="F557" s="13">
        <v>0</v>
      </c>
      <c r="G557" s="13">
        <v>2.9560923136055441E-2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0.7706373435838979</v>
      </c>
      <c r="E558" s="13">
        <v>5.2858963373605669E-2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2.8365609404727429E-2</v>
      </c>
      <c r="O558" s="13">
        <v>0.14813808363776851</v>
      </c>
      <c r="P558" s="13">
        <f t="shared" si="8"/>
        <v>0.99999999999999944</v>
      </c>
    </row>
    <row r="559" spans="2:16" ht="14.25" x14ac:dyDescent="0.2">
      <c r="B559" s="21" t="s">
        <v>54</v>
      </c>
      <c r="C559" s="12" t="s">
        <v>11</v>
      </c>
      <c r="D559" s="84">
        <v>0.95454609936332102</v>
      </c>
      <c r="E559" s="13">
        <v>4.5453900636678923E-2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0.62292485380673346</v>
      </c>
      <c r="E560" s="13">
        <v>0.22271244035184937</v>
      </c>
      <c r="F560" s="13">
        <v>2.5944737978976451E-2</v>
      </c>
      <c r="G560" s="13">
        <v>0</v>
      </c>
      <c r="H560" s="13">
        <v>1.1869531952493729E-2</v>
      </c>
      <c r="I560" s="13">
        <v>0</v>
      </c>
      <c r="J560" s="13">
        <v>0</v>
      </c>
      <c r="K560" s="13">
        <v>0</v>
      </c>
      <c r="L560" s="13">
        <v>0</v>
      </c>
      <c r="M560" s="13">
        <v>0.10630109937641345</v>
      </c>
      <c r="N560" s="13">
        <v>0</v>
      </c>
      <c r="O560" s="13">
        <v>1.0247336533533711E-2</v>
      </c>
      <c r="P560" s="13">
        <f t="shared" si="8"/>
        <v>1</v>
      </c>
    </row>
    <row r="561" spans="2:16" ht="14.25" x14ac:dyDescent="0.2">
      <c r="B561" s="21" t="s">
        <v>54</v>
      </c>
      <c r="C561" s="12" t="s">
        <v>13</v>
      </c>
      <c r="D561" s="84">
        <v>0.75735671155034279</v>
      </c>
      <c r="E561" s="13">
        <v>0</v>
      </c>
      <c r="F561" s="13">
        <v>4.6189082879498626E-2</v>
      </c>
      <c r="G561" s="13">
        <v>0</v>
      </c>
      <c r="H561" s="13">
        <v>0</v>
      </c>
      <c r="I561" s="13">
        <v>0</v>
      </c>
      <c r="J561" s="13">
        <v>1.3344122356236247E-2</v>
      </c>
      <c r="K561" s="13">
        <v>3.5157745831884524E-2</v>
      </c>
      <c r="L561" s="13">
        <v>4.5742311255276939E-3</v>
      </c>
      <c r="M561" s="13">
        <v>2.1702785505212187E-2</v>
      </c>
      <c r="N561" s="13">
        <v>0</v>
      </c>
      <c r="O561" s="13">
        <v>0.12167532075129786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0.83056188299130096</v>
      </c>
      <c r="E562" s="13">
        <v>0.16943811700869907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7.5389389358191991E-2</v>
      </c>
      <c r="E563" s="13">
        <v>0</v>
      </c>
      <c r="F563" s="13">
        <v>0</v>
      </c>
      <c r="G563" s="13">
        <v>9.0638726455159087E-3</v>
      </c>
      <c r="H563" s="13">
        <v>0.34536424946313554</v>
      </c>
      <c r="I563" s="13">
        <v>0</v>
      </c>
      <c r="J563" s="13">
        <v>0</v>
      </c>
      <c r="K563" s="13">
        <v>3.8385522688421783E-2</v>
      </c>
      <c r="L563" s="13">
        <v>0</v>
      </c>
      <c r="M563" s="13">
        <v>6.3132379717194528E-2</v>
      </c>
      <c r="N563" s="13">
        <v>0.36768820717503536</v>
      </c>
      <c r="O563" s="13">
        <v>0.10097637895250501</v>
      </c>
      <c r="P563" s="13">
        <f t="shared" si="8"/>
        <v>1.0000000000000002</v>
      </c>
    </row>
    <row r="564" spans="2:16" ht="15" x14ac:dyDescent="0.25">
      <c r="B564" s="21" t="s">
        <v>54</v>
      </c>
      <c r="C564" s="11" t="s">
        <v>16</v>
      </c>
      <c r="D564" s="85">
        <v>0.71671565885382882</v>
      </c>
      <c r="E564" s="14">
        <v>0.10334704777291538</v>
      </c>
      <c r="F564" s="14">
        <v>1.7767351071542495E-2</v>
      </c>
      <c r="G564" s="14">
        <v>1.0606990125635088E-2</v>
      </c>
      <c r="H564" s="14">
        <v>1.8798137909882367E-2</v>
      </c>
      <c r="I564" s="14">
        <v>5.4065918509322254E-3</v>
      </c>
      <c r="J564" s="14">
        <v>1.0684494396707756E-2</v>
      </c>
      <c r="K564" s="14">
        <v>6.6128101233098278E-3</v>
      </c>
      <c r="L564" s="14">
        <v>1.6662348393665465E-3</v>
      </c>
      <c r="M564" s="14">
        <v>1.5031298186245771E-2</v>
      </c>
      <c r="N564" s="14">
        <v>5.1812786805437279E-2</v>
      </c>
      <c r="O564" s="14">
        <v>4.1550598064196365E-2</v>
      </c>
      <c r="P564" s="14">
        <f t="shared" si="8"/>
        <v>0.99999999999999989</v>
      </c>
    </row>
    <row r="565" spans="2:16" ht="14.25" x14ac:dyDescent="0.2">
      <c r="B565" s="21" t="s">
        <v>55</v>
      </c>
      <c r="C565" s="12" t="s">
        <v>4</v>
      </c>
      <c r="D565" s="84">
        <v>0.78561855518985624</v>
      </c>
      <c r="E565" s="13">
        <v>0.21438144481014393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0.88654133520111145</v>
      </c>
      <c r="E566" s="13">
        <v>3.3924742070710397E-2</v>
      </c>
      <c r="F566" s="13">
        <v>4.622438413124106E-2</v>
      </c>
      <c r="G566" s="13">
        <v>0</v>
      </c>
      <c r="H566" s="13">
        <v>0</v>
      </c>
      <c r="I566" s="13">
        <v>0</v>
      </c>
      <c r="J566" s="13">
        <v>0</v>
      </c>
      <c r="K566" s="13">
        <v>3.3309538596937367E-2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1.0000000000000002</v>
      </c>
    </row>
    <row r="567" spans="2:16" ht="14.25" x14ac:dyDescent="0.2">
      <c r="B567" s="21" t="s">
        <v>55</v>
      </c>
      <c r="C567" s="12" t="s">
        <v>6</v>
      </c>
      <c r="D567" s="84">
        <v>0.96880244548211747</v>
      </c>
      <c r="E567" s="13">
        <v>3.1197554517882441E-2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0.99999999999999989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0.69347532920821497</v>
      </c>
      <c r="E569" s="13">
        <v>1.9705335936655917E-2</v>
      </c>
      <c r="F569" s="13">
        <v>5.5604577387265413E-3</v>
      </c>
      <c r="G569" s="13">
        <v>2.5568576033911002E-2</v>
      </c>
      <c r="H569" s="13">
        <v>3.8197428017359663E-3</v>
      </c>
      <c r="I569" s="13">
        <v>2.5369941534828431E-3</v>
      </c>
      <c r="J569" s="13">
        <v>0</v>
      </c>
      <c r="K569" s="13">
        <v>1.4840851261638848E-2</v>
      </c>
      <c r="L569" s="13">
        <v>1.3734603273620841E-2</v>
      </c>
      <c r="M569" s="13">
        <v>1.8882146999193002E-2</v>
      </c>
      <c r="N569" s="13">
        <v>0.1912235140507236</v>
      </c>
      <c r="O569" s="13">
        <v>1.0652448542096805E-2</v>
      </c>
      <c r="P569" s="13">
        <f t="shared" si="8"/>
        <v>1.0000000000000002</v>
      </c>
    </row>
    <row r="570" spans="2:16" ht="14.25" x14ac:dyDescent="0.2">
      <c r="B570" s="21" t="s">
        <v>55</v>
      </c>
      <c r="C570" s="12" t="s">
        <v>9</v>
      </c>
      <c r="D570" s="84">
        <v>0.8524232948068301</v>
      </c>
      <c r="E570" s="13">
        <v>5.700335698850649E-2</v>
      </c>
      <c r="F570" s="13">
        <v>2.2061410520809888E-2</v>
      </c>
      <c r="G570" s="13">
        <v>0</v>
      </c>
      <c r="H570" s="13">
        <v>6.851193768385383E-2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1.0000000000000002</v>
      </c>
    </row>
    <row r="571" spans="2:16" ht="14.25" x14ac:dyDescent="0.2">
      <c r="B571" s="21" t="s">
        <v>55</v>
      </c>
      <c r="C571" s="12" t="s">
        <v>10</v>
      </c>
      <c r="D571" s="84">
        <v>0.8604188601929339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0.10152129843585171</v>
      </c>
      <c r="K571" s="13">
        <v>0</v>
      </c>
      <c r="L571" s="13">
        <v>0</v>
      </c>
      <c r="M571" s="13">
        <v>3.805984137121441E-2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0.62181940620490772</v>
      </c>
      <c r="E572" s="13">
        <v>0</v>
      </c>
      <c r="F572" s="13">
        <v>0</v>
      </c>
      <c r="G572" s="13">
        <v>0.37818059379509245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1.0000000000000002</v>
      </c>
    </row>
    <row r="573" spans="2:16" ht="14.25" x14ac:dyDescent="0.2">
      <c r="B573" s="21" t="s">
        <v>55</v>
      </c>
      <c r="C573" s="12" t="s">
        <v>12</v>
      </c>
      <c r="D573" s="84">
        <v>0.84825454389518873</v>
      </c>
      <c r="E573" s="13">
        <v>0.15174545610481108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0.99999999999999978</v>
      </c>
    </row>
    <row r="574" spans="2:16" ht="14.25" x14ac:dyDescent="0.2">
      <c r="B574" s="21" t="s">
        <v>55</v>
      </c>
      <c r="C574" s="12" t="s">
        <v>13</v>
      </c>
      <c r="D574" s="84">
        <v>0.92849192323403007</v>
      </c>
      <c r="E574" s="13">
        <v>0</v>
      </c>
      <c r="F574" s="13">
        <v>0</v>
      </c>
      <c r="G574" s="13">
        <v>3.1050238643750673E-3</v>
      </c>
      <c r="H574" s="13">
        <v>0</v>
      </c>
      <c r="I574" s="13">
        <v>0</v>
      </c>
      <c r="J574" s="13">
        <v>1.1142038962345563E-2</v>
      </c>
      <c r="K574" s="13">
        <v>3.2209320340827637E-2</v>
      </c>
      <c r="L574" s="13">
        <v>0</v>
      </c>
      <c r="M574" s="13">
        <v>0</v>
      </c>
      <c r="N574" s="13">
        <v>2.50516935984215E-2</v>
      </c>
      <c r="O574" s="13">
        <v>0</v>
      </c>
      <c r="P574" s="13">
        <f t="shared" si="8"/>
        <v>0.99999999999999989</v>
      </c>
    </row>
    <row r="575" spans="2:16" ht="14.25" x14ac:dyDescent="0.2">
      <c r="B575" s="21" t="s">
        <v>55</v>
      </c>
      <c r="C575" s="12" t="s">
        <v>14</v>
      </c>
      <c r="D575" s="84">
        <v>0.78317550788921908</v>
      </c>
      <c r="E575" s="13">
        <v>0.21682449211078067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0.99999999999999978</v>
      </c>
    </row>
    <row r="576" spans="2:16" ht="14.25" x14ac:dyDescent="0.2">
      <c r="B576" s="21" t="s">
        <v>55</v>
      </c>
      <c r="C576" s="12" t="s">
        <v>15</v>
      </c>
      <c r="D576" s="84">
        <v>0.61975928914826461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0.36400103583199939</v>
      </c>
      <c r="L576" s="13">
        <v>1.1624825601700884E-2</v>
      </c>
      <c r="M576" s="13">
        <v>4.6148494180351558E-3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0.81377806355839932</v>
      </c>
      <c r="E577" s="87">
        <v>5.1019328713109033E-2</v>
      </c>
      <c r="F577" s="87">
        <v>5.6153899337323034E-3</v>
      </c>
      <c r="G577" s="87">
        <v>1.1480476728808375E-2</v>
      </c>
      <c r="H577" s="87">
        <v>8.0415986271264936E-3</v>
      </c>
      <c r="I577" s="87">
        <v>4.4967571610312322E-4</v>
      </c>
      <c r="J577" s="87">
        <v>1.0714391081215092E-2</v>
      </c>
      <c r="K577" s="87">
        <v>4.7494785878703934E-2</v>
      </c>
      <c r="L577" s="87">
        <v>3.609000840874494E-3</v>
      </c>
      <c r="M577" s="87">
        <v>6.9923513798677926E-3</v>
      </c>
      <c r="N577" s="87">
        <v>3.8916818320404431E-2</v>
      </c>
      <c r="O577" s="87">
        <v>1.8881192216556859E-3</v>
      </c>
      <c r="P577" s="87">
        <f t="shared" si="8"/>
        <v>0.99999999999999989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DDDC8-3071-455B-BFFA-3E7564DF6A82}">
  <dimension ref="B1:Q577"/>
  <sheetViews>
    <sheetView zoomScale="80" zoomScaleNormal="80" workbookViewId="0">
      <pane xSplit="3" ySplit="18" topLeftCell="D19" activePane="bottomRight" state="frozen"/>
      <selection pane="topRight" activeCell="D1" sqref="D1"/>
      <selection pane="bottomLeft" activeCell="A19" sqref="A19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44.28515625" bestFit="1" customWidth="1"/>
    <col min="18" max="18" width="46.7109375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156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L6" s="2"/>
      <c r="M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4.25" x14ac:dyDescent="0.2">
      <c r="B10" s="23" t="s">
        <v>63</v>
      </c>
      <c r="D10" s="24"/>
      <c r="E10" s="9"/>
    </row>
    <row r="11" spans="2:17" ht="14.25" x14ac:dyDescent="0.2">
      <c r="B11" s="23" t="s">
        <v>71</v>
      </c>
      <c r="D11" s="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153</v>
      </c>
      <c r="E15" s="9"/>
    </row>
    <row r="16" spans="2:17" ht="15.75" x14ac:dyDescent="0.25">
      <c r="B16" s="39" t="s">
        <v>148</v>
      </c>
      <c r="D16" s="88"/>
    </row>
    <row r="17" spans="2:17" ht="14.25" x14ac:dyDescent="0.2">
      <c r="D17" s="9"/>
    </row>
    <row r="18" spans="2:17" ht="30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163</v>
      </c>
    </row>
    <row r="19" spans="2:17" ht="19.5" customHeight="1" x14ac:dyDescent="0.2">
      <c r="B19" s="20" t="s">
        <v>0</v>
      </c>
      <c r="C19" s="12" t="s">
        <v>4</v>
      </c>
      <c r="D19" s="82">
        <v>5.9883800190240453E-4</v>
      </c>
      <c r="E19" s="83">
        <v>1.1385297271321092E-3</v>
      </c>
      <c r="F19" s="83">
        <v>1.7105683634242345E-4</v>
      </c>
      <c r="G19" s="83">
        <v>1.755686880575581E-3</v>
      </c>
      <c r="H19" s="83">
        <v>9.5547504052907891E-5</v>
      </c>
      <c r="I19" s="83">
        <v>2.8453144736403159E-4</v>
      </c>
      <c r="J19" s="83">
        <v>9.8757769907961853E-4</v>
      </c>
      <c r="K19" s="83">
        <v>1.1509747818971236E-3</v>
      </c>
      <c r="L19" s="83">
        <v>8.8444801203575274E-4</v>
      </c>
      <c r="M19" s="83">
        <v>4.5756476143947794E-3</v>
      </c>
      <c r="N19" s="83">
        <v>0.60213141566700812</v>
      </c>
      <c r="O19" s="83">
        <v>0.38622574582821551</v>
      </c>
      <c r="P19" s="83">
        <f t="shared" ref="P19:P82" si="0">SUM(D19:O19)</f>
        <v>1.0000000000000004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2.2920615921276036E-2</v>
      </c>
      <c r="E20" s="13">
        <v>1.9483423578683227E-3</v>
      </c>
      <c r="F20" s="13">
        <v>2.0556076787767792E-3</v>
      </c>
      <c r="G20" s="13">
        <v>4.7393572596761925E-3</v>
      </c>
      <c r="H20" s="13">
        <v>7.7888112866762414E-3</v>
      </c>
      <c r="I20" s="13">
        <v>1.1360075443853262E-2</v>
      </c>
      <c r="J20" s="13">
        <v>1.0456808174328683E-2</v>
      </c>
      <c r="K20" s="13">
        <v>5.629322952676212E-2</v>
      </c>
      <c r="L20" s="13">
        <v>9.5150996077181665E-2</v>
      </c>
      <c r="M20" s="13">
        <v>5.4034534013951578E-2</v>
      </c>
      <c r="N20" s="13">
        <v>0.69457767657599057</v>
      </c>
      <c r="O20" s="13">
        <v>3.8673945683657639E-2</v>
      </c>
      <c r="P20" s="13">
        <f t="shared" si="0"/>
        <v>0.99999999999999911</v>
      </c>
    </row>
    <row r="21" spans="2:17" ht="14.25" x14ac:dyDescent="0.2">
      <c r="B21" s="21" t="s">
        <v>0</v>
      </c>
      <c r="C21" s="12" t="s">
        <v>6</v>
      </c>
      <c r="D21" s="84">
        <v>0</v>
      </c>
      <c r="E21" s="13">
        <v>0</v>
      </c>
      <c r="F21" s="13">
        <v>5.1060829889831144E-4</v>
      </c>
      <c r="G21" s="13">
        <v>2.3980797922311162E-4</v>
      </c>
      <c r="H21" s="13">
        <v>7.5241488520480992E-4</v>
      </c>
      <c r="I21" s="13">
        <v>2.0025117040455291E-3</v>
      </c>
      <c r="J21" s="13">
        <v>1.5239261249739313E-3</v>
      </c>
      <c r="K21" s="13">
        <v>1.1267924913563462E-3</v>
      </c>
      <c r="L21" s="13">
        <v>0</v>
      </c>
      <c r="M21" s="13">
        <v>1.7344673707095384E-2</v>
      </c>
      <c r="N21" s="13">
        <v>0.30717087179127989</v>
      </c>
      <c r="O21" s="13">
        <v>0.66932839301792213</v>
      </c>
      <c r="P21" s="13">
        <f t="shared" si="0"/>
        <v>0.99999999999999944</v>
      </c>
    </row>
    <row r="22" spans="2:17" ht="14.25" x14ac:dyDescent="0.2">
      <c r="B22" s="21" t="s">
        <v>0</v>
      </c>
      <c r="C22" s="12" t="s">
        <v>7</v>
      </c>
      <c r="D22" s="84">
        <v>2.5933089556391355E-4</v>
      </c>
      <c r="E22" s="13">
        <v>0</v>
      </c>
      <c r="F22" s="13">
        <v>0</v>
      </c>
      <c r="G22" s="13">
        <v>0</v>
      </c>
      <c r="H22" s="13">
        <v>3.385220928394326E-4</v>
      </c>
      <c r="I22" s="13">
        <v>1.4514176383607799E-4</v>
      </c>
      <c r="J22" s="13">
        <v>0</v>
      </c>
      <c r="K22" s="13">
        <v>1.4150812510902388E-3</v>
      </c>
      <c r="L22" s="13">
        <v>3.356553942502432E-3</v>
      </c>
      <c r="M22" s="13">
        <v>2.277692819295404E-2</v>
      </c>
      <c r="N22" s="13">
        <v>0.14241184240968693</v>
      </c>
      <c r="O22" s="13">
        <v>0.82929659945152578</v>
      </c>
      <c r="P22" s="13">
        <f t="shared" si="0"/>
        <v>0.99999999999999889</v>
      </c>
    </row>
    <row r="23" spans="2:17" ht="14.25" x14ac:dyDescent="0.2">
      <c r="B23" s="21" t="s">
        <v>0</v>
      </c>
      <c r="C23" s="12" t="s">
        <v>8</v>
      </c>
      <c r="D23" s="84">
        <v>2.7443497071272457E-2</v>
      </c>
      <c r="E23" s="13">
        <v>0.16701016985476622</v>
      </c>
      <c r="F23" s="13">
        <v>3.6714436604093494E-2</v>
      </c>
      <c r="G23" s="13">
        <v>2.0018926555232717E-2</v>
      </c>
      <c r="H23" s="13">
        <v>1.8507588113644974E-2</v>
      </c>
      <c r="I23" s="13">
        <v>1.5333752013415081E-2</v>
      </c>
      <c r="J23" s="13">
        <v>1.5478867206438741E-2</v>
      </c>
      <c r="K23" s="13">
        <v>1.6287007514141992E-2</v>
      </c>
      <c r="L23" s="13">
        <v>1.5718646846509803E-2</v>
      </c>
      <c r="M23" s="13">
        <v>2.6700789648624643E-2</v>
      </c>
      <c r="N23" s="13">
        <v>6.3626200628418103E-2</v>
      </c>
      <c r="O23" s="13">
        <v>0.57716011794344291</v>
      </c>
      <c r="P23" s="13">
        <f t="shared" si="0"/>
        <v>1.0000000000000011</v>
      </c>
    </row>
    <row r="24" spans="2:17" ht="14.25" x14ac:dyDescent="0.2">
      <c r="B24" s="21" t="s">
        <v>0</v>
      </c>
      <c r="C24" s="12" t="s">
        <v>9</v>
      </c>
      <c r="D24" s="84">
        <v>0</v>
      </c>
      <c r="E24" s="13">
        <v>2.2414083087091211E-2</v>
      </c>
      <c r="F24" s="13">
        <v>2.5795401246692499E-2</v>
      </c>
      <c r="G24" s="13">
        <v>1.2000835147301955E-2</v>
      </c>
      <c r="H24" s="13">
        <v>5.6371727552072988E-3</v>
      </c>
      <c r="I24" s="13">
        <v>6.4714599668697628E-3</v>
      </c>
      <c r="J24" s="13">
        <v>7.7298857441420142E-3</v>
      </c>
      <c r="K24" s="13">
        <v>3.1727608007747839E-3</v>
      </c>
      <c r="L24" s="13">
        <v>1.2914789019579261E-2</v>
      </c>
      <c r="M24" s="13">
        <v>1.9693649342113109E-2</v>
      </c>
      <c r="N24" s="13">
        <v>8.179243859372913E-2</v>
      </c>
      <c r="O24" s="13">
        <v>0.80237752429649856</v>
      </c>
      <c r="P24" s="13">
        <f t="shared" si="0"/>
        <v>0.99999999999999956</v>
      </c>
    </row>
    <row r="25" spans="2:17" ht="14.25" x14ac:dyDescent="0.2">
      <c r="B25" s="21" t="s">
        <v>0</v>
      </c>
      <c r="C25" s="12" t="s">
        <v>10</v>
      </c>
      <c r="D25" s="84">
        <v>9.3088450284947288E-3</v>
      </c>
      <c r="E25" s="13">
        <v>1.2417275280612724E-2</v>
      </c>
      <c r="F25" s="13">
        <v>7.3700553144435653E-3</v>
      </c>
      <c r="G25" s="13">
        <v>8.8232944204834785E-3</v>
      </c>
      <c r="H25" s="13">
        <v>1.0524461892870695E-2</v>
      </c>
      <c r="I25" s="13">
        <v>1.7560495658168147E-2</v>
      </c>
      <c r="J25" s="13">
        <v>1.0704454328544532E-2</v>
      </c>
      <c r="K25" s="13">
        <v>1.6337208592184158E-2</v>
      </c>
      <c r="L25" s="13">
        <v>1.4663998239507314E-2</v>
      </c>
      <c r="M25" s="13">
        <v>1.8426909924631481E-2</v>
      </c>
      <c r="N25" s="13">
        <v>2.4863865143668052E-2</v>
      </c>
      <c r="O25" s="13">
        <v>0.84899913617639089</v>
      </c>
      <c r="P25" s="13">
        <f t="shared" si="0"/>
        <v>0.99999999999999978</v>
      </c>
    </row>
    <row r="26" spans="2:17" ht="14.25" x14ac:dyDescent="0.2">
      <c r="B26" s="21" t="s">
        <v>0</v>
      </c>
      <c r="C26" s="12" t="s">
        <v>11</v>
      </c>
      <c r="D26" s="84">
        <v>3.5133673804382281E-3</v>
      </c>
      <c r="E26" s="13">
        <v>0.17033620604706562</v>
      </c>
      <c r="F26" s="13">
        <v>0.12564774073504517</v>
      </c>
      <c r="G26" s="13">
        <v>0.19457592416268935</v>
      </c>
      <c r="H26" s="13">
        <v>0.1534307551882638</v>
      </c>
      <c r="I26" s="13">
        <v>0.10581019763229554</v>
      </c>
      <c r="J26" s="13">
        <v>9.1976626189876343E-2</v>
      </c>
      <c r="K26" s="13">
        <v>8.1775329533521804E-2</v>
      </c>
      <c r="L26" s="13">
        <v>6.6487027431578041E-2</v>
      </c>
      <c r="M26" s="13">
        <v>6.4468256992249971E-3</v>
      </c>
      <c r="N26" s="13">
        <v>0</v>
      </c>
      <c r="O26" s="13">
        <v>0</v>
      </c>
      <c r="P26" s="13">
        <f t="shared" si="0"/>
        <v>0.99999999999999889</v>
      </c>
    </row>
    <row r="27" spans="2:17" ht="14.25" x14ac:dyDescent="0.2">
      <c r="B27" s="21" t="s">
        <v>0</v>
      </c>
      <c r="C27" s="12" t="s">
        <v>12</v>
      </c>
      <c r="D27" s="84">
        <v>6.9456395560332619E-3</v>
      </c>
      <c r="E27" s="13">
        <v>2.1273655562353629E-3</v>
      </c>
      <c r="F27" s="13">
        <v>8.5507461139153265E-3</v>
      </c>
      <c r="G27" s="13">
        <v>5.9500445885830866E-3</v>
      </c>
      <c r="H27" s="13">
        <v>5.9563782804649256E-3</v>
      </c>
      <c r="I27" s="13">
        <v>5.6991462015072818E-3</v>
      </c>
      <c r="J27" s="13">
        <v>7.2424682015549075E-3</v>
      </c>
      <c r="K27" s="13">
        <v>6.4687014997135729E-3</v>
      </c>
      <c r="L27" s="13">
        <v>1.0183571286329152E-2</v>
      </c>
      <c r="M27" s="13">
        <v>1.5354800196606578E-2</v>
      </c>
      <c r="N27" s="13">
        <v>0.73780239961964011</v>
      </c>
      <c r="O27" s="13">
        <v>0.18771873889941409</v>
      </c>
      <c r="P27" s="13">
        <f t="shared" si="0"/>
        <v>0.99999999999999778</v>
      </c>
    </row>
    <row r="28" spans="2:17" ht="14.25" x14ac:dyDescent="0.2">
      <c r="B28" s="21" t="s">
        <v>0</v>
      </c>
      <c r="C28" s="12" t="s">
        <v>13</v>
      </c>
      <c r="D28" s="84">
        <v>1.9917942672419916E-2</v>
      </c>
      <c r="E28" s="13">
        <v>5.276844428506304E-2</v>
      </c>
      <c r="F28" s="13">
        <v>2.4530449816348648E-2</v>
      </c>
      <c r="G28" s="13">
        <v>2.1317202986319467E-2</v>
      </c>
      <c r="H28" s="13">
        <v>2.4059018229062274E-2</v>
      </c>
      <c r="I28" s="13">
        <v>2.2541163343210546E-2</v>
      </c>
      <c r="J28" s="13">
        <v>2.8478961907805109E-2</v>
      </c>
      <c r="K28" s="13">
        <v>1.7882496554470821E-2</v>
      </c>
      <c r="L28" s="13">
        <v>2.1213368727782674E-2</v>
      </c>
      <c r="M28" s="13">
        <v>2.7117622232629299E-2</v>
      </c>
      <c r="N28" s="13">
        <v>2.9022858470679234E-2</v>
      </c>
      <c r="O28" s="13">
        <v>0.71115047077421223</v>
      </c>
      <c r="P28" s="13">
        <f t="shared" si="0"/>
        <v>1.0000000000000033</v>
      </c>
    </row>
    <row r="29" spans="2:17" ht="14.25" x14ac:dyDescent="0.2">
      <c r="B29" s="21" t="s">
        <v>0</v>
      </c>
      <c r="C29" s="12" t="s">
        <v>14</v>
      </c>
      <c r="D29" s="84">
        <v>0</v>
      </c>
      <c r="E29" s="13">
        <v>0</v>
      </c>
      <c r="F29" s="13">
        <v>3.3394716223723417E-3</v>
      </c>
      <c r="G29" s="13">
        <v>1.4862126963382185E-4</v>
      </c>
      <c r="H29" s="13">
        <v>3.3728877276919611E-4</v>
      </c>
      <c r="I29" s="13">
        <v>3.5102676402538062E-3</v>
      </c>
      <c r="J29" s="13">
        <v>4.0417749280071179E-3</v>
      </c>
      <c r="K29" s="13">
        <v>6.3312371435676612E-3</v>
      </c>
      <c r="L29" s="13">
        <v>3.7849690413989555E-3</v>
      </c>
      <c r="M29" s="13">
        <v>1.6023257801271569E-2</v>
      </c>
      <c r="N29" s="13">
        <v>0.16589046595328111</v>
      </c>
      <c r="O29" s="13">
        <v>0.79659264582744405</v>
      </c>
      <c r="P29" s="13">
        <f t="shared" si="0"/>
        <v>0.99999999999999956</v>
      </c>
    </row>
    <row r="30" spans="2:17" ht="14.25" x14ac:dyDescent="0.2">
      <c r="B30" s="21" t="s">
        <v>0</v>
      </c>
      <c r="C30" s="12" t="s">
        <v>15</v>
      </c>
      <c r="D30" s="84">
        <v>1.0327196506146717E-2</v>
      </c>
      <c r="E30" s="13">
        <v>0.43348512996656574</v>
      </c>
      <c r="F30" s="13">
        <v>0.10684649034260359</v>
      </c>
      <c r="G30" s="13">
        <v>7.5224602013643269E-2</v>
      </c>
      <c r="H30" s="13">
        <v>4.9293582981928596E-2</v>
      </c>
      <c r="I30" s="13">
        <v>3.2480011816226388E-2</v>
      </c>
      <c r="J30" s="13">
        <v>4.1670194020507423E-2</v>
      </c>
      <c r="K30" s="13">
        <v>1.9580614448399227E-2</v>
      </c>
      <c r="L30" s="13">
        <v>1.0966817973709946E-2</v>
      </c>
      <c r="M30" s="13">
        <v>1.0050662419811904E-2</v>
      </c>
      <c r="N30" s="13">
        <v>6.7833812690723909E-3</v>
      </c>
      <c r="O30" s="13">
        <v>0.20329131624138419</v>
      </c>
      <c r="P30" s="13">
        <f t="shared" si="0"/>
        <v>0.99999999999999922</v>
      </c>
    </row>
    <row r="31" spans="2:17" ht="15" x14ac:dyDescent="0.25">
      <c r="B31" s="21" t="s">
        <v>0</v>
      </c>
      <c r="C31" s="11" t="s">
        <v>16</v>
      </c>
      <c r="D31" s="85">
        <v>1.1042262318515008E-2</v>
      </c>
      <c r="E31" s="14">
        <v>0.10810189240365382</v>
      </c>
      <c r="F31" s="14">
        <v>3.2589604424430027E-2</v>
      </c>
      <c r="G31" s="14">
        <v>2.3463797180675077E-2</v>
      </c>
      <c r="H31" s="14">
        <v>1.8421861047819045E-2</v>
      </c>
      <c r="I31" s="14">
        <v>1.558220199291472E-2</v>
      </c>
      <c r="J31" s="14">
        <v>1.7088574595141771E-2</v>
      </c>
      <c r="K31" s="14">
        <v>1.3868031150360645E-2</v>
      </c>
      <c r="L31" s="14">
        <v>1.5014965877313186E-2</v>
      </c>
      <c r="M31" s="14">
        <v>2.0221127946861553E-2</v>
      </c>
      <c r="N31" s="14">
        <v>0.13279603495820194</v>
      </c>
      <c r="O31" s="14">
        <v>0.59180964610411346</v>
      </c>
      <c r="P31" s="14">
        <f t="shared" si="0"/>
        <v>1.0000000000000002</v>
      </c>
    </row>
    <row r="32" spans="2:17" ht="14.25" x14ac:dyDescent="0.2">
      <c r="B32" s="20" t="s">
        <v>17</v>
      </c>
      <c r="C32" s="12" t="s">
        <v>4</v>
      </c>
      <c r="D32" s="84">
        <v>6.2081852328749459E-4</v>
      </c>
      <c r="E32" s="13">
        <v>3.5154663196334183E-3</v>
      </c>
      <c r="F32" s="13">
        <v>5.2817641259098925E-4</v>
      </c>
      <c r="G32" s="13">
        <v>0</v>
      </c>
      <c r="H32" s="13">
        <v>0</v>
      </c>
      <c r="I32" s="13">
        <v>4.3855559881800747E-4</v>
      </c>
      <c r="J32" s="13">
        <v>2.9106064914443054E-3</v>
      </c>
      <c r="K32" s="13">
        <v>0</v>
      </c>
      <c r="L32" s="13">
        <v>0</v>
      </c>
      <c r="M32" s="13">
        <v>0</v>
      </c>
      <c r="N32" s="13">
        <v>0.53373125493551321</v>
      </c>
      <c r="O32" s="13">
        <v>0.45825512171871263</v>
      </c>
      <c r="P32" s="13">
        <f t="shared" si="0"/>
        <v>1</v>
      </c>
    </row>
    <row r="33" spans="2:16" ht="14.25" x14ac:dyDescent="0.2">
      <c r="B33" s="21" t="s">
        <v>17</v>
      </c>
      <c r="C33" s="12" t="s">
        <v>5</v>
      </c>
      <c r="D33" s="84">
        <v>3.6986104099773973E-2</v>
      </c>
      <c r="E33" s="13">
        <v>2.937137523871744E-3</v>
      </c>
      <c r="F33" s="13">
        <v>3.2393053430081922E-3</v>
      </c>
      <c r="G33" s="13">
        <v>6.1811333338827427E-3</v>
      </c>
      <c r="H33" s="13">
        <v>3.546049933022669E-3</v>
      </c>
      <c r="I33" s="13">
        <v>1.1971468236843086E-2</v>
      </c>
      <c r="J33" s="13">
        <v>1.0651412307339935E-2</v>
      </c>
      <c r="K33" s="13">
        <v>6.8812158454213887E-2</v>
      </c>
      <c r="L33" s="13">
        <v>9.894555003654941E-2</v>
      </c>
      <c r="M33" s="13">
        <v>4.1813503771272548E-2</v>
      </c>
      <c r="N33" s="13">
        <v>0.67584826637547057</v>
      </c>
      <c r="O33" s="13">
        <v>3.9067910584751453E-2</v>
      </c>
      <c r="P33" s="13">
        <f t="shared" si="0"/>
        <v>1.0000000000000002</v>
      </c>
    </row>
    <row r="34" spans="2:16" ht="14.25" x14ac:dyDescent="0.2">
      <c r="B34" s="21" t="s">
        <v>17</v>
      </c>
      <c r="C34" s="12" t="s">
        <v>6</v>
      </c>
      <c r="D34" s="84">
        <v>0</v>
      </c>
      <c r="E34" s="13">
        <v>0</v>
      </c>
      <c r="F34" s="13">
        <v>0</v>
      </c>
      <c r="G34" s="13">
        <v>0</v>
      </c>
      <c r="H34" s="13">
        <v>0</v>
      </c>
      <c r="I34" s="13">
        <v>4.2314993781790482E-4</v>
      </c>
      <c r="J34" s="13">
        <v>2.4738515417707741E-3</v>
      </c>
      <c r="K34" s="13">
        <v>1.3782462405370895E-3</v>
      </c>
      <c r="L34" s="13">
        <v>0</v>
      </c>
      <c r="M34" s="13">
        <v>1.7573207437591627E-2</v>
      </c>
      <c r="N34" s="13">
        <v>0.28802851319359557</v>
      </c>
      <c r="O34" s="13">
        <v>0.69012303164868694</v>
      </c>
      <c r="P34" s="13">
        <f t="shared" si="0"/>
        <v>0.99999999999999989</v>
      </c>
    </row>
    <row r="35" spans="2:16" ht="14.25" x14ac:dyDescent="0.2">
      <c r="B35" s="21" t="s">
        <v>17</v>
      </c>
      <c r="C35" s="12" t="s">
        <v>7</v>
      </c>
      <c r="D35" s="84">
        <v>0</v>
      </c>
      <c r="E35" s="13">
        <v>0</v>
      </c>
      <c r="F35" s="13">
        <v>0</v>
      </c>
      <c r="G35" s="13">
        <v>0</v>
      </c>
      <c r="H35" s="13">
        <v>7.7213006198449772E-4</v>
      </c>
      <c r="I35" s="13">
        <v>3.3105171413567482E-4</v>
      </c>
      <c r="J35" s="13">
        <v>0</v>
      </c>
      <c r="K35" s="13">
        <v>2.9893310148210823E-3</v>
      </c>
      <c r="L35" s="13">
        <v>5.1589023300597902E-3</v>
      </c>
      <c r="M35" s="13">
        <v>4.484314815643984E-2</v>
      </c>
      <c r="N35" s="13">
        <v>0.20456670277446459</v>
      </c>
      <c r="O35" s="13">
        <v>0.74133873394809469</v>
      </c>
      <c r="P35" s="13">
        <f t="shared" si="0"/>
        <v>1.0000000000000002</v>
      </c>
    </row>
    <row r="36" spans="2:16" ht="14.25" x14ac:dyDescent="0.2">
      <c r="B36" s="21" t="s">
        <v>17</v>
      </c>
      <c r="C36" s="12" t="s">
        <v>8</v>
      </c>
      <c r="D36" s="84">
        <v>2.5716012338511982E-2</v>
      </c>
      <c r="E36" s="13">
        <v>0.10791813365184262</v>
      </c>
      <c r="F36" s="13">
        <v>2.0677883412333255E-2</v>
      </c>
      <c r="G36" s="13">
        <v>1.9456404192634988E-2</v>
      </c>
      <c r="H36" s="13">
        <v>1.2494919905234155E-2</v>
      </c>
      <c r="I36" s="13">
        <v>9.8089872983009776E-3</v>
      </c>
      <c r="J36" s="13">
        <v>1.0939097661768472E-2</v>
      </c>
      <c r="K36" s="13">
        <v>1.2757827724974587E-2</v>
      </c>
      <c r="L36" s="13">
        <v>1.6986655320490162E-2</v>
      </c>
      <c r="M36" s="13">
        <v>3.8496822063081942E-2</v>
      </c>
      <c r="N36" s="13">
        <v>7.6171123660591325E-2</v>
      </c>
      <c r="O36" s="13">
        <v>0.64857613277023396</v>
      </c>
      <c r="P36" s="13">
        <f t="shared" si="0"/>
        <v>0.99999999999999845</v>
      </c>
    </row>
    <row r="37" spans="2:16" ht="14.25" x14ac:dyDescent="0.2">
      <c r="B37" s="21" t="s">
        <v>17</v>
      </c>
      <c r="C37" s="12" t="s">
        <v>9</v>
      </c>
      <c r="D37" s="84">
        <v>0</v>
      </c>
      <c r="E37" s="13">
        <v>2.2075295968889675E-2</v>
      </c>
      <c r="F37" s="13">
        <v>1.7498859671574097E-2</v>
      </c>
      <c r="G37" s="13">
        <v>9.9511030565441064E-4</v>
      </c>
      <c r="H37" s="13">
        <v>3.5012117887177562E-3</v>
      </c>
      <c r="I37" s="13">
        <v>8.8707209163917094E-3</v>
      </c>
      <c r="J37" s="13">
        <v>7.4465491503458566E-3</v>
      </c>
      <c r="K37" s="13">
        <v>5.0743189200510384E-3</v>
      </c>
      <c r="L37" s="13">
        <v>7.6470334402903772E-3</v>
      </c>
      <c r="M37" s="13">
        <v>3.0364635468426344E-2</v>
      </c>
      <c r="N37" s="13">
        <v>0.12716888418208952</v>
      </c>
      <c r="O37" s="13">
        <v>0.76935738018756927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1.142745095897644E-2</v>
      </c>
      <c r="E38" s="13">
        <v>2.1294906604886352E-2</v>
      </c>
      <c r="F38" s="13">
        <v>3.3398900298117519E-3</v>
      </c>
      <c r="G38" s="13">
        <v>8.7977809836866511E-3</v>
      </c>
      <c r="H38" s="13">
        <v>7.5015246988253516E-3</v>
      </c>
      <c r="I38" s="13">
        <v>2.0863123743739338E-2</v>
      </c>
      <c r="J38" s="13">
        <v>1.1134850096001478E-2</v>
      </c>
      <c r="K38" s="13">
        <v>1.9914785540386906E-2</v>
      </c>
      <c r="L38" s="13">
        <v>1.4236504271046736E-2</v>
      </c>
      <c r="M38" s="13">
        <v>1.8222660385872193E-2</v>
      </c>
      <c r="N38" s="13">
        <v>3.2139937728690109E-2</v>
      </c>
      <c r="O38" s="13">
        <v>0.83112658495807545</v>
      </c>
      <c r="P38" s="13">
        <f t="shared" si="0"/>
        <v>0.99999999999999878</v>
      </c>
    </row>
    <row r="39" spans="2:16" ht="14.25" x14ac:dyDescent="0.2">
      <c r="B39" s="21" t="s">
        <v>17</v>
      </c>
      <c r="C39" s="12" t="s">
        <v>11</v>
      </c>
      <c r="D39" s="84">
        <v>0</v>
      </c>
      <c r="E39" s="13">
        <v>9.8894301832859605E-2</v>
      </c>
      <c r="F39" s="13">
        <v>9.9462640121752252E-2</v>
      </c>
      <c r="G39" s="13">
        <v>0.28013914160702874</v>
      </c>
      <c r="H39" s="13">
        <v>0.12711366282237918</v>
      </c>
      <c r="I39" s="13">
        <v>7.7673407441451917E-2</v>
      </c>
      <c r="J39" s="13">
        <v>0.185567027251375</v>
      </c>
      <c r="K39" s="13">
        <v>0.11273251118690317</v>
      </c>
      <c r="L39" s="13">
        <v>2.9142020983871741E-3</v>
      </c>
      <c r="M39" s="13">
        <v>1.5503105637862958E-2</v>
      </c>
      <c r="N39" s="13">
        <v>0</v>
      </c>
      <c r="O39" s="13">
        <v>0</v>
      </c>
      <c r="P39" s="13">
        <f t="shared" si="0"/>
        <v>1</v>
      </c>
    </row>
    <row r="40" spans="2:16" ht="14.25" x14ac:dyDescent="0.2">
      <c r="B40" s="21" t="s">
        <v>17</v>
      </c>
      <c r="C40" s="12" t="s">
        <v>12</v>
      </c>
      <c r="D40" s="84">
        <v>1.7815503440956365E-2</v>
      </c>
      <c r="E40" s="13">
        <v>3.6105198412818259E-3</v>
      </c>
      <c r="F40" s="13">
        <v>0</v>
      </c>
      <c r="G40" s="13">
        <v>7.1704386307855153E-3</v>
      </c>
      <c r="H40" s="13">
        <v>4.9613703219460604E-4</v>
      </c>
      <c r="I40" s="13">
        <v>6.2978915348344718E-3</v>
      </c>
      <c r="J40" s="13">
        <v>4.7328698005544142E-3</v>
      </c>
      <c r="K40" s="13">
        <v>7.4125873601329833E-3</v>
      </c>
      <c r="L40" s="13">
        <v>1.4435673528870449E-2</v>
      </c>
      <c r="M40" s="13">
        <v>2.2251809442940498E-2</v>
      </c>
      <c r="N40" s="13">
        <v>0.74941531589499411</v>
      </c>
      <c r="O40" s="13">
        <v>0.16636125349245501</v>
      </c>
      <c r="P40" s="13">
        <f t="shared" si="0"/>
        <v>1.0000000000000002</v>
      </c>
    </row>
    <row r="41" spans="2:16" ht="14.25" x14ac:dyDescent="0.2">
      <c r="B41" s="21" t="s">
        <v>17</v>
      </c>
      <c r="C41" s="12" t="s">
        <v>13</v>
      </c>
      <c r="D41" s="84">
        <v>2.4516868978099449E-2</v>
      </c>
      <c r="E41" s="13">
        <v>2.7664475208564483E-2</v>
      </c>
      <c r="F41" s="13">
        <v>1.2813010402346753E-2</v>
      </c>
      <c r="G41" s="13">
        <v>2.0826464590367445E-2</v>
      </c>
      <c r="H41" s="13">
        <v>1.6108437825168891E-2</v>
      </c>
      <c r="I41" s="13">
        <v>2.3814871997300133E-2</v>
      </c>
      <c r="J41" s="13">
        <v>4.582787032303013E-2</v>
      </c>
      <c r="K41" s="13">
        <v>1.8779517975421947E-2</v>
      </c>
      <c r="L41" s="13">
        <v>3.0564975534005012E-2</v>
      </c>
      <c r="M41" s="13">
        <v>3.0820862768803175E-2</v>
      </c>
      <c r="N41" s="13">
        <v>3.0974163976051742E-2</v>
      </c>
      <c r="O41" s="13">
        <v>0.71728848042084137</v>
      </c>
      <c r="P41" s="13">
        <f t="shared" si="0"/>
        <v>1.0000000000000004</v>
      </c>
    </row>
    <row r="42" spans="2:16" ht="14.25" x14ac:dyDescent="0.2">
      <c r="B42" s="21" t="s">
        <v>17</v>
      </c>
      <c r="C42" s="12" t="s">
        <v>14</v>
      </c>
      <c r="D42" s="84">
        <v>0</v>
      </c>
      <c r="E42" s="13">
        <v>0</v>
      </c>
      <c r="F42" s="13">
        <v>0</v>
      </c>
      <c r="G42" s="13">
        <v>5.507426820527589E-4</v>
      </c>
      <c r="H42" s="13">
        <v>0</v>
      </c>
      <c r="I42" s="13">
        <v>0</v>
      </c>
      <c r="J42" s="13">
        <v>0</v>
      </c>
      <c r="K42" s="13">
        <v>2.3110849349139526E-2</v>
      </c>
      <c r="L42" s="13">
        <v>0</v>
      </c>
      <c r="M42" s="13">
        <v>1.4677554550845084E-2</v>
      </c>
      <c r="N42" s="13">
        <v>0.22367100344329735</v>
      </c>
      <c r="O42" s="13">
        <v>0.7379898499746651</v>
      </c>
      <c r="P42" s="13">
        <f t="shared" si="0"/>
        <v>0.99999999999999978</v>
      </c>
    </row>
    <row r="43" spans="2:16" ht="14.25" x14ac:dyDescent="0.2">
      <c r="B43" s="21" t="s">
        <v>17</v>
      </c>
      <c r="C43" s="12" t="s">
        <v>15</v>
      </c>
      <c r="D43" s="84">
        <v>9.4255667956680157E-3</v>
      </c>
      <c r="E43" s="13">
        <v>0.27613602513632191</v>
      </c>
      <c r="F43" s="13">
        <v>0.12110048630561315</v>
      </c>
      <c r="G43" s="13">
        <v>0.14948059146472439</v>
      </c>
      <c r="H43" s="13">
        <v>3.7089131196375164E-2</v>
      </c>
      <c r="I43" s="13">
        <v>2.3269308591177405E-2</v>
      </c>
      <c r="J43" s="13">
        <v>0.11614530281057212</v>
      </c>
      <c r="K43" s="13">
        <v>1.2034953677592839E-2</v>
      </c>
      <c r="L43" s="13">
        <v>7.7055713466041426E-3</v>
      </c>
      <c r="M43" s="13">
        <v>1.4644164904125439E-2</v>
      </c>
      <c r="N43" s="13">
        <v>4.4876274763280448E-3</v>
      </c>
      <c r="O43" s="13">
        <v>0.2284812702948974</v>
      </c>
      <c r="P43" s="13">
        <f t="shared" si="0"/>
        <v>1</v>
      </c>
    </row>
    <row r="44" spans="2:16" ht="15" x14ac:dyDescent="0.25">
      <c r="B44" s="21" t="s">
        <v>17</v>
      </c>
      <c r="C44" s="11" t="s">
        <v>16</v>
      </c>
      <c r="D44" s="85">
        <v>1.2245770586441542E-2</v>
      </c>
      <c r="E44" s="14">
        <v>6.5146580115592018E-2</v>
      </c>
      <c r="F44" s="14">
        <v>2.3822804120765914E-2</v>
      </c>
      <c r="G44" s="14">
        <v>2.818238957283253E-2</v>
      </c>
      <c r="H44" s="14">
        <v>1.2086634381975814E-2</v>
      </c>
      <c r="I44" s="14">
        <v>1.2531199776784052E-2</v>
      </c>
      <c r="J44" s="14">
        <v>2.5301394534464082E-2</v>
      </c>
      <c r="K44" s="14">
        <v>1.4485607498981857E-2</v>
      </c>
      <c r="L44" s="14">
        <v>1.4040650814498424E-2</v>
      </c>
      <c r="M44" s="14">
        <v>2.7641020602674801E-2</v>
      </c>
      <c r="N44" s="14">
        <v>0.14545199954877897</v>
      </c>
      <c r="O44" s="14">
        <v>0.61906394844620938</v>
      </c>
      <c r="P44" s="14">
        <f t="shared" si="0"/>
        <v>0.99999999999999933</v>
      </c>
    </row>
    <row r="45" spans="2:16" ht="14.25" x14ac:dyDescent="0.2">
      <c r="B45" s="20" t="s">
        <v>18</v>
      </c>
      <c r="C45" s="12" t="s">
        <v>4</v>
      </c>
      <c r="D45" s="84">
        <v>0</v>
      </c>
      <c r="E45" s="13">
        <v>0</v>
      </c>
      <c r="F45" s="13">
        <v>0</v>
      </c>
      <c r="G45" s="13">
        <v>3.0907295290790333E-4</v>
      </c>
      <c r="H45" s="13">
        <v>0</v>
      </c>
      <c r="I45" s="13">
        <v>3.5194403813227618E-4</v>
      </c>
      <c r="J45" s="13">
        <v>1.1099178351097594E-4</v>
      </c>
      <c r="K45" s="13">
        <v>0</v>
      </c>
      <c r="L45" s="13">
        <v>2.1844023419378125E-3</v>
      </c>
      <c r="M45" s="13">
        <v>1.0979551493750862E-2</v>
      </c>
      <c r="N45" s="13">
        <v>0.58673323954468903</v>
      </c>
      <c r="O45" s="13">
        <v>0.39933079784507203</v>
      </c>
      <c r="P45" s="13">
        <f t="shared" si="0"/>
        <v>1.0000000000000009</v>
      </c>
    </row>
    <row r="46" spans="2:16" ht="14.25" x14ac:dyDescent="0.2">
      <c r="B46" s="20" t="s">
        <v>18</v>
      </c>
      <c r="C46" s="12" t="s">
        <v>5</v>
      </c>
      <c r="D46" s="84">
        <v>1.8806474587737886E-2</v>
      </c>
      <c r="E46" s="13">
        <v>4.59336681965795E-4</v>
      </c>
      <c r="F46" s="13">
        <v>1.8171598853387936E-3</v>
      </c>
      <c r="G46" s="13">
        <v>2.6249350449161317E-3</v>
      </c>
      <c r="H46" s="13">
        <v>1.4922581825808129E-2</v>
      </c>
      <c r="I46" s="13">
        <v>1.4201274038028499E-2</v>
      </c>
      <c r="J46" s="13">
        <v>1.1197795372949829E-2</v>
      </c>
      <c r="K46" s="13">
        <v>5.604240077709665E-2</v>
      </c>
      <c r="L46" s="13">
        <v>0.10302659923826279</v>
      </c>
      <c r="M46" s="13">
        <v>8.5027445608205271E-2</v>
      </c>
      <c r="N46" s="13">
        <v>0.65217549207197301</v>
      </c>
      <c r="O46" s="13">
        <v>3.9698504867717227E-2</v>
      </c>
      <c r="P46" s="13">
        <f t="shared" si="0"/>
        <v>1</v>
      </c>
    </row>
    <row r="47" spans="2:16" ht="14.25" x14ac:dyDescent="0.2">
      <c r="B47" s="20" t="s">
        <v>18</v>
      </c>
      <c r="C47" s="12" t="s">
        <v>6</v>
      </c>
      <c r="D47" s="84">
        <v>0</v>
      </c>
      <c r="E47" s="13">
        <v>0</v>
      </c>
      <c r="F47" s="13">
        <v>1.3984075412954834E-3</v>
      </c>
      <c r="G47" s="13">
        <v>6.5676426985612963E-4</v>
      </c>
      <c r="H47" s="13">
        <v>1.2103468016019263E-3</v>
      </c>
      <c r="I47" s="13">
        <v>1.8660939088360768E-3</v>
      </c>
      <c r="J47" s="13">
        <v>1.3049433858579305E-3</v>
      </c>
      <c r="K47" s="13">
        <v>1.2958216598877068E-4</v>
      </c>
      <c r="L47" s="13">
        <v>0</v>
      </c>
      <c r="M47" s="13">
        <v>3.4818912754764628E-3</v>
      </c>
      <c r="N47" s="13">
        <v>0.35034426754416931</v>
      </c>
      <c r="O47" s="13">
        <v>0.63960770310691661</v>
      </c>
      <c r="P47" s="13">
        <f t="shared" si="0"/>
        <v>0.99999999999999867</v>
      </c>
    </row>
    <row r="48" spans="2:16" ht="14.25" x14ac:dyDescent="0.2">
      <c r="B48" s="20" t="s">
        <v>18</v>
      </c>
      <c r="C48" s="12" t="s">
        <v>7</v>
      </c>
      <c r="D48" s="84">
        <v>4.1651967541099424E-4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3.1335576410030291E-4</v>
      </c>
      <c r="L48" s="13">
        <v>3.2833830986188713E-3</v>
      </c>
      <c r="M48" s="13">
        <v>5.131527571920042E-3</v>
      </c>
      <c r="N48" s="13">
        <v>6.3266997884086004E-2</v>
      </c>
      <c r="O48" s="13">
        <v>0.92758821600586505</v>
      </c>
      <c r="P48" s="13">
        <f t="shared" si="0"/>
        <v>1.0000000000000013</v>
      </c>
    </row>
    <row r="49" spans="2:16" ht="14.25" x14ac:dyDescent="0.2">
      <c r="B49" s="20" t="s">
        <v>18</v>
      </c>
      <c r="C49" s="12" t="s">
        <v>8</v>
      </c>
      <c r="D49" s="84">
        <v>2.5188107856087959E-2</v>
      </c>
      <c r="E49" s="13">
        <v>0.18621075736992163</v>
      </c>
      <c r="F49" s="13">
        <v>6.1292001159925905E-2</v>
      </c>
      <c r="G49" s="13">
        <v>2.1200178691715442E-2</v>
      </c>
      <c r="H49" s="13">
        <v>2.573049848434622E-2</v>
      </c>
      <c r="I49" s="13">
        <v>1.5939475648077954E-2</v>
      </c>
      <c r="J49" s="13">
        <v>1.0869365381946326E-2</v>
      </c>
      <c r="K49" s="13">
        <v>1.3448262105063211E-2</v>
      </c>
      <c r="L49" s="13">
        <v>1.4382016454679607E-2</v>
      </c>
      <c r="M49" s="13">
        <v>1.333275198266572E-2</v>
      </c>
      <c r="N49" s="13">
        <v>6.6517690225415857E-2</v>
      </c>
      <c r="O49" s="13">
        <v>0.54588889464015522</v>
      </c>
      <c r="P49" s="13">
        <f t="shared" si="0"/>
        <v>1.0000000000000011</v>
      </c>
    </row>
    <row r="50" spans="2:16" ht="14.25" x14ac:dyDescent="0.2">
      <c r="B50" s="20" t="s">
        <v>18</v>
      </c>
      <c r="C50" s="12" t="s">
        <v>9</v>
      </c>
      <c r="D50" s="84">
        <v>0</v>
      </c>
      <c r="E50" s="13">
        <v>4.569574120389322E-2</v>
      </c>
      <c r="F50" s="13">
        <v>5.3581377037056885E-2</v>
      </c>
      <c r="G50" s="13">
        <v>1.3366565491400055E-2</v>
      </c>
      <c r="H50" s="13">
        <v>1.4751580057927566E-2</v>
      </c>
      <c r="I50" s="13">
        <v>8.9432878963089258E-3</v>
      </c>
      <c r="J50" s="13">
        <v>1.6271195361222512E-2</v>
      </c>
      <c r="K50" s="13">
        <v>0</v>
      </c>
      <c r="L50" s="13">
        <v>1.1624332389932756E-2</v>
      </c>
      <c r="M50" s="13">
        <v>1.3685419160583275E-2</v>
      </c>
      <c r="N50" s="13">
        <v>2.9802248540904522E-2</v>
      </c>
      <c r="O50" s="13">
        <v>0.79227825286077036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1.789210659888847E-3</v>
      </c>
      <c r="E51" s="13">
        <v>1.2710167276556591E-3</v>
      </c>
      <c r="F51" s="13">
        <v>5.4933186816100814E-3</v>
      </c>
      <c r="G51" s="13">
        <v>2.1512070361517947E-3</v>
      </c>
      <c r="H51" s="13">
        <v>1.121140159730071E-2</v>
      </c>
      <c r="I51" s="13">
        <v>1.4497821771186114E-2</v>
      </c>
      <c r="J51" s="13">
        <v>6.1046240721782151E-3</v>
      </c>
      <c r="K51" s="13">
        <v>1.6433376464342599E-2</v>
      </c>
      <c r="L51" s="13">
        <v>1.2419683258378644E-2</v>
      </c>
      <c r="M51" s="13">
        <v>2.2729814789052765E-2</v>
      </c>
      <c r="N51" s="13">
        <v>1.0261401654300083E-2</v>
      </c>
      <c r="O51" s="13">
        <v>0.89563712328795431</v>
      </c>
      <c r="P51" s="13">
        <f t="shared" si="0"/>
        <v>0.99999999999999978</v>
      </c>
    </row>
    <row r="52" spans="2:16" ht="14.25" x14ac:dyDescent="0.2">
      <c r="B52" s="20" t="s">
        <v>18</v>
      </c>
      <c r="C52" s="12" t="s">
        <v>11</v>
      </c>
      <c r="D52" s="84">
        <v>0</v>
      </c>
      <c r="E52" s="13">
        <v>0.20399875030485595</v>
      </c>
      <c r="F52" s="13">
        <v>0.14585338166893017</v>
      </c>
      <c r="G52" s="13">
        <v>0.12285352252204852</v>
      </c>
      <c r="H52" s="13">
        <v>0.17272491483201474</v>
      </c>
      <c r="I52" s="13">
        <v>0.12368001641551353</v>
      </c>
      <c r="J52" s="13">
        <v>2.9432054653218777E-2</v>
      </c>
      <c r="K52" s="13">
        <v>7.4659745953904066E-2</v>
      </c>
      <c r="L52" s="13">
        <v>0.12679761364951431</v>
      </c>
      <c r="M52" s="13">
        <v>0</v>
      </c>
      <c r="N52" s="13">
        <v>0</v>
      </c>
      <c r="O52" s="13">
        <v>0</v>
      </c>
      <c r="P52" s="13">
        <f t="shared" si="0"/>
        <v>1</v>
      </c>
    </row>
    <row r="53" spans="2:16" ht="14.25" x14ac:dyDescent="0.2">
      <c r="B53" s="20" t="s">
        <v>18</v>
      </c>
      <c r="C53" s="12" t="s">
        <v>12</v>
      </c>
      <c r="D53" s="84">
        <v>1.7552075552946045E-3</v>
      </c>
      <c r="E53" s="13">
        <v>2.1753671556583427E-3</v>
      </c>
      <c r="F53" s="13">
        <v>0</v>
      </c>
      <c r="G53" s="13">
        <v>6.0779839756894783E-3</v>
      </c>
      <c r="H53" s="13">
        <v>1.3517959765869777E-2</v>
      </c>
      <c r="I53" s="13">
        <v>1.3401786073889237E-3</v>
      </c>
      <c r="J53" s="13">
        <v>8.6575605713431654E-3</v>
      </c>
      <c r="K53" s="13">
        <v>9.3698124054775369E-3</v>
      </c>
      <c r="L53" s="13">
        <v>9.0522982776945638E-3</v>
      </c>
      <c r="M53" s="13">
        <v>1.1691565562085266E-2</v>
      </c>
      <c r="N53" s="13">
        <v>0.73645636899916311</v>
      </c>
      <c r="O53" s="13">
        <v>0.19990569712433495</v>
      </c>
      <c r="P53" s="13">
        <f t="shared" si="0"/>
        <v>0.99999999999999967</v>
      </c>
    </row>
    <row r="54" spans="2:16" ht="14.25" x14ac:dyDescent="0.2">
      <c r="B54" s="20" t="s">
        <v>18</v>
      </c>
      <c r="C54" s="12" t="s">
        <v>13</v>
      </c>
      <c r="D54" s="84">
        <v>1.0742867003639609E-2</v>
      </c>
      <c r="E54" s="13">
        <v>8.4197568058388197E-2</v>
      </c>
      <c r="F54" s="13">
        <v>2.8838207962961219E-2</v>
      </c>
      <c r="G54" s="13">
        <v>2.5272095249734401E-2</v>
      </c>
      <c r="H54" s="13">
        <v>2.5146839883138799E-2</v>
      </c>
      <c r="I54" s="13">
        <v>2.3965802437648284E-2</v>
      </c>
      <c r="J54" s="13">
        <v>1.8126429828784221E-2</v>
      </c>
      <c r="K54" s="13">
        <v>1.5776796130000964E-2</v>
      </c>
      <c r="L54" s="13">
        <v>2.2202627877920496E-2</v>
      </c>
      <c r="M54" s="13">
        <v>2.3125236207289176E-2</v>
      </c>
      <c r="N54" s="13">
        <v>3.0649362833870149E-2</v>
      </c>
      <c r="O54" s="13">
        <v>0.69195616652662228</v>
      </c>
      <c r="P54" s="13">
        <f t="shared" si="0"/>
        <v>0.99999999999999778</v>
      </c>
    </row>
    <row r="55" spans="2:16" ht="14.25" x14ac:dyDescent="0.2">
      <c r="B55" s="20" t="s">
        <v>18</v>
      </c>
      <c r="C55" s="12" t="s">
        <v>14</v>
      </c>
      <c r="D55" s="84">
        <v>0</v>
      </c>
      <c r="E55" s="13">
        <v>0</v>
      </c>
      <c r="F55" s="13">
        <v>7.0847115389370942E-3</v>
      </c>
      <c r="G55" s="13">
        <v>0</v>
      </c>
      <c r="H55" s="13">
        <v>7.1556040314374686E-4</v>
      </c>
      <c r="I55" s="13">
        <v>7.4470564412212805E-3</v>
      </c>
      <c r="J55" s="13">
        <v>7.3119310396634789E-3</v>
      </c>
      <c r="K55" s="13">
        <v>0</v>
      </c>
      <c r="L55" s="13">
        <v>8.0298373139249309E-3</v>
      </c>
      <c r="M55" s="13">
        <v>1.7489042926413251E-2</v>
      </c>
      <c r="N55" s="13">
        <v>0.12399940850115861</v>
      </c>
      <c r="O55" s="13">
        <v>0.82792245183553814</v>
      </c>
      <c r="P55" s="13">
        <f t="shared" si="0"/>
        <v>1.0000000000000004</v>
      </c>
    </row>
    <row r="56" spans="2:16" ht="14.25" x14ac:dyDescent="0.2">
      <c r="B56" s="20" t="s">
        <v>18</v>
      </c>
      <c r="C56" s="12" t="s">
        <v>15</v>
      </c>
      <c r="D56" s="84">
        <v>8.3256233247910108E-3</v>
      </c>
      <c r="E56" s="13">
        <v>0.51918092494800616</v>
      </c>
      <c r="F56" s="13">
        <v>0.10473385800038511</v>
      </c>
      <c r="G56" s="13">
        <v>4.6642787634045328E-2</v>
      </c>
      <c r="H56" s="13">
        <v>4.2904033541310539E-2</v>
      </c>
      <c r="I56" s="13">
        <v>3.4279653277331193E-2</v>
      </c>
      <c r="J56" s="13">
        <v>1.5438193686195097E-2</v>
      </c>
      <c r="K56" s="13">
        <v>1.2868874643395306E-2</v>
      </c>
      <c r="L56" s="13">
        <v>8.5968746526872714E-3</v>
      </c>
      <c r="M56" s="13">
        <v>7.5493623548472406E-3</v>
      </c>
      <c r="N56" s="13">
        <v>7.9952365622358683E-3</v>
      </c>
      <c r="O56" s="13">
        <v>0.19148457737476945</v>
      </c>
      <c r="P56" s="13">
        <f t="shared" si="0"/>
        <v>0.99999999999999967</v>
      </c>
    </row>
    <row r="57" spans="2:16" ht="15" x14ac:dyDescent="0.25">
      <c r="B57" s="20" t="s">
        <v>18</v>
      </c>
      <c r="C57" s="11" t="s">
        <v>16</v>
      </c>
      <c r="D57" s="85">
        <v>7.9457541137895812E-3</v>
      </c>
      <c r="E57" s="14">
        <v>0.16551516318992257</v>
      </c>
      <c r="F57" s="14">
        <v>4.6414783100816016E-2</v>
      </c>
      <c r="G57" s="14">
        <v>2.1515471639447455E-2</v>
      </c>
      <c r="H57" s="14">
        <v>2.3781343379766017E-2</v>
      </c>
      <c r="I57" s="14">
        <v>1.9226903548723105E-2</v>
      </c>
      <c r="J57" s="14">
        <v>1.1718297849253741E-2</v>
      </c>
      <c r="K57" s="14">
        <v>1.1771775066968025E-2</v>
      </c>
      <c r="L57" s="14">
        <v>1.5994525371179315E-2</v>
      </c>
      <c r="M57" s="14">
        <v>1.536763078700366E-2</v>
      </c>
      <c r="N57" s="14">
        <v>0.1136560302476229</v>
      </c>
      <c r="O57" s="14">
        <v>0.54709232170550726</v>
      </c>
      <c r="P57" s="14">
        <f t="shared" si="0"/>
        <v>0.99999999999999956</v>
      </c>
    </row>
    <row r="58" spans="2:16" ht="14.25" x14ac:dyDescent="0.2">
      <c r="B58" s="20" t="s">
        <v>19</v>
      </c>
      <c r="C58" s="12" t="s">
        <v>4</v>
      </c>
      <c r="D58" s="84">
        <v>0</v>
      </c>
      <c r="E58" s="13">
        <v>0</v>
      </c>
      <c r="F58" s="13">
        <v>0</v>
      </c>
      <c r="G58" s="13">
        <v>1.2471232363094111E-2</v>
      </c>
      <c r="H58" s="13">
        <v>7.3079534990722257E-4</v>
      </c>
      <c r="I58" s="13">
        <v>0</v>
      </c>
      <c r="J58" s="13">
        <v>0</v>
      </c>
      <c r="K58" s="13">
        <v>5.2208549106452806E-4</v>
      </c>
      <c r="L58" s="13">
        <v>0</v>
      </c>
      <c r="M58" s="13">
        <v>9.9514769175309777E-4</v>
      </c>
      <c r="N58" s="13">
        <v>0.68970038597250338</v>
      </c>
      <c r="O58" s="13">
        <v>0.29558035313167713</v>
      </c>
      <c r="P58" s="13">
        <f t="shared" si="0"/>
        <v>0.99999999999999956</v>
      </c>
    </row>
    <row r="59" spans="2:16" ht="14.25" x14ac:dyDescent="0.2">
      <c r="B59" s="20" t="s">
        <v>19</v>
      </c>
      <c r="C59" s="12" t="s">
        <v>5</v>
      </c>
      <c r="D59" s="84">
        <v>2.0219784065716846E-2</v>
      </c>
      <c r="E59" s="13">
        <v>7.7184268303410576E-3</v>
      </c>
      <c r="F59" s="13">
        <v>1.7769252901285288E-3</v>
      </c>
      <c r="G59" s="13">
        <v>2.5399231740489028E-3</v>
      </c>
      <c r="H59" s="13">
        <v>0</v>
      </c>
      <c r="I59" s="13">
        <v>1.1855313002506424E-3</v>
      </c>
      <c r="J59" s="13">
        <v>6.52981442734099E-3</v>
      </c>
      <c r="K59" s="13">
        <v>5.0326139113715786E-2</v>
      </c>
      <c r="L59" s="13">
        <v>9.4319535362022422E-2</v>
      </c>
      <c r="M59" s="13">
        <v>1.5057822441534315E-2</v>
      </c>
      <c r="N59" s="13">
        <v>0.77765549486357599</v>
      </c>
      <c r="O59" s="13">
        <v>2.2670603131324987E-2</v>
      </c>
      <c r="P59" s="13">
        <f t="shared" si="0"/>
        <v>1.0000000000000004</v>
      </c>
    </row>
    <row r="60" spans="2:16" ht="14.25" x14ac:dyDescent="0.2">
      <c r="B60" s="20" t="s">
        <v>19</v>
      </c>
      <c r="C60" s="12" t="s">
        <v>6</v>
      </c>
      <c r="D60" s="84">
        <v>0</v>
      </c>
      <c r="E60" s="13">
        <v>0</v>
      </c>
      <c r="F60" s="13">
        <v>0</v>
      </c>
      <c r="G60" s="13">
        <v>0</v>
      </c>
      <c r="H60" s="13">
        <v>2.7873825396486579E-3</v>
      </c>
      <c r="I60" s="13">
        <v>5.4670622709426103E-3</v>
      </c>
      <c r="J60" s="13">
        <v>7.595133486172224E-4</v>
      </c>
      <c r="K60" s="13">
        <v>7.8318253608399729E-4</v>
      </c>
      <c r="L60" s="13">
        <v>0</v>
      </c>
      <c r="M60" s="13">
        <v>6.9169920865362871E-4</v>
      </c>
      <c r="N60" s="13">
        <v>0.12556613590265461</v>
      </c>
      <c r="O60" s="13">
        <v>0.86394502419339914</v>
      </c>
      <c r="P60" s="13">
        <f t="shared" si="0"/>
        <v>0.99999999999999989</v>
      </c>
    </row>
    <row r="61" spans="2:16" ht="14.25" x14ac:dyDescent="0.2">
      <c r="B61" s="20" t="s">
        <v>19</v>
      </c>
      <c r="C61" s="12" t="s">
        <v>7</v>
      </c>
      <c r="D61" s="84">
        <v>9.0386962519001311E-4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3.4534819443816046E-3</v>
      </c>
      <c r="N61" s="13">
        <v>0.20779111948049647</v>
      </c>
      <c r="O61" s="13">
        <v>0.78785152894993205</v>
      </c>
      <c r="P61" s="13">
        <f t="shared" si="0"/>
        <v>1.0000000000000002</v>
      </c>
    </row>
    <row r="62" spans="2:16" ht="14.25" x14ac:dyDescent="0.2">
      <c r="B62" s="20" t="s">
        <v>19</v>
      </c>
      <c r="C62" s="12" t="s">
        <v>8</v>
      </c>
      <c r="D62" s="84">
        <v>4.2332842547761415E-2</v>
      </c>
      <c r="E62" s="13">
        <v>0.32872630969012101</v>
      </c>
      <c r="F62" s="13">
        <v>2.0380337535322895E-2</v>
      </c>
      <c r="G62" s="13">
        <v>1.8742541503510447E-2</v>
      </c>
      <c r="H62" s="13">
        <v>3.2328567633246715E-2</v>
      </c>
      <c r="I62" s="13">
        <v>7.0666623186375144E-3</v>
      </c>
      <c r="J62" s="13">
        <v>4.6645577691039102E-2</v>
      </c>
      <c r="K62" s="13">
        <v>4.4989557599890831E-2</v>
      </c>
      <c r="L62" s="13">
        <v>1.5048438585245277E-2</v>
      </c>
      <c r="M62" s="13">
        <v>1.9807264871234766E-2</v>
      </c>
      <c r="N62" s="13">
        <v>3.6419052463195725E-2</v>
      </c>
      <c r="O62" s="13">
        <v>0.38751284756079468</v>
      </c>
      <c r="P62" s="13">
        <f t="shared" si="0"/>
        <v>1.0000000000000004</v>
      </c>
    </row>
    <row r="63" spans="2:16" ht="14.25" x14ac:dyDescent="0.2">
      <c r="B63" s="20" t="s">
        <v>19</v>
      </c>
      <c r="C63" s="12" t="s">
        <v>9</v>
      </c>
      <c r="D63" s="84">
        <v>0</v>
      </c>
      <c r="E63" s="13">
        <v>2.2028790418959772E-3</v>
      </c>
      <c r="F63" s="13">
        <v>1.9005421783462415E-2</v>
      </c>
      <c r="G63" s="13">
        <v>7.1476450322729465E-2</v>
      </c>
      <c r="H63" s="13">
        <v>0</v>
      </c>
      <c r="I63" s="13">
        <v>2.123965990128188E-3</v>
      </c>
      <c r="J63" s="13">
        <v>0</v>
      </c>
      <c r="K63" s="13">
        <v>0</v>
      </c>
      <c r="L63" s="13">
        <v>7.0563872027244855E-3</v>
      </c>
      <c r="M63" s="13">
        <v>2.7568052812775138E-2</v>
      </c>
      <c r="N63" s="13">
        <v>6.0008964466870651E-2</v>
      </c>
      <c r="O63" s="13">
        <v>0.81055787837941384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1.0317180353427794E-2</v>
      </c>
      <c r="E64" s="13">
        <v>1.5954034350970793E-2</v>
      </c>
      <c r="F64" s="13">
        <v>1.9010870405094134E-2</v>
      </c>
      <c r="G64" s="13">
        <v>1.98859778665696E-2</v>
      </c>
      <c r="H64" s="13">
        <v>2.3468160696738523E-2</v>
      </c>
      <c r="I64" s="13">
        <v>1.1625035075961111E-2</v>
      </c>
      <c r="J64" s="13">
        <v>2.4991389949680906E-2</v>
      </c>
      <c r="K64" s="13">
        <v>7.1057811621515251E-3</v>
      </c>
      <c r="L64" s="13">
        <v>2.5403362476666774E-2</v>
      </c>
      <c r="M64" s="13">
        <v>7.7287631423389666E-3</v>
      </c>
      <c r="N64" s="13">
        <v>2.5904074460062206E-2</v>
      </c>
      <c r="O64" s="13">
        <v>0.80860537006033739</v>
      </c>
      <c r="P64" s="13">
        <f t="shared" si="0"/>
        <v>0.99999999999999967</v>
      </c>
    </row>
    <row r="65" spans="2:16" ht="14.25" x14ac:dyDescent="0.2">
      <c r="B65" s="20" t="s">
        <v>19</v>
      </c>
      <c r="C65" s="12" t="s">
        <v>11</v>
      </c>
      <c r="D65" s="84">
        <v>1.4904996529831223E-2</v>
      </c>
      <c r="E65" s="13">
        <v>0.16394921061301593</v>
      </c>
      <c r="F65" s="13">
        <v>0.11513010922376303</v>
      </c>
      <c r="G65" s="13">
        <v>3.6427685480439433E-2</v>
      </c>
      <c r="H65" s="13">
        <v>3.7800884735351425E-2</v>
      </c>
      <c r="I65" s="13">
        <v>0.24690105223107425</v>
      </c>
      <c r="J65" s="13">
        <v>0.15652302254487427</v>
      </c>
      <c r="K65" s="13">
        <v>8.2085367613793384E-2</v>
      </c>
      <c r="L65" s="13">
        <v>0.12459263920058562</v>
      </c>
      <c r="M65" s="13">
        <v>2.1685031827271481E-2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3.4258976348887815E-3</v>
      </c>
      <c r="E66" s="13">
        <v>0</v>
      </c>
      <c r="F66" s="13">
        <v>6.2851679326182287E-3</v>
      </c>
      <c r="G66" s="13">
        <v>1.1260765179503711E-2</v>
      </c>
      <c r="H66" s="13">
        <v>0</v>
      </c>
      <c r="I66" s="13">
        <v>2.767258452701726E-2</v>
      </c>
      <c r="J66" s="13">
        <v>8.3890720837401563E-3</v>
      </c>
      <c r="K66" s="13">
        <v>0</v>
      </c>
      <c r="L66" s="13">
        <v>1.6855384652542375E-2</v>
      </c>
      <c r="M66" s="13">
        <v>5.9189902565866294E-3</v>
      </c>
      <c r="N66" s="13">
        <v>0.72985509553961192</v>
      </c>
      <c r="O66" s="13">
        <v>0.19033704219349082</v>
      </c>
      <c r="P66" s="13">
        <f t="shared" si="0"/>
        <v>0.99999999999999989</v>
      </c>
    </row>
    <row r="67" spans="2:16" ht="14.25" x14ac:dyDescent="0.2">
      <c r="B67" s="20" t="s">
        <v>19</v>
      </c>
      <c r="C67" s="12" t="s">
        <v>13</v>
      </c>
      <c r="D67" s="84">
        <v>1.267645929375491E-2</v>
      </c>
      <c r="E67" s="13">
        <v>2.1509661458062906E-2</v>
      </c>
      <c r="F67" s="13">
        <v>4.6638799893716644E-2</v>
      </c>
      <c r="G67" s="13">
        <v>1.7430863397014752E-2</v>
      </c>
      <c r="H67" s="13">
        <v>3.0795523285341995E-2</v>
      </c>
      <c r="I67" s="13">
        <v>2.5440161406730017E-2</v>
      </c>
      <c r="J67" s="13">
        <v>5.5004013359170711E-2</v>
      </c>
      <c r="K67" s="13">
        <v>4.5117983644946846E-2</v>
      </c>
      <c r="L67" s="13">
        <v>1.0991809921387805E-2</v>
      </c>
      <c r="M67" s="13">
        <v>1.9903833065314864E-2</v>
      </c>
      <c r="N67" s="13">
        <v>3.8972261752066181E-2</v>
      </c>
      <c r="O67" s="13">
        <v>0.67551862952249098</v>
      </c>
      <c r="P67" s="13">
        <f t="shared" si="0"/>
        <v>0.99999999999999867</v>
      </c>
    </row>
    <row r="68" spans="2:16" ht="14.25" x14ac:dyDescent="0.2">
      <c r="B68" s="20" t="s">
        <v>19</v>
      </c>
      <c r="C68" s="12" t="s">
        <v>14</v>
      </c>
      <c r="D68" s="84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6.9020888677107494E-3</v>
      </c>
      <c r="K68" s="13">
        <v>0</v>
      </c>
      <c r="L68" s="13">
        <v>0</v>
      </c>
      <c r="M68" s="13">
        <v>4.4283046219664314E-2</v>
      </c>
      <c r="N68" s="13">
        <v>0.12058920279722896</v>
      </c>
      <c r="O68" s="13">
        <v>0.82822566211539594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4.4241441154540167E-3</v>
      </c>
      <c r="E69" s="13">
        <v>0.15816405524874005</v>
      </c>
      <c r="F69" s="13">
        <v>8.9487866906433164E-2</v>
      </c>
      <c r="G69" s="13">
        <v>0.1470848732003493</v>
      </c>
      <c r="H69" s="13">
        <v>0.12360340851896595</v>
      </c>
      <c r="I69" s="13">
        <v>6.9068715691225593E-2</v>
      </c>
      <c r="J69" s="13">
        <v>1.4309257961006547E-2</v>
      </c>
      <c r="K69" s="13">
        <v>4.9403830829714826E-3</v>
      </c>
      <c r="L69" s="13">
        <v>0.10303854204765665</v>
      </c>
      <c r="M69" s="13">
        <v>2.2160993745607576E-2</v>
      </c>
      <c r="N69" s="13">
        <v>0</v>
      </c>
      <c r="O69" s="13">
        <v>0.26371775948158949</v>
      </c>
      <c r="P69" s="13">
        <f t="shared" si="0"/>
        <v>0.99999999999999978</v>
      </c>
    </row>
    <row r="70" spans="2:16" ht="15" x14ac:dyDescent="0.25">
      <c r="B70" s="20" t="s">
        <v>19</v>
      </c>
      <c r="C70" s="11" t="s">
        <v>16</v>
      </c>
      <c r="D70" s="85">
        <v>1.3069898559409963E-2</v>
      </c>
      <c r="E70" s="14">
        <v>8.4969447606263265E-2</v>
      </c>
      <c r="F70" s="14">
        <v>2.0593899749312156E-2</v>
      </c>
      <c r="G70" s="14">
        <v>2.7875485223516447E-2</v>
      </c>
      <c r="H70" s="14">
        <v>1.9755743165701917E-2</v>
      </c>
      <c r="I70" s="14">
        <v>1.2068972572105811E-2</v>
      </c>
      <c r="J70" s="14">
        <v>2.2672402572806442E-2</v>
      </c>
      <c r="K70" s="14">
        <v>1.8710891291821453E-2</v>
      </c>
      <c r="L70" s="14">
        <v>1.7105620471428978E-2</v>
      </c>
      <c r="M70" s="14">
        <v>1.7436061901834287E-2</v>
      </c>
      <c r="N70" s="14">
        <v>0.14005292626480398</v>
      </c>
      <c r="O70" s="14">
        <v>0.60568865062099519</v>
      </c>
      <c r="P70" s="14">
        <f t="shared" si="0"/>
        <v>0.99999999999999989</v>
      </c>
    </row>
    <row r="71" spans="2:16" ht="14.25" x14ac:dyDescent="0.2">
      <c r="B71" s="20" t="s">
        <v>20</v>
      </c>
      <c r="C71" s="12" t="s">
        <v>4</v>
      </c>
      <c r="D71" s="84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0.94665118933407277</v>
      </c>
      <c r="O71" s="13">
        <v>5.334881066592715E-2</v>
      </c>
      <c r="P71" s="13">
        <f t="shared" si="0"/>
        <v>0.99999999999999989</v>
      </c>
    </row>
    <row r="72" spans="2:16" ht="14.25" x14ac:dyDescent="0.2">
      <c r="B72" s="20" t="s">
        <v>20</v>
      </c>
      <c r="C72" s="12" t="s">
        <v>5</v>
      </c>
      <c r="D72" s="84">
        <v>2.7050300504272355E-3</v>
      </c>
      <c r="E72" s="13">
        <v>0</v>
      </c>
      <c r="F72" s="13">
        <v>0</v>
      </c>
      <c r="G72" s="13">
        <v>1.280353275576292E-2</v>
      </c>
      <c r="H72" s="13">
        <v>3.5512843859096832E-3</v>
      </c>
      <c r="I72" s="13">
        <v>1.1913076488070266E-2</v>
      </c>
      <c r="J72" s="13">
        <v>8.8140880381000434E-3</v>
      </c>
      <c r="K72" s="13">
        <v>9.4973397728373224E-3</v>
      </c>
      <c r="L72" s="13">
        <v>6.686878513310214E-2</v>
      </c>
      <c r="M72" s="13">
        <v>1.3905676397946839E-2</v>
      </c>
      <c r="N72" s="13">
        <v>0.82792992133566545</v>
      </c>
      <c r="O72" s="13">
        <v>4.2011265642178344E-2</v>
      </c>
      <c r="P72" s="13">
        <f t="shared" si="0"/>
        <v>1.0000000000000002</v>
      </c>
    </row>
    <row r="73" spans="2:16" ht="14.25" x14ac:dyDescent="0.2">
      <c r="B73" s="20" t="s">
        <v>20</v>
      </c>
      <c r="C73" s="12" t="s">
        <v>6</v>
      </c>
      <c r="D73" s="84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8.1033813076166694E-2</v>
      </c>
      <c r="N73" s="13">
        <v>0.48678926783319221</v>
      </c>
      <c r="O73" s="13">
        <v>0.43217691909064093</v>
      </c>
      <c r="P73" s="13">
        <f t="shared" si="0"/>
        <v>0.99999999999999989</v>
      </c>
    </row>
    <row r="74" spans="2:16" ht="14.25" x14ac:dyDescent="0.2">
      <c r="B74" s="20" t="s">
        <v>20</v>
      </c>
      <c r="C74" s="12" t="s">
        <v>7</v>
      </c>
      <c r="D74" s="84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1.2352636310650577E-2</v>
      </c>
      <c r="N74" s="13">
        <v>5.146630077183028E-2</v>
      </c>
      <c r="O74" s="13">
        <v>0.93618106291751924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1.6227782700226814E-2</v>
      </c>
      <c r="E75" s="13">
        <v>0.2122231975965409</v>
      </c>
      <c r="F75" s="13">
        <v>3.9506759185044558E-2</v>
      </c>
      <c r="G75" s="13">
        <v>9.0815795268891081E-3</v>
      </c>
      <c r="H75" s="13">
        <v>8.4897730694401888E-3</v>
      </c>
      <c r="I75" s="13">
        <v>4.4518831020573052E-2</v>
      </c>
      <c r="J75" s="13">
        <v>2.4823462571586716E-2</v>
      </c>
      <c r="K75" s="13">
        <v>1.6884735069663995E-2</v>
      </c>
      <c r="L75" s="13">
        <v>1.1003165024332228E-2</v>
      </c>
      <c r="M75" s="13">
        <v>2.1303250475135448E-2</v>
      </c>
      <c r="N75" s="13">
        <v>1.2568577123973017E-2</v>
      </c>
      <c r="O75" s="13">
        <v>0.58336888663659359</v>
      </c>
      <c r="P75" s="13">
        <f t="shared" si="0"/>
        <v>0.99999999999999967</v>
      </c>
    </row>
    <row r="76" spans="2:16" ht="14.25" x14ac:dyDescent="0.2">
      <c r="B76" s="20" t="s">
        <v>20</v>
      </c>
      <c r="C76" s="12" t="s">
        <v>9</v>
      </c>
      <c r="D76" s="84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6.3301094230082339E-3</v>
      </c>
      <c r="L76" s="13">
        <v>2.6829663673509748E-2</v>
      </c>
      <c r="M76" s="13">
        <v>2.0383475835561308E-3</v>
      </c>
      <c r="N76" s="13">
        <v>4.7467823182383975E-2</v>
      </c>
      <c r="O76" s="13">
        <v>0.91733405613754204</v>
      </c>
      <c r="P76" s="13">
        <f t="shared" si="0"/>
        <v>1.0000000000000002</v>
      </c>
    </row>
    <row r="77" spans="2:16" ht="14.25" x14ac:dyDescent="0.2">
      <c r="B77" s="20" t="s">
        <v>20</v>
      </c>
      <c r="C77" s="12" t="s">
        <v>10</v>
      </c>
      <c r="D77" s="84">
        <v>3.904967200293661E-2</v>
      </c>
      <c r="E77" s="13">
        <v>2.0574043320722542E-2</v>
      </c>
      <c r="F77" s="13">
        <v>1.0454412064954165E-2</v>
      </c>
      <c r="G77" s="13">
        <v>0</v>
      </c>
      <c r="H77" s="13">
        <v>0</v>
      </c>
      <c r="I77" s="13">
        <v>2.7886229920556161E-2</v>
      </c>
      <c r="J77" s="13">
        <v>0</v>
      </c>
      <c r="K77" s="13">
        <v>0</v>
      </c>
      <c r="L77" s="13">
        <v>0</v>
      </c>
      <c r="M77" s="13">
        <v>0</v>
      </c>
      <c r="N77" s="13">
        <v>3.8339476047209553E-2</v>
      </c>
      <c r="O77" s="13">
        <v>0.86369616664362081</v>
      </c>
      <c r="P77" s="13">
        <f t="shared" si="0"/>
        <v>0.99999999999999978</v>
      </c>
    </row>
    <row r="78" spans="2:16" ht="14.25" x14ac:dyDescent="0.2">
      <c r="B78" s="20" t="s">
        <v>20</v>
      </c>
      <c r="C78" s="12" t="s">
        <v>11</v>
      </c>
      <c r="D78" s="84">
        <v>3.3207294759058092E-2</v>
      </c>
      <c r="E78" s="13">
        <v>0.31919608541160654</v>
      </c>
      <c r="F78" s="13">
        <v>0.13591149619311851</v>
      </c>
      <c r="G78" s="13">
        <v>0.25171829467532592</v>
      </c>
      <c r="H78" s="13">
        <v>0.21150745348979144</v>
      </c>
      <c r="I78" s="13">
        <v>0</v>
      </c>
      <c r="J78" s="13">
        <v>4.2828822573980324E-2</v>
      </c>
      <c r="K78" s="13">
        <v>5.6305528971191485E-3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0.99999999999999989</v>
      </c>
    </row>
    <row r="79" spans="2:16" ht="14.25" x14ac:dyDescent="0.2">
      <c r="B79" s="20" t="s">
        <v>20</v>
      </c>
      <c r="C79" s="12" t="s">
        <v>12</v>
      </c>
      <c r="D79" s="84">
        <v>0</v>
      </c>
      <c r="E79" s="13">
        <v>0</v>
      </c>
      <c r="F79" s="13">
        <v>7.1745763562845011E-2</v>
      </c>
      <c r="G79" s="13">
        <v>0</v>
      </c>
      <c r="H79" s="13">
        <v>0</v>
      </c>
      <c r="I79" s="13">
        <v>0</v>
      </c>
      <c r="J79" s="13">
        <v>8.0110990202440294E-3</v>
      </c>
      <c r="K79" s="13">
        <v>0</v>
      </c>
      <c r="L79" s="13">
        <v>0</v>
      </c>
      <c r="M79" s="13">
        <v>1.7510872866406409E-2</v>
      </c>
      <c r="N79" s="13">
        <v>0.71715817606004439</v>
      </c>
      <c r="O79" s="13">
        <v>0.18557408849045992</v>
      </c>
      <c r="P79" s="13">
        <f t="shared" si="0"/>
        <v>0.99999999999999978</v>
      </c>
    </row>
    <row r="80" spans="2:16" ht="14.25" x14ac:dyDescent="0.2">
      <c r="B80" s="20" t="s">
        <v>20</v>
      </c>
      <c r="C80" s="12" t="s">
        <v>13</v>
      </c>
      <c r="D80" s="84">
        <v>6.2839393973343163E-2</v>
      </c>
      <c r="E80" s="13">
        <v>8.4324244844958367E-3</v>
      </c>
      <c r="F80" s="13">
        <v>1.4397606749256003E-2</v>
      </c>
      <c r="G80" s="13">
        <v>3.0345404699197625E-3</v>
      </c>
      <c r="H80" s="13">
        <v>3.4165302937601887E-2</v>
      </c>
      <c r="I80" s="13">
        <v>1.2602898939360537E-2</v>
      </c>
      <c r="J80" s="13">
        <v>0</v>
      </c>
      <c r="K80" s="13">
        <v>0</v>
      </c>
      <c r="L80" s="13">
        <v>1.0451540593866267E-3</v>
      </c>
      <c r="M80" s="13">
        <v>3.0641792559213361E-2</v>
      </c>
      <c r="N80" s="13">
        <v>0</v>
      </c>
      <c r="O80" s="13">
        <v>0.83284088582742299</v>
      </c>
      <c r="P80" s="13">
        <f t="shared" si="0"/>
        <v>1.0000000000000002</v>
      </c>
    </row>
    <row r="81" spans="2:16" ht="14.25" x14ac:dyDescent="0.2">
      <c r="B81" s="20" t="s">
        <v>20</v>
      </c>
      <c r="C81" s="12" t="s">
        <v>14</v>
      </c>
      <c r="D81" s="84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0.18219826558169586</v>
      </c>
      <c r="O81" s="13">
        <v>0.81780173441830417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6.0611690556900771E-2</v>
      </c>
      <c r="E82" s="13">
        <v>0.22070710066952737</v>
      </c>
      <c r="F82" s="13">
        <v>3.9740355753680234E-2</v>
      </c>
      <c r="G82" s="13">
        <v>1.8563892365472991E-2</v>
      </c>
      <c r="H82" s="13">
        <v>0.17398897283088466</v>
      </c>
      <c r="I82" s="13">
        <v>0</v>
      </c>
      <c r="J82" s="13">
        <v>0</v>
      </c>
      <c r="K82" s="13">
        <v>0.20730700818378422</v>
      </c>
      <c r="L82" s="13">
        <v>0</v>
      </c>
      <c r="M82" s="13">
        <v>0</v>
      </c>
      <c r="N82" s="13">
        <v>7.3112500994743741E-3</v>
      </c>
      <c r="O82" s="13">
        <v>0.2717697295402754</v>
      </c>
      <c r="P82" s="13">
        <f t="shared" si="0"/>
        <v>1</v>
      </c>
    </row>
    <row r="83" spans="2:16" ht="15" x14ac:dyDescent="0.25">
      <c r="B83" s="20" t="s">
        <v>20</v>
      </c>
      <c r="C83" s="11" t="s">
        <v>16</v>
      </c>
      <c r="D83" s="85">
        <v>1.7547577013485815E-2</v>
      </c>
      <c r="E83" s="14">
        <v>5.3568787649523462E-2</v>
      </c>
      <c r="F83" s="14">
        <v>1.5421939424065351E-2</v>
      </c>
      <c r="G83" s="14">
        <v>7.2778071535276887E-3</v>
      </c>
      <c r="H83" s="14">
        <v>1.9140662266577485E-2</v>
      </c>
      <c r="I83" s="14">
        <v>1.0927539403855142E-2</v>
      </c>
      <c r="J83" s="14">
        <v>5.0985284913887376E-3</v>
      </c>
      <c r="K83" s="14">
        <v>1.631969754567807E-2</v>
      </c>
      <c r="L83" s="14">
        <v>1.0710311473275743E-2</v>
      </c>
      <c r="M83" s="14">
        <v>1.3525861282413563E-2</v>
      </c>
      <c r="N83" s="14">
        <v>0.15575802680488554</v>
      </c>
      <c r="O83" s="14">
        <v>0.67470326149132342</v>
      </c>
      <c r="P83" s="14">
        <f t="shared" ref="P83:P146" si="1">SUM(D83:O83)</f>
        <v>1</v>
      </c>
    </row>
    <row r="84" spans="2:16" ht="14.25" x14ac:dyDescent="0.2">
      <c r="B84" s="20" t="s">
        <v>21</v>
      </c>
      <c r="C84" s="12" t="s">
        <v>4</v>
      </c>
      <c r="D84" s="84">
        <v>1.1863559320393038E-2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3.2291527707754668E-2</v>
      </c>
      <c r="L84" s="13">
        <v>0</v>
      </c>
      <c r="M84" s="13">
        <v>0</v>
      </c>
      <c r="N84" s="13">
        <v>8.1525365754548749E-3</v>
      </c>
      <c r="O84" s="13">
        <v>0.94769237639639736</v>
      </c>
      <c r="P84" s="13">
        <f t="shared" si="1"/>
        <v>0.99999999999999989</v>
      </c>
    </row>
    <row r="85" spans="2:16" ht="14.25" x14ac:dyDescent="0.2">
      <c r="B85" s="20" t="s">
        <v>21</v>
      </c>
      <c r="C85" s="12" t="s">
        <v>5</v>
      </c>
      <c r="D85" s="84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1.4111933145899504E-2</v>
      </c>
      <c r="K85" s="13">
        <v>7.6338926461948051E-2</v>
      </c>
      <c r="L85" s="13">
        <v>5.3802792353820454E-2</v>
      </c>
      <c r="M85" s="13">
        <v>3.0334585447478989E-2</v>
      </c>
      <c r="N85" s="13">
        <v>0.7720477077249589</v>
      </c>
      <c r="O85" s="13">
        <v>5.3364054865893705E-2</v>
      </c>
      <c r="P85" s="13">
        <f t="shared" si="1"/>
        <v>0.99999999999999956</v>
      </c>
    </row>
    <row r="86" spans="2:16" ht="14.25" x14ac:dyDescent="0.2">
      <c r="B86" s="20" t="s">
        <v>21</v>
      </c>
      <c r="C86" s="12" t="s">
        <v>6</v>
      </c>
      <c r="D86" s="84">
        <v>0</v>
      </c>
      <c r="E86" s="13">
        <v>0</v>
      </c>
      <c r="F86" s="13">
        <v>0</v>
      </c>
      <c r="G86" s="13">
        <v>0</v>
      </c>
      <c r="H86" s="13">
        <v>0</v>
      </c>
      <c r="I86" s="13">
        <v>1.1889384581577589E-2</v>
      </c>
      <c r="J86" s="13">
        <v>0</v>
      </c>
      <c r="K86" s="13">
        <v>9.8985993195864486E-3</v>
      </c>
      <c r="L86" s="13">
        <v>0</v>
      </c>
      <c r="M86" s="13">
        <v>4.3600183079565299E-2</v>
      </c>
      <c r="N86" s="13">
        <v>0.22178865744054285</v>
      </c>
      <c r="O86" s="13">
        <v>0.7128231755787281</v>
      </c>
      <c r="P86" s="13">
        <f t="shared" si="1"/>
        <v>1.0000000000000002</v>
      </c>
    </row>
    <row r="87" spans="2:16" ht="14.25" x14ac:dyDescent="0.2">
      <c r="B87" s="20" t="s">
        <v>21</v>
      </c>
      <c r="C87" s="12" t="s">
        <v>7</v>
      </c>
      <c r="D87" s="84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1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5.1156220941519254E-2</v>
      </c>
      <c r="E88" s="13">
        <v>0.19095822876400392</v>
      </c>
      <c r="F88" s="13">
        <v>6.6795224576542453E-2</v>
      </c>
      <c r="G88" s="13">
        <v>4.4539901030845548E-2</v>
      </c>
      <c r="H88" s="13">
        <v>1.292479369026134E-2</v>
      </c>
      <c r="I88" s="13">
        <v>4.3103119851287688E-2</v>
      </c>
      <c r="J88" s="13">
        <v>4.0708987033232025E-3</v>
      </c>
      <c r="K88" s="13">
        <v>1.9853914411748878E-3</v>
      </c>
      <c r="L88" s="13">
        <v>2.353893621156683E-2</v>
      </c>
      <c r="M88" s="13">
        <v>2.5276755107010208E-2</v>
      </c>
      <c r="N88" s="13">
        <v>6.5058163173079733E-2</v>
      </c>
      <c r="O88" s="13">
        <v>0.47059236650938446</v>
      </c>
      <c r="P88" s="13">
        <f t="shared" si="1"/>
        <v>0.99999999999999956</v>
      </c>
    </row>
    <row r="89" spans="2:16" ht="14.25" x14ac:dyDescent="0.2">
      <c r="B89" s="20" t="s">
        <v>21</v>
      </c>
      <c r="C89" s="12" t="s">
        <v>9</v>
      </c>
      <c r="D89" s="84">
        <v>0</v>
      </c>
      <c r="E89" s="13">
        <v>0</v>
      </c>
      <c r="F89" s="13">
        <v>4.088592050753613E-2</v>
      </c>
      <c r="G89" s="13">
        <v>2.3390561839152793E-2</v>
      </c>
      <c r="H89" s="13">
        <v>0</v>
      </c>
      <c r="I89" s="13">
        <v>0</v>
      </c>
      <c r="J89" s="13">
        <v>0</v>
      </c>
      <c r="K89" s="13">
        <v>0</v>
      </c>
      <c r="L89" s="13">
        <v>3.8049815129027366E-2</v>
      </c>
      <c r="M89" s="13">
        <v>0</v>
      </c>
      <c r="N89" s="13">
        <v>0.1736892694740019</v>
      </c>
      <c r="O89" s="13">
        <v>0.72398443305028204</v>
      </c>
      <c r="P89" s="13">
        <f t="shared" si="1"/>
        <v>1.0000000000000002</v>
      </c>
    </row>
    <row r="90" spans="2:16" ht="14.25" x14ac:dyDescent="0.2">
      <c r="B90" s="20" t="s">
        <v>21</v>
      </c>
      <c r="C90" s="12" t="s">
        <v>10</v>
      </c>
      <c r="D90" s="84">
        <v>1.6172055071889178E-3</v>
      </c>
      <c r="E90" s="13">
        <v>4.2788097421800489E-3</v>
      </c>
      <c r="F90" s="13">
        <v>2.3924327200254756E-2</v>
      </c>
      <c r="G90" s="13">
        <v>5.4604061673449784E-2</v>
      </c>
      <c r="H90" s="13">
        <v>1.4102313073682071E-2</v>
      </c>
      <c r="I90" s="13">
        <v>1.2821427023492276E-2</v>
      </c>
      <c r="J90" s="13">
        <v>2.6285243056669086E-2</v>
      </c>
      <c r="K90" s="13">
        <v>3.7970998627363507E-2</v>
      </c>
      <c r="L90" s="13">
        <v>3.4478737401241903E-2</v>
      </c>
      <c r="M90" s="13">
        <v>4.5957049881767048E-2</v>
      </c>
      <c r="N90" s="13">
        <v>6.26969229813443E-2</v>
      </c>
      <c r="O90" s="13">
        <v>0.68126290383136556</v>
      </c>
      <c r="P90" s="13">
        <f t="shared" si="1"/>
        <v>0.99999999999999922</v>
      </c>
    </row>
    <row r="91" spans="2:16" ht="14.25" x14ac:dyDescent="0.2">
      <c r="B91" s="20" t="s">
        <v>21</v>
      </c>
      <c r="C91" s="12" t="s">
        <v>11</v>
      </c>
      <c r="D91" s="84">
        <v>0</v>
      </c>
      <c r="E91" s="13">
        <v>5.0736000509723447E-2</v>
      </c>
      <c r="F91" s="13">
        <v>0.10336188416748775</v>
      </c>
      <c r="G91" s="13">
        <v>0.28560836516392762</v>
      </c>
      <c r="H91" s="13">
        <v>0.10749275109751773</v>
      </c>
      <c r="I91" s="13">
        <v>0.38902873525739323</v>
      </c>
      <c r="J91" s="13">
        <v>0</v>
      </c>
      <c r="K91" s="13">
        <v>3.7232346220369597E-2</v>
      </c>
      <c r="L91" s="13">
        <v>2.6539917583580583E-2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</v>
      </c>
      <c r="E92" s="13">
        <v>0</v>
      </c>
      <c r="F92" s="13">
        <v>0</v>
      </c>
      <c r="G92" s="13">
        <v>0</v>
      </c>
      <c r="H92" s="13">
        <v>0</v>
      </c>
      <c r="I92" s="13">
        <v>1.5314325904069939E-2</v>
      </c>
      <c r="J92" s="13">
        <v>8.1760499936720538E-3</v>
      </c>
      <c r="K92" s="13">
        <v>0</v>
      </c>
      <c r="L92" s="13">
        <v>1.6698005009143048E-3</v>
      </c>
      <c r="M92" s="13">
        <v>1.206663507559726E-2</v>
      </c>
      <c r="N92" s="13">
        <v>0.73127930038579914</v>
      </c>
      <c r="O92" s="13">
        <v>0.23149388813994773</v>
      </c>
      <c r="P92" s="13">
        <f t="shared" si="1"/>
        <v>1.0000000000000004</v>
      </c>
    </row>
    <row r="93" spans="2:16" ht="14.25" x14ac:dyDescent="0.2">
      <c r="B93" s="20" t="s">
        <v>21</v>
      </c>
      <c r="C93" s="12" t="s">
        <v>13</v>
      </c>
      <c r="D93" s="84">
        <v>7.1968177237558004E-3</v>
      </c>
      <c r="E93" s="13">
        <v>5.2898860704447638E-2</v>
      </c>
      <c r="F93" s="13">
        <v>3.1662288224979948E-2</v>
      </c>
      <c r="G93" s="13">
        <v>3.1263556428669778E-2</v>
      </c>
      <c r="H93" s="13">
        <v>2.8406587382795029E-2</v>
      </c>
      <c r="I93" s="13">
        <v>1.5109636979320636E-2</v>
      </c>
      <c r="J93" s="13">
        <v>2.8714237853592801E-2</v>
      </c>
      <c r="K93" s="13">
        <v>1.5454656624103143E-2</v>
      </c>
      <c r="L93" s="13">
        <v>1.5434806033600363E-2</v>
      </c>
      <c r="M93" s="13">
        <v>5.1415111545184099E-2</v>
      </c>
      <c r="N93" s="13">
        <v>4.1359363619917058E-2</v>
      </c>
      <c r="O93" s="13">
        <v>0.68108407687963346</v>
      </c>
      <c r="P93" s="13">
        <f t="shared" si="1"/>
        <v>0.99999999999999978</v>
      </c>
    </row>
    <row r="94" spans="2:16" ht="14.25" x14ac:dyDescent="0.2">
      <c r="B94" s="20" t="s">
        <v>21</v>
      </c>
      <c r="C94" s="12" t="s">
        <v>14</v>
      </c>
      <c r="D94" s="84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2.3558972777660814E-3</v>
      </c>
      <c r="L94" s="13">
        <v>0</v>
      </c>
      <c r="M94" s="13">
        <v>0</v>
      </c>
      <c r="N94" s="13">
        <v>0.31280134635541396</v>
      </c>
      <c r="O94" s="13">
        <v>0.68484275636681979</v>
      </c>
      <c r="P94" s="13">
        <f t="shared" si="1"/>
        <v>0.99999999999999978</v>
      </c>
    </row>
    <row r="95" spans="2:16" ht="14.25" x14ac:dyDescent="0.2">
      <c r="B95" s="20" t="s">
        <v>21</v>
      </c>
      <c r="C95" s="12" t="s">
        <v>15</v>
      </c>
      <c r="D95" s="84">
        <v>2.453836969431591E-3</v>
      </c>
      <c r="E95" s="13">
        <v>0.50959242209132183</v>
      </c>
      <c r="F95" s="13">
        <v>0.13681463924059123</v>
      </c>
      <c r="G95" s="13">
        <v>3.3719110969690005E-2</v>
      </c>
      <c r="H95" s="13">
        <v>7.2483497424841226E-2</v>
      </c>
      <c r="I95" s="13">
        <v>9.6206857069294299E-2</v>
      </c>
      <c r="J95" s="13">
        <v>3.5374366695366956E-2</v>
      </c>
      <c r="K95" s="13">
        <v>7.8650308910205476E-3</v>
      </c>
      <c r="L95" s="13">
        <v>1.5695689748142571E-2</v>
      </c>
      <c r="M95" s="13">
        <v>3.0250818252110786E-2</v>
      </c>
      <c r="N95" s="13">
        <v>6.5294080447951385E-3</v>
      </c>
      <c r="O95" s="13">
        <v>5.3014322603394073E-2</v>
      </c>
      <c r="P95" s="13">
        <f t="shared" si="1"/>
        <v>1.0000000000000004</v>
      </c>
    </row>
    <row r="96" spans="2:16" ht="15" x14ac:dyDescent="0.25">
      <c r="B96" s="20" t="s">
        <v>21</v>
      </c>
      <c r="C96" s="11" t="s">
        <v>16</v>
      </c>
      <c r="D96" s="85">
        <v>1.1901837502440124E-2</v>
      </c>
      <c r="E96" s="14">
        <v>9.1233895902859422E-2</v>
      </c>
      <c r="F96" s="14">
        <v>3.9842756372739214E-2</v>
      </c>
      <c r="G96" s="14">
        <v>2.9020291373693663E-2</v>
      </c>
      <c r="H96" s="14">
        <v>1.6233450532368212E-2</v>
      </c>
      <c r="I96" s="14">
        <v>2.6429005618762179E-2</v>
      </c>
      <c r="J96" s="14">
        <v>1.1977438768168003E-2</v>
      </c>
      <c r="K96" s="14">
        <v>1.2619752020092226E-2</v>
      </c>
      <c r="L96" s="14">
        <v>1.974714009729208E-2</v>
      </c>
      <c r="M96" s="14">
        <v>2.508149086677729E-2</v>
      </c>
      <c r="N96" s="14">
        <v>0.14405762002660036</v>
      </c>
      <c r="O96" s="14">
        <v>0.57185532091820701</v>
      </c>
      <c r="P96" s="14">
        <f t="shared" si="1"/>
        <v>0.99999999999999978</v>
      </c>
    </row>
    <row r="97" spans="2:16" ht="14.25" x14ac:dyDescent="0.2">
      <c r="B97" s="20" t="s">
        <v>27</v>
      </c>
      <c r="C97" s="12" t="s">
        <v>4</v>
      </c>
      <c r="D97" s="84">
        <v>1.5305519019252717E-3</v>
      </c>
      <c r="E97" s="13">
        <v>8.5765915158206724E-3</v>
      </c>
      <c r="F97" s="13">
        <v>0</v>
      </c>
      <c r="G97" s="13">
        <v>0</v>
      </c>
      <c r="H97" s="13">
        <v>0</v>
      </c>
      <c r="I97" s="13">
        <v>1.0812050231948978E-3</v>
      </c>
      <c r="J97" s="13">
        <v>2.2657618402011546E-3</v>
      </c>
      <c r="K97" s="13">
        <v>0</v>
      </c>
      <c r="L97" s="13">
        <v>0</v>
      </c>
      <c r="M97" s="13">
        <v>0</v>
      </c>
      <c r="N97" s="13">
        <v>0.41500298443154227</v>
      </c>
      <c r="O97" s="13">
        <v>0.57154290528731466</v>
      </c>
      <c r="P97" s="13">
        <f t="shared" si="1"/>
        <v>0.99999999999999889</v>
      </c>
    </row>
    <row r="98" spans="2:16" ht="14.25" x14ac:dyDescent="0.2">
      <c r="B98" s="21" t="s">
        <v>27</v>
      </c>
      <c r="C98" s="12" t="s">
        <v>5</v>
      </c>
      <c r="D98" s="84">
        <v>7.2692089874681398E-2</v>
      </c>
      <c r="E98" s="13">
        <v>3.005804361778306E-3</v>
      </c>
      <c r="F98" s="13">
        <v>4.644579010140629E-3</v>
      </c>
      <c r="G98" s="13">
        <v>7.819909324754612E-3</v>
      </c>
      <c r="H98" s="13">
        <v>6.34987354757428E-3</v>
      </c>
      <c r="I98" s="13">
        <v>1.5744973146973627E-2</v>
      </c>
      <c r="J98" s="13">
        <v>1.4738655170441387E-2</v>
      </c>
      <c r="K98" s="13">
        <v>3.7864475407752979E-2</v>
      </c>
      <c r="L98" s="13">
        <v>8.7287487257112384E-2</v>
      </c>
      <c r="M98" s="13">
        <v>2.4395445313863662E-2</v>
      </c>
      <c r="N98" s="13">
        <v>0.67738584955641912</v>
      </c>
      <c r="O98" s="13">
        <v>4.8070858028507593E-2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3.9901571755596582E-3</v>
      </c>
      <c r="K99" s="13">
        <v>1.9142290373597914E-3</v>
      </c>
      <c r="L99" s="13">
        <v>0</v>
      </c>
      <c r="M99" s="13">
        <v>5.3837691675744127E-3</v>
      </c>
      <c r="N99" s="13">
        <v>0.26596989495779311</v>
      </c>
      <c r="O99" s="13">
        <v>0.7227419496617129</v>
      </c>
      <c r="P99" s="13">
        <f t="shared" si="1"/>
        <v>0.99999999999999989</v>
      </c>
    </row>
    <row r="100" spans="2:16" ht="14.25" x14ac:dyDescent="0.2">
      <c r="B100" s="21" t="s">
        <v>27</v>
      </c>
      <c r="C100" s="12" t="s">
        <v>7</v>
      </c>
      <c r="D100" s="84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8.0862667068765809E-4</v>
      </c>
      <c r="J100" s="13">
        <v>0</v>
      </c>
      <c r="K100" s="13">
        <v>0</v>
      </c>
      <c r="L100" s="13">
        <v>7.8322548219575232E-3</v>
      </c>
      <c r="M100" s="13">
        <v>0.10411712365786638</v>
      </c>
      <c r="N100" s="13">
        <v>8.0519017772331253E-2</v>
      </c>
      <c r="O100" s="13">
        <v>0.80672297707715757</v>
      </c>
      <c r="P100" s="13">
        <f t="shared" si="1"/>
        <v>1.0000000000000004</v>
      </c>
    </row>
    <row r="101" spans="2:16" ht="14.25" x14ac:dyDescent="0.2">
      <c r="B101" s="21" t="s">
        <v>27</v>
      </c>
      <c r="C101" s="12" t="s">
        <v>8</v>
      </c>
      <c r="D101" s="84">
        <v>2.9693688944630755E-2</v>
      </c>
      <c r="E101" s="13">
        <v>2.8957925837094226E-2</v>
      </c>
      <c r="F101" s="13">
        <v>1.8383594963536809E-2</v>
      </c>
      <c r="G101" s="13">
        <v>1.5353979881711409E-2</v>
      </c>
      <c r="H101" s="13">
        <v>7.5999105427117701E-3</v>
      </c>
      <c r="I101" s="13">
        <v>3.3542611689836598E-3</v>
      </c>
      <c r="J101" s="13">
        <v>6.2903498086356426E-3</v>
      </c>
      <c r="K101" s="13">
        <v>9.3719562403355387E-3</v>
      </c>
      <c r="L101" s="13">
        <v>8.8487039533316388E-3</v>
      </c>
      <c r="M101" s="13">
        <v>2.2737558829155981E-2</v>
      </c>
      <c r="N101" s="13">
        <v>8.3796448444764235E-2</v>
      </c>
      <c r="O101" s="13">
        <v>0.76561162138511096</v>
      </c>
      <c r="P101" s="13">
        <f t="shared" si="1"/>
        <v>1.0000000000000027</v>
      </c>
    </row>
    <row r="102" spans="2:16" ht="14.25" x14ac:dyDescent="0.2">
      <c r="B102" s="21" t="s">
        <v>27</v>
      </c>
      <c r="C102" s="12" t="s">
        <v>9</v>
      </c>
      <c r="D102" s="84">
        <v>0</v>
      </c>
      <c r="E102" s="13">
        <v>1.9250029119897229E-2</v>
      </c>
      <c r="F102" s="13">
        <v>6.1220178509996523E-3</v>
      </c>
      <c r="G102" s="13">
        <v>0</v>
      </c>
      <c r="H102" s="13">
        <v>3.4753425614725358E-3</v>
      </c>
      <c r="I102" s="13">
        <v>9.189343786818991E-3</v>
      </c>
      <c r="J102" s="13">
        <v>7.9311611435163524E-3</v>
      </c>
      <c r="K102" s="13">
        <v>2.6371917338301847E-3</v>
      </c>
      <c r="L102" s="13">
        <v>6.5161365103613995E-3</v>
      </c>
      <c r="M102" s="13">
        <v>3.1541581928947918E-2</v>
      </c>
      <c r="N102" s="13">
        <v>0.13110585284412821</v>
      </c>
      <c r="O102" s="13">
        <v>0.78223134252002791</v>
      </c>
      <c r="P102" s="13">
        <f t="shared" si="1"/>
        <v>1.0000000000000004</v>
      </c>
    </row>
    <row r="103" spans="2:16" ht="14.25" x14ac:dyDescent="0.2">
      <c r="B103" s="21" t="s">
        <v>27</v>
      </c>
      <c r="C103" s="12" t="s">
        <v>10</v>
      </c>
      <c r="D103" s="84">
        <v>2.7023778610095153E-2</v>
      </c>
      <c r="E103" s="13">
        <v>2.2382608405686212E-2</v>
      </c>
      <c r="F103" s="13">
        <v>0</v>
      </c>
      <c r="G103" s="13">
        <v>1.1874108115510719E-2</v>
      </c>
      <c r="H103" s="13">
        <v>7.2690232539227332E-4</v>
      </c>
      <c r="I103" s="13">
        <v>3.1133885860221335E-3</v>
      </c>
      <c r="J103" s="13">
        <v>3.5120950567483749E-3</v>
      </c>
      <c r="K103" s="13">
        <v>1.9879787016385844E-2</v>
      </c>
      <c r="L103" s="13">
        <v>1.2528377378375715E-2</v>
      </c>
      <c r="M103" s="13">
        <v>1.4572406178617625E-2</v>
      </c>
      <c r="N103" s="13">
        <v>2.9388037015336328E-2</v>
      </c>
      <c r="O103" s="13">
        <v>0.85499851131182947</v>
      </c>
      <c r="P103" s="13">
        <f t="shared" si="1"/>
        <v>0.99999999999999989</v>
      </c>
    </row>
    <row r="104" spans="2:16" ht="14.25" x14ac:dyDescent="0.2">
      <c r="B104" s="21" t="s">
        <v>27</v>
      </c>
      <c r="C104" s="12" t="s">
        <v>11</v>
      </c>
      <c r="D104" s="84">
        <v>0</v>
      </c>
      <c r="E104" s="13">
        <v>0.18033407662938697</v>
      </c>
      <c r="F104" s="13">
        <v>0.21476625312219152</v>
      </c>
      <c r="G104" s="13">
        <v>0.40278579576436169</v>
      </c>
      <c r="H104" s="13">
        <v>0.11025362120310536</v>
      </c>
      <c r="I104" s="13">
        <v>2.9083841559711623E-2</v>
      </c>
      <c r="J104" s="13">
        <v>2.8584578523476435E-2</v>
      </c>
      <c r="K104" s="13">
        <v>2.5085568215405328E-2</v>
      </c>
      <c r="L104" s="13">
        <v>9.1062649823612524E-3</v>
      </c>
      <c r="M104" s="13">
        <v>0</v>
      </c>
      <c r="N104" s="13">
        <v>0</v>
      </c>
      <c r="O104" s="13">
        <v>0</v>
      </c>
      <c r="P104" s="13">
        <f t="shared" si="1"/>
        <v>1.0000000000000002</v>
      </c>
    </row>
    <row r="105" spans="2:16" ht="14.25" x14ac:dyDescent="0.2">
      <c r="B105" s="21" t="s">
        <v>27</v>
      </c>
      <c r="C105" s="12" t="s">
        <v>12</v>
      </c>
      <c r="D105" s="84">
        <v>2.7993162267099254E-2</v>
      </c>
      <c r="E105" s="13">
        <v>7.0848291972376107E-3</v>
      </c>
      <c r="F105" s="13">
        <v>0</v>
      </c>
      <c r="G105" s="13">
        <v>1.407036526639165E-2</v>
      </c>
      <c r="H105" s="13">
        <v>9.7355679681716725E-4</v>
      </c>
      <c r="I105" s="13">
        <v>7.4497805615136598E-3</v>
      </c>
      <c r="J105" s="13">
        <v>5.4618861609475036E-3</v>
      </c>
      <c r="K105" s="13">
        <v>5.0784549562535438E-3</v>
      </c>
      <c r="L105" s="13">
        <v>1.9623355419032346E-2</v>
      </c>
      <c r="M105" s="13">
        <v>2.1875477785488918E-2</v>
      </c>
      <c r="N105" s="13">
        <v>0.70129833508783301</v>
      </c>
      <c r="O105" s="13">
        <v>0.18909079650138613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5.2833502778067837E-2</v>
      </c>
      <c r="E106" s="13">
        <v>3.7757164552169951E-2</v>
      </c>
      <c r="F106" s="13">
        <v>1.3718841760776463E-2</v>
      </c>
      <c r="G106" s="13">
        <v>1.6506295616261626E-2</v>
      </c>
      <c r="H106" s="13">
        <v>1.3369861700748154E-2</v>
      </c>
      <c r="I106" s="13">
        <v>2.5352458657838094E-2</v>
      </c>
      <c r="J106" s="13">
        <v>2.9207590741982932E-2</v>
      </c>
      <c r="K106" s="13">
        <v>1.7749122102311141E-2</v>
      </c>
      <c r="L106" s="13">
        <v>3.410355653070981E-2</v>
      </c>
      <c r="M106" s="13">
        <v>2.1510462478949725E-2</v>
      </c>
      <c r="N106" s="13">
        <v>1.7266934913100909E-2</v>
      </c>
      <c r="O106" s="13">
        <v>0.72062420816708361</v>
      </c>
      <c r="P106" s="13">
        <f t="shared" si="1"/>
        <v>1.0000000000000002</v>
      </c>
    </row>
    <row r="107" spans="2:16" ht="14.25" x14ac:dyDescent="0.2">
      <c r="B107" s="21" t="s">
        <v>27</v>
      </c>
      <c r="C107" s="12" t="s">
        <v>14</v>
      </c>
      <c r="D107" s="84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1.0408546685968825E-2</v>
      </c>
      <c r="L107" s="13">
        <v>0</v>
      </c>
      <c r="M107" s="13">
        <v>5.8480824400055781E-3</v>
      </c>
      <c r="N107" s="13">
        <v>0.26580239515295756</v>
      </c>
      <c r="O107" s="13">
        <v>0.71794097572106841</v>
      </c>
      <c r="P107" s="13">
        <f t="shared" si="1"/>
        <v>1.0000000000000004</v>
      </c>
    </row>
    <row r="108" spans="2:16" ht="14.25" x14ac:dyDescent="0.2">
      <c r="B108" s="21" t="s">
        <v>27</v>
      </c>
      <c r="C108" s="12" t="s">
        <v>15</v>
      </c>
      <c r="D108" s="84">
        <v>9.337007926412946E-3</v>
      </c>
      <c r="E108" s="13">
        <v>0.20783778136843872</v>
      </c>
      <c r="F108" s="13">
        <v>0.13007338642978003</v>
      </c>
      <c r="G108" s="13">
        <v>0.16646860165729715</v>
      </c>
      <c r="H108" s="13">
        <v>5.6055612605060215E-2</v>
      </c>
      <c r="I108" s="13">
        <v>4.2733986056600795E-2</v>
      </c>
      <c r="J108" s="13">
        <v>0.16731315250315182</v>
      </c>
      <c r="K108" s="13">
        <v>9.187106434757333E-3</v>
      </c>
      <c r="L108" s="13">
        <v>7.5200143690881353E-3</v>
      </c>
      <c r="M108" s="13">
        <v>1.445726009603264E-2</v>
      </c>
      <c r="N108" s="13">
        <v>5.2391488763201917E-3</v>
      </c>
      <c r="O108" s="13">
        <v>0.18377694167706038</v>
      </c>
      <c r="P108" s="13">
        <f t="shared" si="1"/>
        <v>1.0000000000000004</v>
      </c>
    </row>
    <row r="109" spans="2:16" ht="15" x14ac:dyDescent="0.25">
      <c r="B109" s="21" t="s">
        <v>27</v>
      </c>
      <c r="C109" s="11" t="s">
        <v>16</v>
      </c>
      <c r="D109" s="85">
        <v>1.7118494248426222E-2</v>
      </c>
      <c r="E109" s="14">
        <v>3.3803594078807744E-2</v>
      </c>
      <c r="F109" s="14">
        <v>1.8559719956589019E-2</v>
      </c>
      <c r="G109" s="14">
        <v>2.180524778581595E-2</v>
      </c>
      <c r="H109" s="14">
        <v>9.0962447996483387E-3</v>
      </c>
      <c r="I109" s="14">
        <v>9.3990786898770183E-3</v>
      </c>
      <c r="J109" s="14">
        <v>1.8433777640432102E-2</v>
      </c>
      <c r="K109" s="14">
        <v>8.4667523561233193E-3</v>
      </c>
      <c r="L109" s="14">
        <v>1.1079106083268451E-2</v>
      </c>
      <c r="M109" s="14">
        <v>2.5446698379246797E-2</v>
      </c>
      <c r="N109" s="14">
        <v>0.13430775133400816</v>
      </c>
      <c r="O109" s="14">
        <v>0.6924835346477578</v>
      </c>
      <c r="P109" s="14">
        <f t="shared" si="1"/>
        <v>1.0000000000000009</v>
      </c>
    </row>
    <row r="110" spans="2:16" ht="14.25" x14ac:dyDescent="0.2">
      <c r="B110" s="21" t="s">
        <v>28</v>
      </c>
      <c r="C110" s="12" t="s">
        <v>4</v>
      </c>
      <c r="D110" s="84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0.73960522570780241</v>
      </c>
      <c r="O110" s="13">
        <v>0.26039477429219748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6.852854972306148E-2</v>
      </c>
      <c r="E111" s="13">
        <v>0</v>
      </c>
      <c r="F111" s="13">
        <v>0</v>
      </c>
      <c r="G111" s="13">
        <v>0</v>
      </c>
      <c r="H111" s="13">
        <v>0</v>
      </c>
      <c r="I111" s="13">
        <v>6.3003197613800488E-3</v>
      </c>
      <c r="J111" s="13">
        <v>2.9912288575932967E-2</v>
      </c>
      <c r="K111" s="13">
        <v>3.6501933003896619E-2</v>
      </c>
      <c r="L111" s="13">
        <v>7.7192527765324398E-2</v>
      </c>
      <c r="M111" s="13">
        <v>7.8200309497480192E-2</v>
      </c>
      <c r="N111" s="13">
        <v>0.668315638461495</v>
      </c>
      <c r="O111" s="13">
        <v>3.5048433211428878E-2</v>
      </c>
      <c r="P111" s="13">
        <f t="shared" si="1"/>
        <v>0.99999999999999967</v>
      </c>
    </row>
    <row r="112" spans="2:16" ht="14.25" x14ac:dyDescent="0.2">
      <c r="B112" s="21" t="s">
        <v>28</v>
      </c>
      <c r="C112" s="12" t="s">
        <v>6</v>
      </c>
      <c r="D112" s="84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1.9793001203049472E-3</v>
      </c>
      <c r="L112" s="13">
        <v>0</v>
      </c>
      <c r="M112" s="13">
        <v>7.845454222613929E-3</v>
      </c>
      <c r="N112" s="13">
        <v>0.35190428095785947</v>
      </c>
      <c r="O112" s="13">
        <v>0.63827096469922173</v>
      </c>
      <c r="P112" s="13">
        <f t="shared" si="1"/>
        <v>1</v>
      </c>
    </row>
    <row r="113" spans="2:16" ht="14.25" x14ac:dyDescent="0.2">
      <c r="B113" s="21" t="s">
        <v>28</v>
      </c>
      <c r="C113" s="12" t="s">
        <v>7</v>
      </c>
      <c r="D113" s="84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7.2313298671807802E-3</v>
      </c>
      <c r="M113" s="13">
        <v>0</v>
      </c>
      <c r="N113" s="13">
        <v>0.24211096942741223</v>
      </c>
      <c r="O113" s="13">
        <v>0.75065770070540705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1.9405872829599446E-2</v>
      </c>
      <c r="E114" s="13">
        <v>0.26158015649329047</v>
      </c>
      <c r="F114" s="13">
        <v>2.1903159753778521E-2</v>
      </c>
      <c r="G114" s="13">
        <v>1.9755399064359434E-2</v>
      </c>
      <c r="H114" s="13">
        <v>1.4769018346781678E-2</v>
      </c>
      <c r="I114" s="13">
        <v>2.327125592416748E-2</v>
      </c>
      <c r="J114" s="13">
        <v>1.3844027781300615E-2</v>
      </c>
      <c r="K114" s="13">
        <v>3.8856977801614602E-2</v>
      </c>
      <c r="L114" s="13">
        <v>2.4107772430963504E-2</v>
      </c>
      <c r="M114" s="13">
        <v>3.1859153888575263E-2</v>
      </c>
      <c r="N114" s="13">
        <v>4.5355542286449085E-2</v>
      </c>
      <c r="O114" s="13">
        <v>0.48529166339911989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3.6818895645617349E-2</v>
      </c>
      <c r="J115" s="13">
        <v>0</v>
      </c>
      <c r="K115" s="13">
        <v>0</v>
      </c>
      <c r="L115" s="13">
        <v>1.807141985965471E-2</v>
      </c>
      <c r="M115" s="13">
        <v>0</v>
      </c>
      <c r="N115" s="13">
        <v>6.2656529837837704E-2</v>
      </c>
      <c r="O115" s="13">
        <v>0.88245315465689012</v>
      </c>
      <c r="P115" s="13">
        <f t="shared" si="1"/>
        <v>0.99999999999999989</v>
      </c>
    </row>
    <row r="116" spans="2:16" ht="14.25" x14ac:dyDescent="0.2">
      <c r="B116" s="21" t="s">
        <v>28</v>
      </c>
      <c r="C116" s="12" t="s">
        <v>10</v>
      </c>
      <c r="D116" s="84">
        <v>0</v>
      </c>
      <c r="E116" s="13">
        <v>6.0807087809559082E-2</v>
      </c>
      <c r="F116" s="13">
        <v>0</v>
      </c>
      <c r="G116" s="13">
        <v>9.7272034366581942E-3</v>
      </c>
      <c r="H116" s="13">
        <v>3.7010845538403255E-3</v>
      </c>
      <c r="I116" s="13">
        <v>6.4598828168682718E-2</v>
      </c>
      <c r="J116" s="13">
        <v>2.5150962376568969E-2</v>
      </c>
      <c r="K116" s="13">
        <v>3.6562088787012018E-2</v>
      </c>
      <c r="L116" s="13">
        <v>2.1140770299136569E-2</v>
      </c>
      <c r="M116" s="13">
        <v>2.5676249116899898E-2</v>
      </c>
      <c r="N116" s="13">
        <v>2.2882934283682935E-2</v>
      </c>
      <c r="O116" s="13">
        <v>0.72975279116795955</v>
      </c>
      <c r="P116" s="13">
        <f t="shared" si="1"/>
        <v>1.0000000000000002</v>
      </c>
    </row>
    <row r="117" spans="2:16" ht="14.25" x14ac:dyDescent="0.2">
      <c r="B117" s="21" t="s">
        <v>28</v>
      </c>
      <c r="C117" s="12" t="s">
        <v>11</v>
      </c>
      <c r="D117" s="84">
        <v>0</v>
      </c>
      <c r="E117" s="13">
        <v>9.2208524806665151E-3</v>
      </c>
      <c r="F117" s="13">
        <v>2.1624064589946399E-2</v>
      </c>
      <c r="G117" s="13">
        <v>0.13468065926972006</v>
      </c>
      <c r="H117" s="13">
        <v>0.12247827178886236</v>
      </c>
      <c r="I117" s="13">
        <v>0.14240541144789121</v>
      </c>
      <c r="J117" s="13">
        <v>0</v>
      </c>
      <c r="K117" s="13">
        <v>0.53544440633153401</v>
      </c>
      <c r="L117" s="13">
        <v>0</v>
      </c>
      <c r="M117" s="13">
        <v>3.4146334091379599E-2</v>
      </c>
      <c r="N117" s="13">
        <v>0</v>
      </c>
      <c r="O117" s="13">
        <v>0</v>
      </c>
      <c r="P117" s="13">
        <f t="shared" si="1"/>
        <v>1.0000000000000002</v>
      </c>
    </row>
    <row r="118" spans="2:16" ht="14.25" x14ac:dyDescent="0.2">
      <c r="B118" s="21" t="s">
        <v>28</v>
      </c>
      <c r="C118" s="12" t="s">
        <v>12</v>
      </c>
      <c r="D118" s="84">
        <v>1.7787098283564312E-2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2.2162974834307892E-2</v>
      </c>
      <c r="K118" s="13">
        <v>4.4158651783214008E-2</v>
      </c>
      <c r="L118" s="13">
        <v>2.9874100008130986E-2</v>
      </c>
      <c r="M118" s="13">
        <v>6.5908771432675414E-2</v>
      </c>
      <c r="N118" s="13">
        <v>0.67102811350721181</v>
      </c>
      <c r="O118" s="13">
        <v>0.14908029015089544</v>
      </c>
      <c r="P118" s="13">
        <f t="shared" si="1"/>
        <v>0.99999999999999978</v>
      </c>
    </row>
    <row r="119" spans="2:16" ht="14.25" x14ac:dyDescent="0.2">
      <c r="B119" s="21" t="s">
        <v>28</v>
      </c>
      <c r="C119" s="12" t="s">
        <v>13</v>
      </c>
      <c r="D119" s="84">
        <v>4.7496407465313891E-3</v>
      </c>
      <c r="E119" s="13">
        <v>1.0932739294548259E-2</v>
      </c>
      <c r="F119" s="13">
        <v>2.0890956324783969E-3</v>
      </c>
      <c r="G119" s="13">
        <v>1.9511432526926907E-2</v>
      </c>
      <c r="H119" s="13">
        <v>3.530318491820375E-2</v>
      </c>
      <c r="I119" s="13">
        <v>2.5279593059272552E-2</v>
      </c>
      <c r="J119" s="13">
        <v>4.8040631837972629E-2</v>
      </c>
      <c r="K119" s="13">
        <v>2.2371983111887411E-2</v>
      </c>
      <c r="L119" s="13">
        <v>4.9216284505663663E-2</v>
      </c>
      <c r="M119" s="13">
        <v>2.3564252009845778E-2</v>
      </c>
      <c r="N119" s="13">
        <v>0.11163845961904056</v>
      </c>
      <c r="O119" s="13">
        <v>0.64730270273762913</v>
      </c>
      <c r="P119" s="13">
        <f t="shared" si="1"/>
        <v>1.0000000000000004</v>
      </c>
    </row>
    <row r="120" spans="2:16" ht="14.25" x14ac:dyDescent="0.2">
      <c r="B120" s="21" t="s">
        <v>28</v>
      </c>
      <c r="C120" s="12" t="s">
        <v>14</v>
      </c>
      <c r="D120" s="84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1.9061666106668453E-2</v>
      </c>
      <c r="N120" s="13">
        <v>0.13475802362677647</v>
      </c>
      <c r="O120" s="13">
        <v>0.84618031026655527</v>
      </c>
      <c r="P120" s="13">
        <f t="shared" si="1"/>
        <v>1.0000000000000002</v>
      </c>
    </row>
    <row r="121" spans="2:16" ht="14.25" x14ac:dyDescent="0.2">
      <c r="B121" s="21" t="s">
        <v>28</v>
      </c>
      <c r="C121" s="12" t="s">
        <v>15</v>
      </c>
      <c r="D121" s="84">
        <v>1.0950757010179612E-3</v>
      </c>
      <c r="E121" s="13">
        <v>0.52412889678603614</v>
      </c>
      <c r="F121" s="13">
        <v>6.6248183439831188E-2</v>
      </c>
      <c r="G121" s="13">
        <v>6.521327280301129E-3</v>
      </c>
      <c r="H121" s="13">
        <v>1.5098933449928157E-2</v>
      </c>
      <c r="I121" s="13">
        <v>2.6073547568206186E-2</v>
      </c>
      <c r="J121" s="13">
        <v>2.0329503260566179E-2</v>
      </c>
      <c r="K121" s="13">
        <v>3.2724292634370003E-2</v>
      </c>
      <c r="L121" s="13">
        <v>4.3866015380150988E-2</v>
      </c>
      <c r="M121" s="13">
        <v>1.6776394721520156E-2</v>
      </c>
      <c r="N121" s="13">
        <v>0</v>
      </c>
      <c r="O121" s="13">
        <v>0.247137829778072</v>
      </c>
      <c r="P121" s="13">
        <f t="shared" si="1"/>
        <v>1.0000000000000002</v>
      </c>
    </row>
    <row r="122" spans="2:16" ht="15" x14ac:dyDescent="0.25">
      <c r="B122" s="21" t="s">
        <v>28</v>
      </c>
      <c r="C122" s="11" t="s">
        <v>16</v>
      </c>
      <c r="D122" s="85">
        <v>6.9676903013367267E-3</v>
      </c>
      <c r="E122" s="14">
        <v>9.582123581403032E-2</v>
      </c>
      <c r="F122" s="14">
        <v>9.9017538488212365E-3</v>
      </c>
      <c r="G122" s="14">
        <v>1.2754403828290817E-2</v>
      </c>
      <c r="H122" s="14">
        <v>1.3071450829485954E-2</v>
      </c>
      <c r="I122" s="14">
        <v>2.5051999085347738E-2</v>
      </c>
      <c r="J122" s="14">
        <v>1.4381321779129807E-2</v>
      </c>
      <c r="K122" s="14">
        <v>3.936487019514711E-2</v>
      </c>
      <c r="L122" s="14">
        <v>2.1855813679057E-2</v>
      </c>
      <c r="M122" s="14">
        <v>2.0144009609311855E-2</v>
      </c>
      <c r="N122" s="14">
        <v>0.16405087920670339</v>
      </c>
      <c r="O122" s="14">
        <v>0.57663457182333833</v>
      </c>
      <c r="P122" s="14">
        <f t="shared" si="1"/>
        <v>1.0000000000000004</v>
      </c>
    </row>
    <row r="123" spans="2:16" ht="14.25" x14ac:dyDescent="0.2">
      <c r="B123" s="21" t="s">
        <v>29</v>
      </c>
      <c r="C123" s="12" t="s">
        <v>4</v>
      </c>
      <c r="D123" s="84">
        <v>0</v>
      </c>
      <c r="E123" s="13">
        <v>6.050372946093224E-4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0.9242022170878319</v>
      </c>
      <c r="O123" s="13">
        <v>7.5192745617558773E-2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4.0719432168808495E-2</v>
      </c>
      <c r="M124" s="13">
        <v>2.5904431333510721E-2</v>
      </c>
      <c r="N124" s="13">
        <v>0.92264772855001409</v>
      </c>
      <c r="O124" s="13">
        <v>1.0728407947666821E-2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1.7436203753594833E-2</v>
      </c>
      <c r="K125" s="13">
        <v>7.9701919252344045E-3</v>
      </c>
      <c r="L125" s="13">
        <v>0</v>
      </c>
      <c r="M125" s="13">
        <v>0</v>
      </c>
      <c r="N125" s="13">
        <v>2.6957204050469696E-2</v>
      </c>
      <c r="O125" s="13">
        <v>0.94763640027070084</v>
      </c>
      <c r="P125" s="13">
        <f t="shared" si="1"/>
        <v>0.99999999999999978</v>
      </c>
    </row>
    <row r="126" spans="2:16" ht="14.25" x14ac:dyDescent="0.2">
      <c r="B126" s="21" t="s">
        <v>29</v>
      </c>
      <c r="C126" s="12" t="s">
        <v>7</v>
      </c>
      <c r="D126" s="84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8.4919358556880153E-2</v>
      </c>
      <c r="N126" s="13">
        <v>7.9374207831645227E-2</v>
      </c>
      <c r="O126" s="13">
        <v>0.83570643361147456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6.6780804568716989E-2</v>
      </c>
      <c r="E127" s="13">
        <v>0.2710054351719271</v>
      </c>
      <c r="F127" s="13">
        <v>3.7689363063474382E-2</v>
      </c>
      <c r="G127" s="13">
        <v>2.506603208809724E-2</v>
      </c>
      <c r="H127" s="13">
        <v>1.1946636591495421E-3</v>
      </c>
      <c r="I127" s="13">
        <v>2.8856557299460767E-3</v>
      </c>
      <c r="J127" s="13">
        <v>4.9454420955054096E-3</v>
      </c>
      <c r="K127" s="13">
        <v>3.8671415379412405E-2</v>
      </c>
      <c r="L127" s="13">
        <v>4.9661964296763852E-2</v>
      </c>
      <c r="M127" s="13">
        <v>0.12554185426177472</v>
      </c>
      <c r="N127" s="13">
        <v>8.4929940698803101E-3</v>
      </c>
      <c r="O127" s="13">
        <v>0.36806437561535199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6.8717862036464877E-2</v>
      </c>
      <c r="N128" s="13">
        <v>0</v>
      </c>
      <c r="O128" s="13">
        <v>0.93128213796353509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1.6922093255248547E-2</v>
      </c>
      <c r="J129" s="13">
        <v>0</v>
      </c>
      <c r="K129" s="13">
        <v>3.144405686478878E-2</v>
      </c>
      <c r="L129" s="13">
        <v>2.0411423116636112E-2</v>
      </c>
      <c r="M129" s="13">
        <v>0</v>
      </c>
      <c r="N129" s="13">
        <v>2.3997121430340374E-2</v>
      </c>
      <c r="O129" s="13">
        <v>0.90722530533298662</v>
      </c>
      <c r="P129" s="13">
        <f t="shared" si="1"/>
        <v>1.0000000000000004</v>
      </c>
    </row>
    <row r="130" spans="2:16" ht="14.25" x14ac:dyDescent="0.2">
      <c r="B130" s="21" t="s">
        <v>29</v>
      </c>
      <c r="C130" s="12" t="s">
        <v>11</v>
      </c>
      <c r="D130" s="84">
        <v>0</v>
      </c>
      <c r="E130" s="13">
        <v>0</v>
      </c>
      <c r="F130" s="13">
        <v>0</v>
      </c>
      <c r="G130" s="13">
        <v>0.89090312812713868</v>
      </c>
      <c r="H130" s="13">
        <v>0</v>
      </c>
      <c r="I130" s="13">
        <v>0.10909687187286136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0.82730482955257378</v>
      </c>
      <c r="O131" s="13">
        <v>0.17269517044742605</v>
      </c>
      <c r="P131" s="13">
        <f t="shared" si="1"/>
        <v>0.99999999999999978</v>
      </c>
    </row>
    <row r="132" spans="2:16" ht="14.25" x14ac:dyDescent="0.2">
      <c r="B132" s="21" t="s">
        <v>29</v>
      </c>
      <c r="C132" s="12" t="s">
        <v>13</v>
      </c>
      <c r="D132" s="84">
        <v>0</v>
      </c>
      <c r="E132" s="13">
        <v>3.4142299271746078E-2</v>
      </c>
      <c r="F132" s="13">
        <v>0</v>
      </c>
      <c r="G132" s="13">
        <v>6.5565852605676447E-2</v>
      </c>
      <c r="H132" s="13">
        <v>7.1496700289732193E-2</v>
      </c>
      <c r="I132" s="13">
        <v>7.2556440953335438E-2</v>
      </c>
      <c r="J132" s="13">
        <v>1.6887903616786059E-2</v>
      </c>
      <c r="K132" s="13">
        <v>0</v>
      </c>
      <c r="L132" s="13">
        <v>4.312154871015654E-3</v>
      </c>
      <c r="M132" s="13">
        <v>4.243638326575417E-2</v>
      </c>
      <c r="N132" s="13">
        <v>1.4338039998013226E-2</v>
      </c>
      <c r="O132" s="13">
        <v>0.67826422512794049</v>
      </c>
      <c r="P132" s="13">
        <f t="shared" si="1"/>
        <v>0.99999999999999978</v>
      </c>
    </row>
    <row r="133" spans="2:16" ht="14.25" x14ac:dyDescent="0.2">
      <c r="B133" s="21" t="s">
        <v>29</v>
      </c>
      <c r="C133" s="12" t="s">
        <v>14</v>
      </c>
      <c r="D133" s="84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0.29827981584923691</v>
      </c>
      <c r="O133" s="13">
        <v>0.70172018415076309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0</v>
      </c>
      <c r="E134" s="13">
        <v>0.45112633400159574</v>
      </c>
      <c r="F134" s="13">
        <v>0.13211289905140744</v>
      </c>
      <c r="G134" s="13">
        <v>2.2542280689065414E-2</v>
      </c>
      <c r="H134" s="13">
        <v>0.11473474420859742</v>
      </c>
      <c r="I134" s="13">
        <v>5.8068033336489661E-2</v>
      </c>
      <c r="J134" s="13">
        <v>7.6950047965352472E-2</v>
      </c>
      <c r="K134" s="13">
        <v>0</v>
      </c>
      <c r="L134" s="13">
        <v>0</v>
      </c>
      <c r="M134" s="13">
        <v>0</v>
      </c>
      <c r="N134" s="13">
        <v>0</v>
      </c>
      <c r="O134" s="13">
        <v>0.14446566074749168</v>
      </c>
      <c r="P134" s="13">
        <f t="shared" si="1"/>
        <v>0.99999999999999978</v>
      </c>
    </row>
    <row r="135" spans="2:16" ht="15" x14ac:dyDescent="0.25">
      <c r="B135" s="21" t="s">
        <v>29</v>
      </c>
      <c r="C135" s="11" t="s">
        <v>16</v>
      </c>
      <c r="D135" s="85">
        <v>2.1383204283496954E-2</v>
      </c>
      <c r="E135" s="14">
        <v>0.11952903134061751</v>
      </c>
      <c r="F135" s="14">
        <v>2.0541076520900672E-2</v>
      </c>
      <c r="G135" s="14">
        <v>1.7234661722146386E-2</v>
      </c>
      <c r="H135" s="14">
        <v>1.5651013945937927E-2</v>
      </c>
      <c r="I135" s="14">
        <v>1.4330312555697913E-2</v>
      </c>
      <c r="J135" s="14">
        <v>9.2165055809593933E-3</v>
      </c>
      <c r="K135" s="14">
        <v>1.5720955873392378E-2</v>
      </c>
      <c r="L135" s="14">
        <v>1.9328584584927314E-2</v>
      </c>
      <c r="M135" s="14">
        <v>5.2545500880406326E-2</v>
      </c>
      <c r="N135" s="14">
        <v>0.1657325488980568</v>
      </c>
      <c r="O135" s="14">
        <v>0.52878660381346043</v>
      </c>
      <c r="P135" s="14">
        <f t="shared" si="1"/>
        <v>1</v>
      </c>
    </row>
    <row r="136" spans="2:16" ht="14.25" x14ac:dyDescent="0.2">
      <c r="B136" s="21" t="s">
        <v>30</v>
      </c>
      <c r="C136" s="12" t="s">
        <v>4</v>
      </c>
      <c r="D136" s="84">
        <v>0</v>
      </c>
      <c r="E136" s="13">
        <v>0</v>
      </c>
      <c r="F136" s="13">
        <v>2.7801526225226646E-3</v>
      </c>
      <c r="G136" s="13">
        <v>0</v>
      </c>
      <c r="H136" s="13">
        <v>0</v>
      </c>
      <c r="I136" s="13">
        <v>0</v>
      </c>
      <c r="J136" s="13">
        <v>1.0483012042016087E-2</v>
      </c>
      <c r="K136" s="13">
        <v>0</v>
      </c>
      <c r="L136" s="13">
        <v>0</v>
      </c>
      <c r="M136" s="13">
        <v>0</v>
      </c>
      <c r="N136" s="13">
        <v>0.73768145527567619</v>
      </c>
      <c r="O136" s="13">
        <v>0.24905538005978517</v>
      </c>
      <c r="P136" s="13">
        <f t="shared" si="1"/>
        <v>1.0000000000000002</v>
      </c>
    </row>
    <row r="137" spans="2:16" ht="14.25" x14ac:dyDescent="0.2">
      <c r="B137" s="21" t="s">
        <v>30</v>
      </c>
      <c r="C137" s="12" t="s">
        <v>5</v>
      </c>
      <c r="D137" s="84">
        <v>0</v>
      </c>
      <c r="E137" s="13">
        <v>4.0726910561652256E-4</v>
      </c>
      <c r="F137" s="13">
        <v>7.2483252085924583E-3</v>
      </c>
      <c r="G137" s="13">
        <v>1.5997879061583502E-2</v>
      </c>
      <c r="H137" s="13">
        <v>1.9063695035384572E-3</v>
      </c>
      <c r="I137" s="13">
        <v>4.8683163517738775E-3</v>
      </c>
      <c r="J137" s="13">
        <v>4.0525599345867065E-3</v>
      </c>
      <c r="K137" s="13">
        <v>0.19797531606223406</v>
      </c>
      <c r="L137" s="13">
        <v>0.1154265147027161</v>
      </c>
      <c r="M137" s="13">
        <v>6.8211738804110203E-2</v>
      </c>
      <c r="N137" s="13">
        <v>0.56568313996234199</v>
      </c>
      <c r="O137" s="13">
        <v>1.8222571302906089E-2</v>
      </c>
      <c r="P137" s="13">
        <f t="shared" si="1"/>
        <v>0.99999999999999989</v>
      </c>
    </row>
    <row r="138" spans="2:16" ht="14.25" x14ac:dyDescent="0.2">
      <c r="B138" s="21" t="s">
        <v>30</v>
      </c>
      <c r="C138" s="12" t="s">
        <v>6</v>
      </c>
      <c r="D138" s="84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3.1556627028218234E-3</v>
      </c>
      <c r="J138" s="13">
        <v>0</v>
      </c>
      <c r="K138" s="13">
        <v>0</v>
      </c>
      <c r="L138" s="13">
        <v>0</v>
      </c>
      <c r="M138" s="13">
        <v>8.9084922705977593E-2</v>
      </c>
      <c r="N138" s="13">
        <v>0.32625281861381306</v>
      </c>
      <c r="O138" s="13">
        <v>0.58150659597738741</v>
      </c>
      <c r="P138" s="13">
        <f t="shared" si="1"/>
        <v>0.99999999999999989</v>
      </c>
    </row>
    <row r="139" spans="2:16" ht="14.25" x14ac:dyDescent="0.2">
      <c r="B139" s="21" t="s">
        <v>30</v>
      </c>
      <c r="C139" s="12" t="s">
        <v>7</v>
      </c>
      <c r="D139" s="84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0.37874614233827647</v>
      </c>
      <c r="O139" s="13">
        <v>0.62125385766172336</v>
      </c>
      <c r="P139" s="13">
        <f t="shared" si="1"/>
        <v>0.99999999999999978</v>
      </c>
    </row>
    <row r="140" spans="2:16" ht="14.25" x14ac:dyDescent="0.2">
      <c r="B140" s="21" t="s">
        <v>30</v>
      </c>
      <c r="C140" s="12" t="s">
        <v>8</v>
      </c>
      <c r="D140" s="84">
        <v>1.5898420592776526E-2</v>
      </c>
      <c r="E140" s="13">
        <v>0.30626587835151364</v>
      </c>
      <c r="F140" s="13">
        <v>3.446786164330682E-2</v>
      </c>
      <c r="G140" s="13">
        <v>4.2572492086494461E-2</v>
      </c>
      <c r="H140" s="13">
        <v>2.0003119396867917E-2</v>
      </c>
      <c r="I140" s="13">
        <v>1.5451899572494567E-2</v>
      </c>
      <c r="J140" s="13">
        <v>6.5641746901823382E-3</v>
      </c>
      <c r="K140" s="13">
        <v>1.3632092109657516E-2</v>
      </c>
      <c r="L140" s="13">
        <v>1.9506003602501865E-2</v>
      </c>
      <c r="M140" s="13">
        <v>3.6173763227893112E-2</v>
      </c>
      <c r="N140" s="13">
        <v>6.9157206181326855E-2</v>
      </c>
      <c r="O140" s="13">
        <v>0.42030708854498405</v>
      </c>
      <c r="P140" s="13">
        <f t="shared" si="1"/>
        <v>0.99999999999999956</v>
      </c>
    </row>
    <row r="141" spans="2:16" ht="14.25" x14ac:dyDescent="0.2">
      <c r="B141" s="21" t="s">
        <v>30</v>
      </c>
      <c r="C141" s="12" t="s">
        <v>9</v>
      </c>
      <c r="D141" s="84">
        <v>0</v>
      </c>
      <c r="E141" s="13">
        <v>9.6501860551612431E-2</v>
      </c>
      <c r="F141" s="13">
        <v>0.20632383951219913</v>
      </c>
      <c r="G141" s="13">
        <v>1.6679648806866367E-2</v>
      </c>
      <c r="H141" s="13">
        <v>0</v>
      </c>
      <c r="I141" s="13">
        <v>0</v>
      </c>
      <c r="J141" s="13">
        <v>1.2125592795676562E-2</v>
      </c>
      <c r="K141" s="13">
        <v>0</v>
      </c>
      <c r="L141" s="13">
        <v>0</v>
      </c>
      <c r="M141" s="13">
        <v>5.2354062151294546E-2</v>
      </c>
      <c r="N141" s="13">
        <v>0.12523037193121864</v>
      </c>
      <c r="O141" s="13">
        <v>0.4907846242511324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6.1760034574200062E-4</v>
      </c>
      <c r="E142" s="13">
        <v>2.9125470850332982E-2</v>
      </c>
      <c r="F142" s="13">
        <v>8.3851771067515665E-3</v>
      </c>
      <c r="G142" s="13">
        <v>7.2059522012094188E-3</v>
      </c>
      <c r="H142" s="13">
        <v>4.2738642266146605E-2</v>
      </c>
      <c r="I142" s="13">
        <v>4.2951296772057324E-3</v>
      </c>
      <c r="J142" s="13">
        <v>1.6284294650693667E-2</v>
      </c>
      <c r="K142" s="13">
        <v>1.8735458629710988E-2</v>
      </c>
      <c r="L142" s="13">
        <v>2.6802372068934661E-2</v>
      </c>
      <c r="M142" s="13">
        <v>4.3870203614339902E-2</v>
      </c>
      <c r="N142" s="13">
        <v>2.0409957852774146E-2</v>
      </c>
      <c r="O142" s="13">
        <v>0.78152974073615822</v>
      </c>
      <c r="P142" s="13">
        <f t="shared" si="1"/>
        <v>0.99999999999999989</v>
      </c>
    </row>
    <row r="143" spans="2:16" ht="14.25" x14ac:dyDescent="0.2">
      <c r="B143" s="21" t="s">
        <v>30</v>
      </c>
      <c r="C143" s="12" t="s">
        <v>11</v>
      </c>
      <c r="D143" s="84">
        <v>0</v>
      </c>
      <c r="E143" s="13">
        <v>0</v>
      </c>
      <c r="F143" s="13">
        <v>1.1045794231212292E-2</v>
      </c>
      <c r="G143" s="13">
        <v>0.56935923982662029</v>
      </c>
      <c r="H143" s="13">
        <v>0</v>
      </c>
      <c r="I143" s="13">
        <v>0.12376243919345227</v>
      </c>
      <c r="J143" s="13">
        <v>0.25301615877744105</v>
      </c>
      <c r="K143" s="13">
        <v>0</v>
      </c>
      <c r="L143" s="13">
        <v>0</v>
      </c>
      <c r="M143" s="13">
        <v>4.281636797127409E-2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1.7504277865280086E-2</v>
      </c>
      <c r="J144" s="13">
        <v>0</v>
      </c>
      <c r="K144" s="13">
        <v>7.4745350688437632E-3</v>
      </c>
      <c r="L144" s="13">
        <v>6.071389204220165E-3</v>
      </c>
      <c r="M144" s="13">
        <v>2.002403212989454E-2</v>
      </c>
      <c r="N144" s="13">
        <v>0.82906680897194029</v>
      </c>
      <c r="O144" s="13">
        <v>0.11985895675982082</v>
      </c>
      <c r="P144" s="13">
        <f t="shared" si="1"/>
        <v>0.99999999999999967</v>
      </c>
    </row>
    <row r="145" spans="2:16" ht="14.25" x14ac:dyDescent="0.2">
      <c r="B145" s="21" t="s">
        <v>30</v>
      </c>
      <c r="C145" s="12" t="s">
        <v>13</v>
      </c>
      <c r="D145" s="84">
        <v>3.6390733461409168E-3</v>
      </c>
      <c r="E145" s="13">
        <v>3.3844152668958599E-2</v>
      </c>
      <c r="F145" s="13">
        <v>7.6050783769461934E-3</v>
      </c>
      <c r="G145" s="13">
        <v>5.4123663794500024E-2</v>
      </c>
      <c r="H145" s="13">
        <v>1.374479697999951E-2</v>
      </c>
      <c r="I145" s="13">
        <v>4.5527350682820253E-2</v>
      </c>
      <c r="J145" s="13">
        <v>9.1029164406187982E-2</v>
      </c>
      <c r="K145" s="13">
        <v>1.7787167308263557E-2</v>
      </c>
      <c r="L145" s="13">
        <v>4.1406623535698087E-2</v>
      </c>
      <c r="M145" s="13">
        <v>8.8683767042614076E-2</v>
      </c>
      <c r="N145" s="13">
        <v>4.4035411990115771E-2</v>
      </c>
      <c r="O145" s="13">
        <v>0.5585737498677551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0</v>
      </c>
      <c r="E146" s="13">
        <v>0</v>
      </c>
      <c r="F146" s="13">
        <v>0</v>
      </c>
      <c r="G146" s="13">
        <v>3.3441074365855613E-3</v>
      </c>
      <c r="H146" s="13">
        <v>0</v>
      </c>
      <c r="I146" s="13">
        <v>0</v>
      </c>
      <c r="J146" s="13">
        <v>0</v>
      </c>
      <c r="K146" s="13">
        <v>0.10254910411660845</v>
      </c>
      <c r="L146" s="13">
        <v>0</v>
      </c>
      <c r="M146" s="13">
        <v>4.2058746195236078E-2</v>
      </c>
      <c r="N146" s="13">
        <v>0.31048730071102126</v>
      </c>
      <c r="O146" s="13">
        <v>0.54156074154054878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7.751297219964072E-3</v>
      </c>
      <c r="E147" s="13">
        <v>0.36404651346983169</v>
      </c>
      <c r="F147" s="13">
        <v>0.10999709719258673</v>
      </c>
      <c r="G147" s="13">
        <v>0.19357480942962588</v>
      </c>
      <c r="H147" s="13">
        <v>2.2055142294860972E-2</v>
      </c>
      <c r="I147" s="13">
        <v>8.5584099675818058E-3</v>
      </c>
      <c r="J147" s="13">
        <v>0.14250682414132282</v>
      </c>
      <c r="K147" s="13">
        <v>1.1197684104953727E-2</v>
      </c>
      <c r="L147" s="13">
        <v>2.0837208397521925E-3</v>
      </c>
      <c r="M147" s="13">
        <v>7.7715553416453738E-3</v>
      </c>
      <c r="N147" s="13">
        <v>0</v>
      </c>
      <c r="O147" s="13">
        <v>0.13045694599787436</v>
      </c>
      <c r="P147" s="13">
        <f t="shared" ref="P147:P210" si="2">SUM(D147:O147)</f>
        <v>0.99999999999999967</v>
      </c>
    </row>
    <row r="148" spans="2:16" ht="15" x14ac:dyDescent="0.25">
      <c r="B148" s="21" t="s">
        <v>30</v>
      </c>
      <c r="C148" s="11" t="s">
        <v>16</v>
      </c>
      <c r="D148" s="85">
        <v>5.9382482864273169E-3</v>
      </c>
      <c r="E148" s="14">
        <v>0.17096844307503992</v>
      </c>
      <c r="F148" s="14">
        <v>5.0437453879687615E-2</v>
      </c>
      <c r="G148" s="14">
        <v>7.825972437909888E-2</v>
      </c>
      <c r="H148" s="14">
        <v>1.5534416273792604E-2</v>
      </c>
      <c r="I148" s="14">
        <v>1.4521288232727414E-2</v>
      </c>
      <c r="J148" s="14">
        <v>5.5446176956257975E-2</v>
      </c>
      <c r="K148" s="14">
        <v>2.2100340202106279E-2</v>
      </c>
      <c r="L148" s="14">
        <v>1.5897054260105861E-2</v>
      </c>
      <c r="M148" s="14">
        <v>3.8011641908242209E-2</v>
      </c>
      <c r="N148" s="14">
        <v>0.14367684213704679</v>
      </c>
      <c r="O148" s="14">
        <v>0.38920837040946682</v>
      </c>
      <c r="P148" s="14">
        <f t="shared" si="2"/>
        <v>0.99999999999999956</v>
      </c>
    </row>
    <row r="149" spans="2:16" ht="14.25" x14ac:dyDescent="0.2">
      <c r="B149" s="21" t="s">
        <v>31</v>
      </c>
      <c r="C149" s="12" t="s">
        <v>4</v>
      </c>
      <c r="D149" s="84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0.55215155941736216</v>
      </c>
      <c r="O149" s="13">
        <v>0.44784844058263773</v>
      </c>
      <c r="P149" s="13">
        <f t="shared" si="2"/>
        <v>0.99999999999999989</v>
      </c>
    </row>
    <row r="150" spans="2:16" ht="14.25" x14ac:dyDescent="0.2">
      <c r="B150" s="21" t="s">
        <v>31</v>
      </c>
      <c r="C150" s="12" t="s">
        <v>5</v>
      </c>
      <c r="D150" s="84">
        <v>0</v>
      </c>
      <c r="E150" s="13">
        <v>9.8772979660044155E-3</v>
      </c>
      <c r="F150" s="13">
        <v>0</v>
      </c>
      <c r="G150" s="13">
        <v>0</v>
      </c>
      <c r="H150" s="13">
        <v>0</v>
      </c>
      <c r="I150" s="13">
        <v>2.417363529315994E-2</v>
      </c>
      <c r="J150" s="13">
        <v>4.051753544731921E-3</v>
      </c>
      <c r="K150" s="13">
        <v>5.3189878816127752E-2</v>
      </c>
      <c r="L150" s="13">
        <v>0.13415950563708381</v>
      </c>
      <c r="M150" s="13">
        <v>3.0886576583578126E-2</v>
      </c>
      <c r="N150" s="13">
        <v>0.70780607894986924</v>
      </c>
      <c r="O150" s="13">
        <v>3.5855273209444843E-2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1.4516405909137147E-2</v>
      </c>
      <c r="N151" s="13">
        <v>0.30595008159018161</v>
      </c>
      <c r="O151" s="13">
        <v>0.67953351250068161</v>
      </c>
      <c r="P151" s="13">
        <f t="shared" si="2"/>
        <v>1.0000000000000004</v>
      </c>
    </row>
    <row r="152" spans="2:16" ht="14.25" x14ac:dyDescent="0.2">
      <c r="B152" s="21" t="s">
        <v>31</v>
      </c>
      <c r="C152" s="12" t="s">
        <v>7</v>
      </c>
      <c r="D152" s="84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1.9231371148410302E-2</v>
      </c>
      <c r="L152" s="13">
        <v>0</v>
      </c>
      <c r="M152" s="13">
        <v>0</v>
      </c>
      <c r="N152" s="13">
        <v>0.14274932233120177</v>
      </c>
      <c r="O152" s="13">
        <v>0.83801930652038792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9.6924717710756298E-3</v>
      </c>
      <c r="E153" s="13">
        <v>0.12393627026470047</v>
      </c>
      <c r="F153" s="13">
        <v>7.0483509305198601E-3</v>
      </c>
      <c r="G153" s="13">
        <v>1.6299232997537723E-2</v>
      </c>
      <c r="H153" s="13">
        <v>9.4928163326091827E-3</v>
      </c>
      <c r="I153" s="13">
        <v>2.3600258012253256E-2</v>
      </c>
      <c r="J153" s="13">
        <v>2.8094046288913689E-2</v>
      </c>
      <c r="K153" s="13">
        <v>7.4308095623031754E-3</v>
      </c>
      <c r="L153" s="13">
        <v>2.144553867028615E-2</v>
      </c>
      <c r="M153" s="13">
        <v>0.1009896159527451</v>
      </c>
      <c r="N153" s="13">
        <v>6.5222088733337735E-2</v>
      </c>
      <c r="O153" s="13">
        <v>0.58674850048371774</v>
      </c>
      <c r="P153" s="13">
        <f t="shared" si="2"/>
        <v>0.99999999999999978</v>
      </c>
    </row>
    <row r="154" spans="2:16" ht="14.25" x14ac:dyDescent="0.2">
      <c r="B154" s="21" t="s">
        <v>31</v>
      </c>
      <c r="C154" s="12" t="s">
        <v>9</v>
      </c>
      <c r="D154" s="84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4.7156511873672917E-2</v>
      </c>
      <c r="M154" s="13">
        <v>0</v>
      </c>
      <c r="N154" s="13">
        <v>9.4571880695571653E-2</v>
      </c>
      <c r="O154" s="13">
        <v>0.85827160743075548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0</v>
      </c>
      <c r="E155" s="13">
        <v>0</v>
      </c>
      <c r="F155" s="13">
        <v>3.4179617355324945E-3</v>
      </c>
      <c r="G155" s="13">
        <v>5.7308169263715434E-3</v>
      </c>
      <c r="H155" s="13">
        <v>0</v>
      </c>
      <c r="I155" s="13">
        <v>5.4484571669259074E-2</v>
      </c>
      <c r="J155" s="13">
        <v>2.5249376133706029E-2</v>
      </c>
      <c r="K155" s="13">
        <v>8.292300931088405E-3</v>
      </c>
      <c r="L155" s="13">
        <v>1.0601656861117997E-2</v>
      </c>
      <c r="M155" s="13">
        <v>8.2882623089376248E-3</v>
      </c>
      <c r="N155" s="13">
        <v>3.5304862523109749E-2</v>
      </c>
      <c r="O155" s="13">
        <v>0.84863019091087666</v>
      </c>
      <c r="P155" s="13">
        <f t="shared" si="2"/>
        <v>0.99999999999999956</v>
      </c>
    </row>
    <row r="156" spans="2:16" ht="14.25" x14ac:dyDescent="0.2">
      <c r="B156" s="21" t="s">
        <v>31</v>
      </c>
      <c r="C156" s="12" t="s">
        <v>11</v>
      </c>
      <c r="D156" s="84">
        <v>0</v>
      </c>
      <c r="E156" s="13">
        <v>0</v>
      </c>
      <c r="F156" s="13">
        <v>8.0634599335026119E-2</v>
      </c>
      <c r="G156" s="13">
        <v>2.9586676182185325E-2</v>
      </c>
      <c r="H156" s="13">
        <v>0.30682686563551226</v>
      </c>
      <c r="I156" s="13">
        <v>2.12593472633427E-2</v>
      </c>
      <c r="J156" s="13">
        <v>0.56169251158393374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7.1246760033553992E-3</v>
      </c>
      <c r="M157" s="13">
        <v>8.0514922187592403E-3</v>
      </c>
      <c r="N157" s="13">
        <v>0.86110219396367671</v>
      </c>
      <c r="O157" s="13">
        <v>0.12372163781420813</v>
      </c>
      <c r="P157" s="13">
        <f t="shared" si="2"/>
        <v>0.99999999999999944</v>
      </c>
    </row>
    <row r="158" spans="2:16" ht="14.25" x14ac:dyDescent="0.2">
      <c r="B158" s="21" t="s">
        <v>31</v>
      </c>
      <c r="C158" s="12" t="s">
        <v>13</v>
      </c>
      <c r="D158" s="84">
        <v>0</v>
      </c>
      <c r="E158" s="13">
        <v>1.940017999115503E-2</v>
      </c>
      <c r="F158" s="13">
        <v>1.4047967154528431E-2</v>
      </c>
      <c r="G158" s="13">
        <v>0</v>
      </c>
      <c r="H158" s="13">
        <v>0</v>
      </c>
      <c r="I158" s="13">
        <v>0</v>
      </c>
      <c r="J158" s="13">
        <v>5.4172218099039514E-2</v>
      </c>
      <c r="K158" s="13">
        <v>2.7331386197599672E-2</v>
      </c>
      <c r="L158" s="13">
        <v>8.8471301071977055E-3</v>
      </c>
      <c r="M158" s="13">
        <v>6.5362344465745813E-3</v>
      </c>
      <c r="N158" s="13">
        <v>1.6709044908521306E-2</v>
      </c>
      <c r="O158" s="13">
        <v>0.85295583909538364</v>
      </c>
      <c r="P158" s="13">
        <f t="shared" si="2"/>
        <v>0.99999999999999989</v>
      </c>
    </row>
    <row r="159" spans="2:16" ht="14.25" x14ac:dyDescent="0.2">
      <c r="B159" s="21" t="s">
        <v>31</v>
      </c>
      <c r="C159" s="12" t="s">
        <v>14</v>
      </c>
      <c r="D159" s="84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1.2496953140276176E-2</v>
      </c>
      <c r="L159" s="13">
        <v>0</v>
      </c>
      <c r="M159" s="13">
        <v>1.9679615912943999E-2</v>
      </c>
      <c r="N159" s="13">
        <v>0.15046692165042508</v>
      </c>
      <c r="O159" s="13">
        <v>0.81735650929635473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1.1381418892914559E-2</v>
      </c>
      <c r="E160" s="13">
        <v>0.15272739721577544</v>
      </c>
      <c r="F160" s="13">
        <v>8.2674296849337622E-2</v>
      </c>
      <c r="G160" s="13">
        <v>4.4100548831046547E-2</v>
      </c>
      <c r="H160" s="13">
        <v>2.2747000800325649E-2</v>
      </c>
      <c r="I160" s="13">
        <v>1.3147369703694081E-2</v>
      </c>
      <c r="J160" s="13">
        <v>2.6450763976439526E-3</v>
      </c>
      <c r="K160" s="13">
        <v>6.1893332159956424E-3</v>
      </c>
      <c r="L160" s="13">
        <v>6.5551148712434748E-3</v>
      </c>
      <c r="M160" s="13">
        <v>3.1290893240408381E-2</v>
      </c>
      <c r="N160" s="13">
        <v>1.7047349260282296E-2</v>
      </c>
      <c r="O160" s="13">
        <v>0.60949420072133265</v>
      </c>
      <c r="P160" s="13">
        <f t="shared" si="2"/>
        <v>1.0000000000000002</v>
      </c>
    </row>
    <row r="161" spans="2:16" ht="15" x14ac:dyDescent="0.25">
      <c r="B161" s="21" t="s">
        <v>31</v>
      </c>
      <c r="C161" s="11" t="s">
        <v>16</v>
      </c>
      <c r="D161" s="85">
        <v>3.6130502893092229E-3</v>
      </c>
      <c r="E161" s="14">
        <v>5.0321157438296724E-2</v>
      </c>
      <c r="F161" s="14">
        <v>1.6903096238638039E-2</v>
      </c>
      <c r="G161" s="14">
        <v>1.0794609789888094E-2</v>
      </c>
      <c r="H161" s="14">
        <v>1.4556658820690091E-2</v>
      </c>
      <c r="I161" s="14">
        <v>1.5009420068803412E-2</v>
      </c>
      <c r="J161" s="14">
        <v>3.5336581107684617E-2</v>
      </c>
      <c r="K161" s="14">
        <v>1.1253192899147235E-2</v>
      </c>
      <c r="L161" s="14">
        <v>1.5707558168505779E-2</v>
      </c>
      <c r="M161" s="14">
        <v>3.2824540069284085E-2</v>
      </c>
      <c r="N161" s="14">
        <v>0.14162224487308864</v>
      </c>
      <c r="O161" s="14">
        <v>0.65205789023666394</v>
      </c>
      <c r="P161" s="14">
        <f t="shared" si="2"/>
        <v>0.99999999999999989</v>
      </c>
    </row>
    <row r="162" spans="2:16" ht="14.25" x14ac:dyDescent="0.2">
      <c r="B162" s="21" t="s">
        <v>32</v>
      </c>
      <c r="C162" s="12" t="s">
        <v>4</v>
      </c>
      <c r="D162" s="84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0.35365021254226847</v>
      </c>
      <c r="O162" s="13">
        <v>0.64634978745773164</v>
      </c>
      <c r="P162" s="13">
        <f t="shared" si="2"/>
        <v>1</v>
      </c>
    </row>
    <row r="163" spans="2:16" ht="14.25" x14ac:dyDescent="0.2">
      <c r="B163" s="21" t="s">
        <v>32</v>
      </c>
      <c r="C163" s="12" t="s">
        <v>5</v>
      </c>
      <c r="D163" s="84">
        <v>4.2432841528295875E-3</v>
      </c>
      <c r="E163" s="13">
        <v>0</v>
      </c>
      <c r="F163" s="13">
        <v>0</v>
      </c>
      <c r="G163" s="13">
        <v>0</v>
      </c>
      <c r="H163" s="13">
        <v>6.574770796362729E-3</v>
      </c>
      <c r="I163" s="13">
        <v>0</v>
      </c>
      <c r="J163" s="13">
        <v>0</v>
      </c>
      <c r="K163" s="13">
        <v>2.8063868239667947E-2</v>
      </c>
      <c r="L163" s="13">
        <v>9.7100639002298858E-2</v>
      </c>
      <c r="M163" s="13">
        <v>4.3610404327804449E-2</v>
      </c>
      <c r="N163" s="13">
        <v>0.75820012751140242</v>
      </c>
      <c r="O163" s="13">
        <v>6.2206905969633908E-2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0.33151294362198452</v>
      </c>
      <c r="O164" s="13">
        <v>0.66848705637801564</v>
      </c>
      <c r="P164" s="13">
        <f t="shared" si="2"/>
        <v>1.0000000000000002</v>
      </c>
    </row>
    <row r="165" spans="2:16" ht="14.25" x14ac:dyDescent="0.2">
      <c r="B165" s="21" t="s">
        <v>32</v>
      </c>
      <c r="C165" s="12" t="s">
        <v>7</v>
      </c>
      <c r="D165" s="84">
        <v>0</v>
      </c>
      <c r="E165" s="13">
        <v>0</v>
      </c>
      <c r="F165" s="13">
        <v>0</v>
      </c>
      <c r="G165" s="13">
        <v>0</v>
      </c>
      <c r="H165" s="13">
        <v>5.2012025417211933E-3</v>
      </c>
      <c r="I165" s="13">
        <v>0</v>
      </c>
      <c r="J165" s="13">
        <v>0</v>
      </c>
      <c r="K165" s="13">
        <v>1.10550958519451E-2</v>
      </c>
      <c r="L165" s="13">
        <v>0</v>
      </c>
      <c r="M165" s="13">
        <v>0</v>
      </c>
      <c r="N165" s="13">
        <v>0.44049427519959006</v>
      </c>
      <c r="O165" s="13">
        <v>0.54324942640674334</v>
      </c>
      <c r="P165" s="13">
        <f t="shared" si="2"/>
        <v>0.99999999999999967</v>
      </c>
    </row>
    <row r="166" spans="2:16" ht="14.25" x14ac:dyDescent="0.2">
      <c r="B166" s="21" t="s">
        <v>32</v>
      </c>
      <c r="C166" s="12" t="s">
        <v>8</v>
      </c>
      <c r="D166" s="84">
        <v>1.635554751482424E-2</v>
      </c>
      <c r="E166" s="13">
        <v>7.5278846489797185E-2</v>
      </c>
      <c r="F166" s="13">
        <v>2.1270604862897734E-2</v>
      </c>
      <c r="G166" s="13">
        <v>2.3541557129454103E-3</v>
      </c>
      <c r="H166" s="13">
        <v>6.0473719137564101E-2</v>
      </c>
      <c r="I166" s="13">
        <v>2.6199303901795874E-2</v>
      </c>
      <c r="J166" s="13">
        <v>4.1000973048984889E-2</v>
      </c>
      <c r="K166" s="13">
        <v>4.502642334807563E-3</v>
      </c>
      <c r="L166" s="13">
        <v>5.6847107452288666E-2</v>
      </c>
      <c r="M166" s="13">
        <v>2.6290683277030845E-2</v>
      </c>
      <c r="N166" s="13">
        <v>0.12995697643517684</v>
      </c>
      <c r="O166" s="13">
        <v>0.53946943983188655</v>
      </c>
      <c r="P166" s="13">
        <f t="shared" si="2"/>
        <v>0.99999999999999989</v>
      </c>
    </row>
    <row r="167" spans="2:16" ht="14.25" x14ac:dyDescent="0.2">
      <c r="B167" s="21" t="s">
        <v>32</v>
      </c>
      <c r="C167" s="12" t="s">
        <v>9</v>
      </c>
      <c r="D167" s="84">
        <v>0</v>
      </c>
      <c r="E167" s="13">
        <v>0</v>
      </c>
      <c r="F167" s="13">
        <v>0</v>
      </c>
      <c r="G167" s="13">
        <v>0</v>
      </c>
      <c r="H167" s="13">
        <v>2.5027527636372757E-2</v>
      </c>
      <c r="I167" s="13">
        <v>0</v>
      </c>
      <c r="J167" s="13">
        <v>0</v>
      </c>
      <c r="K167" s="13">
        <v>0.12796606713053879</v>
      </c>
      <c r="L167" s="13">
        <v>0</v>
      </c>
      <c r="M167" s="13">
        <v>0</v>
      </c>
      <c r="N167" s="13">
        <v>0.15898870976530588</v>
      </c>
      <c r="O167" s="13">
        <v>0.68801769546778258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2.3158021386815274E-4</v>
      </c>
      <c r="E168" s="13">
        <v>1.4558848068967516E-3</v>
      </c>
      <c r="F168" s="13">
        <v>1.2250261511179484E-2</v>
      </c>
      <c r="G168" s="13">
        <v>5.5925944983345405E-3</v>
      </c>
      <c r="H168" s="13">
        <v>0</v>
      </c>
      <c r="I168" s="13">
        <v>2.0531653980159752E-2</v>
      </c>
      <c r="J168" s="13">
        <v>2.640993776858652E-3</v>
      </c>
      <c r="K168" s="13">
        <v>1.6797295853143816E-2</v>
      </c>
      <c r="L168" s="13">
        <v>0</v>
      </c>
      <c r="M168" s="13">
        <v>7.5099797786810753E-3</v>
      </c>
      <c r="N168" s="13">
        <v>6.3926385264792426E-2</v>
      </c>
      <c r="O168" s="13">
        <v>0.86906337031608549</v>
      </c>
      <c r="P168" s="13">
        <f t="shared" si="2"/>
        <v>1.0000000000000002</v>
      </c>
    </row>
    <row r="169" spans="2:16" ht="14.25" x14ac:dyDescent="0.2">
      <c r="B169" s="21" t="s">
        <v>32</v>
      </c>
      <c r="C169" s="12" t="s">
        <v>11</v>
      </c>
      <c r="D169" s="84">
        <v>0</v>
      </c>
      <c r="E169" s="13">
        <v>0.70383247188495235</v>
      </c>
      <c r="F169" s="13">
        <v>0.11417811594206889</v>
      </c>
      <c r="G169" s="13">
        <v>0</v>
      </c>
      <c r="H169" s="13">
        <v>0</v>
      </c>
      <c r="I169" s="13">
        <v>0.18198941217297862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f t="shared" si="2"/>
        <v>0.99999999999999978</v>
      </c>
    </row>
    <row r="170" spans="2:16" ht="14.25" x14ac:dyDescent="0.2">
      <c r="B170" s="21" t="s">
        <v>32</v>
      </c>
      <c r="C170" s="12" t="s">
        <v>12</v>
      </c>
      <c r="D170" s="84">
        <v>2.0283591687145039E-2</v>
      </c>
      <c r="E170" s="13">
        <v>0</v>
      </c>
      <c r="F170" s="13">
        <v>0</v>
      </c>
      <c r="G170" s="13">
        <v>0</v>
      </c>
      <c r="H170" s="13">
        <v>0</v>
      </c>
      <c r="I170" s="13">
        <v>3.0556621996484985E-3</v>
      </c>
      <c r="J170" s="13">
        <v>0</v>
      </c>
      <c r="K170" s="13">
        <v>0</v>
      </c>
      <c r="L170" s="13">
        <v>0</v>
      </c>
      <c r="M170" s="13">
        <v>1.6424939801401632E-2</v>
      </c>
      <c r="N170" s="13">
        <v>0.77517523969663538</v>
      </c>
      <c r="O170" s="13">
        <v>0.18506056661516984</v>
      </c>
      <c r="P170" s="13">
        <f t="shared" si="2"/>
        <v>1.0000000000000004</v>
      </c>
    </row>
    <row r="171" spans="2:16" ht="14.25" x14ac:dyDescent="0.2">
      <c r="B171" s="21" t="s">
        <v>32</v>
      </c>
      <c r="C171" s="12" t="s">
        <v>13</v>
      </c>
      <c r="D171" s="84">
        <v>1.2881583196198232E-2</v>
      </c>
      <c r="E171" s="13">
        <v>2.0982264533604441E-3</v>
      </c>
      <c r="F171" s="13">
        <v>3.2063362135292227E-2</v>
      </c>
      <c r="G171" s="13">
        <v>1.6519569226503122E-4</v>
      </c>
      <c r="H171" s="13">
        <v>2.0708592697739083E-2</v>
      </c>
      <c r="I171" s="13">
        <v>0</v>
      </c>
      <c r="J171" s="13">
        <v>2.8298415752914495E-2</v>
      </c>
      <c r="K171" s="13">
        <v>1.3092381612789639E-2</v>
      </c>
      <c r="L171" s="13">
        <v>2.3956190232052137E-2</v>
      </c>
      <c r="M171" s="13">
        <v>1.0985354236970191E-2</v>
      </c>
      <c r="N171" s="13">
        <v>1.4177265923141433E-2</v>
      </c>
      <c r="O171" s="13">
        <v>0.84157343206727697</v>
      </c>
      <c r="P171" s="13">
        <f t="shared" si="2"/>
        <v>0.99999999999999989</v>
      </c>
    </row>
    <row r="172" spans="2:16" ht="14.25" x14ac:dyDescent="0.2">
      <c r="B172" s="21" t="s">
        <v>32</v>
      </c>
      <c r="C172" s="12" t="s">
        <v>14</v>
      </c>
      <c r="D172" s="84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3.8669979123952215E-3</v>
      </c>
      <c r="N172" s="13">
        <v>6.8260938341382332E-2</v>
      </c>
      <c r="O172" s="13">
        <v>0.92787206374622244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3.0339708856706154E-2</v>
      </c>
      <c r="E173" s="13">
        <v>5.3894942751256204E-2</v>
      </c>
      <c r="F173" s="13">
        <v>0.31243952884819481</v>
      </c>
      <c r="G173" s="13">
        <v>0.22878060624848881</v>
      </c>
      <c r="H173" s="13">
        <v>6.0810176234308101E-2</v>
      </c>
      <c r="I173" s="13">
        <v>1.7427344548696724E-2</v>
      </c>
      <c r="J173" s="13">
        <v>3.8583179029440383E-2</v>
      </c>
      <c r="K173" s="13">
        <v>3.3294685293743541E-2</v>
      </c>
      <c r="L173" s="13">
        <v>1.3998212439710288E-2</v>
      </c>
      <c r="M173" s="13">
        <v>2.3106024348889032E-2</v>
      </c>
      <c r="N173" s="13">
        <v>4.573144339132116E-3</v>
      </c>
      <c r="O173" s="13">
        <v>0.18275244706143376</v>
      </c>
      <c r="P173" s="13">
        <f t="shared" si="2"/>
        <v>1</v>
      </c>
    </row>
    <row r="174" spans="2:16" ht="15" x14ac:dyDescent="0.25">
      <c r="B174" s="21" t="s">
        <v>32</v>
      </c>
      <c r="C174" s="11" t="s">
        <v>16</v>
      </c>
      <c r="D174" s="85">
        <v>7.3024705258814583E-3</v>
      </c>
      <c r="E174" s="14">
        <v>2.5422655578310218E-2</v>
      </c>
      <c r="F174" s="14">
        <v>3.298757403566939E-2</v>
      </c>
      <c r="G174" s="14">
        <v>1.7365766822651896E-2</v>
      </c>
      <c r="H174" s="14">
        <v>1.9097106768938329E-2</v>
      </c>
      <c r="I174" s="14">
        <v>1.1004290335532827E-2</v>
      </c>
      <c r="J174" s="14">
        <v>1.3576582321458572E-2</v>
      </c>
      <c r="K174" s="14">
        <v>1.6206365740740566E-2</v>
      </c>
      <c r="L174" s="14">
        <v>1.6814229145857895E-2</v>
      </c>
      <c r="M174" s="14">
        <v>1.0827360060951413E-2</v>
      </c>
      <c r="N174" s="14">
        <v>0.20256772994825056</v>
      </c>
      <c r="O174" s="14">
        <v>0.62682786871575691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6.4328271447355661E-4</v>
      </c>
      <c r="J175" s="13">
        <v>0</v>
      </c>
      <c r="K175" s="13">
        <v>0</v>
      </c>
      <c r="L175" s="13">
        <v>3.9926468863666848E-3</v>
      </c>
      <c r="M175" s="13">
        <v>1.6774046319787191E-2</v>
      </c>
      <c r="N175" s="13">
        <v>0.56760162690208382</v>
      </c>
      <c r="O175" s="13">
        <v>0.4109883971772888</v>
      </c>
      <c r="P175" s="13">
        <f t="shared" si="2"/>
        <v>1</v>
      </c>
    </row>
    <row r="176" spans="2:16" ht="14.25" x14ac:dyDescent="0.2">
      <c r="B176" s="21" t="s">
        <v>33</v>
      </c>
      <c r="C176" s="12" t="s">
        <v>5</v>
      </c>
      <c r="D176" s="84">
        <v>9.3049288359948103E-3</v>
      </c>
      <c r="E176" s="13">
        <v>7.7769432327885941E-4</v>
      </c>
      <c r="F176" s="13">
        <v>1.2335965060605667E-3</v>
      </c>
      <c r="G176" s="13">
        <v>3.3058538332441552E-3</v>
      </c>
      <c r="H176" s="13">
        <v>1.3182221789118194E-2</v>
      </c>
      <c r="I176" s="13">
        <v>2.1790152500397307E-2</v>
      </c>
      <c r="J176" s="13">
        <v>1.711294490664125E-2</v>
      </c>
      <c r="K176" s="13">
        <v>7.8189440228760801E-2</v>
      </c>
      <c r="L176" s="13">
        <v>9.1065846980163262E-2</v>
      </c>
      <c r="M176" s="13">
        <v>0.11469764332977213</v>
      </c>
      <c r="N176" s="13">
        <v>0.60983815803000174</v>
      </c>
      <c r="O176" s="13">
        <v>3.9501518736565253E-2</v>
      </c>
      <c r="P176" s="13">
        <f t="shared" si="2"/>
        <v>0.99999999999999833</v>
      </c>
    </row>
    <row r="177" spans="2:16" ht="14.25" x14ac:dyDescent="0.2">
      <c r="B177" s="21" t="s">
        <v>33</v>
      </c>
      <c r="C177" s="12" t="s">
        <v>6</v>
      </c>
      <c r="D177" s="84">
        <v>0</v>
      </c>
      <c r="E177" s="13">
        <v>0</v>
      </c>
      <c r="F177" s="13">
        <v>2.4722695472894772E-3</v>
      </c>
      <c r="G177" s="13">
        <v>1.1611052258835256E-3</v>
      </c>
      <c r="H177" s="13">
        <v>0</v>
      </c>
      <c r="I177" s="13">
        <v>2.7326051808094199E-3</v>
      </c>
      <c r="J177" s="13">
        <v>2.3070326056770698E-3</v>
      </c>
      <c r="K177" s="13">
        <v>2.2909061442064659E-4</v>
      </c>
      <c r="L177" s="13">
        <v>0</v>
      </c>
      <c r="M177" s="13">
        <v>6.1556974723969028E-3</v>
      </c>
      <c r="N177" s="13">
        <v>0.33243649625712141</v>
      </c>
      <c r="O177" s="13">
        <v>0.65250570309640299</v>
      </c>
      <c r="P177" s="13">
        <f t="shared" si="2"/>
        <v>1.0000000000000013</v>
      </c>
    </row>
    <row r="178" spans="2:16" ht="14.25" x14ac:dyDescent="0.2">
      <c r="B178" s="21" t="s">
        <v>33</v>
      </c>
      <c r="C178" s="12" t="s">
        <v>7</v>
      </c>
      <c r="D178" s="84">
        <v>6.7029527520930197E-4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7.9175716854168951E-3</v>
      </c>
      <c r="N178" s="13">
        <v>4.1631330409557757E-2</v>
      </c>
      <c r="O178" s="13">
        <v>0.94978080262981646</v>
      </c>
      <c r="P178" s="13">
        <f t="shared" si="2"/>
        <v>1.0000000000000004</v>
      </c>
    </row>
    <row r="179" spans="2:16" ht="14.25" x14ac:dyDescent="0.2">
      <c r="B179" s="21" t="s">
        <v>33</v>
      </c>
      <c r="C179" s="12" t="s">
        <v>8</v>
      </c>
      <c r="D179" s="84">
        <v>3.4323623787287497E-2</v>
      </c>
      <c r="E179" s="13">
        <v>0.16160212956259168</v>
      </c>
      <c r="F179" s="13">
        <v>4.8008633009483291E-2</v>
      </c>
      <c r="G179" s="13">
        <v>2.6474176968755595E-2</v>
      </c>
      <c r="H179" s="13">
        <v>3.8144382184480546E-2</v>
      </c>
      <c r="I179" s="13">
        <v>1.9715898708303349E-2</v>
      </c>
      <c r="J179" s="13">
        <v>9.735140977991108E-3</v>
      </c>
      <c r="K179" s="13">
        <v>2.1914053595854344E-2</v>
      </c>
      <c r="L179" s="13">
        <v>1.8019960097262075E-2</v>
      </c>
      <c r="M179" s="13">
        <v>1.0945920058201919E-2</v>
      </c>
      <c r="N179" s="13">
        <v>5.2843055517845378E-2</v>
      </c>
      <c r="O179" s="13">
        <v>0.55827302553194369</v>
      </c>
      <c r="P179" s="13">
        <f t="shared" si="2"/>
        <v>1.0000000000000004</v>
      </c>
    </row>
    <row r="180" spans="2:16" ht="14.25" x14ac:dyDescent="0.2">
      <c r="B180" s="21" t="s">
        <v>33</v>
      </c>
      <c r="C180" s="12" t="s">
        <v>9</v>
      </c>
      <c r="D180" s="84">
        <v>0</v>
      </c>
      <c r="E180" s="13">
        <v>5.6080280439443991E-2</v>
      </c>
      <c r="F180" s="13">
        <v>6.7535736447668096E-2</v>
      </c>
      <c r="G180" s="13">
        <v>8.086446793327047E-3</v>
      </c>
      <c r="H180" s="13">
        <v>8.4126293422462188E-3</v>
      </c>
      <c r="I180" s="13">
        <v>1.1272415300618703E-2</v>
      </c>
      <c r="J180" s="13">
        <v>1.4686385430335475E-2</v>
      </c>
      <c r="K180" s="13">
        <v>0</v>
      </c>
      <c r="L180" s="13">
        <v>1.4651692287110208E-2</v>
      </c>
      <c r="M180" s="13">
        <v>6.0089956793232162E-3</v>
      </c>
      <c r="N180" s="13">
        <v>3.6946822023019216E-2</v>
      </c>
      <c r="O180" s="13">
        <v>0.7763185962569078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2.0293340031108608E-3</v>
      </c>
      <c r="E181" s="13">
        <v>2.0661169883630405E-3</v>
      </c>
      <c r="F181" s="13">
        <v>7.0868244705452998E-4</v>
      </c>
      <c r="G181" s="13">
        <v>1.8097959626132251E-3</v>
      </c>
      <c r="H181" s="13">
        <v>1.3772238260882724E-2</v>
      </c>
      <c r="I181" s="13">
        <v>6.9586530406202584E-3</v>
      </c>
      <c r="J181" s="13">
        <v>4.9082629094426636E-3</v>
      </c>
      <c r="K181" s="13">
        <v>1.5176089562147761E-2</v>
      </c>
      <c r="L181" s="13">
        <v>1.3465729673193622E-2</v>
      </c>
      <c r="M181" s="13">
        <v>3.1899594144203396E-2</v>
      </c>
      <c r="N181" s="13">
        <v>9.1009749570914369E-3</v>
      </c>
      <c r="O181" s="13">
        <v>0.89810452805127661</v>
      </c>
      <c r="P181" s="13">
        <f t="shared" si="2"/>
        <v>1.0000000000000002</v>
      </c>
    </row>
    <row r="182" spans="2:16" ht="14.25" x14ac:dyDescent="0.2">
      <c r="B182" s="21" t="s">
        <v>33</v>
      </c>
      <c r="C182" s="12" t="s">
        <v>11</v>
      </c>
      <c r="D182" s="84">
        <v>0</v>
      </c>
      <c r="E182" s="13">
        <v>0.11574243778556569</v>
      </c>
      <c r="F182" s="13">
        <v>0.22881778404359226</v>
      </c>
      <c r="G182" s="13">
        <v>0.11636298799822312</v>
      </c>
      <c r="H182" s="13">
        <v>0.16214230506814714</v>
      </c>
      <c r="I182" s="13">
        <v>0.17735786933357658</v>
      </c>
      <c r="J182" s="13">
        <v>4.5435140517023964E-2</v>
      </c>
      <c r="K182" s="13">
        <v>0.11968562570577858</v>
      </c>
      <c r="L182" s="13">
        <v>3.4455849548092547E-2</v>
      </c>
      <c r="M182" s="13">
        <v>0</v>
      </c>
      <c r="N182" s="13">
        <v>0</v>
      </c>
      <c r="O182" s="13">
        <v>0</v>
      </c>
      <c r="P182" s="13">
        <f t="shared" si="2"/>
        <v>0.99999999999999989</v>
      </c>
    </row>
    <row r="183" spans="2:16" ht="14.25" x14ac:dyDescent="0.2">
      <c r="B183" s="21" t="s">
        <v>33</v>
      </c>
      <c r="C183" s="12" t="s">
        <v>12</v>
      </c>
      <c r="D183" s="84">
        <v>2.8740866724573464E-3</v>
      </c>
      <c r="E183" s="13">
        <v>3.5620822910198123E-3</v>
      </c>
      <c r="F183" s="13">
        <v>0</v>
      </c>
      <c r="G183" s="13">
        <v>0</v>
      </c>
      <c r="H183" s="13">
        <v>0</v>
      </c>
      <c r="I183" s="13">
        <v>2.1944923052490198E-3</v>
      </c>
      <c r="J183" s="13">
        <v>1.4176431373617897E-2</v>
      </c>
      <c r="K183" s="13">
        <v>1.1812984142201543E-2</v>
      </c>
      <c r="L183" s="13">
        <v>1.0493670872587514E-2</v>
      </c>
      <c r="M183" s="13">
        <v>1.147390825705312E-2</v>
      </c>
      <c r="N183" s="13">
        <v>0.73964412673649005</v>
      </c>
      <c r="O183" s="13">
        <v>0.2037682173493241</v>
      </c>
      <c r="P183" s="13">
        <f t="shared" si="2"/>
        <v>1.0000000000000004</v>
      </c>
    </row>
    <row r="184" spans="2:16" ht="14.25" x14ac:dyDescent="0.2">
      <c r="B184" s="21" t="s">
        <v>33</v>
      </c>
      <c r="C184" s="12" t="s">
        <v>13</v>
      </c>
      <c r="D184" s="84">
        <v>1.6940546011585678E-2</v>
      </c>
      <c r="E184" s="13">
        <v>7.0719580496493517E-2</v>
      </c>
      <c r="F184" s="13">
        <v>2.9199551998370567E-2</v>
      </c>
      <c r="G184" s="13">
        <v>1.5853634879836428E-2</v>
      </c>
      <c r="H184" s="13">
        <v>2.5164553479041299E-2</v>
      </c>
      <c r="I184" s="13">
        <v>2.8789186517188429E-2</v>
      </c>
      <c r="J184" s="13">
        <v>1.8069174442324826E-2</v>
      </c>
      <c r="K184" s="13">
        <v>2.1555006624477555E-2</v>
      </c>
      <c r="L184" s="13">
        <v>2.9346011642088148E-2</v>
      </c>
      <c r="M184" s="13">
        <v>2.4884290296088282E-2</v>
      </c>
      <c r="N184" s="13">
        <v>4.6762733738414643E-2</v>
      </c>
      <c r="O184" s="13">
        <v>0.67271572987409001</v>
      </c>
      <c r="P184" s="13">
        <f t="shared" si="2"/>
        <v>0.99999999999999944</v>
      </c>
    </row>
    <row r="185" spans="2:16" ht="14.25" x14ac:dyDescent="0.2">
      <c r="B185" s="21" t="s">
        <v>33</v>
      </c>
      <c r="C185" s="12" t="s">
        <v>14</v>
      </c>
      <c r="D185" s="84">
        <v>0</v>
      </c>
      <c r="E185" s="13">
        <v>0</v>
      </c>
      <c r="F185" s="13">
        <v>3.4173265274684212E-4</v>
      </c>
      <c r="G185" s="13">
        <v>0</v>
      </c>
      <c r="H185" s="13">
        <v>1.3054809178741445E-3</v>
      </c>
      <c r="I185" s="13">
        <v>6.216481856432512E-3</v>
      </c>
      <c r="J185" s="13">
        <v>6.8361916791486602E-3</v>
      </c>
      <c r="K185" s="13">
        <v>0</v>
      </c>
      <c r="L185" s="13">
        <v>8.4328993374631345E-3</v>
      </c>
      <c r="M185" s="13">
        <v>2.3785436176322176E-2</v>
      </c>
      <c r="N185" s="13">
        <v>0.16963472333070978</v>
      </c>
      <c r="O185" s="13">
        <v>0.7834470540493027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9.2378719639693001E-3</v>
      </c>
      <c r="E186" s="13">
        <v>0.40180605013243814</v>
      </c>
      <c r="F186" s="13">
        <v>0.15802025255922164</v>
      </c>
      <c r="G186" s="13">
        <v>5.4188692657981256E-2</v>
      </c>
      <c r="H186" s="13">
        <v>8.2101216523905812E-2</v>
      </c>
      <c r="I186" s="13">
        <v>4.0801440842901507E-2</v>
      </c>
      <c r="J186" s="13">
        <v>1.7287851489428539E-2</v>
      </c>
      <c r="K186" s="13">
        <v>1.5258993066326372E-2</v>
      </c>
      <c r="L186" s="13">
        <v>1.0772454960749241E-2</v>
      </c>
      <c r="M186" s="13">
        <v>1.4162631802113249E-2</v>
      </c>
      <c r="N186" s="13">
        <v>1.2515000377268638E-2</v>
      </c>
      <c r="O186" s="13">
        <v>0.18384754362369587</v>
      </c>
      <c r="P186" s="13">
        <f t="shared" si="2"/>
        <v>0.99999999999999956</v>
      </c>
    </row>
    <row r="187" spans="2:16" ht="15" x14ac:dyDescent="0.25">
      <c r="B187" s="21" t="s">
        <v>33</v>
      </c>
      <c r="C187" s="11" t="s">
        <v>16</v>
      </c>
      <c r="D187" s="85">
        <v>9.832810771092302E-3</v>
      </c>
      <c r="E187" s="14">
        <v>0.11844969949423635</v>
      </c>
      <c r="F187" s="14">
        <v>5.4817755106212611E-2</v>
      </c>
      <c r="G187" s="14">
        <v>2.0023673934778014E-2</v>
      </c>
      <c r="H187" s="14">
        <v>3.0567377694024633E-2</v>
      </c>
      <c r="I187" s="14">
        <v>2.1808417228344687E-2</v>
      </c>
      <c r="J187" s="14">
        <v>1.2238747416325314E-2</v>
      </c>
      <c r="K187" s="14">
        <v>1.5529190792793308E-2</v>
      </c>
      <c r="L187" s="14">
        <v>1.6598929771541291E-2</v>
      </c>
      <c r="M187" s="14">
        <v>1.8317319472061017E-2</v>
      </c>
      <c r="N187" s="14">
        <v>0.11608951164468284</v>
      </c>
      <c r="O187" s="14">
        <v>0.56572656667390753</v>
      </c>
      <c r="P187" s="14">
        <f t="shared" si="2"/>
        <v>0.99999999999999989</v>
      </c>
    </row>
    <row r="188" spans="2:16" ht="14.25" x14ac:dyDescent="0.2">
      <c r="B188" s="21" t="s">
        <v>34</v>
      </c>
      <c r="C188" s="12" t="s">
        <v>4</v>
      </c>
      <c r="D188" s="84">
        <v>0</v>
      </c>
      <c r="E188" s="13">
        <v>0</v>
      </c>
      <c r="F188" s="13">
        <v>0</v>
      </c>
      <c r="G188" s="13">
        <v>1.4496377680476144E-3</v>
      </c>
      <c r="H188" s="13">
        <v>0</v>
      </c>
      <c r="I188" s="13">
        <v>0</v>
      </c>
      <c r="J188" s="13">
        <v>5.2058221143801945E-4</v>
      </c>
      <c r="K188" s="13">
        <v>0</v>
      </c>
      <c r="L188" s="13">
        <v>0</v>
      </c>
      <c r="M188" s="13">
        <v>0</v>
      </c>
      <c r="N188" s="13">
        <v>0.81944524480060599</v>
      </c>
      <c r="O188" s="13">
        <v>0.1785845352199085</v>
      </c>
      <c r="P188" s="13">
        <f t="shared" si="2"/>
        <v>1.0000000000000002</v>
      </c>
    </row>
    <row r="189" spans="2:16" ht="14.25" x14ac:dyDescent="0.2">
      <c r="B189" s="21" t="s">
        <v>34</v>
      </c>
      <c r="C189" s="12" t="s">
        <v>5</v>
      </c>
      <c r="D189" s="84">
        <v>0.16282812028429569</v>
      </c>
      <c r="E189" s="13">
        <v>0</v>
      </c>
      <c r="F189" s="13">
        <v>0</v>
      </c>
      <c r="G189" s="13">
        <v>0</v>
      </c>
      <c r="H189" s="13">
        <v>1.268171518114198E-2</v>
      </c>
      <c r="I189" s="13">
        <v>5.7921935140313914E-3</v>
      </c>
      <c r="J189" s="13">
        <v>1.3336615033654848E-2</v>
      </c>
      <c r="K189" s="13">
        <v>3.5146237479325845E-3</v>
      </c>
      <c r="L189" s="13">
        <v>0</v>
      </c>
      <c r="M189" s="13">
        <v>2.4034736177829421E-3</v>
      </c>
      <c r="N189" s="13">
        <v>0.73907082952870506</v>
      </c>
      <c r="O189" s="13">
        <v>6.037242909245516E-2</v>
      </c>
      <c r="P189" s="13">
        <f t="shared" si="2"/>
        <v>0.99999999999999978</v>
      </c>
    </row>
    <row r="190" spans="2:16" ht="14.25" x14ac:dyDescent="0.2">
      <c r="B190" s="21" t="s">
        <v>34</v>
      </c>
      <c r="C190" s="12" t="s">
        <v>6</v>
      </c>
      <c r="D190" s="84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0.17020516946907482</v>
      </c>
      <c r="O190" s="13">
        <v>0.82979483053092506</v>
      </c>
      <c r="P190" s="13">
        <f t="shared" si="2"/>
        <v>0.99999999999999989</v>
      </c>
    </row>
    <row r="191" spans="2:16" ht="14.25" x14ac:dyDescent="0.2">
      <c r="B191" s="21" t="s">
        <v>34</v>
      </c>
      <c r="C191" s="12" t="s">
        <v>7</v>
      </c>
      <c r="D191" s="84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4.1350153720320124E-2</v>
      </c>
      <c r="M191" s="13">
        <v>0</v>
      </c>
      <c r="N191" s="13">
        <v>6.5227661883728527E-2</v>
      </c>
      <c r="O191" s="13">
        <v>0.89342218439595134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1.1637260010812243E-2</v>
      </c>
      <c r="E192" s="13">
        <v>0.21588634580125668</v>
      </c>
      <c r="F192" s="13">
        <v>1.7677524359720705E-2</v>
      </c>
      <c r="G192" s="13">
        <v>2.5599703247192063E-2</v>
      </c>
      <c r="H192" s="13">
        <v>0</v>
      </c>
      <c r="I192" s="13">
        <v>4.9608125500098799E-2</v>
      </c>
      <c r="J192" s="13">
        <v>8.6952420244360406E-3</v>
      </c>
      <c r="K192" s="13">
        <v>2.6519830281018317E-3</v>
      </c>
      <c r="L192" s="13">
        <v>4.8167472849027747E-2</v>
      </c>
      <c r="M192" s="13">
        <v>6.8590811924536697E-3</v>
      </c>
      <c r="N192" s="13">
        <v>6.6939290452874112E-2</v>
      </c>
      <c r="O192" s="13">
        <v>0.5462779715340258</v>
      </c>
      <c r="P192" s="13">
        <f t="shared" si="2"/>
        <v>0.99999999999999967</v>
      </c>
    </row>
    <row r="193" spans="2:16" ht="14.25" x14ac:dyDescent="0.2">
      <c r="B193" s="21" t="s">
        <v>34</v>
      </c>
      <c r="C193" s="12" t="s">
        <v>9</v>
      </c>
      <c r="D193" s="84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4.0941725339809908E-2</v>
      </c>
      <c r="N193" s="13">
        <v>0</v>
      </c>
      <c r="O193" s="13">
        <v>0.95905827466019</v>
      </c>
      <c r="P193" s="13">
        <f t="shared" si="2"/>
        <v>0.99999999999999989</v>
      </c>
    </row>
    <row r="194" spans="2:16" ht="14.25" x14ac:dyDescent="0.2">
      <c r="B194" s="21" t="s">
        <v>34</v>
      </c>
      <c r="C194" s="12" t="s">
        <v>10</v>
      </c>
      <c r="D194" s="84">
        <v>6.1002405566098874E-3</v>
      </c>
      <c r="E194" s="13">
        <v>0</v>
      </c>
      <c r="F194" s="13">
        <v>1.6436395008867372E-2</v>
      </c>
      <c r="G194" s="13">
        <v>1.1706753582254498E-2</v>
      </c>
      <c r="H194" s="13">
        <v>2.0334135188699629E-2</v>
      </c>
      <c r="I194" s="13">
        <v>2.5472366096688147E-2</v>
      </c>
      <c r="J194" s="13">
        <v>3.0033895982669E-3</v>
      </c>
      <c r="K194" s="13">
        <v>2.863838516852554E-2</v>
      </c>
      <c r="L194" s="13">
        <v>1.6612988449167594E-2</v>
      </c>
      <c r="M194" s="13">
        <v>4.4610355095048007E-3</v>
      </c>
      <c r="N194" s="13">
        <v>0</v>
      </c>
      <c r="O194" s="13">
        <v>0.86723431084141589</v>
      </c>
      <c r="P194" s="13">
        <f t="shared" si="2"/>
        <v>1.0000000000000002</v>
      </c>
    </row>
    <row r="195" spans="2:16" ht="14.25" x14ac:dyDescent="0.2">
      <c r="B195" s="21" t="s">
        <v>34</v>
      </c>
      <c r="C195" s="12" t="s">
        <v>11</v>
      </c>
      <c r="D195" s="84">
        <v>0</v>
      </c>
      <c r="E195" s="13">
        <v>0.90776848429423862</v>
      </c>
      <c r="F195" s="13">
        <v>0</v>
      </c>
      <c r="G195" s="13">
        <v>0</v>
      </c>
      <c r="H195" s="13">
        <v>0</v>
      </c>
      <c r="I195" s="13">
        <v>0</v>
      </c>
      <c r="J195" s="13">
        <v>5.0049983933141806E-2</v>
      </c>
      <c r="K195" s="13">
        <v>0</v>
      </c>
      <c r="L195" s="13">
        <v>4.2181531772619449E-2</v>
      </c>
      <c r="M195" s="13">
        <v>0</v>
      </c>
      <c r="N195" s="13">
        <v>0</v>
      </c>
      <c r="O195" s="13">
        <v>0</v>
      </c>
      <c r="P195" s="13">
        <f t="shared" si="2"/>
        <v>0.99999999999999989</v>
      </c>
    </row>
    <row r="196" spans="2:16" ht="14.25" x14ac:dyDescent="0.2">
      <c r="B196" s="21" t="s">
        <v>34</v>
      </c>
      <c r="C196" s="12" t="s">
        <v>12</v>
      </c>
      <c r="D196" s="84">
        <v>0</v>
      </c>
      <c r="E196" s="13">
        <v>0</v>
      </c>
      <c r="F196" s="13">
        <v>0</v>
      </c>
      <c r="G196" s="13">
        <v>6.9442259369337914E-2</v>
      </c>
      <c r="H196" s="13">
        <v>0.15444556483867936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0.6027938412583197</v>
      </c>
      <c r="O196" s="13">
        <v>0.17331833453366305</v>
      </c>
      <c r="P196" s="13">
        <f t="shared" si="2"/>
        <v>1</v>
      </c>
    </row>
    <row r="197" spans="2:16" ht="14.25" x14ac:dyDescent="0.2">
      <c r="B197" s="21" t="s">
        <v>34</v>
      </c>
      <c r="C197" s="12" t="s">
        <v>13</v>
      </c>
      <c r="D197" s="84">
        <v>8.4934673144505968E-3</v>
      </c>
      <c r="E197" s="13">
        <v>1.1776326263110643E-2</v>
      </c>
      <c r="F197" s="13">
        <v>7.010850811343626E-2</v>
      </c>
      <c r="G197" s="13">
        <v>1.9332699634291319E-2</v>
      </c>
      <c r="H197" s="13">
        <v>2.1143290930747641E-2</v>
      </c>
      <c r="I197" s="13">
        <v>1.4571787485372311E-2</v>
      </c>
      <c r="J197" s="13">
        <v>2.3233429318343445E-2</v>
      </c>
      <c r="K197" s="13">
        <v>1.5004805244420813E-2</v>
      </c>
      <c r="L197" s="13">
        <v>1.8797928824578931E-2</v>
      </c>
      <c r="M197" s="13">
        <v>1.3749787996164911E-3</v>
      </c>
      <c r="N197" s="13">
        <v>2.0076965338896684E-2</v>
      </c>
      <c r="O197" s="13">
        <v>0.77608581273273436</v>
      </c>
      <c r="P197" s="13">
        <f t="shared" si="2"/>
        <v>0.99999999999999944</v>
      </c>
    </row>
    <row r="198" spans="2:16" ht="14.25" x14ac:dyDescent="0.2">
      <c r="B198" s="21" t="s">
        <v>34</v>
      </c>
      <c r="C198" s="12" t="s">
        <v>14</v>
      </c>
      <c r="D198" s="84">
        <v>0</v>
      </c>
      <c r="E198" s="13">
        <v>0</v>
      </c>
      <c r="F198" s="13">
        <v>0.11124613177136998</v>
      </c>
      <c r="G198" s="13">
        <v>0</v>
      </c>
      <c r="H198" s="13">
        <v>0</v>
      </c>
      <c r="I198" s="13">
        <v>6.5154757575880601E-2</v>
      </c>
      <c r="J198" s="13">
        <v>5.7496835763883543E-2</v>
      </c>
      <c r="K198" s="13">
        <v>0</v>
      </c>
      <c r="L198" s="13">
        <v>0</v>
      </c>
      <c r="M198" s="13">
        <v>0</v>
      </c>
      <c r="N198" s="13">
        <v>7.1622680469168101E-2</v>
      </c>
      <c r="O198" s="13">
        <v>0.69447959441969764</v>
      </c>
      <c r="P198" s="13">
        <f t="shared" si="2"/>
        <v>0.99999999999999978</v>
      </c>
    </row>
    <row r="199" spans="2:16" ht="14.25" x14ac:dyDescent="0.2">
      <c r="B199" s="21" t="s">
        <v>34</v>
      </c>
      <c r="C199" s="12" t="s">
        <v>15</v>
      </c>
      <c r="D199" s="84">
        <v>3.1254740054393895E-2</v>
      </c>
      <c r="E199" s="13">
        <v>0.10428049836546442</v>
      </c>
      <c r="F199" s="13">
        <v>0.17152616142271079</v>
      </c>
      <c r="G199" s="13">
        <v>9.1872282992544976E-2</v>
      </c>
      <c r="H199" s="13">
        <v>7.0092495616496331E-2</v>
      </c>
      <c r="I199" s="13">
        <v>7.0156195478352015E-2</v>
      </c>
      <c r="J199" s="13">
        <v>9.5203597363827636E-2</v>
      </c>
      <c r="K199" s="13">
        <v>0</v>
      </c>
      <c r="L199" s="13">
        <v>3.8171560875208024E-2</v>
      </c>
      <c r="M199" s="13">
        <v>0</v>
      </c>
      <c r="N199" s="13">
        <v>0</v>
      </c>
      <c r="O199" s="13">
        <v>0.32744246783100195</v>
      </c>
      <c r="P199" s="13">
        <f t="shared" si="2"/>
        <v>1</v>
      </c>
    </row>
    <row r="200" spans="2:16" ht="15" x14ac:dyDescent="0.25">
      <c r="B200" s="21" t="s">
        <v>34</v>
      </c>
      <c r="C200" s="11" t="s">
        <v>16</v>
      </c>
      <c r="D200" s="85">
        <v>1.1002423682903948E-2</v>
      </c>
      <c r="E200" s="14">
        <v>4.1235947300862712E-2</v>
      </c>
      <c r="F200" s="14">
        <v>3.3487306065284848E-2</v>
      </c>
      <c r="G200" s="14">
        <v>1.510592226771049E-2</v>
      </c>
      <c r="H200" s="14">
        <v>1.5308976257817956E-2</v>
      </c>
      <c r="I200" s="14">
        <v>2.1120002420527497E-2</v>
      </c>
      <c r="J200" s="14">
        <v>1.5895079751913718E-2</v>
      </c>
      <c r="K200" s="14">
        <v>5.98156767128634E-3</v>
      </c>
      <c r="L200" s="14">
        <v>1.5501749027861117E-2</v>
      </c>
      <c r="M200" s="14">
        <v>7.0924536993446268E-3</v>
      </c>
      <c r="N200" s="14">
        <v>0.19965092046460398</v>
      </c>
      <c r="O200" s="14">
        <v>0.61861765138988256</v>
      </c>
      <c r="P200" s="14">
        <f t="shared" si="2"/>
        <v>0.99999999999999978</v>
      </c>
    </row>
    <row r="201" spans="2:16" ht="14.25" x14ac:dyDescent="0.2">
      <c r="B201" s="21" t="s">
        <v>35</v>
      </c>
      <c r="C201" s="12" t="s">
        <v>4</v>
      </c>
      <c r="D201" s="84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0.18282852982369402</v>
      </c>
      <c r="O201" s="13">
        <v>0.81717147017630598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0</v>
      </c>
      <c r="E202" s="13">
        <v>0</v>
      </c>
      <c r="F202" s="13">
        <v>2.2764247558915908E-2</v>
      </c>
      <c r="G202" s="13">
        <v>4.6798543829317104E-3</v>
      </c>
      <c r="H202" s="13">
        <v>0</v>
      </c>
      <c r="I202" s="13">
        <v>0</v>
      </c>
      <c r="J202" s="13">
        <v>0</v>
      </c>
      <c r="K202" s="13">
        <v>0.1050304966557427</v>
      </c>
      <c r="L202" s="13">
        <v>0.16865606639018835</v>
      </c>
      <c r="M202" s="13">
        <v>0</v>
      </c>
      <c r="N202" s="13">
        <v>0.67806350412301442</v>
      </c>
      <c r="O202" s="13">
        <v>2.080583088920708E-2</v>
      </c>
      <c r="P202" s="13">
        <f t="shared" si="2"/>
        <v>1.0000000000000002</v>
      </c>
    </row>
    <row r="203" spans="2:16" ht="14.25" x14ac:dyDescent="0.2">
      <c r="B203" s="21" t="s">
        <v>35</v>
      </c>
      <c r="C203" s="12" t="s">
        <v>6</v>
      </c>
      <c r="D203" s="84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0.50274649231904578</v>
      </c>
      <c r="O203" s="13">
        <v>0.49725350768095439</v>
      </c>
      <c r="P203" s="13">
        <f t="shared" si="2"/>
        <v>1.0000000000000002</v>
      </c>
    </row>
    <row r="204" spans="2:16" ht="14.25" x14ac:dyDescent="0.2">
      <c r="B204" s="21" t="s">
        <v>35</v>
      </c>
      <c r="C204" s="12" t="s">
        <v>7</v>
      </c>
      <c r="D204" s="84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0.12693326402729874</v>
      </c>
      <c r="O204" s="13">
        <v>0.87306673597270124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7.9098314609505459E-3</v>
      </c>
      <c r="E205" s="13">
        <v>0.11303643522164639</v>
      </c>
      <c r="F205" s="13">
        <v>2.6426493795435331E-2</v>
      </c>
      <c r="G205" s="13">
        <v>2.8855593425950741E-3</v>
      </c>
      <c r="H205" s="13">
        <v>1.3093380745454774E-2</v>
      </c>
      <c r="I205" s="13">
        <v>1.5325298455591682E-2</v>
      </c>
      <c r="J205" s="13">
        <v>0</v>
      </c>
      <c r="K205" s="13">
        <v>3.2060143082162183E-3</v>
      </c>
      <c r="L205" s="13">
        <v>7.0265613452787671E-3</v>
      </c>
      <c r="M205" s="13">
        <v>2.5409598165791218E-3</v>
      </c>
      <c r="N205" s="13">
        <v>0.1290531980675691</v>
      </c>
      <c r="O205" s="13">
        <v>0.6794962674406827</v>
      </c>
      <c r="P205" s="13">
        <f t="shared" si="2"/>
        <v>0.99999999999999967</v>
      </c>
    </row>
    <row r="206" spans="2:16" ht="14.25" x14ac:dyDescent="0.2">
      <c r="B206" s="21" t="s">
        <v>35</v>
      </c>
      <c r="C206" s="12" t="s">
        <v>9</v>
      </c>
      <c r="D206" s="84">
        <v>0</v>
      </c>
      <c r="E206" s="13">
        <v>0</v>
      </c>
      <c r="F206" s="13">
        <v>0</v>
      </c>
      <c r="G206" s="13">
        <v>0</v>
      </c>
      <c r="H206" s="13">
        <v>0.72651187691994279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4.4023941743395884E-2</v>
      </c>
      <c r="O206" s="13">
        <v>0.22946418133666135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2.3785940114332597E-2</v>
      </c>
      <c r="J207" s="13">
        <v>0</v>
      </c>
      <c r="K207" s="13">
        <v>5.1862762101170523E-2</v>
      </c>
      <c r="L207" s="13">
        <v>1.1227896723991167E-2</v>
      </c>
      <c r="M207" s="13">
        <v>2.7513391599088891E-2</v>
      </c>
      <c r="N207" s="13">
        <v>3.9721423357063607E-2</v>
      </c>
      <c r="O207" s="13">
        <v>0.84588858610435302</v>
      </c>
      <c r="P207" s="13">
        <f t="shared" si="2"/>
        <v>0.99999999999999978</v>
      </c>
    </row>
    <row r="208" spans="2:16" ht="14.25" x14ac:dyDescent="0.2">
      <c r="B208" s="21" t="s">
        <v>35</v>
      </c>
      <c r="C208" s="12" t="s">
        <v>11</v>
      </c>
      <c r="D208" s="84">
        <v>0</v>
      </c>
      <c r="E208" s="13">
        <v>0</v>
      </c>
      <c r="F208" s="13">
        <v>0</v>
      </c>
      <c r="G208" s="13">
        <v>1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5.9752743880842937E-2</v>
      </c>
      <c r="N209" s="13">
        <v>0.6741496199944873</v>
      </c>
      <c r="O209" s="13">
        <v>0.26609763612467024</v>
      </c>
      <c r="P209" s="13">
        <f t="shared" si="2"/>
        <v>1.0000000000000004</v>
      </c>
    </row>
    <row r="210" spans="2:16" ht="14.25" x14ac:dyDescent="0.2">
      <c r="B210" s="21" t="s">
        <v>35</v>
      </c>
      <c r="C210" s="12" t="s">
        <v>13</v>
      </c>
      <c r="D210" s="84">
        <v>4.9297583725405299E-3</v>
      </c>
      <c r="E210" s="13">
        <v>9.2961157882192856E-3</v>
      </c>
      <c r="F210" s="13">
        <v>2.1179180970028893E-2</v>
      </c>
      <c r="G210" s="13">
        <v>0</v>
      </c>
      <c r="H210" s="13">
        <v>0</v>
      </c>
      <c r="I210" s="13">
        <v>1.0329017542465874E-2</v>
      </c>
      <c r="J210" s="13">
        <v>1.6094487334351371E-2</v>
      </c>
      <c r="K210" s="13">
        <v>0</v>
      </c>
      <c r="L210" s="13">
        <v>1.0803213347824534E-2</v>
      </c>
      <c r="M210" s="13">
        <v>4.6199628903212948E-2</v>
      </c>
      <c r="N210" s="13">
        <v>2.1469673342778637E-2</v>
      </c>
      <c r="O210" s="13">
        <v>0.85969892439857742</v>
      </c>
      <c r="P210" s="13">
        <f t="shared" si="2"/>
        <v>0.99999999999999956</v>
      </c>
    </row>
    <row r="211" spans="2:16" ht="14.25" x14ac:dyDescent="0.2">
      <c r="B211" s="21" t="s">
        <v>35</v>
      </c>
      <c r="C211" s="12" t="s">
        <v>14</v>
      </c>
      <c r="D211" s="84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4.9551876832662468E-2</v>
      </c>
      <c r="M211" s="13">
        <v>0</v>
      </c>
      <c r="N211" s="13">
        <v>7.5766038994944732E-2</v>
      </c>
      <c r="O211" s="13">
        <v>0.87468208417239279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1.624886421468744E-2</v>
      </c>
      <c r="E212" s="13">
        <v>0.16264389539931823</v>
      </c>
      <c r="F212" s="13">
        <v>7.9774224818727254E-3</v>
      </c>
      <c r="G212" s="13">
        <v>1.6831027089167699E-2</v>
      </c>
      <c r="H212" s="13">
        <v>1.9637749903030337E-3</v>
      </c>
      <c r="I212" s="13">
        <v>2.1053816702862594E-2</v>
      </c>
      <c r="J212" s="13">
        <v>0</v>
      </c>
      <c r="K212" s="13">
        <v>8.2550949295341573E-3</v>
      </c>
      <c r="L212" s="13">
        <v>0</v>
      </c>
      <c r="M212" s="13">
        <v>2.2937629387902045E-2</v>
      </c>
      <c r="N212" s="13">
        <v>1.4621130122111218E-2</v>
      </c>
      <c r="O212" s="13">
        <v>0.72746734468224106</v>
      </c>
      <c r="P212" s="13">
        <f t="shared" si="3"/>
        <v>1.0000000000000002</v>
      </c>
    </row>
    <row r="213" spans="2:16" ht="15" x14ac:dyDescent="0.25">
      <c r="B213" s="21" t="s">
        <v>35</v>
      </c>
      <c r="C213" s="11" t="s">
        <v>16</v>
      </c>
      <c r="D213" s="85">
        <v>4.876036513061387E-3</v>
      </c>
      <c r="E213" s="14">
        <v>4.9240589833589032E-2</v>
      </c>
      <c r="F213" s="14">
        <v>1.0857383343700728E-2</v>
      </c>
      <c r="G213" s="14">
        <v>2.9115604293653435E-2</v>
      </c>
      <c r="H213" s="14">
        <v>2.5116310844725754E-2</v>
      </c>
      <c r="I213" s="14">
        <v>1.0159260329020384E-2</v>
      </c>
      <c r="J213" s="14">
        <v>2.611766772946205E-3</v>
      </c>
      <c r="K213" s="14">
        <v>1.0329551708223418E-2</v>
      </c>
      <c r="L213" s="14">
        <v>1.8274984717574078E-2</v>
      </c>
      <c r="M213" s="14">
        <v>1.53998603020852E-2</v>
      </c>
      <c r="N213" s="14">
        <v>0.12647925811065647</v>
      </c>
      <c r="O213" s="14">
        <v>0.69753939323076386</v>
      </c>
      <c r="P213" s="14">
        <f t="shared" si="3"/>
        <v>1</v>
      </c>
    </row>
    <row r="214" spans="2:16" ht="14.25" x14ac:dyDescent="0.2">
      <c r="B214" s="21" t="s">
        <v>36</v>
      </c>
      <c r="C214" s="12" t="s">
        <v>4</v>
      </c>
      <c r="D214" s="84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0.45662328512619799</v>
      </c>
      <c r="O214" s="13">
        <v>0.54337671487380224</v>
      </c>
      <c r="P214" s="13">
        <f t="shared" si="3"/>
        <v>1.0000000000000002</v>
      </c>
    </row>
    <row r="215" spans="2:16" ht="14.25" x14ac:dyDescent="0.2">
      <c r="B215" s="21" t="s">
        <v>36</v>
      </c>
      <c r="C215" s="12" t="s">
        <v>5</v>
      </c>
      <c r="D215" s="84">
        <v>0</v>
      </c>
      <c r="E215" s="13">
        <v>0</v>
      </c>
      <c r="F215" s="13">
        <v>0</v>
      </c>
      <c r="G215" s="13">
        <v>3.0131410165393732E-3</v>
      </c>
      <c r="H215" s="13">
        <v>4.0973340581746363E-2</v>
      </c>
      <c r="I215" s="13">
        <v>5.7609326422481304E-3</v>
      </c>
      <c r="J215" s="13">
        <v>0</v>
      </c>
      <c r="K215" s="13">
        <v>3.0568744595953722E-2</v>
      </c>
      <c r="L215" s="13">
        <v>8.2204708305413696E-2</v>
      </c>
      <c r="M215" s="13">
        <v>3.7999816071176945E-2</v>
      </c>
      <c r="N215" s="13">
        <v>0.76585101881167206</v>
      </c>
      <c r="O215" s="13">
        <v>3.3628297975250153E-2</v>
      </c>
      <c r="P215" s="13">
        <f t="shared" si="3"/>
        <v>1.0000000000000004</v>
      </c>
    </row>
    <row r="216" spans="2:16" ht="14.25" x14ac:dyDescent="0.2">
      <c r="B216" s="21" t="s">
        <v>36</v>
      </c>
      <c r="C216" s="12" t="s">
        <v>6</v>
      </c>
      <c r="D216" s="84">
        <v>0</v>
      </c>
      <c r="E216" s="13">
        <v>0</v>
      </c>
      <c r="F216" s="13">
        <v>0</v>
      </c>
      <c r="G216" s="13">
        <v>0</v>
      </c>
      <c r="H216" s="13">
        <v>6.1080466577353226E-3</v>
      </c>
      <c r="I216" s="13">
        <v>1.6170626679090088E-3</v>
      </c>
      <c r="J216" s="13">
        <v>0</v>
      </c>
      <c r="K216" s="13">
        <v>0</v>
      </c>
      <c r="L216" s="13">
        <v>0</v>
      </c>
      <c r="M216" s="13">
        <v>0</v>
      </c>
      <c r="N216" s="13">
        <v>0.32679483518709318</v>
      </c>
      <c r="O216" s="13">
        <v>0.66548005548726274</v>
      </c>
      <c r="P216" s="13">
        <f t="shared" si="3"/>
        <v>1.0000000000000002</v>
      </c>
    </row>
    <row r="217" spans="2:16" ht="14.25" x14ac:dyDescent="0.2">
      <c r="B217" s="21" t="s">
        <v>36</v>
      </c>
      <c r="C217" s="12" t="s">
        <v>7</v>
      </c>
      <c r="D217" s="84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2.4064480579702187E-3</v>
      </c>
      <c r="L217" s="13">
        <v>0</v>
      </c>
      <c r="M217" s="13">
        <v>1.6247728911606887E-3</v>
      </c>
      <c r="N217" s="13">
        <v>0.15746897831730289</v>
      </c>
      <c r="O217" s="13">
        <v>0.83849980073356645</v>
      </c>
      <c r="P217" s="13">
        <f t="shared" si="3"/>
        <v>1.0000000000000002</v>
      </c>
    </row>
    <row r="218" spans="2:16" ht="14.25" x14ac:dyDescent="0.2">
      <c r="B218" s="21" t="s">
        <v>36</v>
      </c>
      <c r="C218" s="12" t="s">
        <v>8</v>
      </c>
      <c r="D218" s="84">
        <v>1.1896951667444316E-2</v>
      </c>
      <c r="E218" s="13">
        <v>0.1726698026229774</v>
      </c>
      <c r="F218" s="13">
        <v>0.1611230579045157</v>
      </c>
      <c r="G218" s="13">
        <v>2.8942732222437241E-2</v>
      </c>
      <c r="H218" s="13">
        <v>6.8485776893652071E-3</v>
      </c>
      <c r="I218" s="13">
        <v>3.7486754456320355E-3</v>
      </c>
      <c r="J218" s="13">
        <v>1.1407443832676972E-2</v>
      </c>
      <c r="K218" s="13">
        <v>4.5274033996508156E-4</v>
      </c>
      <c r="L218" s="13">
        <v>3.5725166585305604E-3</v>
      </c>
      <c r="M218" s="13">
        <v>3.9637544245132751E-3</v>
      </c>
      <c r="N218" s="13">
        <v>2.2625615161202921E-2</v>
      </c>
      <c r="O218" s="13">
        <v>0.57274813203073993</v>
      </c>
      <c r="P218" s="13">
        <f t="shared" si="3"/>
        <v>1.0000000000000007</v>
      </c>
    </row>
    <row r="219" spans="2:16" ht="14.25" x14ac:dyDescent="0.2">
      <c r="B219" s="21" t="s">
        <v>36</v>
      </c>
      <c r="C219" s="12" t="s">
        <v>9</v>
      </c>
      <c r="D219" s="84">
        <v>0</v>
      </c>
      <c r="E219" s="13">
        <v>2.0320362313537853E-2</v>
      </c>
      <c r="F219" s="13">
        <v>0</v>
      </c>
      <c r="G219" s="13">
        <v>4.2134320845884664E-2</v>
      </c>
      <c r="H219" s="13">
        <v>0</v>
      </c>
      <c r="I219" s="13">
        <v>0</v>
      </c>
      <c r="J219" s="13">
        <v>7.8035386979156907E-2</v>
      </c>
      <c r="K219" s="13">
        <v>0</v>
      </c>
      <c r="L219" s="13">
        <v>0</v>
      </c>
      <c r="M219" s="13">
        <v>0</v>
      </c>
      <c r="N219" s="13">
        <v>0</v>
      </c>
      <c r="O219" s="13">
        <v>0.8595099298614205</v>
      </c>
      <c r="P219" s="13">
        <f t="shared" si="3"/>
        <v>0.99999999999999989</v>
      </c>
    </row>
    <row r="220" spans="2:16" ht="14.25" x14ac:dyDescent="0.2">
      <c r="B220" s="21" t="s">
        <v>36</v>
      </c>
      <c r="C220" s="12" t="s">
        <v>10</v>
      </c>
      <c r="D220" s="84">
        <v>0</v>
      </c>
      <c r="E220" s="13">
        <v>0</v>
      </c>
      <c r="F220" s="13">
        <v>2.0764486040710725E-2</v>
      </c>
      <c r="G220" s="13">
        <v>0</v>
      </c>
      <c r="H220" s="13">
        <v>7.6019534676609506E-3</v>
      </c>
      <c r="I220" s="13">
        <v>5.6352072549354745E-2</v>
      </c>
      <c r="J220" s="13">
        <v>7.8524831330686728E-3</v>
      </c>
      <c r="K220" s="13">
        <v>5.2986294441362261E-3</v>
      </c>
      <c r="L220" s="13">
        <v>1.7720764971630266E-2</v>
      </c>
      <c r="M220" s="13">
        <v>6.9887454767499297E-3</v>
      </c>
      <c r="N220" s="13">
        <v>1.0933661804498108E-2</v>
      </c>
      <c r="O220" s="13">
        <v>0.86648720311219041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0</v>
      </c>
      <c r="E221" s="13">
        <v>0.2045507992037392</v>
      </c>
      <c r="F221" s="13">
        <v>0</v>
      </c>
      <c r="G221" s="13">
        <v>0</v>
      </c>
      <c r="H221" s="13">
        <v>0.20326352138257198</v>
      </c>
      <c r="I221" s="13">
        <v>0</v>
      </c>
      <c r="J221" s="13">
        <v>0</v>
      </c>
      <c r="K221" s="13">
        <v>0</v>
      </c>
      <c r="L221" s="13">
        <v>0.59218567941368894</v>
      </c>
      <c r="M221" s="13">
        <v>0</v>
      </c>
      <c r="N221" s="13">
        <v>0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1.447548207387837E-2</v>
      </c>
      <c r="L222" s="13">
        <v>1.0604215784488155E-2</v>
      </c>
      <c r="M222" s="13">
        <v>0</v>
      </c>
      <c r="N222" s="13">
        <v>0.73381909317032923</v>
      </c>
      <c r="O222" s="13">
        <v>0.2411012089713043</v>
      </c>
      <c r="P222" s="13">
        <f t="shared" si="3"/>
        <v>1</v>
      </c>
    </row>
    <row r="223" spans="2:16" ht="14.25" x14ac:dyDescent="0.2">
      <c r="B223" s="21" t="s">
        <v>36</v>
      </c>
      <c r="C223" s="12" t="s">
        <v>13</v>
      </c>
      <c r="D223" s="84">
        <v>7.7460906820097893E-4</v>
      </c>
      <c r="E223" s="13">
        <v>0.14137513154472256</v>
      </c>
      <c r="F223" s="13">
        <v>2.8971672102023206E-2</v>
      </c>
      <c r="G223" s="13">
        <v>5.0344162904877955E-2</v>
      </c>
      <c r="H223" s="13">
        <v>6.5036573919603352E-3</v>
      </c>
      <c r="I223" s="13">
        <v>1.7689421350148841E-2</v>
      </c>
      <c r="J223" s="13">
        <v>3.7749382085138085E-3</v>
      </c>
      <c r="K223" s="13">
        <v>1.2510233224916387E-2</v>
      </c>
      <c r="L223" s="13">
        <v>9.4846011514021621E-3</v>
      </c>
      <c r="M223" s="13">
        <v>2.2596647954349826E-2</v>
      </c>
      <c r="N223" s="13">
        <v>5.7495131140698746E-3</v>
      </c>
      <c r="O223" s="13">
        <v>0.70022541198481358</v>
      </c>
      <c r="P223" s="13">
        <f t="shared" si="3"/>
        <v>0.99999999999999944</v>
      </c>
    </row>
    <row r="224" spans="2:16" ht="14.25" x14ac:dyDescent="0.2">
      <c r="B224" s="21" t="s">
        <v>36</v>
      </c>
      <c r="C224" s="12" t="s">
        <v>14</v>
      </c>
      <c r="D224" s="84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2.675046283914222E-2</v>
      </c>
      <c r="N224" s="13">
        <v>0.12840058261680726</v>
      </c>
      <c r="O224" s="13">
        <v>0.84484895454405073</v>
      </c>
      <c r="P224" s="13">
        <f t="shared" si="3"/>
        <v>1.0000000000000002</v>
      </c>
    </row>
    <row r="225" spans="2:16" ht="14.25" x14ac:dyDescent="0.2">
      <c r="B225" s="21" t="s">
        <v>36</v>
      </c>
      <c r="C225" s="12" t="s">
        <v>15</v>
      </c>
      <c r="D225" s="84">
        <v>1.0428258134625168E-2</v>
      </c>
      <c r="E225" s="13">
        <v>0.59191577411169705</v>
      </c>
      <c r="F225" s="13">
        <v>6.5100970013253392E-2</v>
      </c>
      <c r="G225" s="13">
        <v>3.4541750885373666E-2</v>
      </c>
      <c r="H225" s="13">
        <v>3.8354987168046336E-3</v>
      </c>
      <c r="I225" s="13">
        <v>3.290367851108552E-2</v>
      </c>
      <c r="J225" s="13">
        <v>1.4917909945277362E-2</v>
      </c>
      <c r="K225" s="13">
        <v>0</v>
      </c>
      <c r="L225" s="13">
        <v>1.0841792512641108E-2</v>
      </c>
      <c r="M225" s="13">
        <v>1.1331534138442204E-3</v>
      </c>
      <c r="N225" s="13">
        <v>6.3339006686706691E-3</v>
      </c>
      <c r="O225" s="13">
        <v>0.22804731308672715</v>
      </c>
      <c r="P225" s="13">
        <f t="shared" si="3"/>
        <v>1</v>
      </c>
    </row>
    <row r="226" spans="2:16" ht="15" x14ac:dyDescent="0.25">
      <c r="B226" s="21" t="s">
        <v>36</v>
      </c>
      <c r="C226" s="11" t="s">
        <v>16</v>
      </c>
      <c r="D226" s="85">
        <v>5.374785773939841E-3</v>
      </c>
      <c r="E226" s="14">
        <v>0.26252224733087087</v>
      </c>
      <c r="F226" s="14">
        <v>4.9539442090221118E-2</v>
      </c>
      <c r="G226" s="14">
        <v>2.5779027361397096E-2</v>
      </c>
      <c r="H226" s="14">
        <v>9.0732393335105285E-3</v>
      </c>
      <c r="I226" s="14">
        <v>1.8643173319802437E-2</v>
      </c>
      <c r="J226" s="14">
        <v>1.0639619431024936E-2</v>
      </c>
      <c r="K226" s="14">
        <v>3.5305228448713659E-3</v>
      </c>
      <c r="L226" s="14">
        <v>2.0829557416862692E-2</v>
      </c>
      <c r="M226" s="14">
        <v>8.2455074284397949E-3</v>
      </c>
      <c r="N226" s="14">
        <v>8.4530751757702624E-2</v>
      </c>
      <c r="O226" s="14">
        <v>0.50129212591135663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1.1886829466870689E-2</v>
      </c>
      <c r="N227" s="13">
        <v>0.43833080571905436</v>
      </c>
      <c r="O227" s="13">
        <v>0.54978236481407494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0.22102362475716292</v>
      </c>
      <c r="M228" s="13">
        <v>8.729611194900716E-2</v>
      </c>
      <c r="N228" s="13">
        <v>0.6501985643675473</v>
      </c>
      <c r="O228" s="13">
        <v>4.1481698926281931E-2</v>
      </c>
      <c r="P228" s="13">
        <f t="shared" si="3"/>
        <v>0.99999999999999933</v>
      </c>
    </row>
    <row r="229" spans="2:16" ht="14.25" x14ac:dyDescent="0.2">
      <c r="B229" s="21" t="s">
        <v>37</v>
      </c>
      <c r="C229" s="12" t="s">
        <v>6</v>
      </c>
      <c r="D229" s="84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0.51248501144914893</v>
      </c>
      <c r="O229" s="13">
        <v>0.48751498855085146</v>
      </c>
      <c r="P229" s="13">
        <f t="shared" si="3"/>
        <v>1.0000000000000004</v>
      </c>
    </row>
    <row r="230" spans="2:16" ht="14.25" x14ac:dyDescent="0.2">
      <c r="B230" s="21" t="s">
        <v>37</v>
      </c>
      <c r="C230" s="12" t="s">
        <v>7</v>
      </c>
      <c r="D230" s="84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5.7748721364442666E-2</v>
      </c>
      <c r="O230" s="13">
        <v>0.94225127863555735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1.529121485657952E-2</v>
      </c>
      <c r="E231" s="13">
        <v>0.2894538912525455</v>
      </c>
      <c r="F231" s="13">
        <v>4.7223445356765648E-2</v>
      </c>
      <c r="G231" s="13">
        <v>1.7084035006944423E-3</v>
      </c>
      <c r="H231" s="13">
        <v>1.2041577467508851E-2</v>
      </c>
      <c r="I231" s="13">
        <v>3.4094439806761456E-3</v>
      </c>
      <c r="J231" s="13">
        <v>1.7934488586292031E-2</v>
      </c>
      <c r="K231" s="13">
        <v>2.6213542476934294E-3</v>
      </c>
      <c r="L231" s="13">
        <v>3.0993959956925302E-3</v>
      </c>
      <c r="M231" s="13">
        <v>3.3777614853983652E-2</v>
      </c>
      <c r="N231" s="13">
        <v>0.12835973651179983</v>
      </c>
      <c r="O231" s="13">
        <v>0.44507943338976885</v>
      </c>
      <c r="P231" s="13">
        <f t="shared" si="3"/>
        <v>1.0000000000000004</v>
      </c>
    </row>
    <row r="232" spans="2:16" ht="14.25" x14ac:dyDescent="0.2">
      <c r="B232" s="21" t="s">
        <v>37</v>
      </c>
      <c r="C232" s="12" t="s">
        <v>9</v>
      </c>
      <c r="D232" s="84">
        <v>0</v>
      </c>
      <c r="E232" s="13">
        <v>0</v>
      </c>
      <c r="F232" s="13">
        <v>0</v>
      </c>
      <c r="G232" s="13">
        <v>7.9481036481881318E-2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0.10045805592403879</v>
      </c>
      <c r="N232" s="13">
        <v>0</v>
      </c>
      <c r="O232" s="13">
        <v>0.82006090759407979</v>
      </c>
      <c r="P232" s="13">
        <f t="shared" si="3"/>
        <v>0.99999999999999989</v>
      </c>
    </row>
    <row r="233" spans="2:16" ht="14.25" x14ac:dyDescent="0.2">
      <c r="B233" s="21" t="s">
        <v>37</v>
      </c>
      <c r="C233" s="12" t="s">
        <v>10</v>
      </c>
      <c r="D233" s="84">
        <v>0</v>
      </c>
      <c r="E233" s="13">
        <v>0</v>
      </c>
      <c r="F233" s="13">
        <v>8.0060403287326252E-3</v>
      </c>
      <c r="G233" s="13">
        <v>0</v>
      </c>
      <c r="H233" s="13">
        <v>0</v>
      </c>
      <c r="I233" s="13">
        <v>0</v>
      </c>
      <c r="J233" s="13">
        <v>1.4220307990360833E-2</v>
      </c>
      <c r="K233" s="13">
        <v>1.2955909463873327E-2</v>
      </c>
      <c r="L233" s="13">
        <v>0</v>
      </c>
      <c r="M233" s="13">
        <v>5.1658253454322138E-3</v>
      </c>
      <c r="N233" s="13">
        <v>1.2414960770047402E-2</v>
      </c>
      <c r="O233" s="13">
        <v>0.94723695610155367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</v>
      </c>
      <c r="E234" s="13">
        <v>0.59218634969096351</v>
      </c>
      <c r="F234" s="13">
        <v>2.4254327307052393E-2</v>
      </c>
      <c r="G234" s="13">
        <v>0</v>
      </c>
      <c r="H234" s="13">
        <v>0.27917064063048314</v>
      </c>
      <c r="I234" s="13">
        <v>0.10149819765078776</v>
      </c>
      <c r="J234" s="13">
        <v>0</v>
      </c>
      <c r="K234" s="13">
        <v>0</v>
      </c>
      <c r="L234" s="13">
        <v>2.8904847207132708E-3</v>
      </c>
      <c r="M234" s="13">
        <v>0</v>
      </c>
      <c r="N234" s="13">
        <v>0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8.9230499499352526E-3</v>
      </c>
      <c r="M235" s="13">
        <v>2.2463428803962335E-2</v>
      </c>
      <c r="N235" s="13">
        <v>0.83899486026230619</v>
      </c>
      <c r="O235" s="13">
        <v>0.12961866098379646</v>
      </c>
      <c r="P235" s="13">
        <f t="shared" si="3"/>
        <v>1.0000000000000002</v>
      </c>
    </row>
    <row r="236" spans="2:16" ht="14.25" x14ac:dyDescent="0.2">
      <c r="B236" s="21" t="s">
        <v>37</v>
      </c>
      <c r="C236" s="12" t="s">
        <v>13</v>
      </c>
      <c r="D236" s="84">
        <v>6.1754141261246458E-4</v>
      </c>
      <c r="E236" s="13">
        <v>0.1216293184101228</v>
      </c>
      <c r="F236" s="13">
        <v>8.2332740889231783E-3</v>
      </c>
      <c r="G236" s="13">
        <v>4.1841424820821572E-2</v>
      </c>
      <c r="H236" s="13">
        <v>6.3598824671882506E-2</v>
      </c>
      <c r="I236" s="13">
        <v>2.0820475774116283E-2</v>
      </c>
      <c r="J236" s="13">
        <v>3.8072803938560759E-2</v>
      </c>
      <c r="K236" s="13">
        <v>0</v>
      </c>
      <c r="L236" s="13">
        <v>1.4364447503088483E-2</v>
      </c>
      <c r="M236" s="13">
        <v>1.9470112844071085E-2</v>
      </c>
      <c r="N236" s="13">
        <v>3.2595063396423001E-3</v>
      </c>
      <c r="O236" s="13">
        <v>0.66809227019615858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1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1.174616327500352E-3</v>
      </c>
      <c r="E238" s="13">
        <v>0.75238707601103383</v>
      </c>
      <c r="F238" s="13">
        <v>4.5872825019586679E-2</v>
      </c>
      <c r="G238" s="13">
        <v>4.6101584801862452E-2</v>
      </c>
      <c r="H238" s="13">
        <v>1.0202185595237329E-2</v>
      </c>
      <c r="I238" s="13">
        <v>2.0937618007634575E-2</v>
      </c>
      <c r="J238" s="13">
        <v>8.5296542688080498E-3</v>
      </c>
      <c r="K238" s="13">
        <v>2.5508341343229702E-2</v>
      </c>
      <c r="L238" s="13">
        <v>0</v>
      </c>
      <c r="M238" s="13">
        <v>0</v>
      </c>
      <c r="N238" s="13">
        <v>0</v>
      </c>
      <c r="O238" s="13">
        <v>8.9286098625107432E-2</v>
      </c>
      <c r="P238" s="13">
        <f t="shared" si="3"/>
        <v>1.0000000000000004</v>
      </c>
    </row>
    <row r="239" spans="2:16" ht="15" x14ac:dyDescent="0.25">
      <c r="B239" s="21" t="s">
        <v>37</v>
      </c>
      <c r="C239" s="11" t="s">
        <v>16</v>
      </c>
      <c r="D239" s="85">
        <v>3.1414229874646244E-3</v>
      </c>
      <c r="E239" s="14">
        <v>0.31584818810216847</v>
      </c>
      <c r="F239" s="14">
        <v>2.4917525285508432E-2</v>
      </c>
      <c r="G239" s="14">
        <v>2.3150508095847417E-2</v>
      </c>
      <c r="H239" s="14">
        <v>1.7683890192198407E-2</v>
      </c>
      <c r="I239" s="14">
        <v>1.1484431561654494E-2</v>
      </c>
      <c r="J239" s="14">
        <v>1.1484788770332049E-2</v>
      </c>
      <c r="K239" s="14">
        <v>9.5031456362795943E-3</v>
      </c>
      <c r="L239" s="14">
        <v>7.835992654214842E-3</v>
      </c>
      <c r="M239" s="14">
        <v>1.5581478406658879E-2</v>
      </c>
      <c r="N239" s="14">
        <v>9.8595932882321616E-2</v>
      </c>
      <c r="O239" s="14">
        <v>0.46077269542535143</v>
      </c>
      <c r="P239" s="14">
        <f t="shared" si="3"/>
        <v>1.0000000000000002</v>
      </c>
    </row>
    <row r="240" spans="2:16" ht="14.25" x14ac:dyDescent="0.2">
      <c r="B240" s="21" t="s">
        <v>38</v>
      </c>
      <c r="C240" s="12" t="s">
        <v>4</v>
      </c>
      <c r="D240" s="84">
        <v>0</v>
      </c>
      <c r="E240" s="13">
        <v>0</v>
      </c>
      <c r="F240" s="13">
        <v>0</v>
      </c>
      <c r="G240" s="13">
        <v>1.1731685739202654E-2</v>
      </c>
      <c r="H240" s="13">
        <v>9.4882830352927884E-4</v>
      </c>
      <c r="I240" s="13">
        <v>0</v>
      </c>
      <c r="J240" s="13">
        <v>0</v>
      </c>
      <c r="K240" s="13">
        <v>0</v>
      </c>
      <c r="L240" s="13">
        <v>0</v>
      </c>
      <c r="M240" s="13">
        <v>1.2920502247955499E-3</v>
      </c>
      <c r="N240" s="13">
        <v>0.68354736099057278</v>
      </c>
      <c r="O240" s="13">
        <v>0.30248007474189903</v>
      </c>
      <c r="P240" s="13">
        <f t="shared" si="3"/>
        <v>0.99999999999999933</v>
      </c>
    </row>
    <row r="241" spans="2:16" ht="14.25" x14ac:dyDescent="0.2">
      <c r="B241" s="21" t="s">
        <v>38</v>
      </c>
      <c r="C241" s="12" t="s">
        <v>5</v>
      </c>
      <c r="D241" s="84">
        <v>2.053024638689744E-2</v>
      </c>
      <c r="E241" s="13">
        <v>1.1294700256607944E-2</v>
      </c>
      <c r="F241" s="13">
        <v>0</v>
      </c>
      <c r="G241" s="13">
        <v>1.175724912781154E-3</v>
      </c>
      <c r="H241" s="13">
        <v>0</v>
      </c>
      <c r="I241" s="13">
        <v>1.73483806680927E-3</v>
      </c>
      <c r="J241" s="13">
        <v>9.5553534819000953E-3</v>
      </c>
      <c r="K241" s="13">
        <v>7.1084290213942469E-2</v>
      </c>
      <c r="L241" s="13">
        <v>1.8626249766794389E-3</v>
      </c>
      <c r="M241" s="13">
        <v>1.203039921335111E-2</v>
      </c>
      <c r="N241" s="13">
        <v>0.84529026188674417</v>
      </c>
      <c r="O241" s="13">
        <v>2.5441560604286956E-2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0</v>
      </c>
      <c r="E242" s="13">
        <v>0</v>
      </c>
      <c r="F242" s="13">
        <v>0</v>
      </c>
      <c r="G242" s="13">
        <v>0</v>
      </c>
      <c r="H242" s="13">
        <v>4.9329606637562272E-3</v>
      </c>
      <c r="I242" s="13">
        <v>9.6753146528158404E-3</v>
      </c>
      <c r="J242" s="13">
        <v>1.3441461367548007E-3</v>
      </c>
      <c r="K242" s="13">
        <v>0</v>
      </c>
      <c r="L242" s="13">
        <v>0</v>
      </c>
      <c r="M242" s="13">
        <v>0</v>
      </c>
      <c r="N242" s="13">
        <v>0.14059657495986869</v>
      </c>
      <c r="O242" s="13">
        <v>0.84345100358680447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1.210631191410893E-3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4.6255486901264041E-3</v>
      </c>
      <c r="N243" s="13">
        <v>7.7709952724335896E-2</v>
      </c>
      <c r="O243" s="13">
        <v>0.91645386739412682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4.9045033548155814E-2</v>
      </c>
      <c r="E244" s="13">
        <v>0.29980165233690897</v>
      </c>
      <c r="F244" s="13">
        <v>1.2557196852840413E-2</v>
      </c>
      <c r="G244" s="13">
        <v>1.7546193696206545E-2</v>
      </c>
      <c r="H244" s="13">
        <v>4.2705482660863305E-2</v>
      </c>
      <c r="I244" s="13">
        <v>6.1342765349695792E-3</v>
      </c>
      <c r="J244" s="13">
        <v>6.3756986192109885E-2</v>
      </c>
      <c r="K244" s="13">
        <v>5.6574407407864846E-2</v>
      </c>
      <c r="L244" s="13">
        <v>1.1031411547012818E-2</v>
      </c>
      <c r="M244" s="13">
        <v>1.9572532050511258E-2</v>
      </c>
      <c r="N244" s="13">
        <v>3.6049895747435654E-2</v>
      </c>
      <c r="O244" s="13">
        <v>0.38522493142512099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</v>
      </c>
      <c r="E245" s="13">
        <v>2.5636857948830726E-3</v>
      </c>
      <c r="F245" s="13">
        <v>1.6975662786119103E-2</v>
      </c>
      <c r="G245" s="13">
        <v>5.6423896445309547E-2</v>
      </c>
      <c r="H245" s="13">
        <v>0</v>
      </c>
      <c r="I245" s="13">
        <v>2.4718476748590919E-3</v>
      </c>
      <c r="J245" s="13">
        <v>0</v>
      </c>
      <c r="K245" s="13">
        <v>0</v>
      </c>
      <c r="L245" s="13">
        <v>8.2121438766104126E-3</v>
      </c>
      <c r="M245" s="13">
        <v>2.5672845361771782E-2</v>
      </c>
      <c r="N245" s="13">
        <v>6.9837756337700924E-2</v>
      </c>
      <c r="O245" s="13">
        <v>0.81784216172274593</v>
      </c>
      <c r="P245" s="13">
        <f t="shared" si="3"/>
        <v>0.99999999999999989</v>
      </c>
    </row>
    <row r="246" spans="2:16" ht="14.25" x14ac:dyDescent="0.2">
      <c r="B246" s="21" t="s">
        <v>38</v>
      </c>
      <c r="C246" s="12" t="s">
        <v>10</v>
      </c>
      <c r="D246" s="84">
        <v>1.2288961001828674E-2</v>
      </c>
      <c r="E246" s="13">
        <v>3.5138774215982046E-3</v>
      </c>
      <c r="F246" s="13">
        <v>1.6777362910078412E-2</v>
      </c>
      <c r="G246" s="13">
        <v>2.6209659563476248E-2</v>
      </c>
      <c r="H246" s="13">
        <v>3.0930965857932733E-2</v>
      </c>
      <c r="I246" s="13">
        <v>4.6201011762425394E-3</v>
      </c>
      <c r="J246" s="13">
        <v>2.4327995947144479E-2</v>
      </c>
      <c r="K246" s="13">
        <v>6.0787051118245203E-3</v>
      </c>
      <c r="L246" s="13">
        <v>2.6728241840979911E-2</v>
      </c>
      <c r="M246" s="13">
        <v>8.9769778343106819E-3</v>
      </c>
      <c r="N246" s="13">
        <v>2.0972659612368633E-2</v>
      </c>
      <c r="O246" s="13">
        <v>0.81857449172221497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1.6305156163441081E-2</v>
      </c>
      <c r="E247" s="13">
        <v>0.17935042631964887</v>
      </c>
      <c r="F247" s="13">
        <v>0.12594531010123902</v>
      </c>
      <c r="G247" s="13">
        <v>3.9849663785061343E-2</v>
      </c>
      <c r="H247" s="13">
        <v>4.1351859927814455E-2</v>
      </c>
      <c r="I247" s="13">
        <v>0.19987783320351549</v>
      </c>
      <c r="J247" s="13">
        <v>0.17122662998680235</v>
      </c>
      <c r="K247" s="13">
        <v>8.9796380361285857E-2</v>
      </c>
      <c r="L247" s="13">
        <v>0.13629674015119167</v>
      </c>
      <c r="M247" s="13">
        <v>0</v>
      </c>
      <c r="N247" s="13">
        <v>0</v>
      </c>
      <c r="O247" s="13">
        <v>0</v>
      </c>
      <c r="P247" s="13">
        <f t="shared" si="3"/>
        <v>1.0000000000000002</v>
      </c>
    </row>
    <row r="248" spans="2:16" ht="14.25" x14ac:dyDescent="0.2">
      <c r="B248" s="21" t="s">
        <v>38</v>
      </c>
      <c r="C248" s="12" t="s">
        <v>12</v>
      </c>
      <c r="D248" s="84">
        <v>5.1329205977300443E-3</v>
      </c>
      <c r="E248" s="13">
        <v>0</v>
      </c>
      <c r="F248" s="13">
        <v>9.4168802981691533E-3</v>
      </c>
      <c r="G248" s="13">
        <v>1.687166976252993E-2</v>
      </c>
      <c r="H248" s="13">
        <v>0</v>
      </c>
      <c r="I248" s="13">
        <v>3.5787323369317288E-2</v>
      </c>
      <c r="J248" s="13">
        <v>1.2569097353041568E-2</v>
      </c>
      <c r="K248" s="13">
        <v>0</v>
      </c>
      <c r="L248" s="13">
        <v>6.5345911105422162E-3</v>
      </c>
      <c r="M248" s="13">
        <v>8.8682471701415164E-3</v>
      </c>
      <c r="N248" s="13">
        <v>0.71207413520869178</v>
      </c>
      <c r="O248" s="13">
        <v>0.1927451351298369</v>
      </c>
      <c r="P248" s="13">
        <f t="shared" si="3"/>
        <v>1.0000000000000004</v>
      </c>
    </row>
    <row r="249" spans="2:16" ht="14.25" x14ac:dyDescent="0.2">
      <c r="B249" s="21" t="s">
        <v>38</v>
      </c>
      <c r="C249" s="12" t="s">
        <v>13</v>
      </c>
      <c r="D249" s="84">
        <v>1.8556514687971978E-2</v>
      </c>
      <c r="E249" s="13">
        <v>2.4282792840993807E-2</v>
      </c>
      <c r="F249" s="13">
        <v>4.1806689444870315E-2</v>
      </c>
      <c r="G249" s="13">
        <v>1.177455337817981E-2</v>
      </c>
      <c r="H249" s="13">
        <v>3.1493101920117603E-2</v>
      </c>
      <c r="I249" s="13">
        <v>3.1920541155097265E-2</v>
      </c>
      <c r="J249" s="13">
        <v>5.7301803855197148E-2</v>
      </c>
      <c r="K249" s="13">
        <v>2.012889945338291E-2</v>
      </c>
      <c r="L249" s="13">
        <v>1.6356553778634025E-2</v>
      </c>
      <c r="M249" s="13">
        <v>2.5425315991263568E-2</v>
      </c>
      <c r="N249" s="13">
        <v>5.7705745022539619E-2</v>
      </c>
      <c r="O249" s="13">
        <v>0.66324748847175097</v>
      </c>
      <c r="P249" s="13">
        <f t="shared" si="3"/>
        <v>0.99999999999999911</v>
      </c>
    </row>
    <row r="250" spans="2:16" ht="14.25" x14ac:dyDescent="0.2">
      <c r="B250" s="21" t="s">
        <v>38</v>
      </c>
      <c r="C250" s="12" t="s">
        <v>14</v>
      </c>
      <c r="D250" s="84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1.2849008782372665E-2</v>
      </c>
      <c r="K250" s="13">
        <v>0</v>
      </c>
      <c r="L250" s="13">
        <v>0</v>
      </c>
      <c r="M250" s="13">
        <v>4.2036327812383411E-3</v>
      </c>
      <c r="N250" s="13">
        <v>4.2314748025037562E-2</v>
      </c>
      <c r="O250" s="13">
        <v>0.94063261041135138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3.8326781051158825E-3</v>
      </c>
      <c r="E251" s="13">
        <v>0.15385093658731172</v>
      </c>
      <c r="F251" s="13">
        <v>0.11371073239565543</v>
      </c>
      <c r="G251" s="13">
        <v>0.1257861386073203</v>
      </c>
      <c r="H251" s="13">
        <v>0.1431292154330896</v>
      </c>
      <c r="I251" s="13">
        <v>5.4118016202278095E-2</v>
      </c>
      <c r="J251" s="13">
        <v>7.87829297698555E-3</v>
      </c>
      <c r="K251" s="13">
        <v>3.8312155299946781E-3</v>
      </c>
      <c r="L251" s="13">
        <v>0.1325441368484197</v>
      </c>
      <c r="M251" s="13">
        <v>2.6464606891401059E-3</v>
      </c>
      <c r="N251" s="13">
        <v>0</v>
      </c>
      <c r="O251" s="13">
        <v>0.25867217662468872</v>
      </c>
      <c r="P251" s="13">
        <f t="shared" si="3"/>
        <v>0.99999999999999978</v>
      </c>
    </row>
    <row r="252" spans="2:16" ht="15" x14ac:dyDescent="0.25">
      <c r="B252" s="21" t="s">
        <v>38</v>
      </c>
      <c r="C252" s="11" t="s">
        <v>16</v>
      </c>
      <c r="D252" s="85">
        <v>1.5193923738035136E-2</v>
      </c>
      <c r="E252" s="14">
        <v>7.7279673351761113E-2</v>
      </c>
      <c r="F252" s="14">
        <v>1.9369651443959281E-2</v>
      </c>
      <c r="G252" s="14">
        <v>2.6717411578172794E-2</v>
      </c>
      <c r="H252" s="14">
        <v>2.4107898475137359E-2</v>
      </c>
      <c r="I252" s="14">
        <v>1.1376717120153848E-2</v>
      </c>
      <c r="J252" s="14">
        <v>2.6026811150379813E-2</v>
      </c>
      <c r="K252" s="14">
        <v>1.7919004040074633E-2</v>
      </c>
      <c r="L252" s="14">
        <v>1.6697977497167719E-2</v>
      </c>
      <c r="M252" s="14">
        <v>1.4407908114737095E-2</v>
      </c>
      <c r="N252" s="14">
        <v>0.13034733529338441</v>
      </c>
      <c r="O252" s="14">
        <v>0.62055568819703688</v>
      </c>
      <c r="P252" s="14">
        <f t="shared" si="3"/>
        <v>1</v>
      </c>
    </row>
    <row r="253" spans="2:16" ht="14.25" x14ac:dyDescent="0.2">
      <c r="B253" s="21" t="s">
        <v>39</v>
      </c>
      <c r="C253" s="12" t="s">
        <v>4</v>
      </c>
      <c r="D253" s="84">
        <v>0</v>
      </c>
      <c r="E253" s="13">
        <v>0</v>
      </c>
      <c r="F253" s="13">
        <v>0</v>
      </c>
      <c r="G253" s="13">
        <v>1.4950019284067102E-2</v>
      </c>
      <c r="H253" s="13">
        <v>0</v>
      </c>
      <c r="I253" s="13">
        <v>0</v>
      </c>
      <c r="J253" s="13">
        <v>0</v>
      </c>
      <c r="K253" s="13">
        <v>2.2719936713910347E-3</v>
      </c>
      <c r="L253" s="13">
        <v>0</v>
      </c>
      <c r="M253" s="13">
        <v>0</v>
      </c>
      <c r="N253" s="13">
        <v>0.71032388333819219</v>
      </c>
      <c r="O253" s="13">
        <v>0.27245410370634965</v>
      </c>
      <c r="P253" s="13">
        <f t="shared" si="3"/>
        <v>1</v>
      </c>
    </row>
    <row r="254" spans="2:16" ht="14.25" x14ac:dyDescent="0.2">
      <c r="B254" s="21" t="s">
        <v>39</v>
      </c>
      <c r="C254" s="12" t="s">
        <v>5</v>
      </c>
      <c r="D254" s="84">
        <v>1.9549734429128596E-2</v>
      </c>
      <c r="E254" s="13">
        <v>0</v>
      </c>
      <c r="F254" s="13">
        <v>5.6119418562852524E-3</v>
      </c>
      <c r="G254" s="13">
        <v>5.484179165309847E-3</v>
      </c>
      <c r="H254" s="13">
        <v>0</v>
      </c>
      <c r="I254" s="13">
        <v>0</v>
      </c>
      <c r="J254" s="13">
        <v>0</v>
      </c>
      <c r="K254" s="13">
        <v>5.5252384824935928E-3</v>
      </c>
      <c r="L254" s="13">
        <v>0.29386297421859414</v>
      </c>
      <c r="M254" s="13">
        <v>2.1591703352200203E-2</v>
      </c>
      <c r="N254" s="13">
        <v>0.63168399374140916</v>
      </c>
      <c r="O254" s="13">
        <v>1.6690234754578911E-2</v>
      </c>
      <c r="P254" s="13">
        <f t="shared" si="3"/>
        <v>0.99999999999999967</v>
      </c>
    </row>
    <row r="255" spans="2:16" ht="14.25" x14ac:dyDescent="0.2">
      <c r="B255" s="21" t="s">
        <v>39</v>
      </c>
      <c r="C255" s="12" t="s">
        <v>6</v>
      </c>
      <c r="D255" s="84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1.8006375995514733E-3</v>
      </c>
      <c r="L255" s="13">
        <v>0</v>
      </c>
      <c r="M255" s="13">
        <v>1.5903056379542946E-3</v>
      </c>
      <c r="N255" s="13">
        <v>0.10603965820389573</v>
      </c>
      <c r="O255" s="13">
        <v>0.89056939855859851</v>
      </c>
      <c r="P255" s="13">
        <f t="shared" si="3"/>
        <v>1</v>
      </c>
    </row>
    <row r="256" spans="2:16" ht="14.25" x14ac:dyDescent="0.2">
      <c r="B256" s="21" t="s">
        <v>39</v>
      </c>
      <c r="C256" s="12" t="s">
        <v>7</v>
      </c>
      <c r="D256" s="84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0.59107386538847262</v>
      </c>
      <c r="O256" s="13">
        <v>0.40892613461152738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2.6631394377374225E-2</v>
      </c>
      <c r="E257" s="13">
        <v>0.39638812209250601</v>
      </c>
      <c r="F257" s="13">
        <v>3.868056736317315E-2</v>
      </c>
      <c r="G257" s="13">
        <v>2.1541090157598877E-2</v>
      </c>
      <c r="H257" s="13">
        <v>8.0544381477985396E-3</v>
      </c>
      <c r="I257" s="13">
        <v>9.2477395639375386E-3</v>
      </c>
      <c r="J257" s="13">
        <v>6.617829123380891E-3</v>
      </c>
      <c r="K257" s="13">
        <v>1.7889774710676924E-2</v>
      </c>
      <c r="L257" s="13">
        <v>2.4445242376458079E-2</v>
      </c>
      <c r="M257" s="13">
        <v>2.0356362061446164E-2</v>
      </c>
      <c r="N257" s="13">
        <v>3.7282599856128418E-2</v>
      </c>
      <c r="O257" s="13">
        <v>0.39286484016952106</v>
      </c>
      <c r="P257" s="13">
        <f t="shared" si="3"/>
        <v>0.99999999999999989</v>
      </c>
    </row>
    <row r="258" spans="2:16" ht="14.25" x14ac:dyDescent="0.2">
      <c r="B258" s="21" t="s">
        <v>39</v>
      </c>
      <c r="C258" s="12" t="s">
        <v>9</v>
      </c>
      <c r="D258" s="84">
        <v>0</v>
      </c>
      <c r="E258" s="13">
        <v>0</v>
      </c>
      <c r="F258" s="13">
        <v>3.1397965765329848E-2</v>
      </c>
      <c r="G258" s="13">
        <v>0.16337870877287614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3.9139102243797519E-2</v>
      </c>
      <c r="N258" s="13">
        <v>0</v>
      </c>
      <c r="O258" s="13">
        <v>0.76608422321799641</v>
      </c>
      <c r="P258" s="13">
        <f t="shared" si="3"/>
        <v>0.99999999999999989</v>
      </c>
    </row>
    <row r="259" spans="2:16" ht="14.25" x14ac:dyDescent="0.2">
      <c r="B259" s="21" t="s">
        <v>39</v>
      </c>
      <c r="C259" s="12" t="s">
        <v>10</v>
      </c>
      <c r="D259" s="84">
        <v>4.1165541658366601E-3</v>
      </c>
      <c r="E259" s="13">
        <v>5.5074391322000656E-2</v>
      </c>
      <c r="F259" s="13">
        <v>2.6034544704264945E-2</v>
      </c>
      <c r="G259" s="13">
        <v>0</v>
      </c>
      <c r="H259" s="13">
        <v>0</v>
      </c>
      <c r="I259" s="13">
        <v>3.3653335544456868E-2</v>
      </c>
      <c r="J259" s="13">
        <v>2.7077554162801849E-2</v>
      </c>
      <c r="K259" s="13">
        <v>1.0335610331775547E-2</v>
      </c>
      <c r="L259" s="13">
        <v>2.1237036121642665E-2</v>
      </c>
      <c r="M259" s="13">
        <v>3.8035229220067762E-3</v>
      </c>
      <c r="N259" s="13">
        <v>4.1411813655739649E-2</v>
      </c>
      <c r="O259" s="13">
        <v>0.77725563706947454</v>
      </c>
      <c r="P259" s="13">
        <f t="shared" si="3"/>
        <v>1.0000000000000002</v>
      </c>
    </row>
    <row r="260" spans="2:16" ht="14.25" x14ac:dyDescent="0.2">
      <c r="B260" s="21" t="s">
        <v>39</v>
      </c>
      <c r="C260" s="12" t="s">
        <v>11</v>
      </c>
      <c r="D260" s="84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0.7474732010083267</v>
      </c>
      <c r="J260" s="13">
        <v>0</v>
      </c>
      <c r="K260" s="13">
        <v>0</v>
      </c>
      <c r="L260" s="13">
        <v>0</v>
      </c>
      <c r="M260" s="13">
        <v>0.2525267989916733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1.1386766929517886E-2</v>
      </c>
      <c r="J261" s="13">
        <v>0</v>
      </c>
      <c r="K261" s="13">
        <v>0</v>
      </c>
      <c r="L261" s="13">
        <v>3.7568628091788264E-2</v>
      </c>
      <c r="M261" s="13">
        <v>0</v>
      </c>
      <c r="N261" s="13">
        <v>0.76554046783381924</v>
      </c>
      <c r="O261" s="13">
        <v>0.18550413714487438</v>
      </c>
      <c r="P261" s="13">
        <f t="shared" si="3"/>
        <v>0.99999999999999978</v>
      </c>
    </row>
    <row r="262" spans="2:16" ht="14.25" x14ac:dyDescent="0.2">
      <c r="B262" s="21" t="s">
        <v>39</v>
      </c>
      <c r="C262" s="12" t="s">
        <v>13</v>
      </c>
      <c r="D262" s="84">
        <v>3.5174791560016738E-3</v>
      </c>
      <c r="E262" s="13">
        <v>1.7190134931046923E-2</v>
      </c>
      <c r="F262" s="13">
        <v>5.4165464296902423E-2</v>
      </c>
      <c r="G262" s="13">
        <v>2.6241329904938215E-2</v>
      </c>
      <c r="H262" s="13">
        <v>2.9708950382182936E-2</v>
      </c>
      <c r="I262" s="13">
        <v>1.5346095038109223E-2</v>
      </c>
      <c r="J262" s="13">
        <v>5.1424894438875941E-2</v>
      </c>
      <c r="K262" s="13">
        <v>8.4041856028236411E-2</v>
      </c>
      <c r="L262" s="13">
        <v>2.635497074237454E-3</v>
      </c>
      <c r="M262" s="13">
        <v>1.1303377957452527E-2</v>
      </c>
      <c r="N262" s="13">
        <v>9.7923323667164792E-3</v>
      </c>
      <c r="O262" s="13">
        <v>0.69463258842529951</v>
      </c>
      <c r="P262" s="13">
        <f t="shared" si="3"/>
        <v>0.99999999999999978</v>
      </c>
    </row>
    <row r="263" spans="2:16" ht="14.25" x14ac:dyDescent="0.2">
      <c r="B263" s="21" t="s">
        <v>39</v>
      </c>
      <c r="C263" s="12" t="s">
        <v>14</v>
      </c>
      <c r="D263" s="84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9.0799844375245797E-2</v>
      </c>
      <c r="N263" s="13">
        <v>0.21143576718046295</v>
      </c>
      <c r="O263" s="13">
        <v>0.69776438844429123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6.4518318469706168E-3</v>
      </c>
      <c r="E264" s="13">
        <v>0.17295046332881522</v>
      </c>
      <c r="F264" s="13">
        <v>6.4460583896704246E-3</v>
      </c>
      <c r="G264" s="13">
        <v>0.22010205774899902</v>
      </c>
      <c r="H264" s="13">
        <v>5.6664246444215305E-2</v>
      </c>
      <c r="I264" s="13">
        <v>0.12032330919525382</v>
      </c>
      <c r="J264" s="13">
        <v>3.6356152578767308E-2</v>
      </c>
      <c r="K264" s="13">
        <v>8.7428762103138394E-3</v>
      </c>
      <c r="L264" s="13">
        <v>1.8862669500491599E-3</v>
      </c>
      <c r="M264" s="13">
        <v>8.9061506324940642E-2</v>
      </c>
      <c r="N264" s="13">
        <v>0</v>
      </c>
      <c r="O264" s="13">
        <v>0.28101523098200465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7.8535385915548608E-3</v>
      </c>
      <c r="E265" s="14">
        <v>0.10385464302988436</v>
      </c>
      <c r="F265" s="14">
        <v>2.3600511871909882E-2</v>
      </c>
      <c r="G265" s="14">
        <v>3.0719580041313664E-2</v>
      </c>
      <c r="H265" s="14">
        <v>9.0673535183052358E-3</v>
      </c>
      <c r="I265" s="14">
        <v>1.3769071828664086E-2</v>
      </c>
      <c r="J265" s="14">
        <v>1.4434363402663714E-2</v>
      </c>
      <c r="K265" s="14">
        <v>2.0655674715594565E-2</v>
      </c>
      <c r="L265" s="14">
        <v>1.8106744428674257E-2</v>
      </c>
      <c r="M265" s="14">
        <v>2.4872857072853416E-2</v>
      </c>
      <c r="N265" s="14">
        <v>0.16388873420021613</v>
      </c>
      <c r="O265" s="14">
        <v>0.56917692729836578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1.1863559320393038E-2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3.2291527707754668E-2</v>
      </c>
      <c r="L266" s="13">
        <v>0</v>
      </c>
      <c r="M266" s="13">
        <v>0</v>
      </c>
      <c r="N266" s="13">
        <v>8.1525365754548749E-3</v>
      </c>
      <c r="O266" s="13">
        <v>0.94769237639639736</v>
      </c>
      <c r="P266" s="13">
        <f t="shared" si="3"/>
        <v>0.99999999999999989</v>
      </c>
    </row>
    <row r="267" spans="2:16" ht="14.25" x14ac:dyDescent="0.2">
      <c r="B267" s="21" t="s">
        <v>58</v>
      </c>
      <c r="C267" s="12" t="s">
        <v>5</v>
      </c>
      <c r="D267" s="84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1.4111933145899504E-2</v>
      </c>
      <c r="K267" s="13">
        <v>7.6338926461948051E-2</v>
      </c>
      <c r="L267" s="13">
        <v>5.3802792353820454E-2</v>
      </c>
      <c r="M267" s="13">
        <v>3.0334585447478989E-2</v>
      </c>
      <c r="N267" s="13">
        <v>0.7720477077249589</v>
      </c>
      <c r="O267" s="13">
        <v>5.3364054865893705E-2</v>
      </c>
      <c r="P267" s="13">
        <f t="shared" si="3"/>
        <v>0.99999999999999956</v>
      </c>
    </row>
    <row r="268" spans="2:16" ht="14.25" x14ac:dyDescent="0.2">
      <c r="B268" s="21" t="s">
        <v>58</v>
      </c>
      <c r="C268" s="12" t="s">
        <v>6</v>
      </c>
      <c r="D268" s="84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1.1889384581577589E-2</v>
      </c>
      <c r="J268" s="13">
        <v>0</v>
      </c>
      <c r="K268" s="13">
        <v>9.8985993195864486E-3</v>
      </c>
      <c r="L268" s="13">
        <v>0</v>
      </c>
      <c r="M268" s="13">
        <v>4.3600183079565299E-2</v>
      </c>
      <c r="N268" s="13">
        <v>0.22178865744054285</v>
      </c>
      <c r="O268" s="13">
        <v>0.7128231755787281</v>
      </c>
      <c r="P268" s="13">
        <f t="shared" si="3"/>
        <v>1.0000000000000002</v>
      </c>
    </row>
    <row r="269" spans="2:16" ht="14.25" x14ac:dyDescent="0.2">
      <c r="B269" s="21" t="s">
        <v>58</v>
      </c>
      <c r="C269" s="12" t="s">
        <v>7</v>
      </c>
      <c r="D269" s="84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5.1156220941519254E-2</v>
      </c>
      <c r="E270" s="13">
        <v>0.19095822876400392</v>
      </c>
      <c r="F270" s="13">
        <v>6.6795224576542453E-2</v>
      </c>
      <c r="G270" s="13">
        <v>4.4539901030845548E-2</v>
      </c>
      <c r="H270" s="13">
        <v>1.292479369026134E-2</v>
      </c>
      <c r="I270" s="13">
        <v>4.3103119851287688E-2</v>
      </c>
      <c r="J270" s="13">
        <v>4.0708987033232025E-3</v>
      </c>
      <c r="K270" s="13">
        <v>1.9853914411748878E-3</v>
      </c>
      <c r="L270" s="13">
        <v>2.353893621156683E-2</v>
      </c>
      <c r="M270" s="13">
        <v>2.5276755107010208E-2</v>
      </c>
      <c r="N270" s="13">
        <v>6.5058163173079733E-2</v>
      </c>
      <c r="O270" s="13">
        <v>0.47059236650938446</v>
      </c>
      <c r="P270" s="13">
        <f t="shared" si="3"/>
        <v>0.99999999999999956</v>
      </c>
    </row>
    <row r="271" spans="2:16" ht="14.25" x14ac:dyDescent="0.2">
      <c r="B271" s="21" t="s">
        <v>58</v>
      </c>
      <c r="C271" s="12" t="s">
        <v>9</v>
      </c>
      <c r="D271" s="84">
        <v>0</v>
      </c>
      <c r="E271" s="13">
        <v>0</v>
      </c>
      <c r="F271" s="13">
        <v>4.088592050753613E-2</v>
      </c>
      <c r="G271" s="13">
        <v>2.3390561839152793E-2</v>
      </c>
      <c r="H271" s="13">
        <v>0</v>
      </c>
      <c r="I271" s="13">
        <v>0</v>
      </c>
      <c r="J271" s="13">
        <v>0</v>
      </c>
      <c r="K271" s="13">
        <v>0</v>
      </c>
      <c r="L271" s="13">
        <v>3.8049815129027366E-2</v>
      </c>
      <c r="M271" s="13">
        <v>0</v>
      </c>
      <c r="N271" s="13">
        <v>0.1736892694740019</v>
      </c>
      <c r="O271" s="13">
        <v>0.72398443305028204</v>
      </c>
      <c r="P271" s="13">
        <f t="shared" si="3"/>
        <v>1.0000000000000002</v>
      </c>
    </row>
    <row r="272" spans="2:16" ht="14.25" x14ac:dyDescent="0.2">
      <c r="B272" s="21" t="s">
        <v>58</v>
      </c>
      <c r="C272" s="12" t="s">
        <v>10</v>
      </c>
      <c r="D272" s="84">
        <v>1.6172055071889178E-3</v>
      </c>
      <c r="E272" s="13">
        <v>4.2788097421800489E-3</v>
      </c>
      <c r="F272" s="13">
        <v>2.3924327200254756E-2</v>
      </c>
      <c r="G272" s="13">
        <v>5.4604061673449784E-2</v>
      </c>
      <c r="H272" s="13">
        <v>1.4102313073682071E-2</v>
      </c>
      <c r="I272" s="13">
        <v>1.2821427023492276E-2</v>
      </c>
      <c r="J272" s="13">
        <v>2.6285243056669086E-2</v>
      </c>
      <c r="K272" s="13">
        <v>3.7970998627363507E-2</v>
      </c>
      <c r="L272" s="13">
        <v>3.4478737401241903E-2</v>
      </c>
      <c r="M272" s="13">
        <v>4.5957049881767048E-2</v>
      </c>
      <c r="N272" s="13">
        <v>6.26969229813443E-2</v>
      </c>
      <c r="O272" s="13">
        <v>0.68126290383136556</v>
      </c>
      <c r="P272" s="13">
        <f t="shared" si="3"/>
        <v>0.99999999999999922</v>
      </c>
    </row>
    <row r="273" spans="2:16" ht="14.25" x14ac:dyDescent="0.2">
      <c r="B273" s="21" t="s">
        <v>58</v>
      </c>
      <c r="C273" s="12" t="s">
        <v>11</v>
      </c>
      <c r="D273" s="84">
        <v>0</v>
      </c>
      <c r="E273" s="13">
        <v>5.0736000509723447E-2</v>
      </c>
      <c r="F273" s="13">
        <v>0.10336188416748775</v>
      </c>
      <c r="G273" s="13">
        <v>0.28560836516392762</v>
      </c>
      <c r="H273" s="13">
        <v>0.10749275109751773</v>
      </c>
      <c r="I273" s="13">
        <v>0.38902873525739323</v>
      </c>
      <c r="J273" s="13">
        <v>0</v>
      </c>
      <c r="K273" s="13">
        <v>3.7232346220369597E-2</v>
      </c>
      <c r="L273" s="13">
        <v>2.6539917583580583E-2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1.5314325904069939E-2</v>
      </c>
      <c r="J274" s="13">
        <v>8.1760499936720538E-3</v>
      </c>
      <c r="K274" s="13">
        <v>0</v>
      </c>
      <c r="L274" s="13">
        <v>1.6698005009143048E-3</v>
      </c>
      <c r="M274" s="13">
        <v>1.206663507559726E-2</v>
      </c>
      <c r="N274" s="13">
        <v>0.73127930038579914</v>
      </c>
      <c r="O274" s="13">
        <v>0.23149388813994773</v>
      </c>
      <c r="P274" s="13">
        <f t="shared" si="3"/>
        <v>1.0000000000000004</v>
      </c>
    </row>
    <row r="275" spans="2:16" ht="14.25" x14ac:dyDescent="0.2">
      <c r="B275" s="21" t="s">
        <v>58</v>
      </c>
      <c r="C275" s="12" t="s">
        <v>13</v>
      </c>
      <c r="D275" s="84">
        <v>7.1968177237558004E-3</v>
      </c>
      <c r="E275" s="13">
        <v>5.2898860704447638E-2</v>
      </c>
      <c r="F275" s="13">
        <v>3.1662288224979948E-2</v>
      </c>
      <c r="G275" s="13">
        <v>3.1263556428669778E-2</v>
      </c>
      <c r="H275" s="13">
        <v>2.8406587382795029E-2</v>
      </c>
      <c r="I275" s="13">
        <v>1.5109636979320636E-2</v>
      </c>
      <c r="J275" s="13">
        <v>2.8714237853592801E-2</v>
      </c>
      <c r="K275" s="13">
        <v>1.5454656624103143E-2</v>
      </c>
      <c r="L275" s="13">
        <v>1.5434806033600363E-2</v>
      </c>
      <c r="M275" s="13">
        <v>5.1415111545184099E-2</v>
      </c>
      <c r="N275" s="13">
        <v>4.1359363619917058E-2</v>
      </c>
      <c r="O275" s="13">
        <v>0.68108407687963346</v>
      </c>
      <c r="P275" s="13">
        <f t="shared" ref="P275:P338" si="4">SUM(D275:O275)</f>
        <v>0.99999999999999978</v>
      </c>
    </row>
    <row r="276" spans="2:16" ht="14.25" x14ac:dyDescent="0.2">
      <c r="B276" s="21" t="s">
        <v>58</v>
      </c>
      <c r="C276" s="12" t="s">
        <v>14</v>
      </c>
      <c r="D276" s="84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2.3558972777660814E-3</v>
      </c>
      <c r="L276" s="13">
        <v>0</v>
      </c>
      <c r="M276" s="13">
        <v>0</v>
      </c>
      <c r="N276" s="13">
        <v>0.31280134635541396</v>
      </c>
      <c r="O276" s="13">
        <v>0.68484275636681979</v>
      </c>
      <c r="P276" s="13">
        <f t="shared" si="4"/>
        <v>0.99999999999999978</v>
      </c>
    </row>
    <row r="277" spans="2:16" ht="14.25" x14ac:dyDescent="0.2">
      <c r="B277" s="21" t="s">
        <v>58</v>
      </c>
      <c r="C277" s="12" t="s">
        <v>15</v>
      </c>
      <c r="D277" s="84">
        <v>2.453836969431591E-3</v>
      </c>
      <c r="E277" s="13">
        <v>0.50959242209132183</v>
      </c>
      <c r="F277" s="13">
        <v>0.13681463924059123</v>
      </c>
      <c r="G277" s="13">
        <v>3.3719110969690005E-2</v>
      </c>
      <c r="H277" s="13">
        <v>7.2483497424841226E-2</v>
      </c>
      <c r="I277" s="13">
        <v>9.6206857069294299E-2</v>
      </c>
      <c r="J277" s="13">
        <v>3.5374366695366956E-2</v>
      </c>
      <c r="K277" s="13">
        <v>7.8650308910205476E-3</v>
      </c>
      <c r="L277" s="13">
        <v>1.5695689748142571E-2</v>
      </c>
      <c r="M277" s="13">
        <v>3.0250818252110786E-2</v>
      </c>
      <c r="N277" s="13">
        <v>6.5294080447951385E-3</v>
      </c>
      <c r="O277" s="13">
        <v>5.3014322603394073E-2</v>
      </c>
      <c r="P277" s="13">
        <f t="shared" si="4"/>
        <v>1.0000000000000004</v>
      </c>
    </row>
    <row r="278" spans="2:16" ht="15" x14ac:dyDescent="0.25">
      <c r="B278" s="21" t="s">
        <v>58</v>
      </c>
      <c r="C278" s="11" t="s">
        <v>16</v>
      </c>
      <c r="D278" s="85">
        <v>1.1901837502440124E-2</v>
      </c>
      <c r="E278" s="14">
        <v>9.1233895902859422E-2</v>
      </c>
      <c r="F278" s="14">
        <v>3.9842756372739214E-2</v>
      </c>
      <c r="G278" s="14">
        <v>2.9020291373693663E-2</v>
      </c>
      <c r="H278" s="14">
        <v>1.6233450532368212E-2</v>
      </c>
      <c r="I278" s="14">
        <v>2.6429005618762179E-2</v>
      </c>
      <c r="J278" s="14">
        <v>1.1977438768168003E-2</v>
      </c>
      <c r="K278" s="14">
        <v>1.2619752020092226E-2</v>
      </c>
      <c r="L278" s="14">
        <v>1.974714009729208E-2</v>
      </c>
      <c r="M278" s="14">
        <v>2.508149086677729E-2</v>
      </c>
      <c r="N278" s="14">
        <v>0.14405762002660036</v>
      </c>
      <c r="O278" s="14">
        <v>0.57185532091820701</v>
      </c>
      <c r="P278" s="14">
        <f t="shared" si="4"/>
        <v>0.99999999999999978</v>
      </c>
    </row>
    <row r="279" spans="2:16" ht="14.25" x14ac:dyDescent="0.2">
      <c r="B279" s="21" t="s">
        <v>40</v>
      </c>
      <c r="C279" s="12" t="s">
        <v>4</v>
      </c>
      <c r="D279" s="84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0.98777491829143627</v>
      </c>
      <c r="O279" s="13">
        <v>1.2225081708563798E-2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4.3939957673113043E-3</v>
      </c>
      <c r="E280" s="13">
        <v>0</v>
      </c>
      <c r="F280" s="13">
        <v>0</v>
      </c>
      <c r="G280" s="13">
        <v>0</v>
      </c>
      <c r="H280" s="13">
        <v>5.7686340888306606E-3</v>
      </c>
      <c r="I280" s="13">
        <v>1.9351359019456726E-2</v>
      </c>
      <c r="J280" s="13">
        <v>1.4317425244870709E-2</v>
      </c>
      <c r="K280" s="13">
        <v>1.5427285458796814E-2</v>
      </c>
      <c r="L280" s="13">
        <v>7.9758729010895063E-2</v>
      </c>
      <c r="M280" s="13">
        <v>2.3736377707249622E-3</v>
      </c>
      <c r="N280" s="13">
        <v>0.79588024521582634</v>
      </c>
      <c r="O280" s="13">
        <v>6.2728688423287784E-2</v>
      </c>
      <c r="P280" s="13">
        <f t="shared" si="4"/>
        <v>1.0000000000000004</v>
      </c>
    </row>
    <row r="281" spans="2:16" ht="14.25" x14ac:dyDescent="0.2">
      <c r="B281" s="21" t="s">
        <v>40</v>
      </c>
      <c r="C281" s="12" t="s">
        <v>6</v>
      </c>
      <c r="D281" s="84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0.11122282353774315</v>
      </c>
      <c r="N281" s="13">
        <v>0.48816669641012994</v>
      </c>
      <c r="O281" s="13">
        <v>0.40061048005212685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1.3376995376190019E-2</v>
      </c>
      <c r="N282" s="13">
        <v>5.5734213340416811E-2</v>
      </c>
      <c r="O282" s="13">
        <v>0.93088879128339308</v>
      </c>
      <c r="P282" s="13">
        <f t="shared" si="4"/>
        <v>0.99999999999999989</v>
      </c>
    </row>
    <row r="283" spans="2:16" ht="14.25" x14ac:dyDescent="0.2">
      <c r="B283" s="21" t="s">
        <v>40</v>
      </c>
      <c r="C283" s="12" t="s">
        <v>8</v>
      </c>
      <c r="D283" s="84">
        <v>2.1622323297774658E-2</v>
      </c>
      <c r="E283" s="13">
        <v>0.21920404319425699</v>
      </c>
      <c r="F283" s="13">
        <v>4.6362921225204315E-2</v>
      </c>
      <c r="G283" s="13">
        <v>7.5347923923320482E-3</v>
      </c>
      <c r="H283" s="13">
        <v>6.3785081000406691E-3</v>
      </c>
      <c r="I283" s="13">
        <v>5.9318058107370127E-2</v>
      </c>
      <c r="J283" s="13">
        <v>3.223206921109692E-2</v>
      </c>
      <c r="K283" s="13">
        <v>2.1227881172735816E-2</v>
      </c>
      <c r="L283" s="13">
        <v>6.1612403780252041E-3</v>
      </c>
      <c r="M283" s="13">
        <v>2.6536567688222858E-2</v>
      </c>
      <c r="N283" s="13">
        <v>1.0196131309216878E-2</v>
      </c>
      <c r="O283" s="13">
        <v>0.54322546392372317</v>
      </c>
      <c r="P283" s="13">
        <f t="shared" si="4"/>
        <v>0.99999999999999956</v>
      </c>
    </row>
    <row r="284" spans="2:16" ht="14.25" x14ac:dyDescent="0.2">
      <c r="B284" s="21" t="s">
        <v>40</v>
      </c>
      <c r="C284" s="12" t="s">
        <v>9</v>
      </c>
      <c r="D284" s="84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2.9560923136055441E-2</v>
      </c>
      <c r="M284" s="13">
        <v>0</v>
      </c>
      <c r="N284" s="13">
        <v>4.6497105947336748E-2</v>
      </c>
      <c r="O284" s="13">
        <v>0.92394197091660779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5.3838116608919413E-2</v>
      </c>
      <c r="E285" s="13">
        <v>2.8365609404727429E-2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5.2858963373605669E-2</v>
      </c>
      <c r="O285" s="13">
        <v>0.86493731061274715</v>
      </c>
      <c r="P285" s="13">
        <f t="shared" si="4"/>
        <v>0.99999999999999967</v>
      </c>
    </row>
    <row r="286" spans="2:16" ht="14.25" x14ac:dyDescent="0.2">
      <c r="B286" s="21" t="s">
        <v>40</v>
      </c>
      <c r="C286" s="12" t="s">
        <v>11</v>
      </c>
      <c r="D286" s="84">
        <v>4.3244043115253754E-2</v>
      </c>
      <c r="E286" s="13">
        <v>0.41567159806037923</v>
      </c>
      <c r="F286" s="13">
        <v>0.15017940242144934</v>
      </c>
      <c r="G286" s="13">
        <v>0.3277989630537041</v>
      </c>
      <c r="H286" s="13">
        <v>0</v>
      </c>
      <c r="I286" s="13">
        <v>0</v>
      </c>
      <c r="J286" s="13">
        <v>5.57736323721328E-2</v>
      </c>
      <c r="K286" s="13">
        <v>7.3323609770808021E-3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1.0000000000000002</v>
      </c>
    </row>
    <row r="287" spans="2:16" ht="14.25" x14ac:dyDescent="0.2">
      <c r="B287" s="21" t="s">
        <v>40</v>
      </c>
      <c r="C287" s="12" t="s">
        <v>12</v>
      </c>
      <c r="D287" s="84">
        <v>0</v>
      </c>
      <c r="E287" s="13">
        <v>0</v>
      </c>
      <c r="F287" s="13">
        <v>0.10630109937641345</v>
      </c>
      <c r="G287" s="13">
        <v>0</v>
      </c>
      <c r="H287" s="13">
        <v>0</v>
      </c>
      <c r="I287" s="13">
        <v>0</v>
      </c>
      <c r="J287" s="13">
        <v>1.1869531952493729E-2</v>
      </c>
      <c r="K287" s="13">
        <v>0</v>
      </c>
      <c r="L287" s="13">
        <v>0</v>
      </c>
      <c r="M287" s="13">
        <v>2.5944737978976451E-2</v>
      </c>
      <c r="N287" s="13">
        <v>0.60443367999816711</v>
      </c>
      <c r="O287" s="13">
        <v>0.25145095069394946</v>
      </c>
      <c r="P287" s="13">
        <f t="shared" si="4"/>
        <v>1.0000000000000002</v>
      </c>
    </row>
    <row r="288" spans="2:16" ht="14.25" x14ac:dyDescent="0.2">
      <c r="B288" s="21" t="s">
        <v>40</v>
      </c>
      <c r="C288" s="12" t="s">
        <v>13</v>
      </c>
      <c r="D288" s="84">
        <v>9.4723373990713011E-2</v>
      </c>
      <c r="E288" s="13">
        <v>0</v>
      </c>
      <c r="F288" s="13">
        <v>2.1702785505212187E-2</v>
      </c>
      <c r="G288" s="13">
        <v>4.5742311255276939E-3</v>
      </c>
      <c r="H288" s="13">
        <v>3.5157745831884524E-2</v>
      </c>
      <c r="I288" s="13">
        <v>1.3344122356236247E-2</v>
      </c>
      <c r="J288" s="13">
        <v>0</v>
      </c>
      <c r="K288" s="13">
        <v>0</v>
      </c>
      <c r="L288" s="13">
        <v>0</v>
      </c>
      <c r="M288" s="13">
        <v>4.6189082879498626E-2</v>
      </c>
      <c r="N288" s="13">
        <v>0</v>
      </c>
      <c r="O288" s="13">
        <v>0.78430865831092766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0.16943811700869907</v>
      </c>
      <c r="O289" s="13">
        <v>0.83056188299130096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0.10097637895250501</v>
      </c>
      <c r="E290" s="13">
        <v>0.36768820717503536</v>
      </c>
      <c r="F290" s="13">
        <v>6.3132379717194528E-2</v>
      </c>
      <c r="G290" s="13">
        <v>2.3185002007894372E-2</v>
      </c>
      <c r="H290" s="13">
        <v>4.7449395333937688E-2</v>
      </c>
      <c r="I290" s="13">
        <v>0</v>
      </c>
      <c r="J290" s="13">
        <v>0</v>
      </c>
      <c r="K290" s="13">
        <v>0.34536424946313554</v>
      </c>
      <c r="L290" s="13">
        <v>0</v>
      </c>
      <c r="M290" s="13">
        <v>0</v>
      </c>
      <c r="N290" s="13">
        <v>0</v>
      </c>
      <c r="O290" s="13">
        <v>5.2204387350297622E-2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2.2566969019508717E-2</v>
      </c>
      <c r="E291" s="14">
        <v>5.7759906324572008E-2</v>
      </c>
      <c r="F291" s="14">
        <v>1.7408746008606639E-2</v>
      </c>
      <c r="G291" s="14">
        <v>7.8617437448956461E-3</v>
      </c>
      <c r="H291" s="14">
        <v>7.1352933109537628E-3</v>
      </c>
      <c r="I291" s="14">
        <v>1.0988509359190539E-2</v>
      </c>
      <c r="J291" s="14">
        <v>6.42830834871678E-3</v>
      </c>
      <c r="K291" s="14">
        <v>1.868760415209509E-2</v>
      </c>
      <c r="L291" s="14">
        <v>1.1653519973512067E-2</v>
      </c>
      <c r="M291" s="14">
        <v>1.5982153540725377E-2</v>
      </c>
      <c r="N291" s="14">
        <v>0.15533483709617377</v>
      </c>
      <c r="O291" s="14">
        <v>0.6681924091210496</v>
      </c>
      <c r="P291" s="14">
        <f t="shared" si="4"/>
        <v>1</v>
      </c>
    </row>
    <row r="292" spans="2:16" ht="14.25" x14ac:dyDescent="0.2">
      <c r="B292" s="21" t="s">
        <v>41</v>
      </c>
      <c r="C292" s="12" t="s">
        <v>4</v>
      </c>
      <c r="D292" s="84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0.21438144481014393</v>
      </c>
      <c r="O292" s="13">
        <v>0.78561855518985624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0</v>
      </c>
      <c r="E293" s="13">
        <v>0</v>
      </c>
      <c r="F293" s="13">
        <v>0</v>
      </c>
      <c r="G293" s="13">
        <v>3.3309538596937367E-2</v>
      </c>
      <c r="H293" s="13">
        <v>0</v>
      </c>
      <c r="I293" s="13">
        <v>0</v>
      </c>
      <c r="J293" s="13">
        <v>0</v>
      </c>
      <c r="K293" s="13">
        <v>0</v>
      </c>
      <c r="L293" s="13">
        <v>4.622438413124106E-2</v>
      </c>
      <c r="M293" s="13">
        <v>3.2375270373408205E-2</v>
      </c>
      <c r="N293" s="13">
        <v>0.87926035163626837</v>
      </c>
      <c r="O293" s="13">
        <v>8.8304552621453151E-3</v>
      </c>
      <c r="P293" s="13">
        <f t="shared" si="4"/>
        <v>1.0000000000000002</v>
      </c>
    </row>
    <row r="294" spans="2:16" ht="14.25" x14ac:dyDescent="0.2">
      <c r="B294" s="21" t="s">
        <v>41</v>
      </c>
      <c r="C294" s="12" t="s">
        <v>6</v>
      </c>
      <c r="D294" s="84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0.48309195254783704</v>
      </c>
      <c r="O294" s="13">
        <v>0.51690804745216279</v>
      </c>
      <c r="P294" s="13">
        <f t="shared" si="4"/>
        <v>0.99999999999999978</v>
      </c>
    </row>
    <row r="295" spans="2:16" ht="14.25" x14ac:dyDescent="0.2">
      <c r="B295" s="21" t="s">
        <v>41</v>
      </c>
      <c r="C295" s="12" t="s">
        <v>7</v>
      </c>
      <c r="D295" s="84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1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0</v>
      </c>
      <c r="E296" s="13">
        <v>0.1912235140507236</v>
      </c>
      <c r="F296" s="13">
        <v>1.8882146999193002E-2</v>
      </c>
      <c r="G296" s="13">
        <v>1.3734603273620841E-2</v>
      </c>
      <c r="H296" s="13">
        <v>1.4840851261638848E-2</v>
      </c>
      <c r="I296" s="13">
        <v>0</v>
      </c>
      <c r="J296" s="13">
        <v>2.5369941534828431E-3</v>
      </c>
      <c r="K296" s="13">
        <v>3.8197428017359663E-3</v>
      </c>
      <c r="L296" s="13">
        <v>2.5568576033911002E-2</v>
      </c>
      <c r="M296" s="13">
        <v>5.5604577387265413E-3</v>
      </c>
      <c r="N296" s="13">
        <v>1.9705335936655917E-2</v>
      </c>
      <c r="O296" s="13">
        <v>0.70412777775031166</v>
      </c>
      <c r="P296" s="13">
        <f t="shared" si="4"/>
        <v>1.0000000000000002</v>
      </c>
    </row>
    <row r="297" spans="2:16" ht="14.25" x14ac:dyDescent="0.2">
      <c r="B297" s="21" t="s">
        <v>41</v>
      </c>
      <c r="C297" s="12" t="s">
        <v>9</v>
      </c>
      <c r="D297" s="84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6.851193768385383E-2</v>
      </c>
      <c r="L297" s="13">
        <v>0</v>
      </c>
      <c r="M297" s="13">
        <v>2.2061410520809888E-2</v>
      </c>
      <c r="N297" s="13">
        <v>5.700335698850649E-2</v>
      </c>
      <c r="O297" s="13">
        <v>0.8524232948068301</v>
      </c>
      <c r="P297" s="13">
        <f t="shared" si="4"/>
        <v>1.0000000000000002</v>
      </c>
    </row>
    <row r="298" spans="2:16" ht="14.25" x14ac:dyDescent="0.2">
      <c r="B298" s="21" t="s">
        <v>41</v>
      </c>
      <c r="C298" s="12" t="s">
        <v>10</v>
      </c>
      <c r="D298" s="84">
        <v>0</v>
      </c>
      <c r="E298" s="13">
        <v>0</v>
      </c>
      <c r="F298" s="13">
        <v>3.805984137121441E-2</v>
      </c>
      <c r="G298" s="13">
        <v>0</v>
      </c>
      <c r="H298" s="13">
        <v>0</v>
      </c>
      <c r="I298" s="13">
        <v>0.10152129843585171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0.8604188601929339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0</v>
      </c>
      <c r="E299" s="13">
        <v>0</v>
      </c>
      <c r="F299" s="13">
        <v>8.8705115111908289E-2</v>
      </c>
      <c r="G299" s="13">
        <v>0</v>
      </c>
      <c r="H299" s="13">
        <v>0.91129488488809196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1.0000000000000002</v>
      </c>
    </row>
    <row r="300" spans="2:16" ht="14.25" x14ac:dyDescent="0.2">
      <c r="B300" s="21" t="s">
        <v>41</v>
      </c>
      <c r="C300" s="12" t="s">
        <v>12</v>
      </c>
      <c r="D300" s="84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0.95120321864998536</v>
      </c>
      <c r="O300" s="13">
        <v>4.8796781350014626E-2</v>
      </c>
      <c r="P300" s="13">
        <f t="shared" si="4"/>
        <v>1</v>
      </c>
    </row>
    <row r="301" spans="2:16" ht="14.25" x14ac:dyDescent="0.2">
      <c r="B301" s="21" t="s">
        <v>41</v>
      </c>
      <c r="C301" s="12" t="s">
        <v>13</v>
      </c>
      <c r="D301" s="84">
        <v>0</v>
      </c>
      <c r="E301" s="13">
        <v>2.50516935984215E-2</v>
      </c>
      <c r="F301" s="13">
        <v>0</v>
      </c>
      <c r="G301" s="13">
        <v>0</v>
      </c>
      <c r="H301" s="13">
        <v>3.2209320340827637E-2</v>
      </c>
      <c r="I301" s="13">
        <v>1.1142038962345563E-2</v>
      </c>
      <c r="J301" s="13">
        <v>0</v>
      </c>
      <c r="K301" s="13">
        <v>0</v>
      </c>
      <c r="L301" s="13">
        <v>3.1050238643750673E-3</v>
      </c>
      <c r="M301" s="13">
        <v>0</v>
      </c>
      <c r="N301" s="13">
        <v>0</v>
      </c>
      <c r="O301" s="13">
        <v>0.92849192323403007</v>
      </c>
      <c r="P301" s="13">
        <f t="shared" si="4"/>
        <v>0.99999999999999978</v>
      </c>
    </row>
    <row r="302" spans="2:16" ht="14.25" x14ac:dyDescent="0.2">
      <c r="B302" s="21" t="s">
        <v>41</v>
      </c>
      <c r="C302" s="12" t="s">
        <v>14</v>
      </c>
      <c r="D302" s="84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0.21682449211078067</v>
      </c>
      <c r="O302" s="13">
        <v>0.78317550788921908</v>
      </c>
      <c r="P302" s="13">
        <f t="shared" si="4"/>
        <v>0.99999999999999978</v>
      </c>
    </row>
    <row r="303" spans="2:16" ht="14.25" x14ac:dyDescent="0.2">
      <c r="B303" s="21" t="s">
        <v>41</v>
      </c>
      <c r="C303" s="12" t="s">
        <v>15</v>
      </c>
      <c r="D303" s="84">
        <v>0</v>
      </c>
      <c r="E303" s="13">
        <v>0</v>
      </c>
      <c r="F303" s="13">
        <v>4.6148494180351558E-3</v>
      </c>
      <c r="G303" s="13">
        <v>1.1624825601700884E-2</v>
      </c>
      <c r="H303" s="13">
        <v>0.36400103583199939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1.828983673614739E-2</v>
      </c>
      <c r="O303" s="13">
        <v>0.60146945241211724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</v>
      </c>
      <c r="E304" s="14">
        <v>3.8916818320404431E-2</v>
      </c>
      <c r="F304" s="14">
        <v>8.4761496727757089E-3</v>
      </c>
      <c r="G304" s="14">
        <v>5.2363901261812751E-3</v>
      </c>
      <c r="H304" s="14">
        <v>6.1110912064030271E-2</v>
      </c>
      <c r="I304" s="14">
        <v>1.0714391081215092E-2</v>
      </c>
      <c r="J304" s="14">
        <v>4.4967571610312322E-4</v>
      </c>
      <c r="K304" s="14">
        <v>8.0415986271264936E-3</v>
      </c>
      <c r="L304" s="14">
        <v>7.4128954161494301E-3</v>
      </c>
      <c r="M304" s="14">
        <v>4.9387699536955895E-3</v>
      </c>
      <c r="N304" s="14">
        <v>0.15723747969400509</v>
      </c>
      <c r="O304" s="14">
        <v>0.69746491932831356</v>
      </c>
      <c r="P304" s="14">
        <f t="shared" si="4"/>
        <v>1</v>
      </c>
    </row>
    <row r="305" spans="2:16" ht="14.25" x14ac:dyDescent="0.2">
      <c r="B305" s="20" t="s">
        <v>22</v>
      </c>
      <c r="C305" s="12" t="s">
        <v>4</v>
      </c>
      <c r="D305" s="84">
        <v>5.5311831667987602E-4</v>
      </c>
      <c r="E305" s="13">
        <v>3.1363444969789451E-3</v>
      </c>
      <c r="F305" s="13">
        <v>5.7395004782728688E-4</v>
      </c>
      <c r="G305" s="13">
        <v>0</v>
      </c>
      <c r="H305" s="13">
        <v>0</v>
      </c>
      <c r="I305" s="13">
        <v>3.9073114845901311E-4</v>
      </c>
      <c r="J305" s="13">
        <v>2.9829829221312549E-3</v>
      </c>
      <c r="K305" s="13">
        <v>0</v>
      </c>
      <c r="L305" s="13">
        <v>0</v>
      </c>
      <c r="M305" s="13">
        <v>0</v>
      </c>
      <c r="N305" s="13">
        <v>0.54164033864407768</v>
      </c>
      <c r="O305" s="13">
        <v>0.45072253442384602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3.6630335947526085E-2</v>
      </c>
      <c r="E306" s="13">
        <v>2.9938025638380976E-3</v>
      </c>
      <c r="F306" s="13">
        <v>3.200867780528284E-3</v>
      </c>
      <c r="G306" s="13">
        <v>6.1055749224287895E-3</v>
      </c>
      <c r="H306" s="13">
        <v>3.5206177323014206E-3</v>
      </c>
      <c r="I306" s="13">
        <v>1.2059617557423135E-2</v>
      </c>
      <c r="J306" s="13">
        <v>1.0576610344534186E-2</v>
      </c>
      <c r="K306" s="13">
        <v>6.8450017940490215E-2</v>
      </c>
      <c r="L306" s="13">
        <v>9.9203181619372541E-2</v>
      </c>
      <c r="M306" s="13">
        <v>4.1682855865128647E-2</v>
      </c>
      <c r="N306" s="13">
        <v>0.67649176515088016</v>
      </c>
      <c r="O306" s="13">
        <v>3.9084752575548699E-2</v>
      </c>
      <c r="P306" s="13">
        <f t="shared" si="4"/>
        <v>1.0000000000000002</v>
      </c>
    </row>
    <row r="307" spans="2:16" ht="14.25" x14ac:dyDescent="0.2">
      <c r="B307" s="21" t="s">
        <v>22</v>
      </c>
      <c r="C307" s="12" t="s">
        <v>6</v>
      </c>
      <c r="D307" s="84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4.4369288579305016E-4</v>
      </c>
      <c r="J307" s="13">
        <v>2.3546439937184361E-3</v>
      </c>
      <c r="K307" s="13">
        <v>1.3346724998886108E-3</v>
      </c>
      <c r="L307" s="13">
        <v>0</v>
      </c>
      <c r="M307" s="13">
        <v>1.8235783558805126E-2</v>
      </c>
      <c r="N307" s="13">
        <v>0.28964051698905324</v>
      </c>
      <c r="O307" s="13">
        <v>0.6879906900727415</v>
      </c>
      <c r="P307" s="13">
        <f t="shared" si="4"/>
        <v>1</v>
      </c>
    </row>
    <row r="308" spans="2:16" ht="14.25" x14ac:dyDescent="0.2">
      <c r="B308" s="21" t="s">
        <v>22</v>
      </c>
      <c r="C308" s="12" t="s">
        <v>7</v>
      </c>
      <c r="D308" s="84">
        <v>0</v>
      </c>
      <c r="E308" s="13">
        <v>0</v>
      </c>
      <c r="F308" s="13">
        <v>0</v>
      </c>
      <c r="G308" s="13">
        <v>0</v>
      </c>
      <c r="H308" s="13">
        <v>7.9312821374034664E-4</v>
      </c>
      <c r="I308" s="13">
        <v>3.2441620650247626E-4</v>
      </c>
      <c r="J308" s="13">
        <v>0</v>
      </c>
      <c r="K308" s="13">
        <v>3.1002392726118678E-3</v>
      </c>
      <c r="L308" s="13">
        <v>5.0836441989692916E-3</v>
      </c>
      <c r="M308" s="13">
        <v>4.3996975202179892E-2</v>
      </c>
      <c r="N308" s="13">
        <v>0.20662859117350874</v>
      </c>
      <c r="O308" s="13">
        <v>0.74007300573248747</v>
      </c>
      <c r="P308" s="13">
        <f t="shared" si="4"/>
        <v>1</v>
      </c>
    </row>
    <row r="309" spans="2:16" ht="14.25" x14ac:dyDescent="0.2">
      <c r="B309" s="21" t="s">
        <v>22</v>
      </c>
      <c r="C309" s="12" t="s">
        <v>8</v>
      </c>
      <c r="D309" s="84">
        <v>2.3111564370084579E-2</v>
      </c>
      <c r="E309" s="13">
        <v>0.13994765586555982</v>
      </c>
      <c r="F309" s="13">
        <v>2.1057920895950353E-2</v>
      </c>
      <c r="G309" s="13">
        <v>2.0720684753989166E-2</v>
      </c>
      <c r="H309" s="13">
        <v>1.5056153668409155E-2</v>
      </c>
      <c r="I309" s="13">
        <v>1.3218657281237167E-2</v>
      </c>
      <c r="J309" s="13">
        <v>1.3734910690863087E-2</v>
      </c>
      <c r="K309" s="13">
        <v>1.4005868390334034E-2</v>
      </c>
      <c r="L309" s="13">
        <v>2.0628702781325829E-2</v>
      </c>
      <c r="M309" s="13">
        <v>4.549797046336259E-2</v>
      </c>
      <c r="N309" s="13">
        <v>7.3636785293951471E-2</v>
      </c>
      <c r="O309" s="13">
        <v>0.59938312554493445</v>
      </c>
      <c r="P309" s="13">
        <f t="shared" si="4"/>
        <v>1.0000000000000018</v>
      </c>
    </row>
    <row r="310" spans="2:16" ht="14.25" x14ac:dyDescent="0.2">
      <c r="B310" s="21" t="s">
        <v>22</v>
      </c>
      <c r="C310" s="12" t="s">
        <v>9</v>
      </c>
      <c r="D310" s="84">
        <v>0</v>
      </c>
      <c r="E310" s="13">
        <v>2.1826690496594147E-2</v>
      </c>
      <c r="F310" s="13">
        <v>1.7530514415186774E-2</v>
      </c>
      <c r="G310" s="13">
        <v>1.0056250013353025E-3</v>
      </c>
      <c r="H310" s="13">
        <v>3.5446441085940049E-3</v>
      </c>
      <c r="I310" s="13">
        <v>8.8576950009619532E-3</v>
      </c>
      <c r="J310" s="13">
        <v>7.3267016022084503E-3</v>
      </c>
      <c r="K310" s="13">
        <v>5.5396364810106763E-3</v>
      </c>
      <c r="L310" s="13">
        <v>7.9207815199817903E-3</v>
      </c>
      <c r="M310" s="13">
        <v>2.9972679654839511E-2</v>
      </c>
      <c r="N310" s="13">
        <v>0.12662682147776164</v>
      </c>
      <c r="O310" s="13">
        <v>0.76984821024152561</v>
      </c>
      <c r="P310" s="13">
        <f t="shared" si="4"/>
        <v>0.99999999999999989</v>
      </c>
    </row>
    <row r="311" spans="2:16" ht="14.25" x14ac:dyDescent="0.2">
      <c r="B311" s="21" t="s">
        <v>22</v>
      </c>
      <c r="C311" s="12" t="s">
        <v>10</v>
      </c>
      <c r="D311" s="84">
        <v>1.0532473157120761E-2</v>
      </c>
      <c r="E311" s="13">
        <v>2.0736412818342567E-2</v>
      </c>
      <c r="F311" s="13">
        <v>3.4949710449596067E-3</v>
      </c>
      <c r="G311" s="13">
        <v>8.5898883129830565E-3</v>
      </c>
      <c r="H311" s="13">
        <v>7.1548915502592748E-3</v>
      </c>
      <c r="I311" s="13">
        <v>2.2478007345465307E-2</v>
      </c>
      <c r="J311" s="13">
        <v>1.1554185177428164E-2</v>
      </c>
      <c r="K311" s="13">
        <v>1.9813094263044981E-2</v>
      </c>
      <c r="L311" s="13">
        <v>1.4001711983062517E-2</v>
      </c>
      <c r="M311" s="13">
        <v>1.7804997231620878E-2</v>
      </c>
      <c r="N311" s="13">
        <v>3.2713901498684438E-2</v>
      </c>
      <c r="O311" s="13">
        <v>0.83112546561702894</v>
      </c>
      <c r="P311" s="13">
        <f t="shared" si="4"/>
        <v>1.0000000000000004</v>
      </c>
    </row>
    <row r="312" spans="2:16" ht="14.25" x14ac:dyDescent="0.2">
      <c r="B312" s="21" t="s">
        <v>22</v>
      </c>
      <c r="C312" s="12" t="s">
        <v>11</v>
      </c>
      <c r="D312" s="84">
        <v>0</v>
      </c>
      <c r="E312" s="13">
        <v>0.10218416624810125</v>
      </c>
      <c r="F312" s="13">
        <v>0.10145420633081795</v>
      </c>
      <c r="G312" s="13">
        <v>0.28455499963508846</v>
      </c>
      <c r="H312" s="13">
        <v>0.12802213514606253</v>
      </c>
      <c r="I312" s="13">
        <v>7.5141131903438033E-2</v>
      </c>
      <c r="J312" s="13">
        <v>0.19821281253765261</v>
      </c>
      <c r="K312" s="13">
        <v>9.2710587444250508E-2</v>
      </c>
      <c r="L312" s="13">
        <v>2.950511714870362E-3</v>
      </c>
      <c r="M312" s="13">
        <v>1.476944903971822E-2</v>
      </c>
      <c r="N312" s="13">
        <v>0</v>
      </c>
      <c r="O312" s="13">
        <v>0</v>
      </c>
      <c r="P312" s="13">
        <f t="shared" si="4"/>
        <v>0.99999999999999989</v>
      </c>
    </row>
    <row r="313" spans="2:16" ht="14.25" x14ac:dyDescent="0.2">
      <c r="B313" s="21" t="s">
        <v>22</v>
      </c>
      <c r="C313" s="12" t="s">
        <v>12</v>
      </c>
      <c r="D313" s="84">
        <v>1.7691453197974358E-2</v>
      </c>
      <c r="E313" s="13">
        <v>3.581094505336739E-3</v>
      </c>
      <c r="F313" s="13">
        <v>0</v>
      </c>
      <c r="G313" s="13">
        <v>7.1120003518507051E-3</v>
      </c>
      <c r="H313" s="13">
        <v>4.9209357045255908E-4</v>
      </c>
      <c r="I313" s="13">
        <v>6.2656141387543319E-3</v>
      </c>
      <c r="J313" s="13">
        <v>4.6826499145602545E-3</v>
      </c>
      <c r="K313" s="13">
        <v>7.3351414417390454E-3</v>
      </c>
      <c r="L313" s="13">
        <v>1.4352948319306455E-2</v>
      </c>
      <c r="M313" s="13">
        <v>2.2128593450082969E-2</v>
      </c>
      <c r="N313" s="13">
        <v>0.75027168551500079</v>
      </c>
      <c r="O313" s="13">
        <v>0.16608672559494173</v>
      </c>
      <c r="P313" s="13">
        <f t="shared" si="4"/>
        <v>1</v>
      </c>
    </row>
    <row r="314" spans="2:16" ht="14.25" x14ac:dyDescent="0.2">
      <c r="B314" s="21" t="s">
        <v>22</v>
      </c>
      <c r="C314" s="12" t="s">
        <v>13</v>
      </c>
      <c r="D314" s="84">
        <v>2.3613408617239366E-2</v>
      </c>
      <c r="E314" s="13">
        <v>2.7373973946156822E-2</v>
      </c>
      <c r="F314" s="13">
        <v>1.2805993880363643E-2</v>
      </c>
      <c r="G314" s="13">
        <v>2.0807840351776203E-2</v>
      </c>
      <c r="H314" s="13">
        <v>1.6068994477054691E-2</v>
      </c>
      <c r="I314" s="13">
        <v>2.3624315323400074E-2</v>
      </c>
      <c r="J314" s="13">
        <v>4.628082514794498E-2</v>
      </c>
      <c r="K314" s="13">
        <v>1.8851477407470101E-2</v>
      </c>
      <c r="L314" s="13">
        <v>3.0245692716788553E-2</v>
      </c>
      <c r="M314" s="13">
        <v>3.0877179264383589E-2</v>
      </c>
      <c r="N314" s="13">
        <v>3.1061685023788897E-2</v>
      </c>
      <c r="O314" s="13">
        <v>0.71838861384363317</v>
      </c>
      <c r="P314" s="13">
        <f t="shared" si="4"/>
        <v>1</v>
      </c>
    </row>
    <row r="315" spans="2:16" ht="14.25" x14ac:dyDescent="0.2">
      <c r="B315" s="21" t="s">
        <v>22</v>
      </c>
      <c r="C315" s="12" t="s">
        <v>14</v>
      </c>
      <c r="D315" s="84">
        <v>0</v>
      </c>
      <c r="E315" s="13">
        <v>0</v>
      </c>
      <c r="F315" s="13">
        <v>0</v>
      </c>
      <c r="G315" s="13">
        <v>5.2564434875733391E-4</v>
      </c>
      <c r="H315" s="13">
        <v>0</v>
      </c>
      <c r="I315" s="13">
        <v>0</v>
      </c>
      <c r="J315" s="13">
        <v>0</v>
      </c>
      <c r="K315" s="13">
        <v>2.2318671139228887E-2</v>
      </c>
      <c r="L315" s="13">
        <v>0</v>
      </c>
      <c r="M315" s="13">
        <v>1.4594481135089037E-2</v>
      </c>
      <c r="N315" s="13">
        <v>0.22048032609807225</v>
      </c>
      <c r="O315" s="13">
        <v>0.74208087727885241</v>
      </c>
      <c r="P315" s="13">
        <f t="shared" si="4"/>
        <v>0.99999999999999989</v>
      </c>
    </row>
    <row r="316" spans="2:16" ht="14.25" x14ac:dyDescent="0.2">
      <c r="B316" s="21" t="s">
        <v>22</v>
      </c>
      <c r="C316" s="12" t="s">
        <v>15</v>
      </c>
      <c r="D316" s="84">
        <v>9.4852787373325038E-3</v>
      </c>
      <c r="E316" s="13">
        <v>0.27559733480636817</v>
      </c>
      <c r="F316" s="13">
        <v>0.12119196879048173</v>
      </c>
      <c r="G316" s="13">
        <v>0.14816983896675362</v>
      </c>
      <c r="H316" s="13">
        <v>3.6906885783433145E-2</v>
      </c>
      <c r="I316" s="13">
        <v>2.3022870204211253E-2</v>
      </c>
      <c r="J316" s="13">
        <v>0.11412659397811248</v>
      </c>
      <c r="K316" s="13">
        <v>1.2103535578660856E-2</v>
      </c>
      <c r="L316" s="13">
        <v>7.7798832864275592E-3</v>
      </c>
      <c r="M316" s="13">
        <v>1.4814844421866384E-2</v>
      </c>
      <c r="N316" s="13">
        <v>4.5832015396548784E-3</v>
      </c>
      <c r="O316" s="13">
        <v>0.23221776390669713</v>
      </c>
      <c r="P316" s="13">
        <f t="shared" si="4"/>
        <v>0.99999999999999967</v>
      </c>
    </row>
    <row r="317" spans="2:16" ht="15" x14ac:dyDescent="0.25">
      <c r="B317" s="21" t="s">
        <v>22</v>
      </c>
      <c r="C317" s="11" t="s">
        <v>16</v>
      </c>
      <c r="D317" s="85">
        <v>1.0655638625905548E-2</v>
      </c>
      <c r="E317" s="14">
        <v>6.8374812726614678E-2</v>
      </c>
      <c r="F317" s="14">
        <v>2.4642989016071599E-2</v>
      </c>
      <c r="G317" s="14">
        <v>2.9972913541506635E-2</v>
      </c>
      <c r="H317" s="14">
        <v>1.2729209351801661E-2</v>
      </c>
      <c r="I317" s="14">
        <v>1.3541842920061336E-2</v>
      </c>
      <c r="J317" s="14">
        <v>2.7801518851077869E-2</v>
      </c>
      <c r="K317" s="14">
        <v>1.4735185068197602E-2</v>
      </c>
      <c r="L317" s="14">
        <v>1.4678218424783835E-2</v>
      </c>
      <c r="M317" s="14">
        <v>2.7855387369572323E-2</v>
      </c>
      <c r="N317" s="14">
        <v>0.15278619300210536</v>
      </c>
      <c r="O317" s="14">
        <v>0.60222609110230196</v>
      </c>
      <c r="P317" s="14">
        <f t="shared" si="4"/>
        <v>1.0000000000000004</v>
      </c>
    </row>
    <row r="318" spans="2:16" ht="14.25" x14ac:dyDescent="0.2">
      <c r="B318" s="20" t="s">
        <v>23</v>
      </c>
      <c r="C318" s="12" t="s">
        <v>4</v>
      </c>
      <c r="D318" s="84">
        <v>0</v>
      </c>
      <c r="E318" s="13">
        <v>0</v>
      </c>
      <c r="F318" s="13">
        <v>0</v>
      </c>
      <c r="G318" s="13">
        <v>3.6401538490803392E-4</v>
      </c>
      <c r="H318" s="13">
        <v>0</v>
      </c>
      <c r="I318" s="13">
        <v>3.9750206301348098E-4</v>
      </c>
      <c r="J318" s="13">
        <v>1.3072226610659187E-4</v>
      </c>
      <c r="K318" s="13">
        <v>0</v>
      </c>
      <c r="L318" s="13">
        <v>2.467166206251837E-3</v>
      </c>
      <c r="M318" s="13">
        <v>1.0729148356773811E-2</v>
      </c>
      <c r="N318" s="13">
        <v>0.60963504770121901</v>
      </c>
      <c r="O318" s="13">
        <v>0.37627639802172663</v>
      </c>
      <c r="P318" s="13">
        <f t="shared" si="4"/>
        <v>0.99999999999999944</v>
      </c>
    </row>
    <row r="319" spans="2:16" ht="14.25" x14ac:dyDescent="0.2">
      <c r="B319" s="20" t="s">
        <v>23</v>
      </c>
      <c r="C319" s="12" t="s">
        <v>5</v>
      </c>
      <c r="D319" s="84">
        <v>2.0014679014525291E-2</v>
      </c>
      <c r="E319" s="13">
        <v>4.6816256408770709E-4</v>
      </c>
      <c r="F319" s="13">
        <v>1.9213313096144331E-3</v>
      </c>
      <c r="G319" s="13">
        <v>2.6938775518590241E-3</v>
      </c>
      <c r="H319" s="13">
        <v>1.5333308976257355E-2</v>
      </c>
      <c r="I319" s="13">
        <v>1.4512428488123801E-2</v>
      </c>
      <c r="J319" s="13">
        <v>1.1482316480396614E-2</v>
      </c>
      <c r="K319" s="13">
        <v>5.7500339640728163E-2</v>
      </c>
      <c r="L319" s="13">
        <v>9.9253871532687318E-2</v>
      </c>
      <c r="M319" s="13">
        <v>8.4206924158158752E-2</v>
      </c>
      <c r="N319" s="13">
        <v>0.65292429741041602</v>
      </c>
      <c r="O319" s="13">
        <v>3.968846287314573E-2</v>
      </c>
      <c r="P319" s="13">
        <f t="shared" si="4"/>
        <v>1.0000000000000002</v>
      </c>
    </row>
    <row r="320" spans="2:16" ht="14.25" x14ac:dyDescent="0.2">
      <c r="B320" s="20" t="s">
        <v>23</v>
      </c>
      <c r="C320" s="12" t="s">
        <v>6</v>
      </c>
      <c r="D320" s="84">
        <v>0</v>
      </c>
      <c r="E320" s="13">
        <v>0</v>
      </c>
      <c r="F320" s="13">
        <v>1.4461573306965036E-3</v>
      </c>
      <c r="G320" s="13">
        <v>6.7919003247944381E-4</v>
      </c>
      <c r="H320" s="13">
        <v>1.1602724396024599E-3</v>
      </c>
      <c r="I320" s="13">
        <v>1.9056150227838489E-3</v>
      </c>
      <c r="J320" s="13">
        <v>1.3495017638807249E-3</v>
      </c>
      <c r="K320" s="13">
        <v>1.3400685689851774E-4</v>
      </c>
      <c r="L320" s="13">
        <v>0</v>
      </c>
      <c r="M320" s="13">
        <v>3.6007833510778484E-3</v>
      </c>
      <c r="N320" s="13">
        <v>0.34592238666984571</v>
      </c>
      <c r="O320" s="13">
        <v>0.64380208653273441</v>
      </c>
      <c r="P320" s="13">
        <f t="shared" si="4"/>
        <v>0.99999999999999944</v>
      </c>
    </row>
    <row r="321" spans="2:16" ht="14.25" x14ac:dyDescent="0.2">
      <c r="B321" s="20" t="s">
        <v>23</v>
      </c>
      <c r="C321" s="12" t="s">
        <v>7</v>
      </c>
      <c r="D321" s="84">
        <v>3.9614977612871044E-4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3.440638992422774E-4</v>
      </c>
      <c r="L321" s="13">
        <v>3.7227819025156248E-3</v>
      </c>
      <c r="M321" s="13">
        <v>4.9116503441773143E-3</v>
      </c>
      <c r="N321" s="13">
        <v>6.537035707672359E-2</v>
      </c>
      <c r="O321" s="13">
        <v>0.92525499700121205</v>
      </c>
      <c r="P321" s="13">
        <f t="shared" si="4"/>
        <v>0.99999999999999956</v>
      </c>
    </row>
    <row r="322" spans="2:16" ht="14.25" x14ac:dyDescent="0.2">
      <c r="B322" s="20" t="s">
        <v>23</v>
      </c>
      <c r="C322" s="12" t="s">
        <v>8</v>
      </c>
      <c r="D322" s="84">
        <v>2.4572994351173424E-2</v>
      </c>
      <c r="E322" s="13">
        <v>0.18622860378510284</v>
      </c>
      <c r="F322" s="13">
        <v>6.2328332141166717E-2</v>
      </c>
      <c r="G322" s="13">
        <v>2.1090831174628202E-2</v>
      </c>
      <c r="H322" s="13">
        <v>2.4907125846246062E-2</v>
      </c>
      <c r="I322" s="13">
        <v>1.5956996596216726E-2</v>
      </c>
      <c r="J322" s="13">
        <v>1.0800919172720512E-2</v>
      </c>
      <c r="K322" s="13">
        <v>1.2926792248470336E-2</v>
      </c>
      <c r="L322" s="13">
        <v>1.437119516081465E-2</v>
      </c>
      <c r="M322" s="13">
        <v>1.3121256946730992E-2</v>
      </c>
      <c r="N322" s="13">
        <v>6.668354185395152E-2</v>
      </c>
      <c r="O322" s="13">
        <v>0.54701141072277937</v>
      </c>
      <c r="P322" s="13">
        <f t="shared" si="4"/>
        <v>1.0000000000000013</v>
      </c>
    </row>
    <row r="323" spans="2:16" ht="14.25" x14ac:dyDescent="0.2">
      <c r="B323" s="20" t="s">
        <v>23</v>
      </c>
      <c r="C323" s="12" t="s">
        <v>9</v>
      </c>
      <c r="D323" s="84">
        <v>0</v>
      </c>
      <c r="E323" s="13">
        <v>4.5940653731213386E-2</v>
      </c>
      <c r="F323" s="13">
        <v>5.3794534070982419E-2</v>
      </c>
      <c r="G323" s="13">
        <v>1.2329833693173859E-2</v>
      </c>
      <c r="H323" s="13">
        <v>1.5541909827468493E-2</v>
      </c>
      <c r="I323" s="13">
        <v>8.9788660174199408E-3</v>
      </c>
      <c r="J323" s="13">
        <v>1.6578345562242174E-2</v>
      </c>
      <c r="K323" s="13">
        <v>0</v>
      </c>
      <c r="L323" s="13">
        <v>1.1670576222223382E-2</v>
      </c>
      <c r="M323" s="13">
        <v>1.2494421802036148E-2</v>
      </c>
      <c r="N323" s="13">
        <v>2.9965142622257492E-2</v>
      </c>
      <c r="O323" s="13">
        <v>0.79270571645098309</v>
      </c>
      <c r="P323" s="13">
        <f t="shared" si="4"/>
        <v>1.0000000000000004</v>
      </c>
    </row>
    <row r="324" spans="2:16" ht="14.25" x14ac:dyDescent="0.2">
      <c r="B324" s="20" t="s">
        <v>23</v>
      </c>
      <c r="C324" s="12" t="s">
        <v>10</v>
      </c>
      <c r="D324" s="84">
        <v>1.8702287735159633E-3</v>
      </c>
      <c r="E324" s="13">
        <v>1.2933000258176703E-3</v>
      </c>
      <c r="F324" s="13">
        <v>5.5700221818735622E-3</v>
      </c>
      <c r="G324" s="13">
        <v>2.284203077833071E-3</v>
      </c>
      <c r="H324" s="13">
        <v>1.1623261714679294E-2</v>
      </c>
      <c r="I324" s="13">
        <v>1.5421923229973527E-2</v>
      </c>
      <c r="J324" s="13">
        <v>5.7734764588386221E-3</v>
      </c>
      <c r="K324" s="13">
        <v>1.6724627041890112E-2</v>
      </c>
      <c r="L324" s="13">
        <v>1.2932831604735524E-2</v>
      </c>
      <c r="M324" s="13">
        <v>2.3131722961540667E-2</v>
      </c>
      <c r="N324" s="13">
        <v>1.0220144383345352E-2</v>
      </c>
      <c r="O324" s="13">
        <v>0.89315425854595643</v>
      </c>
      <c r="P324" s="13">
        <f t="shared" si="4"/>
        <v>0.99999999999999978</v>
      </c>
    </row>
    <row r="325" spans="2:16" ht="14.25" x14ac:dyDescent="0.2">
      <c r="B325" s="20" t="s">
        <v>23</v>
      </c>
      <c r="C325" s="12" t="s">
        <v>11</v>
      </c>
      <c r="D325" s="84">
        <v>0</v>
      </c>
      <c r="E325" s="13">
        <v>0.23794615291574667</v>
      </c>
      <c r="F325" s="13">
        <v>0.11749630269749811</v>
      </c>
      <c r="G325" s="13">
        <v>0.14148614453533628</v>
      </c>
      <c r="H325" s="13">
        <v>0.17197245179796464</v>
      </c>
      <c r="I325" s="13">
        <v>0.10577729707280893</v>
      </c>
      <c r="J325" s="13">
        <v>2.4293617749479194E-2</v>
      </c>
      <c r="K325" s="13">
        <v>5.9201829621274814E-2</v>
      </c>
      <c r="L325" s="13">
        <v>0.14182620360989148</v>
      </c>
      <c r="M325" s="13">
        <v>0</v>
      </c>
      <c r="N325" s="13">
        <v>0</v>
      </c>
      <c r="O325" s="13">
        <v>0</v>
      </c>
      <c r="P325" s="13">
        <f t="shared" si="4"/>
        <v>1.0000000000000002</v>
      </c>
    </row>
    <row r="326" spans="2:16" ht="14.25" x14ac:dyDescent="0.2">
      <c r="B326" s="20" t="s">
        <v>23</v>
      </c>
      <c r="C326" s="12" t="s">
        <v>12</v>
      </c>
      <c r="D326" s="84">
        <v>1.7868187620263447E-3</v>
      </c>
      <c r="E326" s="13">
        <v>2.2145454173217679E-3</v>
      </c>
      <c r="F326" s="13">
        <v>0</v>
      </c>
      <c r="G326" s="13">
        <v>6.5260020178950487E-3</v>
      </c>
      <c r="H326" s="13">
        <v>1.4514390472686775E-2</v>
      </c>
      <c r="I326" s="13">
        <v>1.3643151620019855E-3</v>
      </c>
      <c r="J326" s="13">
        <v>8.8134828360278989E-3</v>
      </c>
      <c r="K326" s="13">
        <v>9.5009672216826054E-3</v>
      </c>
      <c r="L326" s="13">
        <v>8.9900862989104498E-3</v>
      </c>
      <c r="M326" s="13">
        <v>1.1516055806106505E-2</v>
      </c>
      <c r="N326" s="13">
        <v>0.73342327993113765</v>
      </c>
      <c r="O326" s="13">
        <v>0.20135005607420348</v>
      </c>
      <c r="P326" s="13">
        <f t="shared" si="4"/>
        <v>1.0000000000000004</v>
      </c>
    </row>
    <row r="327" spans="2:16" ht="14.25" x14ac:dyDescent="0.2">
      <c r="B327" s="20" t="s">
        <v>23</v>
      </c>
      <c r="C327" s="12" t="s">
        <v>13</v>
      </c>
      <c r="D327" s="84">
        <v>1.0954239283798854E-2</v>
      </c>
      <c r="E327" s="13">
        <v>8.282987758990093E-2</v>
      </c>
      <c r="F327" s="13">
        <v>2.9599746430334906E-2</v>
      </c>
      <c r="G327" s="13">
        <v>2.4815101373355766E-2</v>
      </c>
      <c r="H327" s="13">
        <v>2.3865310212629717E-2</v>
      </c>
      <c r="I327" s="13">
        <v>2.3937906891826753E-2</v>
      </c>
      <c r="J327" s="13">
        <v>1.7507457523516016E-2</v>
      </c>
      <c r="K327" s="13">
        <v>1.6157794952787342E-2</v>
      </c>
      <c r="L327" s="13">
        <v>2.2312830084135309E-2</v>
      </c>
      <c r="M327" s="13">
        <v>2.319360283692504E-2</v>
      </c>
      <c r="N327" s="13">
        <v>3.1229788540882954E-2</v>
      </c>
      <c r="O327" s="13">
        <v>0.69359634427990569</v>
      </c>
      <c r="P327" s="13">
        <f t="shared" si="4"/>
        <v>0.99999999999999933</v>
      </c>
    </row>
    <row r="328" spans="2:16" ht="14.25" x14ac:dyDescent="0.2">
      <c r="B328" s="20" t="s">
        <v>23</v>
      </c>
      <c r="C328" s="12" t="s">
        <v>14</v>
      </c>
      <c r="D328" s="84">
        <v>0</v>
      </c>
      <c r="E328" s="13">
        <v>0</v>
      </c>
      <c r="F328" s="13">
        <v>7.6304201688173999E-3</v>
      </c>
      <c r="G328" s="13">
        <v>0</v>
      </c>
      <c r="H328" s="13">
        <v>7.114679755646883E-4</v>
      </c>
      <c r="I328" s="13">
        <v>7.7478076393643997E-3</v>
      </c>
      <c r="J328" s="13">
        <v>7.5731005278839364E-3</v>
      </c>
      <c r="K328" s="13">
        <v>0</v>
      </c>
      <c r="L328" s="13">
        <v>8.273533218424731E-3</v>
      </c>
      <c r="M328" s="13">
        <v>1.7736569978878923E-2</v>
      </c>
      <c r="N328" s="13">
        <v>0.12577871418908579</v>
      </c>
      <c r="O328" s="13">
        <v>0.82454838630198002</v>
      </c>
      <c r="P328" s="13">
        <f t="shared" si="4"/>
        <v>0.99999999999999989</v>
      </c>
    </row>
    <row r="329" spans="2:16" ht="14.25" x14ac:dyDescent="0.2">
      <c r="B329" s="20" t="s">
        <v>23</v>
      </c>
      <c r="C329" s="12" t="s">
        <v>15</v>
      </c>
      <c r="D329" s="84">
        <v>8.9764124347153779E-3</v>
      </c>
      <c r="E329" s="13">
        <v>0.50375123596972549</v>
      </c>
      <c r="F329" s="13">
        <v>0.10686106376894759</v>
      </c>
      <c r="G329" s="13">
        <v>4.620011967351946E-2</v>
      </c>
      <c r="H329" s="13">
        <v>4.3470607799511757E-2</v>
      </c>
      <c r="I329" s="13">
        <v>3.5145478759819389E-2</v>
      </c>
      <c r="J329" s="13">
        <v>1.6014785460802736E-2</v>
      </c>
      <c r="K329" s="13">
        <v>1.148636961328672E-2</v>
      </c>
      <c r="L329" s="13">
        <v>9.2904102685262661E-3</v>
      </c>
      <c r="M329" s="13">
        <v>7.8571083687035189E-3</v>
      </c>
      <c r="N329" s="13">
        <v>8.4718523906885581E-3</v>
      </c>
      <c r="O329" s="13">
        <v>0.202474555491754</v>
      </c>
      <c r="P329" s="13">
        <f t="shared" si="4"/>
        <v>1.0000000000000009</v>
      </c>
    </row>
    <row r="330" spans="2:16" ht="15" x14ac:dyDescent="0.25">
      <c r="B330" s="20" t="s">
        <v>23</v>
      </c>
      <c r="C330" s="11" t="s">
        <v>16</v>
      </c>
      <c r="D330" s="85">
        <v>8.0425884262344191E-3</v>
      </c>
      <c r="E330" s="14">
        <v>0.15532869578383487</v>
      </c>
      <c r="F330" s="14">
        <v>4.503023351185742E-2</v>
      </c>
      <c r="G330" s="14">
        <v>2.0367508264074921E-2</v>
      </c>
      <c r="H330" s="14">
        <v>2.2388896050395703E-2</v>
      </c>
      <c r="I330" s="14">
        <v>1.8360323703587773E-2</v>
      </c>
      <c r="J330" s="14">
        <v>1.1583357838627996E-2</v>
      </c>
      <c r="K330" s="14">
        <v>1.0915891674688646E-2</v>
      </c>
      <c r="L330" s="14">
        <v>1.5836954167508372E-2</v>
      </c>
      <c r="M330" s="14">
        <v>1.5635655357888641E-2</v>
      </c>
      <c r="N330" s="14">
        <v>0.11714706267496115</v>
      </c>
      <c r="O330" s="14">
        <v>0.55936283254634045</v>
      </c>
      <c r="P330" s="14">
        <f t="shared" si="4"/>
        <v>1.0000000000000004</v>
      </c>
    </row>
    <row r="331" spans="2:16" ht="14.25" x14ac:dyDescent="0.2">
      <c r="B331" s="20" t="s">
        <v>24</v>
      </c>
      <c r="C331" s="12" t="s">
        <v>4</v>
      </c>
      <c r="D331" s="84">
        <v>0</v>
      </c>
      <c r="E331" s="13">
        <v>0</v>
      </c>
      <c r="F331" s="13">
        <v>0</v>
      </c>
      <c r="G331" s="13">
        <v>1.2471232363094111E-2</v>
      </c>
      <c r="H331" s="13">
        <v>7.3079534990722257E-4</v>
      </c>
      <c r="I331" s="13">
        <v>0</v>
      </c>
      <c r="J331" s="13">
        <v>0</v>
      </c>
      <c r="K331" s="13">
        <v>5.2208549106452806E-4</v>
      </c>
      <c r="L331" s="13">
        <v>0</v>
      </c>
      <c r="M331" s="13">
        <v>9.9514769175309777E-4</v>
      </c>
      <c r="N331" s="13">
        <v>0.68970038597250338</v>
      </c>
      <c r="O331" s="13">
        <v>0.29558035313167713</v>
      </c>
      <c r="P331" s="13">
        <f t="shared" si="4"/>
        <v>0.99999999999999956</v>
      </c>
    </row>
    <row r="332" spans="2:16" ht="14.25" x14ac:dyDescent="0.2">
      <c r="B332" s="21" t="s">
        <v>24</v>
      </c>
      <c r="C332" s="12" t="s">
        <v>5</v>
      </c>
      <c r="D332" s="84">
        <v>2.0219784065716846E-2</v>
      </c>
      <c r="E332" s="13">
        <v>7.7184268303410576E-3</v>
      </c>
      <c r="F332" s="13">
        <v>1.7769252901285288E-3</v>
      </c>
      <c r="G332" s="13">
        <v>2.5399231740489028E-3</v>
      </c>
      <c r="H332" s="13">
        <v>0</v>
      </c>
      <c r="I332" s="13">
        <v>1.1855313002506424E-3</v>
      </c>
      <c r="J332" s="13">
        <v>6.52981442734099E-3</v>
      </c>
      <c r="K332" s="13">
        <v>5.0326139113715786E-2</v>
      </c>
      <c r="L332" s="13">
        <v>9.4319535362022422E-2</v>
      </c>
      <c r="M332" s="13">
        <v>1.5057822441534315E-2</v>
      </c>
      <c r="N332" s="13">
        <v>0.77765549486357599</v>
      </c>
      <c r="O332" s="13">
        <v>2.2670603131324987E-2</v>
      </c>
      <c r="P332" s="13">
        <f t="shared" si="4"/>
        <v>1.0000000000000004</v>
      </c>
    </row>
    <row r="333" spans="2:16" ht="14.25" x14ac:dyDescent="0.2">
      <c r="B333" s="21" t="s">
        <v>24</v>
      </c>
      <c r="C333" s="12" t="s">
        <v>6</v>
      </c>
      <c r="D333" s="84">
        <v>0</v>
      </c>
      <c r="E333" s="13">
        <v>0</v>
      </c>
      <c r="F333" s="13">
        <v>0</v>
      </c>
      <c r="G333" s="13">
        <v>0</v>
      </c>
      <c r="H333" s="13">
        <v>2.7873825396486579E-3</v>
      </c>
      <c r="I333" s="13">
        <v>5.4670622709426103E-3</v>
      </c>
      <c r="J333" s="13">
        <v>7.595133486172224E-4</v>
      </c>
      <c r="K333" s="13">
        <v>7.8318253608399729E-4</v>
      </c>
      <c r="L333" s="13">
        <v>0</v>
      </c>
      <c r="M333" s="13">
        <v>6.9169920865362871E-4</v>
      </c>
      <c r="N333" s="13">
        <v>0.12556613590265461</v>
      </c>
      <c r="O333" s="13">
        <v>0.86394502419339914</v>
      </c>
      <c r="P333" s="13">
        <f t="shared" si="4"/>
        <v>0.99999999999999989</v>
      </c>
    </row>
    <row r="334" spans="2:16" ht="14.25" x14ac:dyDescent="0.2">
      <c r="B334" s="21" t="s">
        <v>24</v>
      </c>
      <c r="C334" s="12" t="s">
        <v>7</v>
      </c>
      <c r="D334" s="84">
        <v>9.0386962519001311E-4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3.4534819443816046E-3</v>
      </c>
      <c r="N334" s="13">
        <v>0.20779111948049647</v>
      </c>
      <c r="O334" s="13">
        <v>0.78785152894993205</v>
      </c>
      <c r="P334" s="13">
        <f t="shared" si="4"/>
        <v>1.0000000000000002</v>
      </c>
    </row>
    <row r="335" spans="2:16" ht="14.25" x14ac:dyDescent="0.2">
      <c r="B335" s="21" t="s">
        <v>24</v>
      </c>
      <c r="C335" s="12" t="s">
        <v>8</v>
      </c>
      <c r="D335" s="84">
        <v>4.2332842547761415E-2</v>
      </c>
      <c r="E335" s="13">
        <v>0.32872630969012101</v>
      </c>
      <c r="F335" s="13">
        <v>2.0380337535322895E-2</v>
      </c>
      <c r="G335" s="13">
        <v>1.8742541503510447E-2</v>
      </c>
      <c r="H335" s="13">
        <v>3.2328567633246715E-2</v>
      </c>
      <c r="I335" s="13">
        <v>7.0666623186375144E-3</v>
      </c>
      <c r="J335" s="13">
        <v>4.6645577691039102E-2</v>
      </c>
      <c r="K335" s="13">
        <v>4.4989557599890831E-2</v>
      </c>
      <c r="L335" s="13">
        <v>1.5048438585245277E-2</v>
      </c>
      <c r="M335" s="13">
        <v>1.9807264871234766E-2</v>
      </c>
      <c r="N335" s="13">
        <v>3.6419052463195725E-2</v>
      </c>
      <c r="O335" s="13">
        <v>0.38751284756079468</v>
      </c>
      <c r="P335" s="13">
        <f t="shared" si="4"/>
        <v>1.0000000000000004</v>
      </c>
    </row>
    <row r="336" spans="2:16" ht="14.25" x14ac:dyDescent="0.2">
      <c r="B336" s="21" t="s">
        <v>24</v>
      </c>
      <c r="C336" s="12" t="s">
        <v>9</v>
      </c>
      <c r="D336" s="84">
        <v>0</v>
      </c>
      <c r="E336" s="13">
        <v>2.2028790418959772E-3</v>
      </c>
      <c r="F336" s="13">
        <v>1.9005421783462415E-2</v>
      </c>
      <c r="G336" s="13">
        <v>7.1476450322729465E-2</v>
      </c>
      <c r="H336" s="13">
        <v>0</v>
      </c>
      <c r="I336" s="13">
        <v>2.123965990128188E-3</v>
      </c>
      <c r="J336" s="13">
        <v>0</v>
      </c>
      <c r="K336" s="13">
        <v>0</v>
      </c>
      <c r="L336" s="13">
        <v>7.0563872027244855E-3</v>
      </c>
      <c r="M336" s="13">
        <v>2.7568052812775138E-2</v>
      </c>
      <c r="N336" s="13">
        <v>6.0008964466870651E-2</v>
      </c>
      <c r="O336" s="13">
        <v>0.81055787837941384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1.0317180353427794E-2</v>
      </c>
      <c r="E337" s="13">
        <v>1.5954034350970793E-2</v>
      </c>
      <c r="F337" s="13">
        <v>1.9010870405094134E-2</v>
      </c>
      <c r="G337" s="13">
        <v>1.98859778665696E-2</v>
      </c>
      <c r="H337" s="13">
        <v>2.3468160696738523E-2</v>
      </c>
      <c r="I337" s="13">
        <v>1.1625035075961111E-2</v>
      </c>
      <c r="J337" s="13">
        <v>2.4991389949680906E-2</v>
      </c>
      <c r="K337" s="13">
        <v>7.1057811621515251E-3</v>
      </c>
      <c r="L337" s="13">
        <v>2.5403362476666774E-2</v>
      </c>
      <c r="M337" s="13">
        <v>7.7287631423389666E-3</v>
      </c>
      <c r="N337" s="13">
        <v>2.5904074460062206E-2</v>
      </c>
      <c r="O337" s="13">
        <v>0.80860537006033739</v>
      </c>
      <c r="P337" s="13">
        <f t="shared" si="4"/>
        <v>0.99999999999999967</v>
      </c>
    </row>
    <row r="338" spans="2:16" ht="14.25" x14ac:dyDescent="0.2">
      <c r="B338" s="21" t="s">
        <v>24</v>
      </c>
      <c r="C338" s="12" t="s">
        <v>11</v>
      </c>
      <c r="D338" s="84">
        <v>1.4904996529831223E-2</v>
      </c>
      <c r="E338" s="13">
        <v>0.16394921061301593</v>
      </c>
      <c r="F338" s="13">
        <v>0.11513010922376303</v>
      </c>
      <c r="G338" s="13">
        <v>3.6427685480439433E-2</v>
      </c>
      <c r="H338" s="13">
        <v>3.7800884735351425E-2</v>
      </c>
      <c r="I338" s="13">
        <v>0.24690105223107425</v>
      </c>
      <c r="J338" s="13">
        <v>0.15652302254487427</v>
      </c>
      <c r="K338" s="13">
        <v>8.2085367613793384E-2</v>
      </c>
      <c r="L338" s="13">
        <v>0.12459263920058562</v>
      </c>
      <c r="M338" s="13">
        <v>2.1685031827271481E-2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3.4258976348887815E-3</v>
      </c>
      <c r="E339" s="13">
        <v>0</v>
      </c>
      <c r="F339" s="13">
        <v>6.2851679326182287E-3</v>
      </c>
      <c r="G339" s="13">
        <v>1.1260765179503711E-2</v>
      </c>
      <c r="H339" s="13">
        <v>0</v>
      </c>
      <c r="I339" s="13">
        <v>2.767258452701726E-2</v>
      </c>
      <c r="J339" s="13">
        <v>8.3890720837401563E-3</v>
      </c>
      <c r="K339" s="13">
        <v>0</v>
      </c>
      <c r="L339" s="13">
        <v>1.6855384652542375E-2</v>
      </c>
      <c r="M339" s="13">
        <v>5.9189902565866294E-3</v>
      </c>
      <c r="N339" s="13">
        <v>0.72985509553961192</v>
      </c>
      <c r="O339" s="13">
        <v>0.19033704219349082</v>
      </c>
      <c r="P339" s="13">
        <f t="shared" ref="P339:P402" si="5">SUM(D339:O339)</f>
        <v>0.99999999999999989</v>
      </c>
    </row>
    <row r="340" spans="2:16" ht="14.25" x14ac:dyDescent="0.2">
      <c r="B340" s="21" t="s">
        <v>24</v>
      </c>
      <c r="C340" s="12" t="s">
        <v>13</v>
      </c>
      <c r="D340" s="84">
        <v>1.267645929375491E-2</v>
      </c>
      <c r="E340" s="13">
        <v>2.1509661458062906E-2</v>
      </c>
      <c r="F340" s="13">
        <v>4.6638799893716644E-2</v>
      </c>
      <c r="G340" s="13">
        <v>1.7430863397014752E-2</v>
      </c>
      <c r="H340" s="13">
        <v>3.0795523285341995E-2</v>
      </c>
      <c r="I340" s="13">
        <v>2.5440161406730017E-2</v>
      </c>
      <c r="J340" s="13">
        <v>5.5004013359170711E-2</v>
      </c>
      <c r="K340" s="13">
        <v>4.5117983644946846E-2</v>
      </c>
      <c r="L340" s="13">
        <v>1.0991809921387805E-2</v>
      </c>
      <c r="M340" s="13">
        <v>1.9903833065314864E-2</v>
      </c>
      <c r="N340" s="13">
        <v>3.8972261752066181E-2</v>
      </c>
      <c r="O340" s="13">
        <v>0.67551862952249098</v>
      </c>
      <c r="P340" s="13">
        <f t="shared" si="5"/>
        <v>0.99999999999999867</v>
      </c>
    </row>
    <row r="341" spans="2:16" ht="14.25" x14ac:dyDescent="0.2">
      <c r="B341" s="21" t="s">
        <v>24</v>
      </c>
      <c r="C341" s="12" t="s">
        <v>14</v>
      </c>
      <c r="D341" s="84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6.9020888677107494E-3</v>
      </c>
      <c r="K341" s="13">
        <v>0</v>
      </c>
      <c r="L341" s="13">
        <v>0</v>
      </c>
      <c r="M341" s="13">
        <v>4.4283046219664314E-2</v>
      </c>
      <c r="N341" s="13">
        <v>0.12058920279722896</v>
      </c>
      <c r="O341" s="13">
        <v>0.82822566211539594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4.4241441154540167E-3</v>
      </c>
      <c r="E342" s="13">
        <v>0.15816405524874005</v>
      </c>
      <c r="F342" s="13">
        <v>8.9487866906433164E-2</v>
      </c>
      <c r="G342" s="13">
        <v>0.1470848732003493</v>
      </c>
      <c r="H342" s="13">
        <v>0.12360340851896595</v>
      </c>
      <c r="I342" s="13">
        <v>6.9068715691225593E-2</v>
      </c>
      <c r="J342" s="13">
        <v>1.4309257961006547E-2</v>
      </c>
      <c r="K342" s="13">
        <v>4.9403830829714826E-3</v>
      </c>
      <c r="L342" s="13">
        <v>0.10303854204765665</v>
      </c>
      <c r="M342" s="13">
        <v>2.2160993745607576E-2</v>
      </c>
      <c r="N342" s="13">
        <v>0</v>
      </c>
      <c r="O342" s="13">
        <v>0.26371775948158949</v>
      </c>
      <c r="P342" s="13">
        <f t="shared" si="5"/>
        <v>0.99999999999999978</v>
      </c>
    </row>
    <row r="343" spans="2:16" ht="15" x14ac:dyDescent="0.25">
      <c r="B343" s="21" t="s">
        <v>24</v>
      </c>
      <c r="C343" s="11" t="s">
        <v>16</v>
      </c>
      <c r="D343" s="85">
        <v>1.3069898559409963E-2</v>
      </c>
      <c r="E343" s="14">
        <v>8.4969447606263265E-2</v>
      </c>
      <c r="F343" s="14">
        <v>2.0593899749312156E-2</v>
      </c>
      <c r="G343" s="14">
        <v>2.7875485223516447E-2</v>
      </c>
      <c r="H343" s="14">
        <v>1.9755743165701917E-2</v>
      </c>
      <c r="I343" s="14">
        <v>1.2068972572105811E-2</v>
      </c>
      <c r="J343" s="14">
        <v>2.2672402572806442E-2</v>
      </c>
      <c r="K343" s="14">
        <v>1.8710891291821453E-2</v>
      </c>
      <c r="L343" s="14">
        <v>1.7105620471428978E-2</v>
      </c>
      <c r="M343" s="14">
        <v>1.7436061901834287E-2</v>
      </c>
      <c r="N343" s="14">
        <v>0.14005292626480398</v>
      </c>
      <c r="O343" s="14">
        <v>0.60568865062099519</v>
      </c>
      <c r="P343" s="14">
        <f t="shared" si="5"/>
        <v>0.99999999999999989</v>
      </c>
    </row>
    <row r="344" spans="2:16" ht="14.25" x14ac:dyDescent="0.2">
      <c r="B344" s="20" t="s">
        <v>25</v>
      </c>
      <c r="C344" s="12" t="s">
        <v>4</v>
      </c>
      <c r="D344" s="84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0.94665118933407277</v>
      </c>
      <c r="O344" s="13">
        <v>5.334881066592715E-2</v>
      </c>
      <c r="P344" s="13">
        <f t="shared" si="5"/>
        <v>0.99999999999999989</v>
      </c>
    </row>
    <row r="345" spans="2:16" ht="14.25" x14ac:dyDescent="0.2">
      <c r="B345" s="21" t="s">
        <v>25</v>
      </c>
      <c r="C345" s="12" t="s">
        <v>5</v>
      </c>
      <c r="D345" s="84">
        <v>2.7050300504272355E-3</v>
      </c>
      <c r="E345" s="13">
        <v>0</v>
      </c>
      <c r="F345" s="13">
        <v>0</v>
      </c>
      <c r="G345" s="13">
        <v>1.280353275576292E-2</v>
      </c>
      <c r="H345" s="13">
        <v>3.5512843859096832E-3</v>
      </c>
      <c r="I345" s="13">
        <v>1.1913076488070266E-2</v>
      </c>
      <c r="J345" s="13">
        <v>8.8140880381000434E-3</v>
      </c>
      <c r="K345" s="13">
        <v>9.4973397728373224E-3</v>
      </c>
      <c r="L345" s="13">
        <v>6.686878513310214E-2</v>
      </c>
      <c r="M345" s="13">
        <v>1.3905676397946839E-2</v>
      </c>
      <c r="N345" s="13">
        <v>0.82792992133566545</v>
      </c>
      <c r="O345" s="13">
        <v>4.2011265642178344E-2</v>
      </c>
      <c r="P345" s="13">
        <f t="shared" si="5"/>
        <v>1.0000000000000002</v>
      </c>
    </row>
    <row r="346" spans="2:16" ht="14.25" x14ac:dyDescent="0.2">
      <c r="B346" s="21" t="s">
        <v>25</v>
      </c>
      <c r="C346" s="12" t="s">
        <v>6</v>
      </c>
      <c r="D346" s="84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8.1033813076166694E-2</v>
      </c>
      <c r="N346" s="13">
        <v>0.48678926783319221</v>
      </c>
      <c r="O346" s="13">
        <v>0.43217691909064093</v>
      </c>
      <c r="P346" s="13">
        <f t="shared" si="5"/>
        <v>0.99999999999999989</v>
      </c>
    </row>
    <row r="347" spans="2:16" ht="14.25" x14ac:dyDescent="0.2">
      <c r="B347" s="21" t="s">
        <v>25</v>
      </c>
      <c r="C347" s="12" t="s">
        <v>7</v>
      </c>
      <c r="D347" s="84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1.2352636310650577E-2</v>
      </c>
      <c r="N347" s="13">
        <v>5.146630077183028E-2</v>
      </c>
      <c r="O347" s="13">
        <v>0.93618106291751924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1.6227782700226814E-2</v>
      </c>
      <c r="E348" s="13">
        <v>0.2122231975965409</v>
      </c>
      <c r="F348" s="13">
        <v>3.9506759185044558E-2</v>
      </c>
      <c r="G348" s="13">
        <v>9.0815795268891081E-3</v>
      </c>
      <c r="H348" s="13">
        <v>8.4897730694401888E-3</v>
      </c>
      <c r="I348" s="13">
        <v>4.4518831020573052E-2</v>
      </c>
      <c r="J348" s="13">
        <v>2.4823462571586716E-2</v>
      </c>
      <c r="K348" s="13">
        <v>1.6884735069663995E-2</v>
      </c>
      <c r="L348" s="13">
        <v>1.1003165024332228E-2</v>
      </c>
      <c r="M348" s="13">
        <v>2.1303250475135448E-2</v>
      </c>
      <c r="N348" s="13">
        <v>1.2568577123973017E-2</v>
      </c>
      <c r="O348" s="13">
        <v>0.58336888663659359</v>
      </c>
      <c r="P348" s="13">
        <f t="shared" si="5"/>
        <v>0.99999999999999967</v>
      </c>
    </row>
    <row r="349" spans="2:16" ht="14.25" x14ac:dyDescent="0.2">
      <c r="B349" s="21" t="s">
        <v>25</v>
      </c>
      <c r="C349" s="12" t="s">
        <v>9</v>
      </c>
      <c r="D349" s="84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6.3301094230082339E-3</v>
      </c>
      <c r="L349" s="13">
        <v>2.6829663673509748E-2</v>
      </c>
      <c r="M349" s="13">
        <v>2.0383475835561308E-3</v>
      </c>
      <c r="N349" s="13">
        <v>4.7467823182383975E-2</v>
      </c>
      <c r="O349" s="13">
        <v>0.91733405613754204</v>
      </c>
      <c r="P349" s="13">
        <f t="shared" si="5"/>
        <v>1.0000000000000002</v>
      </c>
    </row>
    <row r="350" spans="2:16" ht="14.25" x14ac:dyDescent="0.2">
      <c r="B350" s="21" t="s">
        <v>25</v>
      </c>
      <c r="C350" s="12" t="s">
        <v>10</v>
      </c>
      <c r="D350" s="84">
        <v>3.904967200293661E-2</v>
      </c>
      <c r="E350" s="13">
        <v>2.0574043320722542E-2</v>
      </c>
      <c r="F350" s="13">
        <v>1.0454412064954165E-2</v>
      </c>
      <c r="G350" s="13">
        <v>0</v>
      </c>
      <c r="H350" s="13">
        <v>0</v>
      </c>
      <c r="I350" s="13">
        <v>2.7886229920556161E-2</v>
      </c>
      <c r="J350" s="13">
        <v>0</v>
      </c>
      <c r="K350" s="13">
        <v>0</v>
      </c>
      <c r="L350" s="13">
        <v>0</v>
      </c>
      <c r="M350" s="13">
        <v>0</v>
      </c>
      <c r="N350" s="13">
        <v>3.8339476047209553E-2</v>
      </c>
      <c r="O350" s="13">
        <v>0.86369616664362081</v>
      </c>
      <c r="P350" s="13">
        <f t="shared" si="5"/>
        <v>0.99999999999999978</v>
      </c>
    </row>
    <row r="351" spans="2:16" ht="14.25" x14ac:dyDescent="0.2">
      <c r="B351" s="21" t="s">
        <v>25</v>
      </c>
      <c r="C351" s="12" t="s">
        <v>11</v>
      </c>
      <c r="D351" s="84">
        <v>3.3207294759058092E-2</v>
      </c>
      <c r="E351" s="13">
        <v>0.31919608541160654</v>
      </c>
      <c r="F351" s="13">
        <v>0.13591149619311851</v>
      </c>
      <c r="G351" s="13">
        <v>0.25171829467532592</v>
      </c>
      <c r="H351" s="13">
        <v>0.21150745348979144</v>
      </c>
      <c r="I351" s="13">
        <v>0</v>
      </c>
      <c r="J351" s="13">
        <v>4.2828822573980324E-2</v>
      </c>
      <c r="K351" s="13">
        <v>5.6305528971191485E-3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0.99999999999999989</v>
      </c>
    </row>
    <row r="352" spans="2:16" ht="14.25" x14ac:dyDescent="0.2">
      <c r="B352" s="21" t="s">
        <v>25</v>
      </c>
      <c r="C352" s="12" t="s">
        <v>12</v>
      </c>
      <c r="D352" s="84">
        <v>0</v>
      </c>
      <c r="E352" s="13">
        <v>0</v>
      </c>
      <c r="F352" s="13">
        <v>7.1745763562845011E-2</v>
      </c>
      <c r="G352" s="13">
        <v>0</v>
      </c>
      <c r="H352" s="13">
        <v>0</v>
      </c>
      <c r="I352" s="13">
        <v>0</v>
      </c>
      <c r="J352" s="13">
        <v>8.0110990202440294E-3</v>
      </c>
      <c r="K352" s="13">
        <v>0</v>
      </c>
      <c r="L352" s="13">
        <v>0</v>
      </c>
      <c r="M352" s="13">
        <v>1.7510872866406409E-2</v>
      </c>
      <c r="N352" s="13">
        <v>0.71715817606004439</v>
      </c>
      <c r="O352" s="13">
        <v>0.18557408849045992</v>
      </c>
      <c r="P352" s="13">
        <f t="shared" si="5"/>
        <v>0.99999999999999978</v>
      </c>
    </row>
    <row r="353" spans="2:16" ht="14.25" x14ac:dyDescent="0.2">
      <c r="B353" s="21" t="s">
        <v>25</v>
      </c>
      <c r="C353" s="12" t="s">
        <v>13</v>
      </c>
      <c r="D353" s="84">
        <v>6.2839393973343163E-2</v>
      </c>
      <c r="E353" s="13">
        <v>8.4324244844958367E-3</v>
      </c>
      <c r="F353" s="13">
        <v>1.4397606749256003E-2</v>
      </c>
      <c r="G353" s="13">
        <v>3.0345404699197625E-3</v>
      </c>
      <c r="H353" s="13">
        <v>3.4165302937601887E-2</v>
      </c>
      <c r="I353" s="13">
        <v>1.2602898939360537E-2</v>
      </c>
      <c r="J353" s="13">
        <v>0</v>
      </c>
      <c r="K353" s="13">
        <v>0</v>
      </c>
      <c r="L353" s="13">
        <v>1.0451540593866267E-3</v>
      </c>
      <c r="M353" s="13">
        <v>3.0641792559213361E-2</v>
      </c>
      <c r="N353" s="13">
        <v>0</v>
      </c>
      <c r="O353" s="13">
        <v>0.83284088582742299</v>
      </c>
      <c r="P353" s="13">
        <f t="shared" si="5"/>
        <v>1.0000000000000002</v>
      </c>
    </row>
    <row r="354" spans="2:16" ht="14.25" x14ac:dyDescent="0.2">
      <c r="B354" s="21" t="s">
        <v>25</v>
      </c>
      <c r="C354" s="12" t="s">
        <v>14</v>
      </c>
      <c r="D354" s="84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0.18219826558169586</v>
      </c>
      <c r="O354" s="13">
        <v>0.81780173441830417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6.0611690556900771E-2</v>
      </c>
      <c r="E355" s="13">
        <v>0.22070710066952737</v>
      </c>
      <c r="F355" s="13">
        <v>3.9740355753680234E-2</v>
      </c>
      <c r="G355" s="13">
        <v>1.8563892365472991E-2</v>
      </c>
      <c r="H355" s="13">
        <v>0.17398897283088466</v>
      </c>
      <c r="I355" s="13">
        <v>0</v>
      </c>
      <c r="J355" s="13">
        <v>0</v>
      </c>
      <c r="K355" s="13">
        <v>0.20730700818378422</v>
      </c>
      <c r="L355" s="13">
        <v>0</v>
      </c>
      <c r="M355" s="13">
        <v>0</v>
      </c>
      <c r="N355" s="13">
        <v>7.3112500994743741E-3</v>
      </c>
      <c r="O355" s="13">
        <v>0.2717697295402754</v>
      </c>
      <c r="P355" s="13">
        <f t="shared" si="5"/>
        <v>1</v>
      </c>
    </row>
    <row r="356" spans="2:16" ht="15" x14ac:dyDescent="0.25">
      <c r="B356" s="21" t="s">
        <v>25</v>
      </c>
      <c r="C356" s="11" t="s">
        <v>16</v>
      </c>
      <c r="D356" s="85">
        <v>1.7547577013485815E-2</v>
      </c>
      <c r="E356" s="14">
        <v>5.3568787649523462E-2</v>
      </c>
      <c r="F356" s="14">
        <v>1.5421939424065351E-2</v>
      </c>
      <c r="G356" s="14">
        <v>7.2778071535276887E-3</v>
      </c>
      <c r="H356" s="14">
        <v>1.9140662266577485E-2</v>
      </c>
      <c r="I356" s="14">
        <v>1.0927539403855142E-2</v>
      </c>
      <c r="J356" s="14">
        <v>5.0985284913887376E-3</v>
      </c>
      <c r="K356" s="14">
        <v>1.631969754567807E-2</v>
      </c>
      <c r="L356" s="14">
        <v>1.0710311473275743E-2</v>
      </c>
      <c r="M356" s="14">
        <v>1.3525861282413563E-2</v>
      </c>
      <c r="N356" s="14">
        <v>0.15575802680488554</v>
      </c>
      <c r="O356" s="14">
        <v>0.67470326149132342</v>
      </c>
      <c r="P356" s="14">
        <f t="shared" si="5"/>
        <v>1</v>
      </c>
    </row>
    <row r="357" spans="2:16" ht="14.25" x14ac:dyDescent="0.2">
      <c r="B357" s="20" t="s">
        <v>26</v>
      </c>
      <c r="C357" s="12" t="s">
        <v>4</v>
      </c>
      <c r="D357" s="84">
        <v>1.1863559320393038E-2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3.2291527707754668E-2</v>
      </c>
      <c r="L357" s="13">
        <v>0</v>
      </c>
      <c r="M357" s="13">
        <v>0</v>
      </c>
      <c r="N357" s="13">
        <v>8.1525365754548749E-3</v>
      </c>
      <c r="O357" s="13">
        <v>0.94769237639639736</v>
      </c>
      <c r="P357" s="13">
        <f t="shared" si="5"/>
        <v>0.99999999999999989</v>
      </c>
    </row>
    <row r="358" spans="2:16" ht="14.25" x14ac:dyDescent="0.2">
      <c r="B358" s="21" t="s">
        <v>26</v>
      </c>
      <c r="C358" s="12" t="s">
        <v>5</v>
      </c>
      <c r="D358" s="84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1.4111933145899504E-2</v>
      </c>
      <c r="K358" s="13">
        <v>7.6338926461948051E-2</v>
      </c>
      <c r="L358" s="13">
        <v>5.3802792353820454E-2</v>
      </c>
      <c r="M358" s="13">
        <v>3.0334585447478989E-2</v>
      </c>
      <c r="N358" s="13">
        <v>0.7720477077249589</v>
      </c>
      <c r="O358" s="13">
        <v>5.3364054865893705E-2</v>
      </c>
      <c r="P358" s="13">
        <f t="shared" si="5"/>
        <v>0.99999999999999956</v>
      </c>
    </row>
    <row r="359" spans="2:16" ht="14.25" x14ac:dyDescent="0.2">
      <c r="B359" s="21" t="s">
        <v>26</v>
      </c>
      <c r="C359" s="12" t="s">
        <v>6</v>
      </c>
      <c r="D359" s="84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1.1889384581577589E-2</v>
      </c>
      <c r="J359" s="13">
        <v>0</v>
      </c>
      <c r="K359" s="13">
        <v>9.8985993195864486E-3</v>
      </c>
      <c r="L359" s="13">
        <v>0</v>
      </c>
      <c r="M359" s="13">
        <v>4.3600183079565299E-2</v>
      </c>
      <c r="N359" s="13">
        <v>0.22178865744054285</v>
      </c>
      <c r="O359" s="13">
        <v>0.7128231755787281</v>
      </c>
      <c r="P359" s="13">
        <f t="shared" si="5"/>
        <v>1.0000000000000002</v>
      </c>
    </row>
    <row r="360" spans="2:16" ht="14.25" x14ac:dyDescent="0.2">
      <c r="B360" s="21" t="s">
        <v>26</v>
      </c>
      <c r="C360" s="12" t="s">
        <v>7</v>
      </c>
      <c r="D360" s="84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1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5.1156220941519254E-2</v>
      </c>
      <c r="E361" s="13">
        <v>0.19095822876400392</v>
      </c>
      <c r="F361" s="13">
        <v>6.6795224576542453E-2</v>
      </c>
      <c r="G361" s="13">
        <v>4.4539901030845548E-2</v>
      </c>
      <c r="H361" s="13">
        <v>1.292479369026134E-2</v>
      </c>
      <c r="I361" s="13">
        <v>4.3103119851287688E-2</v>
      </c>
      <c r="J361" s="13">
        <v>4.0708987033232025E-3</v>
      </c>
      <c r="K361" s="13">
        <v>1.9853914411748878E-3</v>
      </c>
      <c r="L361" s="13">
        <v>2.353893621156683E-2</v>
      </c>
      <c r="M361" s="13">
        <v>2.5276755107010208E-2</v>
      </c>
      <c r="N361" s="13">
        <v>6.5058163173079733E-2</v>
      </c>
      <c r="O361" s="13">
        <v>0.47059236650938446</v>
      </c>
      <c r="P361" s="13">
        <f t="shared" si="5"/>
        <v>0.99999999999999956</v>
      </c>
    </row>
    <row r="362" spans="2:16" ht="14.25" x14ac:dyDescent="0.2">
      <c r="B362" s="21" t="s">
        <v>26</v>
      </c>
      <c r="C362" s="12" t="s">
        <v>9</v>
      </c>
      <c r="D362" s="84">
        <v>0</v>
      </c>
      <c r="E362" s="13">
        <v>0</v>
      </c>
      <c r="F362" s="13">
        <v>4.088592050753613E-2</v>
      </c>
      <c r="G362" s="13">
        <v>2.3390561839152793E-2</v>
      </c>
      <c r="H362" s="13">
        <v>0</v>
      </c>
      <c r="I362" s="13">
        <v>0</v>
      </c>
      <c r="J362" s="13">
        <v>0</v>
      </c>
      <c r="K362" s="13">
        <v>0</v>
      </c>
      <c r="L362" s="13">
        <v>3.8049815129027366E-2</v>
      </c>
      <c r="M362" s="13">
        <v>0</v>
      </c>
      <c r="N362" s="13">
        <v>0.1736892694740019</v>
      </c>
      <c r="O362" s="13">
        <v>0.72398443305028204</v>
      </c>
      <c r="P362" s="13">
        <f t="shared" si="5"/>
        <v>1.0000000000000002</v>
      </c>
    </row>
    <row r="363" spans="2:16" ht="14.25" x14ac:dyDescent="0.2">
      <c r="B363" s="21" t="s">
        <v>26</v>
      </c>
      <c r="C363" s="12" t="s">
        <v>10</v>
      </c>
      <c r="D363" s="84">
        <v>1.6172055071889178E-3</v>
      </c>
      <c r="E363" s="13">
        <v>4.2788097421800489E-3</v>
      </c>
      <c r="F363" s="13">
        <v>2.3924327200254756E-2</v>
      </c>
      <c r="G363" s="13">
        <v>5.4604061673449784E-2</v>
      </c>
      <c r="H363" s="13">
        <v>1.4102313073682071E-2</v>
      </c>
      <c r="I363" s="13">
        <v>1.2821427023492276E-2</v>
      </c>
      <c r="J363" s="13">
        <v>2.6285243056669086E-2</v>
      </c>
      <c r="K363" s="13">
        <v>3.7970998627363507E-2</v>
      </c>
      <c r="L363" s="13">
        <v>3.4478737401241903E-2</v>
      </c>
      <c r="M363" s="13">
        <v>4.5957049881767048E-2</v>
      </c>
      <c r="N363" s="13">
        <v>6.26969229813443E-2</v>
      </c>
      <c r="O363" s="13">
        <v>0.68126290383136556</v>
      </c>
      <c r="P363" s="13">
        <f t="shared" si="5"/>
        <v>0.99999999999999922</v>
      </c>
    </row>
    <row r="364" spans="2:16" ht="14.25" x14ac:dyDescent="0.2">
      <c r="B364" s="21" t="s">
        <v>26</v>
      </c>
      <c r="C364" s="12" t="s">
        <v>11</v>
      </c>
      <c r="D364" s="84">
        <v>0</v>
      </c>
      <c r="E364" s="13">
        <v>5.0736000509723447E-2</v>
      </c>
      <c r="F364" s="13">
        <v>0.10336188416748775</v>
      </c>
      <c r="G364" s="13">
        <v>0.28560836516392762</v>
      </c>
      <c r="H364" s="13">
        <v>0.10749275109751773</v>
      </c>
      <c r="I364" s="13">
        <v>0.38902873525739323</v>
      </c>
      <c r="J364" s="13">
        <v>0</v>
      </c>
      <c r="K364" s="13">
        <v>3.7232346220369597E-2</v>
      </c>
      <c r="L364" s="13">
        <v>2.6539917583580583E-2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1.5314325904069939E-2</v>
      </c>
      <c r="J365" s="13">
        <v>8.1760499936720538E-3</v>
      </c>
      <c r="K365" s="13">
        <v>0</v>
      </c>
      <c r="L365" s="13">
        <v>1.6698005009143048E-3</v>
      </c>
      <c r="M365" s="13">
        <v>1.206663507559726E-2</v>
      </c>
      <c r="N365" s="13">
        <v>0.73127930038579914</v>
      </c>
      <c r="O365" s="13">
        <v>0.23149388813994773</v>
      </c>
      <c r="P365" s="13">
        <f t="shared" si="5"/>
        <v>1.0000000000000004</v>
      </c>
    </row>
    <row r="366" spans="2:16" ht="14.25" x14ac:dyDescent="0.2">
      <c r="B366" s="21" t="s">
        <v>26</v>
      </c>
      <c r="C366" s="12" t="s">
        <v>13</v>
      </c>
      <c r="D366" s="84">
        <v>7.1968177237558004E-3</v>
      </c>
      <c r="E366" s="13">
        <v>5.2898860704447638E-2</v>
      </c>
      <c r="F366" s="13">
        <v>3.1662288224979948E-2</v>
      </c>
      <c r="G366" s="13">
        <v>3.1263556428669778E-2</v>
      </c>
      <c r="H366" s="13">
        <v>2.8406587382795029E-2</v>
      </c>
      <c r="I366" s="13">
        <v>1.5109636979320636E-2</v>
      </c>
      <c r="J366" s="13">
        <v>2.8714237853592801E-2</v>
      </c>
      <c r="K366" s="13">
        <v>1.5454656624103143E-2</v>
      </c>
      <c r="L366" s="13">
        <v>1.5434806033600363E-2</v>
      </c>
      <c r="M366" s="13">
        <v>5.1415111545184099E-2</v>
      </c>
      <c r="N366" s="13">
        <v>4.1359363619917058E-2</v>
      </c>
      <c r="O366" s="13">
        <v>0.68108407687963346</v>
      </c>
      <c r="P366" s="13">
        <f t="shared" si="5"/>
        <v>0.99999999999999978</v>
      </c>
    </row>
    <row r="367" spans="2:16" ht="14.25" x14ac:dyDescent="0.2">
      <c r="B367" s="21" t="s">
        <v>26</v>
      </c>
      <c r="C367" s="12" t="s">
        <v>14</v>
      </c>
      <c r="D367" s="84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2.3558972777660814E-3</v>
      </c>
      <c r="L367" s="13">
        <v>0</v>
      </c>
      <c r="M367" s="13">
        <v>0</v>
      </c>
      <c r="N367" s="13">
        <v>0.31280134635541396</v>
      </c>
      <c r="O367" s="13">
        <v>0.68484275636681979</v>
      </c>
      <c r="P367" s="13">
        <f t="shared" si="5"/>
        <v>0.99999999999999978</v>
      </c>
    </row>
    <row r="368" spans="2:16" ht="14.25" x14ac:dyDescent="0.2">
      <c r="B368" s="21" t="s">
        <v>26</v>
      </c>
      <c r="C368" s="12" t="s">
        <v>15</v>
      </c>
      <c r="D368" s="84">
        <v>2.453836969431591E-3</v>
      </c>
      <c r="E368" s="13">
        <v>0.50959242209132183</v>
      </c>
      <c r="F368" s="13">
        <v>0.13681463924059123</v>
      </c>
      <c r="G368" s="13">
        <v>3.3719110969690005E-2</v>
      </c>
      <c r="H368" s="13">
        <v>7.2483497424841226E-2</v>
      </c>
      <c r="I368" s="13">
        <v>9.6206857069294299E-2</v>
      </c>
      <c r="J368" s="13">
        <v>3.5374366695366956E-2</v>
      </c>
      <c r="K368" s="13">
        <v>7.8650308910205476E-3</v>
      </c>
      <c r="L368" s="13">
        <v>1.5695689748142571E-2</v>
      </c>
      <c r="M368" s="13">
        <v>3.0250818252110786E-2</v>
      </c>
      <c r="N368" s="13">
        <v>6.5294080447951385E-3</v>
      </c>
      <c r="O368" s="13">
        <v>5.3014322603394073E-2</v>
      </c>
      <c r="P368" s="13">
        <f t="shared" si="5"/>
        <v>1.0000000000000004</v>
      </c>
    </row>
    <row r="369" spans="2:16" ht="15" x14ac:dyDescent="0.25">
      <c r="B369" s="21" t="s">
        <v>26</v>
      </c>
      <c r="C369" s="11" t="s">
        <v>16</v>
      </c>
      <c r="D369" s="85">
        <v>1.1901837502440124E-2</v>
      </c>
      <c r="E369" s="14">
        <v>9.1233895902859422E-2</v>
      </c>
      <c r="F369" s="14">
        <v>3.9842756372739214E-2</v>
      </c>
      <c r="G369" s="14">
        <v>2.9020291373693663E-2</v>
      </c>
      <c r="H369" s="14">
        <v>1.6233450532368212E-2</v>
      </c>
      <c r="I369" s="14">
        <v>2.6429005618762179E-2</v>
      </c>
      <c r="J369" s="14">
        <v>1.1977438768168003E-2</v>
      </c>
      <c r="K369" s="14">
        <v>1.2619752020092226E-2</v>
      </c>
      <c r="L369" s="14">
        <v>1.974714009729208E-2</v>
      </c>
      <c r="M369" s="14">
        <v>2.508149086677729E-2</v>
      </c>
      <c r="N369" s="14">
        <v>0.14405762002660036</v>
      </c>
      <c r="O369" s="14">
        <v>0.57185532091820701</v>
      </c>
      <c r="P369" s="14">
        <f t="shared" si="5"/>
        <v>0.99999999999999978</v>
      </c>
    </row>
    <row r="370" spans="2:16" ht="14.25" x14ac:dyDescent="0.2">
      <c r="B370" s="20" t="s">
        <v>42</v>
      </c>
      <c r="C370" s="12" t="s">
        <v>4</v>
      </c>
      <c r="D370" s="84">
        <v>1.5305519019252734E-3</v>
      </c>
      <c r="E370" s="13">
        <v>8.5765915158206828E-3</v>
      </c>
      <c r="F370" s="13">
        <v>0</v>
      </c>
      <c r="G370" s="13">
        <v>0</v>
      </c>
      <c r="H370" s="13">
        <v>0</v>
      </c>
      <c r="I370" s="13">
        <v>1.0812050231948991E-3</v>
      </c>
      <c r="J370" s="13">
        <v>2.2657618402011572E-3</v>
      </c>
      <c r="K370" s="13">
        <v>0</v>
      </c>
      <c r="L370" s="13">
        <v>0</v>
      </c>
      <c r="M370" s="13">
        <v>0</v>
      </c>
      <c r="N370" s="13">
        <v>0.41500298443154277</v>
      </c>
      <c r="O370" s="13">
        <v>0.57154290528731555</v>
      </c>
      <c r="P370" s="13">
        <f t="shared" si="5"/>
        <v>1.0000000000000004</v>
      </c>
    </row>
    <row r="371" spans="2:16" ht="14.25" x14ac:dyDescent="0.2">
      <c r="B371" s="21" t="s">
        <v>42</v>
      </c>
      <c r="C371" s="12" t="s">
        <v>5</v>
      </c>
      <c r="D371" s="84">
        <v>7.2692089874681357E-2</v>
      </c>
      <c r="E371" s="13">
        <v>3.0058043617783047E-3</v>
      </c>
      <c r="F371" s="13">
        <v>4.6445790101406264E-3</v>
      </c>
      <c r="G371" s="13">
        <v>7.8199093247546085E-3</v>
      </c>
      <c r="H371" s="13">
        <v>6.3498735475742774E-3</v>
      </c>
      <c r="I371" s="13">
        <v>1.574497314697362E-2</v>
      </c>
      <c r="J371" s="13">
        <v>1.4738655170441381E-2</v>
      </c>
      <c r="K371" s="13">
        <v>3.7864475407752951E-2</v>
      </c>
      <c r="L371" s="13">
        <v>8.7287487257112356E-2</v>
      </c>
      <c r="M371" s="13">
        <v>2.4395445313863645E-2</v>
      </c>
      <c r="N371" s="13">
        <v>0.6773858495564189</v>
      </c>
      <c r="O371" s="13">
        <v>4.8070858028507572E-2</v>
      </c>
      <c r="P371" s="13">
        <f t="shared" si="5"/>
        <v>0.99999999999999956</v>
      </c>
    </row>
    <row r="372" spans="2:16" ht="14.25" x14ac:dyDescent="0.2">
      <c r="B372" s="21" t="s">
        <v>42</v>
      </c>
      <c r="C372" s="12" t="s">
        <v>6</v>
      </c>
      <c r="D372" s="84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3.9901571755596591E-3</v>
      </c>
      <c r="K372" s="13">
        <v>1.9142290373597918E-3</v>
      </c>
      <c r="L372" s="13">
        <v>0</v>
      </c>
      <c r="M372" s="13">
        <v>5.3837691675744136E-3</v>
      </c>
      <c r="N372" s="13">
        <v>0.26596989495779311</v>
      </c>
      <c r="O372" s="13">
        <v>0.72274194966171312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8.0862667068765809E-4</v>
      </c>
      <c r="J373" s="13">
        <v>0</v>
      </c>
      <c r="K373" s="13">
        <v>0</v>
      </c>
      <c r="L373" s="13">
        <v>7.8322548219575232E-3</v>
      </c>
      <c r="M373" s="13">
        <v>0.10411712365786638</v>
      </c>
      <c r="N373" s="13">
        <v>8.0519017772331267E-2</v>
      </c>
      <c r="O373" s="13">
        <v>0.80672297707715734</v>
      </c>
      <c r="P373" s="13">
        <f t="shared" si="5"/>
        <v>1.0000000000000002</v>
      </c>
    </row>
    <row r="374" spans="2:16" ht="14.25" x14ac:dyDescent="0.2">
      <c r="B374" s="21" t="s">
        <v>42</v>
      </c>
      <c r="C374" s="12" t="s">
        <v>8</v>
      </c>
      <c r="D374" s="84">
        <v>2.9693688944630665E-2</v>
      </c>
      <c r="E374" s="13">
        <v>2.8957925837094139E-2</v>
      </c>
      <c r="F374" s="13">
        <v>1.8383594963536753E-2</v>
      </c>
      <c r="G374" s="13">
        <v>1.5353979881711362E-2</v>
      </c>
      <c r="H374" s="13">
        <v>7.5999105427117467E-3</v>
      </c>
      <c r="I374" s="13">
        <v>3.3542611689836486E-3</v>
      </c>
      <c r="J374" s="13">
        <v>6.2903498086356235E-3</v>
      </c>
      <c r="K374" s="13">
        <v>9.3719562403355092E-3</v>
      </c>
      <c r="L374" s="13">
        <v>8.8487039533316127E-3</v>
      </c>
      <c r="M374" s="13">
        <v>2.2737558829155902E-2</v>
      </c>
      <c r="N374" s="13">
        <v>8.3796448444763971E-2</v>
      </c>
      <c r="O374" s="13">
        <v>0.76561162138510774</v>
      </c>
      <c r="P374" s="13">
        <f t="shared" si="5"/>
        <v>0.99999999999999867</v>
      </c>
    </row>
    <row r="375" spans="2:16" ht="14.25" x14ac:dyDescent="0.2">
      <c r="B375" s="21" t="s">
        <v>42</v>
      </c>
      <c r="C375" s="12" t="s">
        <v>9</v>
      </c>
      <c r="D375" s="84">
        <v>0</v>
      </c>
      <c r="E375" s="13">
        <v>1.9250029119897219E-2</v>
      </c>
      <c r="F375" s="13">
        <v>6.1220178509996479E-3</v>
      </c>
      <c r="G375" s="13">
        <v>0</v>
      </c>
      <c r="H375" s="13">
        <v>3.4753425614725336E-3</v>
      </c>
      <c r="I375" s="13">
        <v>9.1893437868189858E-3</v>
      </c>
      <c r="J375" s="13">
        <v>7.9311611435163472E-3</v>
      </c>
      <c r="K375" s="13">
        <v>2.6371917338301834E-3</v>
      </c>
      <c r="L375" s="13">
        <v>6.516136510361396E-3</v>
      </c>
      <c r="M375" s="13">
        <v>3.1541581928947911E-2</v>
      </c>
      <c r="N375" s="13">
        <v>0.13110585284412812</v>
      </c>
      <c r="O375" s="13">
        <v>0.78223134252002757</v>
      </c>
      <c r="P375" s="13">
        <f t="shared" si="5"/>
        <v>0.99999999999999989</v>
      </c>
    </row>
    <row r="376" spans="2:16" ht="14.25" x14ac:dyDescent="0.2">
      <c r="B376" s="21" t="s">
        <v>42</v>
      </c>
      <c r="C376" s="12" t="s">
        <v>10</v>
      </c>
      <c r="D376" s="84">
        <v>2.7023778610095157E-2</v>
      </c>
      <c r="E376" s="13">
        <v>2.2382608405686219E-2</v>
      </c>
      <c r="F376" s="13">
        <v>0</v>
      </c>
      <c r="G376" s="13">
        <v>1.1874108115510719E-2</v>
      </c>
      <c r="H376" s="13">
        <v>7.2690232539227343E-4</v>
      </c>
      <c r="I376" s="13">
        <v>3.113388586022134E-3</v>
      </c>
      <c r="J376" s="13">
        <v>3.5120950567483758E-3</v>
      </c>
      <c r="K376" s="13">
        <v>1.987978701638584E-2</v>
      </c>
      <c r="L376" s="13">
        <v>1.2528377378375718E-2</v>
      </c>
      <c r="M376" s="13">
        <v>1.4572406178617624E-2</v>
      </c>
      <c r="N376" s="13">
        <v>2.9388037015336335E-2</v>
      </c>
      <c r="O376" s="13">
        <v>0.85499851131182969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</v>
      </c>
      <c r="E377" s="13">
        <v>0.18033407662938691</v>
      </c>
      <c r="F377" s="13">
        <v>0.21476625312219152</v>
      </c>
      <c r="G377" s="13">
        <v>0.40278579576436163</v>
      </c>
      <c r="H377" s="13">
        <v>0.11025362120310533</v>
      </c>
      <c r="I377" s="13">
        <v>2.908384155971162E-2</v>
      </c>
      <c r="J377" s="13">
        <v>2.8584578523476432E-2</v>
      </c>
      <c r="K377" s="13">
        <v>2.5085568215405321E-2</v>
      </c>
      <c r="L377" s="13">
        <v>9.1062649823612524E-3</v>
      </c>
      <c r="M377" s="13">
        <v>0</v>
      </c>
      <c r="N377" s="13">
        <v>0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2.7993162267099237E-2</v>
      </c>
      <c r="E378" s="13">
        <v>7.0848291972376055E-3</v>
      </c>
      <c r="F378" s="13">
        <v>0</v>
      </c>
      <c r="G378" s="13">
        <v>1.4070365266391639E-2</v>
      </c>
      <c r="H378" s="13">
        <v>9.7355679681716649E-4</v>
      </c>
      <c r="I378" s="13">
        <v>7.4497805615136529E-3</v>
      </c>
      <c r="J378" s="13">
        <v>5.4618861609474992E-3</v>
      </c>
      <c r="K378" s="13">
        <v>5.0784549562535404E-3</v>
      </c>
      <c r="L378" s="13">
        <v>1.9623355419032332E-2</v>
      </c>
      <c r="M378" s="13">
        <v>2.1875477785488904E-2</v>
      </c>
      <c r="N378" s="13">
        <v>0.70129833508783201</v>
      </c>
      <c r="O378" s="13">
        <v>0.18909079650138588</v>
      </c>
      <c r="P378" s="13">
        <f t="shared" si="5"/>
        <v>0.99999999999999956</v>
      </c>
    </row>
    <row r="379" spans="2:16" ht="14.25" x14ac:dyDescent="0.2">
      <c r="B379" s="21" t="s">
        <v>42</v>
      </c>
      <c r="C379" s="12" t="s">
        <v>13</v>
      </c>
      <c r="D379" s="84">
        <v>5.2833502778067878E-2</v>
      </c>
      <c r="E379" s="13">
        <v>3.7757164552169979E-2</v>
      </c>
      <c r="F379" s="13">
        <v>1.3718841760776474E-2</v>
      </c>
      <c r="G379" s="13">
        <v>1.6506295616261636E-2</v>
      </c>
      <c r="H379" s="13">
        <v>1.3369861700748163E-2</v>
      </c>
      <c r="I379" s="13">
        <v>2.5352458657838105E-2</v>
      </c>
      <c r="J379" s="13">
        <v>2.9207590741982946E-2</v>
      </c>
      <c r="K379" s="13">
        <v>1.7749122102311152E-2</v>
      </c>
      <c r="L379" s="13">
        <v>3.410355653070983E-2</v>
      </c>
      <c r="M379" s="13">
        <v>2.1510462478949739E-2</v>
      </c>
      <c r="N379" s="13">
        <v>1.7266934913100926E-2</v>
      </c>
      <c r="O379" s="13">
        <v>0.72062420816708361</v>
      </c>
      <c r="P379" s="13">
        <f t="shared" si="5"/>
        <v>1.0000000000000004</v>
      </c>
    </row>
    <row r="380" spans="2:16" ht="14.25" x14ac:dyDescent="0.2">
      <c r="B380" s="21" t="s">
        <v>42</v>
      </c>
      <c r="C380" s="12" t="s">
        <v>14</v>
      </c>
      <c r="D380" s="84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1.0408546685968818E-2</v>
      </c>
      <c r="L380" s="13">
        <v>0</v>
      </c>
      <c r="M380" s="13">
        <v>5.8480824400055755E-3</v>
      </c>
      <c r="N380" s="13">
        <v>0.26580239515295739</v>
      </c>
      <c r="O380" s="13">
        <v>0.71794097572106808</v>
      </c>
      <c r="P380" s="13">
        <f t="shared" si="5"/>
        <v>0.99999999999999989</v>
      </c>
    </row>
    <row r="381" spans="2:16" ht="14.25" x14ac:dyDescent="0.2">
      <c r="B381" s="21" t="s">
        <v>42</v>
      </c>
      <c r="C381" s="12" t="s">
        <v>15</v>
      </c>
      <c r="D381" s="84">
        <v>9.337007926412939E-3</v>
      </c>
      <c r="E381" s="13">
        <v>0.20783778136843858</v>
      </c>
      <c r="F381" s="13">
        <v>0.13007338642977997</v>
      </c>
      <c r="G381" s="13">
        <v>0.16646860165729707</v>
      </c>
      <c r="H381" s="13">
        <v>5.605561260506018E-2</v>
      </c>
      <c r="I381" s="13">
        <v>4.2733986056600767E-2</v>
      </c>
      <c r="J381" s="13">
        <v>0.16731315250315171</v>
      </c>
      <c r="K381" s="13">
        <v>9.1871064347573278E-3</v>
      </c>
      <c r="L381" s="13">
        <v>7.5200143690881301E-3</v>
      </c>
      <c r="M381" s="13">
        <v>1.4457260096032631E-2</v>
      </c>
      <c r="N381" s="13">
        <v>5.2391488763201873E-3</v>
      </c>
      <c r="O381" s="13">
        <v>0.18377694167706032</v>
      </c>
      <c r="P381" s="13">
        <f t="shared" si="5"/>
        <v>0.99999999999999978</v>
      </c>
    </row>
    <row r="382" spans="2:16" ht="15" x14ac:dyDescent="0.25">
      <c r="B382" s="21" t="s">
        <v>42</v>
      </c>
      <c r="C382" s="11" t="s">
        <v>16</v>
      </c>
      <c r="D382" s="85">
        <v>1.5539547137864054E-2</v>
      </c>
      <c r="E382" s="14">
        <v>3.567297907349757E-2</v>
      </c>
      <c r="F382" s="14">
        <v>1.948221231174849E-2</v>
      </c>
      <c r="G382" s="14">
        <v>2.4254555460795409E-2</v>
      </c>
      <c r="H382" s="14">
        <v>9.7786277222389039E-3</v>
      </c>
      <c r="I382" s="14">
        <v>1.0665588594602052E-2</v>
      </c>
      <c r="J382" s="14">
        <v>2.132359776073043E-2</v>
      </c>
      <c r="K382" s="14">
        <v>8.474099644696852E-3</v>
      </c>
      <c r="L382" s="14">
        <v>1.1827060971668904E-2</v>
      </c>
      <c r="M382" s="14">
        <v>2.6208899601115779E-2</v>
      </c>
      <c r="N382" s="14">
        <v>0.14373071541278429</v>
      </c>
      <c r="O382" s="14">
        <v>0.67304211630825694</v>
      </c>
      <c r="P382" s="14">
        <f t="shared" si="5"/>
        <v>0.99999999999999967</v>
      </c>
    </row>
    <row r="383" spans="2:16" ht="14.25" x14ac:dyDescent="0.2">
      <c r="B383" s="21" t="s">
        <v>43</v>
      </c>
      <c r="C383" s="12" t="s">
        <v>4</v>
      </c>
      <c r="D383" s="84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0.73960522570780252</v>
      </c>
      <c r="O383" s="13">
        <v>0.26039477429219754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6.852854972306148E-2</v>
      </c>
      <c r="E384" s="13">
        <v>0</v>
      </c>
      <c r="F384" s="13">
        <v>0</v>
      </c>
      <c r="G384" s="13">
        <v>0</v>
      </c>
      <c r="H384" s="13">
        <v>0</v>
      </c>
      <c r="I384" s="13">
        <v>6.3003197613800488E-3</v>
      </c>
      <c r="J384" s="13">
        <v>2.9912288575932963E-2</v>
      </c>
      <c r="K384" s="13">
        <v>3.6501933003896612E-2</v>
      </c>
      <c r="L384" s="13">
        <v>7.7192527765324412E-2</v>
      </c>
      <c r="M384" s="13">
        <v>7.8200309497480178E-2</v>
      </c>
      <c r="N384" s="13">
        <v>0.66831563846149511</v>
      </c>
      <c r="O384" s="13">
        <v>3.5048433211428864E-2</v>
      </c>
      <c r="P384" s="13">
        <f t="shared" si="5"/>
        <v>0.99999999999999978</v>
      </c>
    </row>
    <row r="385" spans="2:16" ht="14.25" x14ac:dyDescent="0.2">
      <c r="B385" s="21" t="s">
        <v>43</v>
      </c>
      <c r="C385" s="12" t="s">
        <v>6</v>
      </c>
      <c r="D385" s="84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1.9793001203049468E-3</v>
      </c>
      <c r="L385" s="13">
        <v>0</v>
      </c>
      <c r="M385" s="13">
        <v>7.8454542226139273E-3</v>
      </c>
      <c r="N385" s="13">
        <v>0.35190428095785936</v>
      </c>
      <c r="O385" s="13">
        <v>0.63827096469922162</v>
      </c>
      <c r="P385" s="13">
        <f t="shared" si="5"/>
        <v>0.99999999999999978</v>
      </c>
    </row>
    <row r="386" spans="2:16" ht="14.25" x14ac:dyDescent="0.2">
      <c r="B386" s="21" t="s">
        <v>43</v>
      </c>
      <c r="C386" s="12" t="s">
        <v>7</v>
      </c>
      <c r="D386" s="84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7.2313298671807828E-3</v>
      </c>
      <c r="M386" s="13">
        <v>0</v>
      </c>
      <c r="N386" s="13">
        <v>0.24211096942741239</v>
      </c>
      <c r="O386" s="13">
        <v>0.75065770070540727</v>
      </c>
      <c r="P386" s="13">
        <f t="shared" si="5"/>
        <v>1.0000000000000004</v>
      </c>
    </row>
    <row r="387" spans="2:16" ht="14.25" x14ac:dyDescent="0.2">
      <c r="B387" s="21" t="s">
        <v>43</v>
      </c>
      <c r="C387" s="12" t="s">
        <v>8</v>
      </c>
      <c r="D387" s="84">
        <v>1.9405872829599446E-2</v>
      </c>
      <c r="E387" s="13">
        <v>0.26158015649329042</v>
      </c>
      <c r="F387" s="13">
        <v>2.1903159753778514E-2</v>
      </c>
      <c r="G387" s="13">
        <v>1.9755399064359431E-2</v>
      </c>
      <c r="H387" s="13">
        <v>1.4769018346781678E-2</v>
      </c>
      <c r="I387" s="13">
        <v>2.3271255924167476E-2</v>
      </c>
      <c r="J387" s="13">
        <v>1.3844027781300615E-2</v>
      </c>
      <c r="K387" s="13">
        <v>3.8856977801614595E-2</v>
      </c>
      <c r="L387" s="13">
        <v>2.4107772430963507E-2</v>
      </c>
      <c r="M387" s="13">
        <v>3.1859153888575256E-2</v>
      </c>
      <c r="N387" s="13">
        <v>4.5355542286449085E-2</v>
      </c>
      <c r="O387" s="13">
        <v>0.48529166339911983</v>
      </c>
      <c r="P387" s="13">
        <f t="shared" si="5"/>
        <v>0.99999999999999978</v>
      </c>
    </row>
    <row r="388" spans="2:16" ht="14.25" x14ac:dyDescent="0.2">
      <c r="B388" s="21" t="s">
        <v>43</v>
      </c>
      <c r="C388" s="12" t="s">
        <v>9</v>
      </c>
      <c r="D388" s="84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3.6818895645617356E-2</v>
      </c>
      <c r="J388" s="13">
        <v>0</v>
      </c>
      <c r="K388" s="13">
        <v>0</v>
      </c>
      <c r="L388" s="13">
        <v>1.8071419859654714E-2</v>
      </c>
      <c r="M388" s="13">
        <v>0</v>
      </c>
      <c r="N388" s="13">
        <v>6.2656529837837718E-2</v>
      </c>
      <c r="O388" s="13">
        <v>0.88245315465689023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0</v>
      </c>
      <c r="E389" s="13">
        <v>6.0807087809559075E-2</v>
      </c>
      <c r="F389" s="13">
        <v>0</v>
      </c>
      <c r="G389" s="13">
        <v>9.7272034366581942E-3</v>
      </c>
      <c r="H389" s="13">
        <v>3.7010845538403255E-3</v>
      </c>
      <c r="I389" s="13">
        <v>6.4598828168682704E-2</v>
      </c>
      <c r="J389" s="13">
        <v>2.5150962376568966E-2</v>
      </c>
      <c r="K389" s="13">
        <v>3.6562088787012018E-2</v>
      </c>
      <c r="L389" s="13">
        <v>2.1140770299136566E-2</v>
      </c>
      <c r="M389" s="13">
        <v>2.5676249116899894E-2</v>
      </c>
      <c r="N389" s="13">
        <v>2.2882934283682935E-2</v>
      </c>
      <c r="O389" s="13">
        <v>0.7297527911679591</v>
      </c>
      <c r="P389" s="13">
        <f t="shared" si="5"/>
        <v>0.99999999999999978</v>
      </c>
    </row>
    <row r="390" spans="2:16" ht="14.25" x14ac:dyDescent="0.2">
      <c r="B390" s="21" t="s">
        <v>43</v>
      </c>
      <c r="C390" s="12" t="s">
        <v>11</v>
      </c>
      <c r="D390" s="84">
        <v>0</v>
      </c>
      <c r="E390" s="13">
        <v>9.2208524806665134E-3</v>
      </c>
      <c r="F390" s="13">
        <v>2.1624064589946396E-2</v>
      </c>
      <c r="G390" s="13">
        <v>0.13468065926972006</v>
      </c>
      <c r="H390" s="13">
        <v>0.12247827178886232</v>
      </c>
      <c r="I390" s="13">
        <v>0.14240541144789121</v>
      </c>
      <c r="J390" s="13">
        <v>0</v>
      </c>
      <c r="K390" s="13">
        <v>0.53544440633153401</v>
      </c>
      <c r="L390" s="13">
        <v>0</v>
      </c>
      <c r="M390" s="13">
        <v>3.4146334091379599E-2</v>
      </c>
      <c r="N390" s="13">
        <v>0</v>
      </c>
      <c r="O390" s="13">
        <v>0</v>
      </c>
      <c r="P390" s="13">
        <f t="shared" si="5"/>
        <v>1.0000000000000002</v>
      </c>
    </row>
    <row r="391" spans="2:16" ht="14.25" x14ac:dyDescent="0.2">
      <c r="B391" s="21" t="s">
        <v>43</v>
      </c>
      <c r="C391" s="12" t="s">
        <v>12</v>
      </c>
      <c r="D391" s="84">
        <v>1.7787098283564312E-2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2.2162974834307892E-2</v>
      </c>
      <c r="K391" s="13">
        <v>4.4158651783214008E-2</v>
      </c>
      <c r="L391" s="13">
        <v>2.9874100008130986E-2</v>
      </c>
      <c r="M391" s="13">
        <v>6.59087714326754E-2</v>
      </c>
      <c r="N391" s="13">
        <v>0.6710281135072117</v>
      </c>
      <c r="O391" s="13">
        <v>0.14908029015089541</v>
      </c>
      <c r="P391" s="13">
        <f t="shared" si="5"/>
        <v>0.99999999999999967</v>
      </c>
    </row>
    <row r="392" spans="2:16" ht="14.25" x14ac:dyDescent="0.2">
      <c r="B392" s="21" t="s">
        <v>43</v>
      </c>
      <c r="C392" s="12" t="s">
        <v>13</v>
      </c>
      <c r="D392" s="84">
        <v>4.7496407465313847E-3</v>
      </c>
      <c r="E392" s="13">
        <v>1.0932739294548251E-2</v>
      </c>
      <c r="F392" s="13">
        <v>2.0890956324783952E-3</v>
      </c>
      <c r="G392" s="13">
        <v>1.951143252692689E-2</v>
      </c>
      <c r="H392" s="13">
        <v>3.5303184918203723E-2</v>
      </c>
      <c r="I392" s="13">
        <v>2.5279593059272527E-2</v>
      </c>
      <c r="J392" s="13">
        <v>4.8040631837972594E-2</v>
      </c>
      <c r="K392" s="13">
        <v>2.2371983111887397E-2</v>
      </c>
      <c r="L392" s="13">
        <v>4.9216284505663628E-2</v>
      </c>
      <c r="M392" s="13">
        <v>2.3564252009845757E-2</v>
      </c>
      <c r="N392" s="13">
        <v>0.11163845961904047</v>
      </c>
      <c r="O392" s="13">
        <v>0.64730270273762858</v>
      </c>
      <c r="P392" s="13">
        <f t="shared" si="5"/>
        <v>0.99999999999999956</v>
      </c>
    </row>
    <row r="393" spans="2:16" ht="14.25" x14ac:dyDescent="0.2">
      <c r="B393" s="21" t="s">
        <v>43</v>
      </c>
      <c r="C393" s="12" t="s">
        <v>14</v>
      </c>
      <c r="D393" s="84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1.9061666106668443E-2</v>
      </c>
      <c r="N393" s="13">
        <v>0.13475802362677641</v>
      </c>
      <c r="O393" s="13">
        <v>0.84618031026655482</v>
      </c>
      <c r="P393" s="13">
        <f t="shared" si="5"/>
        <v>0.99999999999999967</v>
      </c>
    </row>
    <row r="394" spans="2:16" ht="14.25" x14ac:dyDescent="0.2">
      <c r="B394" s="21" t="s">
        <v>43</v>
      </c>
      <c r="C394" s="12" t="s">
        <v>15</v>
      </c>
      <c r="D394" s="84">
        <v>1.0950757010179612E-3</v>
      </c>
      <c r="E394" s="13">
        <v>0.52412889678603602</v>
      </c>
      <c r="F394" s="13">
        <v>6.6248183439831174E-2</v>
      </c>
      <c r="G394" s="13">
        <v>6.5213272803011273E-3</v>
      </c>
      <c r="H394" s="13">
        <v>1.5098933449928156E-2</v>
      </c>
      <c r="I394" s="13">
        <v>2.6073547568206179E-2</v>
      </c>
      <c r="J394" s="13">
        <v>2.0329503260566179E-2</v>
      </c>
      <c r="K394" s="13">
        <v>3.2724292634369996E-2</v>
      </c>
      <c r="L394" s="13">
        <v>4.3866015380150981E-2</v>
      </c>
      <c r="M394" s="13">
        <v>1.6776394721520156E-2</v>
      </c>
      <c r="N394" s="13">
        <v>0</v>
      </c>
      <c r="O394" s="13">
        <v>0.24713782977807189</v>
      </c>
      <c r="P394" s="13">
        <f t="shared" si="5"/>
        <v>0.99999999999999989</v>
      </c>
    </row>
    <row r="395" spans="2:16" ht="15" x14ac:dyDescent="0.25">
      <c r="B395" s="21" t="s">
        <v>43</v>
      </c>
      <c r="C395" s="11" t="s">
        <v>16</v>
      </c>
      <c r="D395" s="85">
        <v>7.0997138335229248E-3</v>
      </c>
      <c r="E395" s="14">
        <v>9.8286821084353229E-2</v>
      </c>
      <c r="F395" s="14">
        <v>9.9923567306081738E-3</v>
      </c>
      <c r="G395" s="14">
        <v>1.1826005754022364E-2</v>
      </c>
      <c r="H395" s="14">
        <v>1.2217258274748712E-2</v>
      </c>
      <c r="I395" s="14">
        <v>2.4041706757318582E-2</v>
      </c>
      <c r="J395" s="14">
        <v>1.4452999936064899E-2</v>
      </c>
      <c r="K395" s="14">
        <v>3.5487847743350391E-2</v>
      </c>
      <c r="L395" s="14">
        <v>2.2038636499278619E-2</v>
      </c>
      <c r="M395" s="14">
        <v>2.0071002463901085E-2</v>
      </c>
      <c r="N395" s="14">
        <v>0.16573013469244116</v>
      </c>
      <c r="O395" s="14">
        <v>0.57875551623038979</v>
      </c>
      <c r="P395" s="14">
        <f t="shared" si="5"/>
        <v>0.99999999999999989</v>
      </c>
    </row>
    <row r="396" spans="2:16" ht="14.25" x14ac:dyDescent="0.2">
      <c r="B396" s="21" t="s">
        <v>44</v>
      </c>
      <c r="C396" s="12" t="s">
        <v>4</v>
      </c>
      <c r="D396" s="84">
        <v>0</v>
      </c>
      <c r="E396" s="13">
        <v>6.050372946093224E-4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0.92420221708783179</v>
      </c>
      <c r="O396" s="13">
        <v>7.5192745617558773E-2</v>
      </c>
      <c r="P396" s="13">
        <f t="shared" si="5"/>
        <v>0.99999999999999989</v>
      </c>
    </row>
    <row r="397" spans="2:16" ht="14.25" x14ac:dyDescent="0.2">
      <c r="B397" s="21" t="s">
        <v>44</v>
      </c>
      <c r="C397" s="12" t="s">
        <v>5</v>
      </c>
      <c r="D397" s="84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4.0719432168808467E-2</v>
      </c>
      <c r="M397" s="13">
        <v>2.5904431333510707E-2</v>
      </c>
      <c r="N397" s="13">
        <v>0.92264772855001398</v>
      </c>
      <c r="O397" s="13">
        <v>1.0728407947666815E-2</v>
      </c>
      <c r="P397" s="13">
        <f t="shared" si="5"/>
        <v>1</v>
      </c>
    </row>
    <row r="398" spans="2:16" ht="14.25" x14ac:dyDescent="0.2">
      <c r="B398" s="21" t="s">
        <v>44</v>
      </c>
      <c r="C398" s="12" t="s">
        <v>6</v>
      </c>
      <c r="D398" s="84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1.7436203753594837E-2</v>
      </c>
      <c r="K398" s="13">
        <v>7.9701919252344062E-3</v>
      </c>
      <c r="L398" s="13">
        <v>0</v>
      </c>
      <c r="M398" s="13">
        <v>0</v>
      </c>
      <c r="N398" s="13">
        <v>2.69572040504697E-2</v>
      </c>
      <c r="O398" s="13">
        <v>0.94763640027070117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8.4919358556880167E-2</v>
      </c>
      <c r="N399" s="13">
        <v>7.9374207831645227E-2</v>
      </c>
      <c r="O399" s="13">
        <v>0.83570643361147467</v>
      </c>
      <c r="P399" s="13">
        <f t="shared" si="5"/>
        <v>1</v>
      </c>
    </row>
    <row r="400" spans="2:16" ht="14.25" x14ac:dyDescent="0.2">
      <c r="B400" s="21" t="s">
        <v>44</v>
      </c>
      <c r="C400" s="12" t="s">
        <v>8</v>
      </c>
      <c r="D400" s="84">
        <v>6.6780804568717003E-2</v>
      </c>
      <c r="E400" s="13">
        <v>0.27100543517192716</v>
      </c>
      <c r="F400" s="13">
        <v>3.7689363063474389E-2</v>
      </c>
      <c r="G400" s="13">
        <v>2.5066032088097243E-2</v>
      </c>
      <c r="H400" s="13">
        <v>1.1946636591495421E-3</v>
      </c>
      <c r="I400" s="13">
        <v>2.8856557299460771E-3</v>
      </c>
      <c r="J400" s="13">
        <v>4.9454420955054104E-3</v>
      </c>
      <c r="K400" s="13">
        <v>3.8671415379412412E-2</v>
      </c>
      <c r="L400" s="13">
        <v>4.9661964296763866E-2</v>
      </c>
      <c r="M400" s="13">
        <v>0.12554185426177475</v>
      </c>
      <c r="N400" s="13">
        <v>8.4929940698803101E-3</v>
      </c>
      <c r="O400" s="13">
        <v>0.36806437561535205</v>
      </c>
      <c r="P400" s="13">
        <f t="shared" si="5"/>
        <v>1.0000000000000002</v>
      </c>
    </row>
    <row r="401" spans="2:16" ht="14.25" x14ac:dyDescent="0.2">
      <c r="B401" s="21" t="s">
        <v>44</v>
      </c>
      <c r="C401" s="12" t="s">
        <v>9</v>
      </c>
      <c r="D401" s="84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6.8717862036464877E-2</v>
      </c>
      <c r="N401" s="13">
        <v>0</v>
      </c>
      <c r="O401" s="13">
        <v>0.93128213796353509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1.6922093255248544E-2</v>
      </c>
      <c r="J402" s="13">
        <v>0</v>
      </c>
      <c r="K402" s="13">
        <v>3.1444056864788766E-2</v>
      </c>
      <c r="L402" s="13">
        <v>2.0411423116636108E-2</v>
      </c>
      <c r="M402" s="13">
        <v>0</v>
      </c>
      <c r="N402" s="13">
        <v>2.3997121430340364E-2</v>
      </c>
      <c r="O402" s="13">
        <v>0.90722530533298595</v>
      </c>
      <c r="P402" s="13">
        <f t="shared" si="5"/>
        <v>0.99999999999999978</v>
      </c>
    </row>
    <row r="403" spans="2:16" ht="14.25" x14ac:dyDescent="0.2">
      <c r="B403" s="21" t="s">
        <v>44</v>
      </c>
      <c r="C403" s="12" t="s">
        <v>11</v>
      </c>
      <c r="D403" s="84">
        <v>0</v>
      </c>
      <c r="E403" s="13">
        <v>0</v>
      </c>
      <c r="F403" s="13">
        <v>0</v>
      </c>
      <c r="G403" s="13">
        <v>0.89090312812713868</v>
      </c>
      <c r="H403" s="13">
        <v>0</v>
      </c>
      <c r="I403" s="13">
        <v>0.10909687187286136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0.82730482955257389</v>
      </c>
      <c r="O404" s="13">
        <v>0.17269517044742611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0</v>
      </c>
      <c r="E405" s="13">
        <v>3.4142299271746085E-2</v>
      </c>
      <c r="F405" s="13">
        <v>0</v>
      </c>
      <c r="G405" s="13">
        <v>6.5565852605676447E-2</v>
      </c>
      <c r="H405" s="13">
        <v>7.1496700289732207E-2</v>
      </c>
      <c r="I405" s="13">
        <v>7.2556440953335452E-2</v>
      </c>
      <c r="J405" s="13">
        <v>1.6887903616786062E-2</v>
      </c>
      <c r="K405" s="13">
        <v>0</v>
      </c>
      <c r="L405" s="13">
        <v>4.3121548710156532E-3</v>
      </c>
      <c r="M405" s="13">
        <v>4.243638326575417E-2</v>
      </c>
      <c r="N405" s="13">
        <v>1.4338039998013228E-2</v>
      </c>
      <c r="O405" s="13">
        <v>0.6782642251279406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0.29827981584923685</v>
      </c>
      <c r="O406" s="13">
        <v>0.70172018415076287</v>
      </c>
      <c r="P406" s="13">
        <f t="shared" si="6"/>
        <v>0.99999999999999978</v>
      </c>
    </row>
    <row r="407" spans="2:16" ht="14.25" x14ac:dyDescent="0.2">
      <c r="B407" s="21" t="s">
        <v>44</v>
      </c>
      <c r="C407" s="12" t="s">
        <v>15</v>
      </c>
      <c r="D407" s="84">
        <v>0</v>
      </c>
      <c r="E407" s="13">
        <v>0.45112633400159591</v>
      </c>
      <c r="F407" s="13">
        <v>0.1321128990514075</v>
      </c>
      <c r="G407" s="13">
        <v>2.2542280689065417E-2</v>
      </c>
      <c r="H407" s="13">
        <v>0.11473474420859744</v>
      </c>
      <c r="I407" s="13">
        <v>5.8068033336489681E-2</v>
      </c>
      <c r="J407" s="13">
        <v>7.6950047965352486E-2</v>
      </c>
      <c r="K407" s="13">
        <v>0</v>
      </c>
      <c r="L407" s="13">
        <v>0</v>
      </c>
      <c r="M407" s="13">
        <v>0</v>
      </c>
      <c r="N407" s="13">
        <v>0</v>
      </c>
      <c r="O407" s="13">
        <v>0.14446566074749168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1.7052996096434989E-2</v>
      </c>
      <c r="E408" s="14">
        <v>0.10583626086869012</v>
      </c>
      <c r="F408" s="14">
        <v>1.9117463899185921E-2</v>
      </c>
      <c r="G408" s="14">
        <v>1.6604587598642081E-2</v>
      </c>
      <c r="H408" s="14">
        <v>1.728482121668224E-2</v>
      </c>
      <c r="I408" s="14">
        <v>1.5585251232466622E-2</v>
      </c>
      <c r="J408" s="14">
        <v>9.7654960332069409E-3</v>
      </c>
      <c r="K408" s="14">
        <v>1.3525724351798796E-2</v>
      </c>
      <c r="L408" s="14">
        <v>1.642769356470037E-2</v>
      </c>
      <c r="M408" s="14">
        <v>4.5537419816142274E-2</v>
      </c>
      <c r="N408" s="14">
        <v>0.17758025180074224</v>
      </c>
      <c r="O408" s="14">
        <v>0.5456820335213074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0</v>
      </c>
      <c r="E409" s="13">
        <v>0</v>
      </c>
      <c r="F409" s="13">
        <v>2.7801526225226646E-3</v>
      </c>
      <c r="G409" s="13">
        <v>0</v>
      </c>
      <c r="H409" s="13">
        <v>0</v>
      </c>
      <c r="I409" s="13">
        <v>0</v>
      </c>
      <c r="J409" s="13">
        <v>1.0483012042016087E-2</v>
      </c>
      <c r="K409" s="13">
        <v>0</v>
      </c>
      <c r="L409" s="13">
        <v>0</v>
      </c>
      <c r="M409" s="13">
        <v>0</v>
      </c>
      <c r="N409" s="13">
        <v>0.73768145527567619</v>
      </c>
      <c r="O409" s="13">
        <v>0.24905538005978517</v>
      </c>
      <c r="P409" s="13">
        <f t="shared" si="6"/>
        <v>1.0000000000000002</v>
      </c>
    </row>
    <row r="410" spans="2:16" ht="14.25" x14ac:dyDescent="0.2">
      <c r="B410" s="21" t="s">
        <v>45</v>
      </c>
      <c r="C410" s="12" t="s">
        <v>5</v>
      </c>
      <c r="D410" s="84">
        <v>0</v>
      </c>
      <c r="E410" s="13">
        <v>4.0726910561652251E-4</v>
      </c>
      <c r="F410" s="13">
        <v>7.2483252085924583E-3</v>
      </c>
      <c r="G410" s="13">
        <v>1.5997879061583502E-2</v>
      </c>
      <c r="H410" s="13">
        <v>1.9063695035384572E-3</v>
      </c>
      <c r="I410" s="13">
        <v>4.8683163517738767E-3</v>
      </c>
      <c r="J410" s="13">
        <v>4.0525599345867065E-3</v>
      </c>
      <c r="K410" s="13">
        <v>0.19797531606223404</v>
      </c>
      <c r="L410" s="13">
        <v>0.11542651470271609</v>
      </c>
      <c r="M410" s="13">
        <v>6.8211738804110217E-2</v>
      </c>
      <c r="N410" s="13">
        <v>0.56568313996234199</v>
      </c>
      <c r="O410" s="13">
        <v>1.8222571302906092E-2</v>
      </c>
      <c r="P410" s="13">
        <f t="shared" si="6"/>
        <v>0.99999999999999989</v>
      </c>
    </row>
    <row r="411" spans="2:16" ht="14.25" x14ac:dyDescent="0.2">
      <c r="B411" s="21" t="s">
        <v>45</v>
      </c>
      <c r="C411" s="12" t="s">
        <v>6</v>
      </c>
      <c r="D411" s="84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3.1556627028218242E-3</v>
      </c>
      <c r="J411" s="13">
        <v>0</v>
      </c>
      <c r="K411" s="13">
        <v>0</v>
      </c>
      <c r="L411" s="13">
        <v>0</v>
      </c>
      <c r="M411" s="13">
        <v>8.9084922705977607E-2</v>
      </c>
      <c r="N411" s="13">
        <v>0.32625281861381311</v>
      </c>
      <c r="O411" s="13">
        <v>0.58150659597738763</v>
      </c>
      <c r="P411" s="13">
        <f t="shared" si="6"/>
        <v>1.0000000000000002</v>
      </c>
    </row>
    <row r="412" spans="2:16" ht="14.25" x14ac:dyDescent="0.2">
      <c r="B412" s="21" t="s">
        <v>45</v>
      </c>
      <c r="C412" s="12" t="s">
        <v>7</v>
      </c>
      <c r="D412" s="84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0.37874614233827647</v>
      </c>
      <c r="O412" s="13">
        <v>0.6212538576617237</v>
      </c>
      <c r="P412" s="13">
        <f t="shared" si="6"/>
        <v>1.0000000000000002</v>
      </c>
    </row>
    <row r="413" spans="2:16" ht="14.25" x14ac:dyDescent="0.2">
      <c r="B413" s="21" t="s">
        <v>45</v>
      </c>
      <c r="C413" s="12" t="s">
        <v>8</v>
      </c>
      <c r="D413" s="84">
        <v>1.5898420592776529E-2</v>
      </c>
      <c r="E413" s="13">
        <v>0.30626587835151375</v>
      </c>
      <c r="F413" s="13">
        <v>3.4467861643306827E-2</v>
      </c>
      <c r="G413" s="13">
        <v>4.2572492086494475E-2</v>
      </c>
      <c r="H413" s="13">
        <v>2.0003119396867931E-2</v>
      </c>
      <c r="I413" s="13">
        <v>1.5451899572494572E-2</v>
      </c>
      <c r="J413" s="13">
        <v>6.56417469018234E-3</v>
      </c>
      <c r="K413" s="13">
        <v>1.3632092109657521E-2</v>
      </c>
      <c r="L413" s="13">
        <v>1.9506003602501872E-2</v>
      </c>
      <c r="M413" s="13">
        <v>3.6173763227893119E-2</v>
      </c>
      <c r="N413" s="13">
        <v>6.9157206181326869E-2</v>
      </c>
      <c r="O413" s="13">
        <v>0.42030708854498433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0</v>
      </c>
      <c r="E414" s="13">
        <v>9.6501860551612431E-2</v>
      </c>
      <c r="F414" s="13">
        <v>0.2063238395121991</v>
      </c>
      <c r="G414" s="13">
        <v>1.6679648806866367E-2</v>
      </c>
      <c r="H414" s="13">
        <v>0</v>
      </c>
      <c r="I414" s="13">
        <v>0</v>
      </c>
      <c r="J414" s="13">
        <v>1.2125592795676562E-2</v>
      </c>
      <c r="K414" s="13">
        <v>0</v>
      </c>
      <c r="L414" s="13">
        <v>0</v>
      </c>
      <c r="M414" s="13">
        <v>5.2354062151294539E-2</v>
      </c>
      <c r="N414" s="13">
        <v>0.12523037193121864</v>
      </c>
      <c r="O414" s="13">
        <v>0.49078462425113228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6.1758185168094286E-4</v>
      </c>
      <c r="E415" s="13">
        <v>2.9124598687226281E-2</v>
      </c>
      <c r="F415" s="13">
        <v>8.3849260123691517E-3</v>
      </c>
      <c r="G415" s="13">
        <v>7.2057364187525161E-3</v>
      </c>
      <c r="H415" s="13">
        <v>4.2737362456209578E-2</v>
      </c>
      <c r="I415" s="13">
        <v>4.2950010594174672E-3</v>
      </c>
      <c r="J415" s="13">
        <v>1.6283807016997168E-2</v>
      </c>
      <c r="K415" s="13">
        <v>1.8734897595834906E-2</v>
      </c>
      <c r="L415" s="13">
        <v>2.6801569471091326E-2</v>
      </c>
      <c r="M415" s="13">
        <v>4.3868889919764023E-2</v>
      </c>
      <c r="N415" s="13">
        <v>2.0409346675968113E-2</v>
      </c>
      <c r="O415" s="13">
        <v>0.78153628283468857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0</v>
      </c>
      <c r="E416" s="13">
        <v>0</v>
      </c>
      <c r="F416" s="13">
        <v>1.1045794231212294E-2</v>
      </c>
      <c r="G416" s="13">
        <v>0.56935923982662029</v>
      </c>
      <c r="H416" s="13">
        <v>0</v>
      </c>
      <c r="I416" s="13">
        <v>0.12376243919345233</v>
      </c>
      <c r="J416" s="13">
        <v>0.2530161587774411</v>
      </c>
      <c r="K416" s="13">
        <v>0</v>
      </c>
      <c r="L416" s="13">
        <v>0</v>
      </c>
      <c r="M416" s="13">
        <v>4.281636797127409E-2</v>
      </c>
      <c r="N416" s="13">
        <v>0</v>
      </c>
      <c r="O416" s="13">
        <v>0</v>
      </c>
      <c r="P416" s="13">
        <f t="shared" si="6"/>
        <v>1.0000000000000002</v>
      </c>
    </row>
    <row r="417" spans="2:16" ht="14.25" x14ac:dyDescent="0.2">
      <c r="B417" s="21" t="s">
        <v>45</v>
      </c>
      <c r="C417" s="12" t="s">
        <v>12</v>
      </c>
      <c r="D417" s="84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1.75042778652801E-2</v>
      </c>
      <c r="J417" s="13">
        <v>0</v>
      </c>
      <c r="K417" s="13">
        <v>7.4745350688437693E-3</v>
      </c>
      <c r="L417" s="13">
        <v>6.0713892042201702E-3</v>
      </c>
      <c r="M417" s="13">
        <v>2.0024032129894554E-2</v>
      </c>
      <c r="N417" s="13">
        <v>0.82906680897194096</v>
      </c>
      <c r="O417" s="13">
        <v>0.1198589567598209</v>
      </c>
      <c r="P417" s="13">
        <f t="shared" si="6"/>
        <v>1.0000000000000004</v>
      </c>
    </row>
    <row r="418" spans="2:16" ht="14.25" x14ac:dyDescent="0.2">
      <c r="B418" s="21" t="s">
        <v>45</v>
      </c>
      <c r="C418" s="12" t="s">
        <v>13</v>
      </c>
      <c r="D418" s="84">
        <v>3.6390733461409172E-3</v>
      </c>
      <c r="E418" s="13">
        <v>3.3844152668958606E-2</v>
      </c>
      <c r="F418" s="13">
        <v>7.6050783769461934E-3</v>
      </c>
      <c r="G418" s="13">
        <v>5.4123663794500031E-2</v>
      </c>
      <c r="H418" s="13">
        <v>1.3744796979999512E-2</v>
      </c>
      <c r="I418" s="13">
        <v>4.552735068282026E-2</v>
      </c>
      <c r="J418" s="13">
        <v>9.102916440618801E-2</v>
      </c>
      <c r="K418" s="13">
        <v>1.7787167308263557E-2</v>
      </c>
      <c r="L418" s="13">
        <v>4.1406623535698087E-2</v>
      </c>
      <c r="M418" s="13">
        <v>8.8683767042614062E-2</v>
      </c>
      <c r="N418" s="13">
        <v>4.4035411990115771E-2</v>
      </c>
      <c r="O418" s="13">
        <v>0.55857374986775499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0</v>
      </c>
      <c r="E419" s="13">
        <v>0</v>
      </c>
      <c r="F419" s="13">
        <v>0</v>
      </c>
      <c r="G419" s="13">
        <v>3.3441074365855613E-3</v>
      </c>
      <c r="H419" s="13">
        <v>0</v>
      </c>
      <c r="I419" s="13">
        <v>0</v>
      </c>
      <c r="J419" s="13">
        <v>0</v>
      </c>
      <c r="K419" s="13">
        <v>0.10254910411660843</v>
      </c>
      <c r="L419" s="13">
        <v>0</v>
      </c>
      <c r="M419" s="13">
        <v>4.2058746195236078E-2</v>
      </c>
      <c r="N419" s="13">
        <v>0.31048730071102126</v>
      </c>
      <c r="O419" s="13">
        <v>0.54156074154054878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7.7512972199640729E-3</v>
      </c>
      <c r="E420" s="13">
        <v>0.36404651346983169</v>
      </c>
      <c r="F420" s="13">
        <v>0.10999709719258671</v>
      </c>
      <c r="G420" s="13">
        <v>0.1935748094296259</v>
      </c>
      <c r="H420" s="13">
        <v>2.2055142294860972E-2</v>
      </c>
      <c r="I420" s="13">
        <v>8.5584099675818058E-3</v>
      </c>
      <c r="J420" s="13">
        <v>0.14250682414132282</v>
      </c>
      <c r="K420" s="13">
        <v>1.1197684104953726E-2</v>
      </c>
      <c r="L420" s="13">
        <v>2.0837208397521925E-3</v>
      </c>
      <c r="M420" s="13">
        <v>7.7715553416453729E-3</v>
      </c>
      <c r="N420" s="13">
        <v>0</v>
      </c>
      <c r="O420" s="13">
        <v>0.13045694599787433</v>
      </c>
      <c r="P420" s="13">
        <f t="shared" si="6"/>
        <v>0.99999999999999956</v>
      </c>
    </row>
    <row r="421" spans="2:16" ht="15" x14ac:dyDescent="0.25">
      <c r="B421" s="21" t="s">
        <v>45</v>
      </c>
      <c r="C421" s="11" t="s">
        <v>16</v>
      </c>
      <c r="D421" s="85">
        <v>5.7579099130928343E-3</v>
      </c>
      <c r="E421" s="14">
        <v>0.16877493046880762</v>
      </c>
      <c r="F421" s="14">
        <v>5.0022796776776741E-2</v>
      </c>
      <c r="G421" s="14">
        <v>8.0763991013338657E-2</v>
      </c>
      <c r="H421" s="14">
        <v>1.5219462305173161E-2</v>
      </c>
      <c r="I421" s="14">
        <v>1.4885033342470093E-2</v>
      </c>
      <c r="J421" s="14">
        <v>5.7685482656748742E-2</v>
      </c>
      <c r="K421" s="14">
        <v>2.204972697420934E-2</v>
      </c>
      <c r="L421" s="14">
        <v>1.5848024785651733E-2</v>
      </c>
      <c r="M421" s="14">
        <v>3.7824168292443477E-2</v>
      </c>
      <c r="N421" s="14">
        <v>0.14846449079349414</v>
      </c>
      <c r="O421" s="14">
        <v>0.38270398267779354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0.55215155941736216</v>
      </c>
      <c r="O422" s="13">
        <v>0.44784844058263773</v>
      </c>
      <c r="P422" s="13">
        <f t="shared" si="6"/>
        <v>0.99999999999999989</v>
      </c>
    </row>
    <row r="423" spans="2:16" ht="14.25" x14ac:dyDescent="0.2">
      <c r="B423" s="21" t="s">
        <v>46</v>
      </c>
      <c r="C423" s="12" t="s">
        <v>5</v>
      </c>
      <c r="D423" s="84">
        <v>0</v>
      </c>
      <c r="E423" s="13">
        <v>9.8772979660044155E-3</v>
      </c>
      <c r="F423" s="13">
        <v>0</v>
      </c>
      <c r="G423" s="13">
        <v>0</v>
      </c>
      <c r="H423" s="13">
        <v>0</v>
      </c>
      <c r="I423" s="13">
        <v>2.417363529315994E-2</v>
      </c>
      <c r="J423" s="13">
        <v>4.051753544731921E-3</v>
      </c>
      <c r="K423" s="13">
        <v>5.3189878816127752E-2</v>
      </c>
      <c r="L423" s="13">
        <v>0.13415950563708381</v>
      </c>
      <c r="M423" s="13">
        <v>3.0886576583578126E-2</v>
      </c>
      <c r="N423" s="13">
        <v>0.70780607894986924</v>
      </c>
      <c r="O423" s="13">
        <v>3.5855273209444843E-2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1.4516405909137147E-2</v>
      </c>
      <c r="N424" s="13">
        <v>0.30595008159018161</v>
      </c>
      <c r="O424" s="13">
        <v>0.67953351250068161</v>
      </c>
      <c r="P424" s="13">
        <f t="shared" si="6"/>
        <v>1.0000000000000004</v>
      </c>
    </row>
    <row r="425" spans="2:16" ht="14.25" x14ac:dyDescent="0.2">
      <c r="B425" s="21" t="s">
        <v>46</v>
      </c>
      <c r="C425" s="12" t="s">
        <v>7</v>
      </c>
      <c r="D425" s="84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1.9231371148410302E-2</v>
      </c>
      <c r="L425" s="13">
        <v>0</v>
      </c>
      <c r="M425" s="13">
        <v>0</v>
      </c>
      <c r="N425" s="13">
        <v>0.14274932233120177</v>
      </c>
      <c r="O425" s="13">
        <v>0.83801930652038792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9.6924717710756298E-3</v>
      </c>
      <c r="E426" s="13">
        <v>0.12393627026470047</v>
      </c>
      <c r="F426" s="13">
        <v>7.0483509305198601E-3</v>
      </c>
      <c r="G426" s="13">
        <v>1.6299232997537723E-2</v>
      </c>
      <c r="H426" s="13">
        <v>9.4928163326091827E-3</v>
      </c>
      <c r="I426" s="13">
        <v>2.3600258012253256E-2</v>
      </c>
      <c r="J426" s="13">
        <v>2.8094046288913689E-2</v>
      </c>
      <c r="K426" s="13">
        <v>7.4308095623031754E-3</v>
      </c>
      <c r="L426" s="13">
        <v>2.144553867028615E-2</v>
      </c>
      <c r="M426" s="13">
        <v>0.1009896159527451</v>
      </c>
      <c r="N426" s="13">
        <v>6.5222088733337735E-2</v>
      </c>
      <c r="O426" s="13">
        <v>0.58674850048371774</v>
      </c>
      <c r="P426" s="13">
        <f t="shared" si="6"/>
        <v>0.99999999999999978</v>
      </c>
    </row>
    <row r="427" spans="2:16" ht="14.25" x14ac:dyDescent="0.2">
      <c r="B427" s="21" t="s">
        <v>46</v>
      </c>
      <c r="C427" s="12" t="s">
        <v>9</v>
      </c>
      <c r="D427" s="84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4.7156511873672917E-2</v>
      </c>
      <c r="M427" s="13">
        <v>0</v>
      </c>
      <c r="N427" s="13">
        <v>9.4571880695571653E-2</v>
      </c>
      <c r="O427" s="13">
        <v>0.85827160743075559</v>
      </c>
      <c r="P427" s="13">
        <f t="shared" si="6"/>
        <v>1.0000000000000002</v>
      </c>
    </row>
    <row r="428" spans="2:16" ht="14.25" x14ac:dyDescent="0.2">
      <c r="B428" s="21" t="s">
        <v>46</v>
      </c>
      <c r="C428" s="12" t="s">
        <v>10</v>
      </c>
      <c r="D428" s="84">
        <v>0</v>
      </c>
      <c r="E428" s="13">
        <v>0</v>
      </c>
      <c r="F428" s="13">
        <v>3.4179617355324958E-3</v>
      </c>
      <c r="G428" s="13">
        <v>5.7308169263715451E-3</v>
      </c>
      <c r="H428" s="13">
        <v>0</v>
      </c>
      <c r="I428" s="13">
        <v>5.4484571669259095E-2</v>
      </c>
      <c r="J428" s="13">
        <v>2.524937613370604E-2</v>
      </c>
      <c r="K428" s="13">
        <v>8.2923009310884085E-3</v>
      </c>
      <c r="L428" s="13">
        <v>1.0601656861118001E-2</v>
      </c>
      <c r="M428" s="13">
        <v>8.2882623089376283E-3</v>
      </c>
      <c r="N428" s="13">
        <v>3.5304862523109763E-2</v>
      </c>
      <c r="O428" s="13">
        <v>0.84863019091087699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</v>
      </c>
      <c r="E429" s="13">
        <v>0</v>
      </c>
      <c r="F429" s="13">
        <v>8.0634599335026119E-2</v>
      </c>
      <c r="G429" s="13">
        <v>2.9586676182185325E-2</v>
      </c>
      <c r="H429" s="13">
        <v>0.30682686563551226</v>
      </c>
      <c r="I429" s="13">
        <v>2.12593472633427E-2</v>
      </c>
      <c r="J429" s="13">
        <v>0.56169251158393374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7.1246760033553992E-3</v>
      </c>
      <c r="M430" s="13">
        <v>8.0514922187592403E-3</v>
      </c>
      <c r="N430" s="13">
        <v>0.86110219396367671</v>
      </c>
      <c r="O430" s="13">
        <v>0.12372163781420813</v>
      </c>
      <c r="P430" s="13">
        <f t="shared" si="6"/>
        <v>0.99999999999999944</v>
      </c>
    </row>
    <row r="431" spans="2:16" ht="14.25" x14ac:dyDescent="0.2">
      <c r="B431" s="21" t="s">
        <v>46</v>
      </c>
      <c r="C431" s="12" t="s">
        <v>13</v>
      </c>
      <c r="D431" s="84">
        <v>0</v>
      </c>
      <c r="E431" s="13">
        <v>1.940017999115503E-2</v>
      </c>
      <c r="F431" s="13">
        <v>1.4047967154528431E-2</v>
      </c>
      <c r="G431" s="13">
        <v>0</v>
      </c>
      <c r="H431" s="13">
        <v>0</v>
      </c>
      <c r="I431" s="13">
        <v>0</v>
      </c>
      <c r="J431" s="13">
        <v>5.4172218099039514E-2</v>
      </c>
      <c r="K431" s="13">
        <v>2.7331386197599672E-2</v>
      </c>
      <c r="L431" s="13">
        <v>8.8471301071977055E-3</v>
      </c>
      <c r="M431" s="13">
        <v>6.5362344465745813E-3</v>
      </c>
      <c r="N431" s="13">
        <v>1.6709044908521306E-2</v>
      </c>
      <c r="O431" s="13">
        <v>0.85295583909538364</v>
      </c>
      <c r="P431" s="13">
        <f t="shared" si="6"/>
        <v>0.99999999999999989</v>
      </c>
    </row>
    <row r="432" spans="2:16" ht="14.25" x14ac:dyDescent="0.2">
      <c r="B432" s="21" t="s">
        <v>46</v>
      </c>
      <c r="C432" s="12" t="s">
        <v>14</v>
      </c>
      <c r="D432" s="84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1.2496953140276176E-2</v>
      </c>
      <c r="L432" s="13">
        <v>0</v>
      </c>
      <c r="M432" s="13">
        <v>1.9679615912943999E-2</v>
      </c>
      <c r="N432" s="13">
        <v>0.15046692165042508</v>
      </c>
      <c r="O432" s="13">
        <v>0.81735650929635473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1.1381418892914559E-2</v>
      </c>
      <c r="E433" s="13">
        <v>0.15272739721577544</v>
      </c>
      <c r="F433" s="13">
        <v>8.2674296849337622E-2</v>
      </c>
      <c r="G433" s="13">
        <v>4.4100548831046547E-2</v>
      </c>
      <c r="H433" s="13">
        <v>2.2747000800325649E-2</v>
      </c>
      <c r="I433" s="13">
        <v>1.3147369703694081E-2</v>
      </c>
      <c r="J433" s="13">
        <v>2.6450763976439526E-3</v>
      </c>
      <c r="K433" s="13">
        <v>6.1893332159956424E-3</v>
      </c>
      <c r="L433" s="13">
        <v>6.5551148712434748E-3</v>
      </c>
      <c r="M433" s="13">
        <v>3.1290893240408381E-2</v>
      </c>
      <c r="N433" s="13">
        <v>1.7047349260282296E-2</v>
      </c>
      <c r="O433" s="13">
        <v>0.60949420072133265</v>
      </c>
      <c r="P433" s="13">
        <f t="shared" si="6"/>
        <v>1.0000000000000002</v>
      </c>
    </row>
    <row r="434" spans="2:16" ht="15" x14ac:dyDescent="0.25">
      <c r="B434" s="21" t="s">
        <v>46</v>
      </c>
      <c r="C434" s="11" t="s">
        <v>16</v>
      </c>
      <c r="D434" s="85">
        <v>3.6142375524947567E-3</v>
      </c>
      <c r="E434" s="14">
        <v>5.0337693177601749E-2</v>
      </c>
      <c r="F434" s="14">
        <v>1.6907855604282013E-2</v>
      </c>
      <c r="G434" s="14">
        <v>1.0796823882273796E-2</v>
      </c>
      <c r="H434" s="14">
        <v>1.4561442198650071E-2</v>
      </c>
      <c r="I434" s="14">
        <v>1.5001678422732858E-2</v>
      </c>
      <c r="J434" s="14">
        <v>3.534231952805969E-2</v>
      </c>
      <c r="K434" s="14">
        <v>1.1254961850122463E-2</v>
      </c>
      <c r="L434" s="14">
        <v>1.5705727036434039E-2</v>
      </c>
      <c r="M434" s="14">
        <v>3.283339839309711E-2</v>
      </c>
      <c r="N434" s="14">
        <v>0.14165149207730052</v>
      </c>
      <c r="O434" s="14">
        <v>0.65199237027695089</v>
      </c>
      <c r="P434" s="14">
        <f t="shared" si="6"/>
        <v>1</v>
      </c>
    </row>
    <row r="435" spans="2:16" ht="14.25" x14ac:dyDescent="0.2">
      <c r="B435" s="21" t="s">
        <v>47</v>
      </c>
      <c r="C435" s="12" t="s">
        <v>4</v>
      </c>
      <c r="D435" s="84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0.35365021254226853</v>
      </c>
      <c r="O435" s="13">
        <v>0.64634978745773164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4.2432841528295892E-3</v>
      </c>
      <c r="E436" s="13">
        <v>0</v>
      </c>
      <c r="F436" s="13">
        <v>0</v>
      </c>
      <c r="G436" s="13">
        <v>0</v>
      </c>
      <c r="H436" s="13">
        <v>6.5747707963627307E-3</v>
      </c>
      <c r="I436" s="13">
        <v>0</v>
      </c>
      <c r="J436" s="13">
        <v>0</v>
      </c>
      <c r="K436" s="13">
        <v>2.8063868239667954E-2</v>
      </c>
      <c r="L436" s="13">
        <v>9.7100639002298872E-2</v>
      </c>
      <c r="M436" s="13">
        <v>4.3610404327804463E-2</v>
      </c>
      <c r="N436" s="13">
        <v>0.75820012751140275</v>
      </c>
      <c r="O436" s="13">
        <v>6.2206905969633922E-2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0.33151294362198447</v>
      </c>
      <c r="O437" s="13">
        <v>0.66848705637801553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0</v>
      </c>
      <c r="E438" s="13">
        <v>0</v>
      </c>
      <c r="F438" s="13">
        <v>0</v>
      </c>
      <c r="G438" s="13">
        <v>0</v>
      </c>
      <c r="H438" s="13">
        <v>5.2012025417211951E-3</v>
      </c>
      <c r="I438" s="13">
        <v>0</v>
      </c>
      <c r="J438" s="13">
        <v>0</v>
      </c>
      <c r="K438" s="13">
        <v>1.1055095851945104E-2</v>
      </c>
      <c r="L438" s="13">
        <v>0</v>
      </c>
      <c r="M438" s="13">
        <v>0</v>
      </c>
      <c r="N438" s="13">
        <v>0.44049427519959033</v>
      </c>
      <c r="O438" s="13">
        <v>0.54324942640674345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1.6355547514824237E-2</v>
      </c>
      <c r="E439" s="13">
        <v>7.5278846489797172E-2</v>
      </c>
      <c r="F439" s="13">
        <v>2.1270604862897731E-2</v>
      </c>
      <c r="G439" s="13">
        <v>2.3541557129454099E-3</v>
      </c>
      <c r="H439" s="13">
        <v>6.0473719137564094E-2</v>
      </c>
      <c r="I439" s="13">
        <v>2.6199303901795871E-2</v>
      </c>
      <c r="J439" s="13">
        <v>4.1000973048984882E-2</v>
      </c>
      <c r="K439" s="13">
        <v>4.5026423348075613E-3</v>
      </c>
      <c r="L439" s="13">
        <v>5.6847107452288652E-2</v>
      </c>
      <c r="M439" s="13">
        <v>2.6290683277030834E-2</v>
      </c>
      <c r="N439" s="13">
        <v>0.12995697643517681</v>
      </c>
      <c r="O439" s="13">
        <v>0.53946943983188622</v>
      </c>
      <c r="P439" s="13">
        <f t="shared" si="6"/>
        <v>0.99999999999999944</v>
      </c>
    </row>
    <row r="440" spans="2:16" ht="14.25" x14ac:dyDescent="0.2">
      <c r="B440" s="21" t="s">
        <v>47</v>
      </c>
      <c r="C440" s="12" t="s">
        <v>9</v>
      </c>
      <c r="D440" s="84">
        <v>0</v>
      </c>
      <c r="E440" s="13">
        <v>0</v>
      </c>
      <c r="F440" s="13">
        <v>0</v>
      </c>
      <c r="G440" s="13">
        <v>0</v>
      </c>
      <c r="H440" s="13">
        <v>2.5027527636372757E-2</v>
      </c>
      <c r="I440" s="13">
        <v>0</v>
      </c>
      <c r="J440" s="13">
        <v>0</v>
      </c>
      <c r="K440" s="13">
        <v>0.12796606713053879</v>
      </c>
      <c r="L440" s="13">
        <v>0</v>
      </c>
      <c r="M440" s="13">
        <v>0</v>
      </c>
      <c r="N440" s="13">
        <v>0.15898870976530585</v>
      </c>
      <c r="O440" s="13">
        <v>0.68801769546778246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2.3158021386815282E-4</v>
      </c>
      <c r="E441" s="13">
        <v>1.4558848068967521E-3</v>
      </c>
      <c r="F441" s="13">
        <v>1.2250261511179489E-2</v>
      </c>
      <c r="G441" s="13">
        <v>5.5925944983345422E-3</v>
      </c>
      <c r="H441" s="13">
        <v>0</v>
      </c>
      <c r="I441" s="13">
        <v>2.0531653980159763E-2</v>
      </c>
      <c r="J441" s="13">
        <v>2.6409937768586528E-3</v>
      </c>
      <c r="K441" s="13">
        <v>1.6797295853143823E-2</v>
      </c>
      <c r="L441" s="13">
        <v>0</v>
      </c>
      <c r="M441" s="13">
        <v>7.5099797786810788E-3</v>
      </c>
      <c r="N441" s="13">
        <v>6.3926385264792454E-2</v>
      </c>
      <c r="O441" s="13">
        <v>0.86906337031608538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</v>
      </c>
      <c r="E442" s="13">
        <v>0.70383247188495246</v>
      </c>
      <c r="F442" s="13">
        <v>0.11417811594206891</v>
      </c>
      <c r="G442" s="13">
        <v>0</v>
      </c>
      <c r="H442" s="13">
        <v>0</v>
      </c>
      <c r="I442" s="13">
        <v>0.18198941217297862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2.0283591687145046E-2</v>
      </c>
      <c r="E443" s="13">
        <v>0</v>
      </c>
      <c r="F443" s="13">
        <v>0</v>
      </c>
      <c r="G443" s="13">
        <v>0</v>
      </c>
      <c r="H443" s="13">
        <v>0</v>
      </c>
      <c r="I443" s="13">
        <v>3.0556621996484993E-3</v>
      </c>
      <c r="J443" s="13">
        <v>0</v>
      </c>
      <c r="K443" s="13">
        <v>0</v>
      </c>
      <c r="L443" s="13">
        <v>0</v>
      </c>
      <c r="M443" s="13">
        <v>1.6424939801401636E-2</v>
      </c>
      <c r="N443" s="13">
        <v>0.77517523969663549</v>
      </c>
      <c r="O443" s="13">
        <v>0.18506056661516992</v>
      </c>
      <c r="P443" s="13">
        <f t="shared" si="6"/>
        <v>1.0000000000000007</v>
      </c>
    </row>
    <row r="444" spans="2:16" ht="14.25" x14ac:dyDescent="0.2">
      <c r="B444" s="21" t="s">
        <v>47</v>
      </c>
      <c r="C444" s="12" t="s">
        <v>13</v>
      </c>
      <c r="D444" s="84">
        <v>1.2881583196198238E-2</v>
      </c>
      <c r="E444" s="13">
        <v>2.098226453360445E-3</v>
      </c>
      <c r="F444" s="13">
        <v>3.2063362135292248E-2</v>
      </c>
      <c r="G444" s="13">
        <v>1.6519569226503133E-4</v>
      </c>
      <c r="H444" s="13">
        <v>2.0708592697739097E-2</v>
      </c>
      <c r="I444" s="13">
        <v>0</v>
      </c>
      <c r="J444" s="13">
        <v>2.8298415752914505E-2</v>
      </c>
      <c r="K444" s="13">
        <v>1.3092381612789646E-2</v>
      </c>
      <c r="L444" s="13">
        <v>2.3956190232052154E-2</v>
      </c>
      <c r="M444" s="13">
        <v>1.0985354236970198E-2</v>
      </c>
      <c r="N444" s="13">
        <v>1.417726592314144E-2</v>
      </c>
      <c r="O444" s="13">
        <v>0.84157343206727708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3.8669979123952215E-3</v>
      </c>
      <c r="N445" s="13">
        <v>6.8260938341382332E-2</v>
      </c>
      <c r="O445" s="13">
        <v>0.92787206374622244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3.0339708856706154E-2</v>
      </c>
      <c r="E446" s="13">
        <v>5.3894942751256197E-2</v>
      </c>
      <c r="F446" s="13">
        <v>0.31243952884819476</v>
      </c>
      <c r="G446" s="13">
        <v>0.22878060624848881</v>
      </c>
      <c r="H446" s="13">
        <v>6.0810176234308087E-2</v>
      </c>
      <c r="I446" s="13">
        <v>1.7427344548696724E-2</v>
      </c>
      <c r="J446" s="13">
        <v>3.8583179029440383E-2</v>
      </c>
      <c r="K446" s="13">
        <v>3.3294685293743541E-2</v>
      </c>
      <c r="L446" s="13">
        <v>1.3998212439710288E-2</v>
      </c>
      <c r="M446" s="13">
        <v>2.3106024348889032E-2</v>
      </c>
      <c r="N446" s="13">
        <v>4.5731443391321151E-3</v>
      </c>
      <c r="O446" s="13">
        <v>0.1827524470614337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7.3281531600044225E-3</v>
      </c>
      <c r="E447" s="14">
        <v>2.5794306281944145E-2</v>
      </c>
      <c r="F447" s="14">
        <v>3.3442329224032293E-2</v>
      </c>
      <c r="G447" s="14">
        <v>1.7724039196500733E-2</v>
      </c>
      <c r="H447" s="14">
        <v>1.921621510220678E-2</v>
      </c>
      <c r="I447" s="14">
        <v>1.1133747740400811E-2</v>
      </c>
      <c r="J447" s="14">
        <v>1.3609741164582917E-2</v>
      </c>
      <c r="K447" s="14">
        <v>1.6267452435312683E-2</v>
      </c>
      <c r="L447" s="14">
        <v>1.6801714216931683E-2</v>
      </c>
      <c r="M447" s="14">
        <v>1.0847019831688903E-2</v>
      </c>
      <c r="N447" s="14">
        <v>0.20246965337334294</v>
      </c>
      <c r="O447" s="14">
        <v>0.62536562827305153</v>
      </c>
      <c r="P447" s="14">
        <f t="shared" si="6"/>
        <v>0.99999999999999989</v>
      </c>
    </row>
    <row r="448" spans="2:16" ht="14.25" x14ac:dyDescent="0.2">
      <c r="B448" s="21" t="s">
        <v>48</v>
      </c>
      <c r="C448" s="12" t="s">
        <v>4</v>
      </c>
      <c r="D448" s="84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6.4328271447355661E-4</v>
      </c>
      <c r="J448" s="13">
        <v>0</v>
      </c>
      <c r="K448" s="13">
        <v>0</v>
      </c>
      <c r="L448" s="13">
        <v>3.9926468863666839E-3</v>
      </c>
      <c r="M448" s="13">
        <v>1.6774046319787191E-2</v>
      </c>
      <c r="N448" s="13">
        <v>0.56760162690208393</v>
      </c>
      <c r="O448" s="13">
        <v>0.41098839717728841</v>
      </c>
      <c r="P448" s="13">
        <f t="shared" si="6"/>
        <v>0.99999999999999978</v>
      </c>
    </row>
    <row r="449" spans="2:16" ht="14.25" x14ac:dyDescent="0.2">
      <c r="B449" s="21" t="s">
        <v>48</v>
      </c>
      <c r="C449" s="12" t="s">
        <v>5</v>
      </c>
      <c r="D449" s="84">
        <v>9.3049288359948277E-3</v>
      </c>
      <c r="E449" s="13">
        <v>7.7769432327886082E-4</v>
      </c>
      <c r="F449" s="13">
        <v>1.2335965060605689E-3</v>
      </c>
      <c r="G449" s="13">
        <v>3.3058538332441621E-3</v>
      </c>
      <c r="H449" s="13">
        <v>1.318222178911822E-2</v>
      </c>
      <c r="I449" s="13">
        <v>2.1790152500397352E-2</v>
      </c>
      <c r="J449" s="13">
        <v>1.7112944906641281E-2</v>
      </c>
      <c r="K449" s="13">
        <v>7.8189440228760926E-2</v>
      </c>
      <c r="L449" s="13">
        <v>9.1065846980163428E-2</v>
      </c>
      <c r="M449" s="13">
        <v>0.11469764332977234</v>
      </c>
      <c r="N449" s="13">
        <v>0.60983815803000307</v>
      </c>
      <c r="O449" s="13">
        <v>3.9501518736565329E-2</v>
      </c>
      <c r="P449" s="13">
        <f t="shared" si="6"/>
        <v>1.0000000000000004</v>
      </c>
    </row>
    <row r="450" spans="2:16" ht="14.25" x14ac:dyDescent="0.2">
      <c r="B450" s="21" t="s">
        <v>48</v>
      </c>
      <c r="C450" s="12" t="s">
        <v>6</v>
      </c>
      <c r="D450" s="84">
        <v>0</v>
      </c>
      <c r="E450" s="13">
        <v>0</v>
      </c>
      <c r="F450" s="13">
        <v>2.4722695472894751E-3</v>
      </c>
      <c r="G450" s="13">
        <v>1.1611052258835243E-3</v>
      </c>
      <c r="H450" s="13">
        <v>0</v>
      </c>
      <c r="I450" s="13">
        <v>2.7326051808094177E-3</v>
      </c>
      <c r="J450" s="13">
        <v>2.3070326056770676E-3</v>
      </c>
      <c r="K450" s="13">
        <v>2.2909061442064638E-4</v>
      </c>
      <c r="L450" s="13">
        <v>0</v>
      </c>
      <c r="M450" s="13">
        <v>6.1556974723968967E-3</v>
      </c>
      <c r="N450" s="13">
        <v>0.33243649625712107</v>
      </c>
      <c r="O450" s="13">
        <v>0.65250570309640266</v>
      </c>
      <c r="P450" s="13">
        <f t="shared" si="6"/>
        <v>1.0000000000000009</v>
      </c>
    </row>
    <row r="451" spans="2:16" ht="14.25" x14ac:dyDescent="0.2">
      <c r="B451" s="21" t="s">
        <v>48</v>
      </c>
      <c r="C451" s="12" t="s">
        <v>7</v>
      </c>
      <c r="D451" s="84">
        <v>6.7029527520930305E-4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7.9175716854169072E-3</v>
      </c>
      <c r="N451" s="13">
        <v>4.1631330409557819E-2</v>
      </c>
      <c r="O451" s="13">
        <v>0.94978080262981646</v>
      </c>
      <c r="P451" s="13">
        <f t="shared" si="6"/>
        <v>1.0000000000000004</v>
      </c>
    </row>
    <row r="452" spans="2:16" ht="14.25" x14ac:dyDescent="0.2">
      <c r="B452" s="21" t="s">
        <v>48</v>
      </c>
      <c r="C452" s="12" t="s">
        <v>8</v>
      </c>
      <c r="D452" s="84">
        <v>3.4323623787287552E-2</v>
      </c>
      <c r="E452" s="13">
        <v>0.16160212956259193</v>
      </c>
      <c r="F452" s="13">
        <v>4.8008633009483374E-2</v>
      </c>
      <c r="G452" s="13">
        <v>2.6474176968755633E-2</v>
      </c>
      <c r="H452" s="13">
        <v>3.8144382184480595E-2</v>
      </c>
      <c r="I452" s="13">
        <v>1.971589870830338E-2</v>
      </c>
      <c r="J452" s="13">
        <v>9.7351409779911201E-3</v>
      </c>
      <c r="K452" s="13">
        <v>2.1914053595854376E-2</v>
      </c>
      <c r="L452" s="13">
        <v>1.8019960097262096E-2</v>
      </c>
      <c r="M452" s="13">
        <v>1.0945920058201936E-2</v>
      </c>
      <c r="N452" s="13">
        <v>5.2843055517845454E-2</v>
      </c>
      <c r="O452" s="13">
        <v>0.55827302553194547</v>
      </c>
      <c r="P452" s="13">
        <f t="shared" si="6"/>
        <v>1.0000000000000029</v>
      </c>
    </row>
    <row r="453" spans="2:16" ht="14.25" x14ac:dyDescent="0.2">
      <c r="B453" s="21" t="s">
        <v>48</v>
      </c>
      <c r="C453" s="12" t="s">
        <v>9</v>
      </c>
      <c r="D453" s="84">
        <v>0</v>
      </c>
      <c r="E453" s="13">
        <v>5.6080280439444019E-2</v>
      </c>
      <c r="F453" s="13">
        <v>6.7535736447668138E-2</v>
      </c>
      <c r="G453" s="13">
        <v>8.0864467933270522E-3</v>
      </c>
      <c r="H453" s="13">
        <v>8.4126293422462223E-3</v>
      </c>
      <c r="I453" s="13">
        <v>1.1272415300618711E-2</v>
      </c>
      <c r="J453" s="13">
        <v>1.4686385430335486E-2</v>
      </c>
      <c r="K453" s="13">
        <v>0</v>
      </c>
      <c r="L453" s="13">
        <v>1.4651692287110217E-2</v>
      </c>
      <c r="M453" s="13">
        <v>6.0089956793232197E-3</v>
      </c>
      <c r="N453" s="13">
        <v>3.694682202301923E-2</v>
      </c>
      <c r="O453" s="13">
        <v>0.77631859625690802</v>
      </c>
      <c r="P453" s="13">
        <f t="shared" si="6"/>
        <v>1.0000000000000004</v>
      </c>
    </row>
    <row r="454" spans="2:16" ht="14.25" x14ac:dyDescent="0.2">
      <c r="B454" s="21" t="s">
        <v>48</v>
      </c>
      <c r="C454" s="12" t="s">
        <v>10</v>
      </c>
      <c r="D454" s="84">
        <v>2.0293340031108604E-3</v>
      </c>
      <c r="E454" s="13">
        <v>2.0661169883630401E-3</v>
      </c>
      <c r="F454" s="13">
        <v>7.0868244705452987E-4</v>
      </c>
      <c r="G454" s="13">
        <v>1.8097959626132249E-3</v>
      </c>
      <c r="H454" s="13">
        <v>1.3772238260882721E-2</v>
      </c>
      <c r="I454" s="13">
        <v>6.9586530406202576E-3</v>
      </c>
      <c r="J454" s="13">
        <v>4.9082629094426627E-3</v>
      </c>
      <c r="K454" s="13">
        <v>1.5176089562147757E-2</v>
      </c>
      <c r="L454" s="13">
        <v>1.346572967319362E-2</v>
      </c>
      <c r="M454" s="13">
        <v>3.1899594144203396E-2</v>
      </c>
      <c r="N454" s="13">
        <v>9.1009749570914334E-3</v>
      </c>
      <c r="O454" s="13">
        <v>0.89810452805127627</v>
      </c>
      <c r="P454" s="13">
        <f t="shared" si="6"/>
        <v>0.99999999999999978</v>
      </c>
    </row>
    <row r="455" spans="2:16" ht="14.25" x14ac:dyDescent="0.2">
      <c r="B455" s="21" t="s">
        <v>48</v>
      </c>
      <c r="C455" s="12" t="s">
        <v>11</v>
      </c>
      <c r="D455" s="84">
        <v>0</v>
      </c>
      <c r="E455" s="13">
        <v>0.1157424377855657</v>
      </c>
      <c r="F455" s="13">
        <v>0.22881778404359226</v>
      </c>
      <c r="G455" s="13">
        <v>0.11636298799822312</v>
      </c>
      <c r="H455" s="13">
        <v>0.16214230506814714</v>
      </c>
      <c r="I455" s="13">
        <v>0.17735786933357656</v>
      </c>
      <c r="J455" s="13">
        <v>4.5435140517023964E-2</v>
      </c>
      <c r="K455" s="13">
        <v>0.11968562570577855</v>
      </c>
      <c r="L455" s="13">
        <v>3.4455849548092547E-2</v>
      </c>
      <c r="M455" s="13">
        <v>0</v>
      </c>
      <c r="N455" s="13">
        <v>0</v>
      </c>
      <c r="O455" s="13">
        <v>0</v>
      </c>
      <c r="P455" s="13">
        <f t="shared" si="6"/>
        <v>0.99999999999999989</v>
      </c>
    </row>
    <row r="456" spans="2:16" ht="14.25" x14ac:dyDescent="0.2">
      <c r="B456" s="21" t="s">
        <v>48</v>
      </c>
      <c r="C456" s="12" t="s">
        <v>12</v>
      </c>
      <c r="D456" s="84">
        <v>2.8740866724573473E-3</v>
      </c>
      <c r="E456" s="13">
        <v>3.5620822910198127E-3</v>
      </c>
      <c r="F456" s="13">
        <v>0</v>
      </c>
      <c r="G456" s="13">
        <v>0</v>
      </c>
      <c r="H456" s="13">
        <v>0</v>
      </c>
      <c r="I456" s="13">
        <v>2.1944923052490198E-3</v>
      </c>
      <c r="J456" s="13">
        <v>1.4176431373617899E-2</v>
      </c>
      <c r="K456" s="13">
        <v>1.1812984142201541E-2</v>
      </c>
      <c r="L456" s="13">
        <v>1.0493670872587514E-2</v>
      </c>
      <c r="M456" s="13">
        <v>1.147390825705312E-2</v>
      </c>
      <c r="N456" s="13">
        <v>0.73964412673648949</v>
      </c>
      <c r="O456" s="13">
        <v>0.20376821734932413</v>
      </c>
      <c r="P456" s="13">
        <f t="shared" si="6"/>
        <v>0.99999999999999989</v>
      </c>
    </row>
    <row r="457" spans="2:16" ht="14.25" x14ac:dyDescent="0.2">
      <c r="B457" s="21" t="s">
        <v>48</v>
      </c>
      <c r="C457" s="12" t="s">
        <v>13</v>
      </c>
      <c r="D457" s="84">
        <v>1.6940546011585685E-2</v>
      </c>
      <c r="E457" s="13">
        <v>7.0719580496493545E-2</v>
      </c>
      <c r="F457" s="13">
        <v>2.9199551998370585E-2</v>
      </c>
      <c r="G457" s="13">
        <v>1.5853634879836438E-2</v>
      </c>
      <c r="H457" s="13">
        <v>2.5164553479041309E-2</v>
      </c>
      <c r="I457" s="13">
        <v>2.8789186517188446E-2</v>
      </c>
      <c r="J457" s="13">
        <v>1.8069174442324833E-2</v>
      </c>
      <c r="K457" s="13">
        <v>2.1555006624477561E-2</v>
      </c>
      <c r="L457" s="13">
        <v>2.9346011642088155E-2</v>
      </c>
      <c r="M457" s="13">
        <v>2.48842902960883E-2</v>
      </c>
      <c r="N457" s="13">
        <v>4.6762733738414664E-2</v>
      </c>
      <c r="O457" s="13">
        <v>0.67271572987409134</v>
      </c>
      <c r="P457" s="13">
        <f t="shared" si="6"/>
        <v>1.0000000000000009</v>
      </c>
    </row>
    <row r="458" spans="2:16" ht="14.25" x14ac:dyDescent="0.2">
      <c r="B458" s="21" t="s">
        <v>48</v>
      </c>
      <c r="C458" s="12" t="s">
        <v>14</v>
      </c>
      <c r="D458" s="84">
        <v>0</v>
      </c>
      <c r="E458" s="13">
        <v>0</v>
      </c>
      <c r="F458" s="13">
        <v>3.4173265274684228E-4</v>
      </c>
      <c r="G458" s="13">
        <v>0</v>
      </c>
      <c r="H458" s="13">
        <v>1.3054809178741451E-3</v>
      </c>
      <c r="I458" s="13">
        <v>6.2164818564325146E-3</v>
      </c>
      <c r="J458" s="13">
        <v>6.8361916791486628E-3</v>
      </c>
      <c r="K458" s="13">
        <v>0</v>
      </c>
      <c r="L458" s="13">
        <v>8.4328993374631379E-3</v>
      </c>
      <c r="M458" s="13">
        <v>2.3785436176322186E-2</v>
      </c>
      <c r="N458" s="13">
        <v>0.16963472333070995</v>
      </c>
      <c r="O458" s="13">
        <v>0.78344705404930326</v>
      </c>
      <c r="P458" s="13">
        <f t="shared" si="6"/>
        <v>1.0000000000000007</v>
      </c>
    </row>
    <row r="459" spans="2:16" ht="14.25" x14ac:dyDescent="0.2">
      <c r="B459" s="21" t="s">
        <v>48</v>
      </c>
      <c r="C459" s="12" t="s">
        <v>15</v>
      </c>
      <c r="D459" s="84">
        <v>9.2378719639693001E-3</v>
      </c>
      <c r="E459" s="13">
        <v>0.40180605013243814</v>
      </c>
      <c r="F459" s="13">
        <v>0.15802025255922164</v>
      </c>
      <c r="G459" s="13">
        <v>5.4188692657981249E-2</v>
      </c>
      <c r="H459" s="13">
        <v>8.2101216523905854E-2</v>
      </c>
      <c r="I459" s="13">
        <v>4.0801440842901507E-2</v>
      </c>
      <c r="J459" s="13">
        <v>1.7287851489428543E-2</v>
      </c>
      <c r="K459" s="13">
        <v>1.5258993066326372E-2</v>
      </c>
      <c r="L459" s="13">
        <v>1.0772454960749241E-2</v>
      </c>
      <c r="M459" s="13">
        <v>1.4162631802113251E-2</v>
      </c>
      <c r="N459" s="13">
        <v>1.2515000377268642E-2</v>
      </c>
      <c r="O459" s="13">
        <v>0.18384754362369601</v>
      </c>
      <c r="P459" s="13">
        <f t="shared" si="6"/>
        <v>0.99999999999999978</v>
      </c>
    </row>
    <row r="460" spans="2:16" ht="15" x14ac:dyDescent="0.25">
      <c r="B460" s="21" t="s">
        <v>48</v>
      </c>
      <c r="C460" s="11" t="s">
        <v>16</v>
      </c>
      <c r="D460" s="85">
        <v>9.6288341425688883E-3</v>
      </c>
      <c r="E460" s="14">
        <v>0.11368086779846827</v>
      </c>
      <c r="F460" s="14">
        <v>5.153882258432832E-2</v>
      </c>
      <c r="G460" s="14">
        <v>1.8430096881278831E-2</v>
      </c>
      <c r="H460" s="14">
        <v>2.8342296630564746E-2</v>
      </c>
      <c r="I460" s="14">
        <v>1.9976705206596203E-2</v>
      </c>
      <c r="J460" s="14">
        <v>1.1891953611814124E-2</v>
      </c>
      <c r="K460" s="14">
        <v>1.4438025968015319E-2</v>
      </c>
      <c r="L460" s="14">
        <v>1.6584067474392988E-2</v>
      </c>
      <c r="M460" s="14">
        <v>1.8779064353946013E-2</v>
      </c>
      <c r="N460" s="14">
        <v>0.12182955465488358</v>
      </c>
      <c r="O460" s="14">
        <v>0.57487971069314325</v>
      </c>
      <c r="P460" s="14">
        <f t="shared" si="6"/>
        <v>1.0000000000000004</v>
      </c>
    </row>
    <row r="461" spans="2:16" ht="14.25" x14ac:dyDescent="0.2">
      <c r="B461" s="21" t="s">
        <v>49</v>
      </c>
      <c r="C461" s="12" t="s">
        <v>4</v>
      </c>
      <c r="D461" s="84">
        <v>0</v>
      </c>
      <c r="E461" s="13">
        <v>0</v>
      </c>
      <c r="F461" s="13">
        <v>0</v>
      </c>
      <c r="G461" s="13">
        <v>1.4496377680476144E-3</v>
      </c>
      <c r="H461" s="13">
        <v>0</v>
      </c>
      <c r="I461" s="13">
        <v>0</v>
      </c>
      <c r="J461" s="13">
        <v>5.2058221143801945E-4</v>
      </c>
      <c r="K461" s="13">
        <v>0</v>
      </c>
      <c r="L461" s="13">
        <v>0</v>
      </c>
      <c r="M461" s="13">
        <v>0</v>
      </c>
      <c r="N461" s="13">
        <v>0.81944524480060599</v>
      </c>
      <c r="O461" s="13">
        <v>0.1785845352199085</v>
      </c>
      <c r="P461" s="13">
        <f t="shared" si="6"/>
        <v>1.0000000000000002</v>
      </c>
    </row>
    <row r="462" spans="2:16" ht="14.25" x14ac:dyDescent="0.2">
      <c r="B462" s="21" t="s">
        <v>49</v>
      </c>
      <c r="C462" s="12" t="s">
        <v>5</v>
      </c>
      <c r="D462" s="84">
        <v>0.16282812028429569</v>
      </c>
      <c r="E462" s="13">
        <v>0</v>
      </c>
      <c r="F462" s="13">
        <v>0</v>
      </c>
      <c r="G462" s="13">
        <v>0</v>
      </c>
      <c r="H462" s="13">
        <v>1.268171518114198E-2</v>
      </c>
      <c r="I462" s="13">
        <v>5.7921935140313914E-3</v>
      </c>
      <c r="J462" s="13">
        <v>1.3336615033654848E-2</v>
      </c>
      <c r="K462" s="13">
        <v>3.5146237479325845E-3</v>
      </c>
      <c r="L462" s="13">
        <v>0</v>
      </c>
      <c r="M462" s="13">
        <v>2.4034736177829421E-3</v>
      </c>
      <c r="N462" s="13">
        <v>0.73907082952870506</v>
      </c>
      <c r="O462" s="13">
        <v>6.037242909245516E-2</v>
      </c>
      <c r="P462" s="13">
        <f t="shared" si="6"/>
        <v>0.99999999999999978</v>
      </c>
    </row>
    <row r="463" spans="2:16" ht="14.25" x14ac:dyDescent="0.2">
      <c r="B463" s="21" t="s">
        <v>49</v>
      </c>
      <c r="C463" s="12" t="s">
        <v>6</v>
      </c>
      <c r="D463" s="84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0.17020516946907482</v>
      </c>
      <c r="O463" s="13">
        <v>0.82979483053092506</v>
      </c>
      <c r="P463" s="13">
        <f t="shared" si="6"/>
        <v>0.99999999999999989</v>
      </c>
    </row>
    <row r="464" spans="2:16" ht="14.25" x14ac:dyDescent="0.2">
      <c r="B464" s="21" t="s">
        <v>49</v>
      </c>
      <c r="C464" s="12" t="s">
        <v>7</v>
      </c>
      <c r="D464" s="84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4.1350153720320124E-2</v>
      </c>
      <c r="M464" s="13">
        <v>0</v>
      </c>
      <c r="N464" s="13">
        <v>6.5227661883728527E-2</v>
      </c>
      <c r="O464" s="13">
        <v>0.89342218439595134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1.1637260010812243E-2</v>
      </c>
      <c r="E465" s="13">
        <v>0.21588634580125668</v>
      </c>
      <c r="F465" s="13">
        <v>1.7677524359720705E-2</v>
      </c>
      <c r="G465" s="13">
        <v>2.5599703247192063E-2</v>
      </c>
      <c r="H465" s="13">
        <v>0</v>
      </c>
      <c r="I465" s="13">
        <v>4.9608125500098799E-2</v>
      </c>
      <c r="J465" s="13">
        <v>8.6952420244360406E-3</v>
      </c>
      <c r="K465" s="13">
        <v>2.6519830281018317E-3</v>
      </c>
      <c r="L465" s="13">
        <v>4.8167472849027747E-2</v>
      </c>
      <c r="M465" s="13">
        <v>6.8590811924536697E-3</v>
      </c>
      <c r="N465" s="13">
        <v>6.6939290452874112E-2</v>
      </c>
      <c r="O465" s="13">
        <v>0.5462779715340258</v>
      </c>
      <c r="P465" s="13">
        <f t="shared" si="6"/>
        <v>0.99999999999999967</v>
      </c>
    </row>
    <row r="466" spans="2:16" ht="14.25" x14ac:dyDescent="0.2">
      <c r="B466" s="21" t="s">
        <v>49</v>
      </c>
      <c r="C466" s="12" t="s">
        <v>9</v>
      </c>
      <c r="D466" s="84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4.0941725339809908E-2</v>
      </c>
      <c r="N466" s="13">
        <v>0</v>
      </c>
      <c r="O466" s="13">
        <v>0.95905827466019</v>
      </c>
      <c r="P466" s="13">
        <f t="shared" si="6"/>
        <v>0.99999999999999989</v>
      </c>
    </row>
    <row r="467" spans="2:16" ht="14.25" x14ac:dyDescent="0.2">
      <c r="B467" s="21" t="s">
        <v>49</v>
      </c>
      <c r="C467" s="12" t="s">
        <v>10</v>
      </c>
      <c r="D467" s="84">
        <v>6.1002405566098874E-3</v>
      </c>
      <c r="E467" s="13">
        <v>0</v>
      </c>
      <c r="F467" s="13">
        <v>1.6436395008867372E-2</v>
      </c>
      <c r="G467" s="13">
        <v>1.1706753582254498E-2</v>
      </c>
      <c r="H467" s="13">
        <v>2.0334135188699629E-2</v>
      </c>
      <c r="I467" s="13">
        <v>2.5472366096688147E-2</v>
      </c>
      <c r="J467" s="13">
        <v>3.0033895982669E-3</v>
      </c>
      <c r="K467" s="13">
        <v>2.863838516852554E-2</v>
      </c>
      <c r="L467" s="13">
        <v>1.6612988449167594E-2</v>
      </c>
      <c r="M467" s="13">
        <v>4.4610355095048007E-3</v>
      </c>
      <c r="N467" s="13">
        <v>0</v>
      </c>
      <c r="O467" s="13">
        <v>0.86723431084141589</v>
      </c>
      <c r="P467" s="13">
        <f t="shared" ref="P467:P530" si="7">SUM(D467:O467)</f>
        <v>1.0000000000000002</v>
      </c>
    </row>
    <row r="468" spans="2:16" ht="14.25" x14ac:dyDescent="0.2">
      <c r="B468" s="21" t="s">
        <v>49</v>
      </c>
      <c r="C468" s="12" t="s">
        <v>11</v>
      </c>
      <c r="D468" s="84">
        <v>0</v>
      </c>
      <c r="E468" s="13">
        <v>0.90776848429423862</v>
      </c>
      <c r="F468" s="13">
        <v>0</v>
      </c>
      <c r="G468" s="13">
        <v>0</v>
      </c>
      <c r="H468" s="13">
        <v>0</v>
      </c>
      <c r="I468" s="13">
        <v>0</v>
      </c>
      <c r="J468" s="13">
        <v>5.0049983933141806E-2</v>
      </c>
      <c r="K468" s="13">
        <v>0</v>
      </c>
      <c r="L468" s="13">
        <v>4.2181531772619449E-2</v>
      </c>
      <c r="M468" s="13">
        <v>0</v>
      </c>
      <c r="N468" s="13">
        <v>0</v>
      </c>
      <c r="O468" s="13">
        <v>0</v>
      </c>
      <c r="P468" s="13">
        <f t="shared" si="7"/>
        <v>0.99999999999999989</v>
      </c>
    </row>
    <row r="469" spans="2:16" ht="14.25" x14ac:dyDescent="0.2">
      <c r="B469" s="21" t="s">
        <v>49</v>
      </c>
      <c r="C469" s="12" t="s">
        <v>12</v>
      </c>
      <c r="D469" s="84">
        <v>0</v>
      </c>
      <c r="E469" s="13">
        <v>0</v>
      </c>
      <c r="F469" s="13">
        <v>0</v>
      </c>
      <c r="G469" s="13">
        <v>6.9442259369337914E-2</v>
      </c>
      <c r="H469" s="13">
        <v>0.15444556483867936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0.6027938412583197</v>
      </c>
      <c r="O469" s="13">
        <v>0.17331833453366305</v>
      </c>
      <c r="P469" s="13">
        <f t="shared" si="7"/>
        <v>1</v>
      </c>
    </row>
    <row r="470" spans="2:16" ht="14.25" x14ac:dyDescent="0.2">
      <c r="B470" s="21" t="s">
        <v>49</v>
      </c>
      <c r="C470" s="12" t="s">
        <v>13</v>
      </c>
      <c r="D470" s="84">
        <v>8.4934673144505968E-3</v>
      </c>
      <c r="E470" s="13">
        <v>1.1776326263110643E-2</v>
      </c>
      <c r="F470" s="13">
        <v>7.010850811343626E-2</v>
      </c>
      <c r="G470" s="13">
        <v>1.9332699634291319E-2</v>
      </c>
      <c r="H470" s="13">
        <v>2.1143290930747641E-2</v>
      </c>
      <c r="I470" s="13">
        <v>1.4571787485372311E-2</v>
      </c>
      <c r="J470" s="13">
        <v>2.3233429318343445E-2</v>
      </c>
      <c r="K470" s="13">
        <v>1.5004805244420813E-2</v>
      </c>
      <c r="L470" s="13">
        <v>1.8797928824578931E-2</v>
      </c>
      <c r="M470" s="13">
        <v>1.3749787996164911E-3</v>
      </c>
      <c r="N470" s="13">
        <v>2.0076965338896684E-2</v>
      </c>
      <c r="O470" s="13">
        <v>0.77608581273273436</v>
      </c>
      <c r="P470" s="13">
        <f t="shared" si="7"/>
        <v>0.99999999999999944</v>
      </c>
    </row>
    <row r="471" spans="2:16" ht="14.25" x14ac:dyDescent="0.2">
      <c r="B471" s="21" t="s">
        <v>49</v>
      </c>
      <c r="C471" s="12" t="s">
        <v>14</v>
      </c>
      <c r="D471" s="84">
        <v>0</v>
      </c>
      <c r="E471" s="13">
        <v>0</v>
      </c>
      <c r="F471" s="13">
        <v>0.11124613177136998</v>
      </c>
      <c r="G471" s="13">
        <v>0</v>
      </c>
      <c r="H471" s="13">
        <v>0</v>
      </c>
      <c r="I471" s="13">
        <v>6.5154757575880601E-2</v>
      </c>
      <c r="J471" s="13">
        <v>5.7496835763883543E-2</v>
      </c>
      <c r="K471" s="13">
        <v>0</v>
      </c>
      <c r="L471" s="13">
        <v>0</v>
      </c>
      <c r="M471" s="13">
        <v>0</v>
      </c>
      <c r="N471" s="13">
        <v>7.1622680469168101E-2</v>
      </c>
      <c r="O471" s="13">
        <v>0.69447959441969764</v>
      </c>
      <c r="P471" s="13">
        <f t="shared" si="7"/>
        <v>0.99999999999999978</v>
      </c>
    </row>
    <row r="472" spans="2:16" ht="14.25" x14ac:dyDescent="0.2">
      <c r="B472" s="21" t="s">
        <v>49</v>
      </c>
      <c r="C472" s="12" t="s">
        <v>15</v>
      </c>
      <c r="D472" s="84">
        <v>3.1254740054393895E-2</v>
      </c>
      <c r="E472" s="13">
        <v>0.10428049836546442</v>
      </c>
      <c r="F472" s="13">
        <v>0.17152616142271079</v>
      </c>
      <c r="G472" s="13">
        <v>9.1872282992544976E-2</v>
      </c>
      <c r="H472" s="13">
        <v>7.0092495616496331E-2</v>
      </c>
      <c r="I472" s="13">
        <v>7.0156195478352015E-2</v>
      </c>
      <c r="J472" s="13">
        <v>9.5203597363827636E-2</v>
      </c>
      <c r="K472" s="13">
        <v>0</v>
      </c>
      <c r="L472" s="13">
        <v>3.8171560875208024E-2</v>
      </c>
      <c r="M472" s="13">
        <v>0</v>
      </c>
      <c r="N472" s="13">
        <v>0</v>
      </c>
      <c r="O472" s="13">
        <v>0.32744246783100195</v>
      </c>
      <c r="P472" s="13">
        <f t="shared" si="7"/>
        <v>1</v>
      </c>
    </row>
    <row r="473" spans="2:16" ht="15" x14ac:dyDescent="0.25">
      <c r="B473" s="21" t="s">
        <v>49</v>
      </c>
      <c r="C473" s="11" t="s">
        <v>16</v>
      </c>
      <c r="D473" s="85">
        <v>1.1002423682903948E-2</v>
      </c>
      <c r="E473" s="14">
        <v>4.1235947300862712E-2</v>
      </c>
      <c r="F473" s="14">
        <v>3.3487306065284848E-2</v>
      </c>
      <c r="G473" s="14">
        <v>1.510592226771049E-2</v>
      </c>
      <c r="H473" s="14">
        <v>1.5308976257817956E-2</v>
      </c>
      <c r="I473" s="14">
        <v>2.1120002420527497E-2</v>
      </c>
      <c r="J473" s="14">
        <v>1.5895079751913718E-2</v>
      </c>
      <c r="K473" s="14">
        <v>5.98156767128634E-3</v>
      </c>
      <c r="L473" s="14">
        <v>1.5501749027861117E-2</v>
      </c>
      <c r="M473" s="14">
        <v>7.0924536993446268E-3</v>
      </c>
      <c r="N473" s="14">
        <v>0.19965092046460398</v>
      </c>
      <c r="O473" s="14">
        <v>0.61861765138988256</v>
      </c>
      <c r="P473" s="14">
        <f t="shared" si="7"/>
        <v>0.99999999999999978</v>
      </c>
    </row>
    <row r="474" spans="2:16" ht="14.25" x14ac:dyDescent="0.2">
      <c r="B474" s="21" t="s">
        <v>50</v>
      </c>
      <c r="C474" s="12" t="s">
        <v>4</v>
      </c>
      <c r="D474" s="84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0.18282852982369402</v>
      </c>
      <c r="O474" s="13">
        <v>0.81717147017630598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0</v>
      </c>
      <c r="E475" s="13">
        <v>0</v>
      </c>
      <c r="F475" s="13">
        <v>2.2764247558915908E-2</v>
      </c>
      <c r="G475" s="13">
        <v>4.6798543829317104E-3</v>
      </c>
      <c r="H475" s="13">
        <v>0</v>
      </c>
      <c r="I475" s="13">
        <v>0</v>
      </c>
      <c r="J475" s="13">
        <v>0</v>
      </c>
      <c r="K475" s="13">
        <v>0.1050304966557427</v>
      </c>
      <c r="L475" s="13">
        <v>0.16865606639018835</v>
      </c>
      <c r="M475" s="13">
        <v>0</v>
      </c>
      <c r="N475" s="13">
        <v>0.67806350412301442</v>
      </c>
      <c r="O475" s="13">
        <v>2.080583088920708E-2</v>
      </c>
      <c r="P475" s="13">
        <f t="shared" si="7"/>
        <v>1.0000000000000002</v>
      </c>
    </row>
    <row r="476" spans="2:16" ht="14.25" x14ac:dyDescent="0.2">
      <c r="B476" s="21" t="s">
        <v>50</v>
      </c>
      <c r="C476" s="12" t="s">
        <v>6</v>
      </c>
      <c r="D476" s="84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0.50274649231904578</v>
      </c>
      <c r="O476" s="13">
        <v>0.49725350768095439</v>
      </c>
      <c r="P476" s="13">
        <f t="shared" si="7"/>
        <v>1.0000000000000002</v>
      </c>
    </row>
    <row r="477" spans="2:16" ht="14.25" x14ac:dyDescent="0.2">
      <c r="B477" s="21" t="s">
        <v>50</v>
      </c>
      <c r="C477" s="12" t="s">
        <v>7</v>
      </c>
      <c r="D477" s="84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0.12693326402729874</v>
      </c>
      <c r="O477" s="13">
        <v>0.87306673597270124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7.9098314609505459E-3</v>
      </c>
      <c r="E478" s="13">
        <v>0.11303643522164639</v>
      </c>
      <c r="F478" s="13">
        <v>2.6426493795435331E-2</v>
      </c>
      <c r="G478" s="13">
        <v>2.8855593425950741E-3</v>
      </c>
      <c r="H478" s="13">
        <v>1.3093380745454774E-2</v>
      </c>
      <c r="I478" s="13">
        <v>1.5325298455591682E-2</v>
      </c>
      <c r="J478" s="13">
        <v>0</v>
      </c>
      <c r="K478" s="13">
        <v>3.2060143082162183E-3</v>
      </c>
      <c r="L478" s="13">
        <v>7.0265613452787671E-3</v>
      </c>
      <c r="M478" s="13">
        <v>2.5409598165791218E-3</v>
      </c>
      <c r="N478" s="13">
        <v>0.1290531980675691</v>
      </c>
      <c r="O478" s="13">
        <v>0.6794962674406827</v>
      </c>
      <c r="P478" s="13">
        <f t="shared" si="7"/>
        <v>0.99999999999999967</v>
      </c>
    </row>
    <row r="479" spans="2:16" ht="14.25" x14ac:dyDescent="0.2">
      <c r="B479" s="21" t="s">
        <v>50</v>
      </c>
      <c r="C479" s="12" t="s">
        <v>9</v>
      </c>
      <c r="D479" s="84">
        <v>0</v>
      </c>
      <c r="E479" s="13">
        <v>0</v>
      </c>
      <c r="F479" s="13">
        <v>0</v>
      </c>
      <c r="G479" s="13">
        <v>0</v>
      </c>
      <c r="H479" s="13">
        <v>0.72651187691994279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4.4023941743395884E-2</v>
      </c>
      <c r="O479" s="13">
        <v>0.22946418133666135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2.3785940114332597E-2</v>
      </c>
      <c r="J480" s="13">
        <v>0</v>
      </c>
      <c r="K480" s="13">
        <v>5.1862762101170523E-2</v>
      </c>
      <c r="L480" s="13">
        <v>1.1227896723991167E-2</v>
      </c>
      <c r="M480" s="13">
        <v>2.7513391599088891E-2</v>
      </c>
      <c r="N480" s="13">
        <v>3.9721423357063607E-2</v>
      </c>
      <c r="O480" s="13">
        <v>0.84588858610435302</v>
      </c>
      <c r="P480" s="13">
        <f t="shared" si="7"/>
        <v>0.99999999999999978</v>
      </c>
    </row>
    <row r="481" spans="2:16" ht="14.25" x14ac:dyDescent="0.2">
      <c r="B481" s="21" t="s">
        <v>50</v>
      </c>
      <c r="C481" s="12" t="s">
        <v>11</v>
      </c>
      <c r="D481" s="84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5.9752743880842937E-2</v>
      </c>
      <c r="N482" s="13">
        <v>0.6741496199944873</v>
      </c>
      <c r="O482" s="13">
        <v>0.26609763612467024</v>
      </c>
      <c r="P482" s="13">
        <f t="shared" si="7"/>
        <v>1.0000000000000004</v>
      </c>
    </row>
    <row r="483" spans="2:16" ht="14.25" x14ac:dyDescent="0.2">
      <c r="B483" s="21" t="s">
        <v>50</v>
      </c>
      <c r="C483" s="12" t="s">
        <v>13</v>
      </c>
      <c r="D483" s="84">
        <v>4.9297583725405299E-3</v>
      </c>
      <c r="E483" s="13">
        <v>9.2961157882192856E-3</v>
      </c>
      <c r="F483" s="13">
        <v>2.1179180970028893E-2</v>
      </c>
      <c r="G483" s="13">
        <v>0</v>
      </c>
      <c r="H483" s="13">
        <v>0</v>
      </c>
      <c r="I483" s="13">
        <v>1.0329017542465874E-2</v>
      </c>
      <c r="J483" s="13">
        <v>1.6094487334351371E-2</v>
      </c>
      <c r="K483" s="13">
        <v>0</v>
      </c>
      <c r="L483" s="13">
        <v>1.0803213347824534E-2</v>
      </c>
      <c r="M483" s="13">
        <v>4.6199628903212948E-2</v>
      </c>
      <c r="N483" s="13">
        <v>2.1469673342778637E-2</v>
      </c>
      <c r="O483" s="13">
        <v>0.85969892439857742</v>
      </c>
      <c r="P483" s="13">
        <f t="shared" si="7"/>
        <v>0.99999999999999956</v>
      </c>
    </row>
    <row r="484" spans="2:16" ht="14.25" x14ac:dyDescent="0.2">
      <c r="B484" s="21" t="s">
        <v>50</v>
      </c>
      <c r="C484" s="12" t="s">
        <v>14</v>
      </c>
      <c r="D484" s="84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4.9551876832662468E-2</v>
      </c>
      <c r="M484" s="13">
        <v>0</v>
      </c>
      <c r="N484" s="13">
        <v>7.5766038994944732E-2</v>
      </c>
      <c r="O484" s="13">
        <v>0.87468208417239279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1.624886421468744E-2</v>
      </c>
      <c r="E485" s="13">
        <v>0.16264389539931823</v>
      </c>
      <c r="F485" s="13">
        <v>7.9774224818727254E-3</v>
      </c>
      <c r="G485" s="13">
        <v>1.6831027089167699E-2</v>
      </c>
      <c r="H485" s="13">
        <v>1.9637749903030337E-3</v>
      </c>
      <c r="I485" s="13">
        <v>2.1053816702862594E-2</v>
      </c>
      <c r="J485" s="13">
        <v>0</v>
      </c>
      <c r="K485" s="13">
        <v>8.2550949295341573E-3</v>
      </c>
      <c r="L485" s="13">
        <v>0</v>
      </c>
      <c r="M485" s="13">
        <v>2.2937629387902045E-2</v>
      </c>
      <c r="N485" s="13">
        <v>1.4621130122111218E-2</v>
      </c>
      <c r="O485" s="13">
        <v>0.72746734468224106</v>
      </c>
      <c r="P485" s="13">
        <f t="shared" si="7"/>
        <v>1.0000000000000002</v>
      </c>
    </row>
    <row r="486" spans="2:16" ht="15" x14ac:dyDescent="0.25">
      <c r="B486" s="21" t="s">
        <v>50</v>
      </c>
      <c r="C486" s="11" t="s">
        <v>16</v>
      </c>
      <c r="D486" s="85">
        <v>4.876036513061387E-3</v>
      </c>
      <c r="E486" s="14">
        <v>4.9240589833589032E-2</v>
      </c>
      <c r="F486" s="14">
        <v>1.0857383343700728E-2</v>
      </c>
      <c r="G486" s="14">
        <v>2.9115604293653435E-2</v>
      </c>
      <c r="H486" s="14">
        <v>2.5116310844725754E-2</v>
      </c>
      <c r="I486" s="14">
        <v>1.0159260329020384E-2</v>
      </c>
      <c r="J486" s="14">
        <v>2.611766772946205E-3</v>
      </c>
      <c r="K486" s="14">
        <v>1.0329551708223418E-2</v>
      </c>
      <c r="L486" s="14">
        <v>1.8274984717574078E-2</v>
      </c>
      <c r="M486" s="14">
        <v>1.53998603020852E-2</v>
      </c>
      <c r="N486" s="14">
        <v>0.12647925811065647</v>
      </c>
      <c r="O486" s="14">
        <v>0.69753939323076386</v>
      </c>
      <c r="P486" s="14">
        <f t="shared" si="7"/>
        <v>1</v>
      </c>
    </row>
    <row r="487" spans="2:16" ht="14.25" x14ac:dyDescent="0.2">
      <c r="B487" s="21" t="s">
        <v>51</v>
      </c>
      <c r="C487" s="12" t="s">
        <v>4</v>
      </c>
      <c r="D487" s="84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0.45662328512619788</v>
      </c>
      <c r="O487" s="13">
        <v>0.54337671487380224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0</v>
      </c>
      <c r="E488" s="13">
        <v>0</v>
      </c>
      <c r="F488" s="13">
        <v>0</v>
      </c>
      <c r="G488" s="13">
        <v>3.013141016539371E-3</v>
      </c>
      <c r="H488" s="13">
        <v>4.0973340581746336E-2</v>
      </c>
      <c r="I488" s="13">
        <v>5.7609326422481261E-3</v>
      </c>
      <c r="J488" s="13">
        <v>0</v>
      </c>
      <c r="K488" s="13">
        <v>3.0568744595953705E-2</v>
      </c>
      <c r="L488" s="13">
        <v>8.220470830541364E-2</v>
      </c>
      <c r="M488" s="13">
        <v>3.7999816071176917E-2</v>
      </c>
      <c r="N488" s="13">
        <v>0.76585101881167139</v>
      </c>
      <c r="O488" s="13">
        <v>3.3628297975250132E-2</v>
      </c>
      <c r="P488" s="13">
        <f t="shared" si="7"/>
        <v>0.99999999999999967</v>
      </c>
    </row>
    <row r="489" spans="2:16" ht="14.25" x14ac:dyDescent="0.2">
      <c r="B489" s="21" t="s">
        <v>51</v>
      </c>
      <c r="C489" s="12" t="s">
        <v>6</v>
      </c>
      <c r="D489" s="84">
        <v>0</v>
      </c>
      <c r="E489" s="13">
        <v>0</v>
      </c>
      <c r="F489" s="13">
        <v>0</v>
      </c>
      <c r="G489" s="13">
        <v>0</v>
      </c>
      <c r="H489" s="13">
        <v>6.1080466577353226E-3</v>
      </c>
      <c r="I489" s="13">
        <v>1.617062667909009E-3</v>
      </c>
      <c r="J489" s="13">
        <v>0</v>
      </c>
      <c r="K489" s="13">
        <v>0</v>
      </c>
      <c r="L489" s="13">
        <v>0</v>
      </c>
      <c r="M489" s="13">
        <v>0</v>
      </c>
      <c r="N489" s="13">
        <v>0.32679483518709324</v>
      </c>
      <c r="O489" s="13">
        <v>0.66548005548726252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2.4064480579702179E-3</v>
      </c>
      <c r="L490" s="13">
        <v>0</v>
      </c>
      <c r="M490" s="13">
        <v>1.6247728911606876E-3</v>
      </c>
      <c r="N490" s="13">
        <v>0.15746897831730278</v>
      </c>
      <c r="O490" s="13">
        <v>0.83849980073356623</v>
      </c>
      <c r="P490" s="13">
        <f t="shared" si="7"/>
        <v>0.99999999999999989</v>
      </c>
    </row>
    <row r="491" spans="2:16" ht="14.25" x14ac:dyDescent="0.2">
      <c r="B491" s="21" t="s">
        <v>51</v>
      </c>
      <c r="C491" s="12" t="s">
        <v>8</v>
      </c>
      <c r="D491" s="84">
        <v>1.1896951667444302E-2</v>
      </c>
      <c r="E491" s="13">
        <v>0.17266980262297724</v>
      </c>
      <c r="F491" s="13">
        <v>0.1611230579045155</v>
      </c>
      <c r="G491" s="13">
        <v>2.894273222243721E-2</v>
      </c>
      <c r="H491" s="13">
        <v>6.8485776893652001E-3</v>
      </c>
      <c r="I491" s="13">
        <v>3.7486754456320316E-3</v>
      </c>
      <c r="J491" s="13">
        <v>1.140744383267696E-2</v>
      </c>
      <c r="K491" s="13">
        <v>4.5274033996508108E-4</v>
      </c>
      <c r="L491" s="13">
        <v>3.5725166585305564E-3</v>
      </c>
      <c r="M491" s="13">
        <v>3.9637544245132699E-3</v>
      </c>
      <c r="N491" s="13">
        <v>2.2625615161202893E-2</v>
      </c>
      <c r="O491" s="13">
        <v>0.57274813203074004</v>
      </c>
      <c r="P491" s="13">
        <f t="shared" si="7"/>
        <v>1.0000000000000002</v>
      </c>
    </row>
    <row r="492" spans="2:16" ht="14.25" x14ac:dyDescent="0.2">
      <c r="B492" s="21" t="s">
        <v>51</v>
      </c>
      <c r="C492" s="12" t="s">
        <v>9</v>
      </c>
      <c r="D492" s="84">
        <v>0</v>
      </c>
      <c r="E492" s="13">
        <v>2.0320362313537853E-2</v>
      </c>
      <c r="F492" s="13">
        <v>0</v>
      </c>
      <c r="G492" s="13">
        <v>4.2134320845884657E-2</v>
      </c>
      <c r="H492" s="13">
        <v>0</v>
      </c>
      <c r="I492" s="13">
        <v>0</v>
      </c>
      <c r="J492" s="13">
        <v>7.8035386979156907E-2</v>
      </c>
      <c r="K492" s="13">
        <v>0</v>
      </c>
      <c r="L492" s="13">
        <v>0</v>
      </c>
      <c r="M492" s="13">
        <v>0</v>
      </c>
      <c r="N492" s="13">
        <v>0</v>
      </c>
      <c r="O492" s="13">
        <v>0.85950992986142061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0</v>
      </c>
      <c r="E493" s="13">
        <v>0</v>
      </c>
      <c r="F493" s="13">
        <v>2.0764486040710722E-2</v>
      </c>
      <c r="G493" s="13">
        <v>0</v>
      </c>
      <c r="H493" s="13">
        <v>7.601953467660948E-3</v>
      </c>
      <c r="I493" s="13">
        <v>5.6352072549354731E-2</v>
      </c>
      <c r="J493" s="13">
        <v>7.852483133068671E-3</v>
      </c>
      <c r="K493" s="13">
        <v>5.2986294441362243E-3</v>
      </c>
      <c r="L493" s="13">
        <v>1.7720764971630259E-2</v>
      </c>
      <c r="M493" s="13">
        <v>6.9887454767499271E-3</v>
      </c>
      <c r="N493" s="13">
        <v>1.0933661804498103E-2</v>
      </c>
      <c r="O493" s="13">
        <v>0.86648720311219052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0</v>
      </c>
      <c r="E494" s="13">
        <v>0.20455079920373917</v>
      </c>
      <c r="F494" s="13">
        <v>0</v>
      </c>
      <c r="G494" s="13">
        <v>0</v>
      </c>
      <c r="H494" s="13">
        <v>0.20326352138257195</v>
      </c>
      <c r="I494" s="13">
        <v>0</v>
      </c>
      <c r="J494" s="13">
        <v>0</v>
      </c>
      <c r="K494" s="13">
        <v>0</v>
      </c>
      <c r="L494" s="13">
        <v>0.59218567941368894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1.4475482073878365E-2</v>
      </c>
      <c r="L495" s="13">
        <v>1.0604215784488153E-2</v>
      </c>
      <c r="M495" s="13">
        <v>0</v>
      </c>
      <c r="N495" s="13">
        <v>0.73381909317032934</v>
      </c>
      <c r="O495" s="13">
        <v>0.24110120897130424</v>
      </c>
      <c r="P495" s="13">
        <f t="shared" si="7"/>
        <v>1</v>
      </c>
    </row>
    <row r="496" spans="2:16" ht="14.25" x14ac:dyDescent="0.2">
      <c r="B496" s="21" t="s">
        <v>51</v>
      </c>
      <c r="C496" s="12" t="s">
        <v>13</v>
      </c>
      <c r="D496" s="84">
        <v>7.7460906820097915E-4</v>
      </c>
      <c r="E496" s="13">
        <v>0.14137513154472259</v>
      </c>
      <c r="F496" s="13">
        <v>2.8971672102023213E-2</v>
      </c>
      <c r="G496" s="13">
        <v>5.0344162904877969E-2</v>
      </c>
      <c r="H496" s="13">
        <v>6.5036573919603369E-3</v>
      </c>
      <c r="I496" s="13">
        <v>1.7689421350148844E-2</v>
      </c>
      <c r="J496" s="13">
        <v>3.7749382085138089E-3</v>
      </c>
      <c r="K496" s="13">
        <v>1.2510233224916387E-2</v>
      </c>
      <c r="L496" s="13">
        <v>9.4846011514021656E-3</v>
      </c>
      <c r="M496" s="13">
        <v>2.2596647954349829E-2</v>
      </c>
      <c r="N496" s="13">
        <v>5.7495131140698754E-3</v>
      </c>
      <c r="O496" s="13">
        <v>0.70022541198481325</v>
      </c>
      <c r="P496" s="13">
        <f t="shared" si="7"/>
        <v>0.99999999999999933</v>
      </c>
    </row>
    <row r="497" spans="2:16" ht="14.25" x14ac:dyDescent="0.2">
      <c r="B497" s="21" t="s">
        <v>51</v>
      </c>
      <c r="C497" s="12" t="s">
        <v>14</v>
      </c>
      <c r="D497" s="84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2.6750462839142231E-2</v>
      </c>
      <c r="N497" s="13">
        <v>0.12840058261680729</v>
      </c>
      <c r="O497" s="13">
        <v>0.8448489545440504</v>
      </c>
      <c r="P497" s="13">
        <f t="shared" si="7"/>
        <v>0.99999999999999989</v>
      </c>
    </row>
    <row r="498" spans="2:16" ht="14.25" x14ac:dyDescent="0.2">
      <c r="B498" s="21" t="s">
        <v>51</v>
      </c>
      <c r="C498" s="12" t="s">
        <v>15</v>
      </c>
      <c r="D498" s="84">
        <v>1.042825813462517E-2</v>
      </c>
      <c r="E498" s="13">
        <v>0.59191577411169716</v>
      </c>
      <c r="F498" s="13">
        <v>6.5100970013253392E-2</v>
      </c>
      <c r="G498" s="13">
        <v>3.4541750885373666E-2</v>
      </c>
      <c r="H498" s="13">
        <v>3.8354987168046327E-3</v>
      </c>
      <c r="I498" s="13">
        <v>3.2903678511085513E-2</v>
      </c>
      <c r="J498" s="13">
        <v>1.491790994527736E-2</v>
      </c>
      <c r="K498" s="13">
        <v>0</v>
      </c>
      <c r="L498" s="13">
        <v>1.0841792512641108E-2</v>
      </c>
      <c r="M498" s="13">
        <v>1.1331534138442204E-3</v>
      </c>
      <c r="N498" s="13">
        <v>6.3339006686706691E-3</v>
      </c>
      <c r="O498" s="13">
        <v>0.22804731308672699</v>
      </c>
      <c r="P498" s="13">
        <f t="shared" si="7"/>
        <v>1</v>
      </c>
    </row>
    <row r="499" spans="2:16" ht="15" x14ac:dyDescent="0.25">
      <c r="B499" s="21" t="s">
        <v>51</v>
      </c>
      <c r="C499" s="11" t="s">
        <v>16</v>
      </c>
      <c r="D499" s="85">
        <v>5.4217442919835051E-3</v>
      </c>
      <c r="E499" s="14">
        <v>0.26411569868711077</v>
      </c>
      <c r="F499" s="14">
        <v>4.9878094604805558E-2</v>
      </c>
      <c r="G499" s="14">
        <v>2.5979169211526092E-2</v>
      </c>
      <c r="H499" s="14">
        <v>8.0309570026426188E-3</v>
      </c>
      <c r="I499" s="14">
        <v>1.8828360088272392E-2</v>
      </c>
      <c r="J499" s="14">
        <v>1.0750324516688156E-2</v>
      </c>
      <c r="K499" s="14">
        <v>3.5339136896139797E-3</v>
      </c>
      <c r="L499" s="14">
        <v>1.7865586216431008E-2</v>
      </c>
      <c r="M499" s="14">
        <v>8.3677603259060315E-3</v>
      </c>
      <c r="N499" s="14">
        <v>8.3150698756859459E-2</v>
      </c>
      <c r="O499" s="14">
        <v>0.50407769260816049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1.1886829466870689E-2</v>
      </c>
      <c r="N500" s="13">
        <v>0.43833080571905442</v>
      </c>
      <c r="O500" s="13">
        <v>0.54978236481407494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0.221023624757163</v>
      </c>
      <c r="M501" s="13">
        <v>8.7296111949007174E-2</v>
      </c>
      <c r="N501" s="13">
        <v>0.65019856436754764</v>
      </c>
      <c r="O501" s="13">
        <v>4.1481698926281937E-2</v>
      </c>
      <c r="P501" s="13">
        <f t="shared" si="7"/>
        <v>0.99999999999999978</v>
      </c>
    </row>
    <row r="502" spans="2:16" ht="14.25" x14ac:dyDescent="0.2">
      <c r="B502" s="21" t="s">
        <v>52</v>
      </c>
      <c r="C502" s="12" t="s">
        <v>6</v>
      </c>
      <c r="D502" s="84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0.51248501144914871</v>
      </c>
      <c r="O502" s="13">
        <v>0.48751498855085124</v>
      </c>
      <c r="P502" s="13">
        <f t="shared" si="7"/>
        <v>1</v>
      </c>
    </row>
    <row r="503" spans="2:16" ht="14.25" x14ac:dyDescent="0.2">
      <c r="B503" s="21" t="s">
        <v>52</v>
      </c>
      <c r="C503" s="12" t="s">
        <v>7</v>
      </c>
      <c r="D503" s="84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5.7748721364442653E-2</v>
      </c>
      <c r="O503" s="13">
        <v>0.94225127863555735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1.5291214856579508E-2</v>
      </c>
      <c r="E504" s="13">
        <v>0.28945389125254539</v>
      </c>
      <c r="F504" s="13">
        <v>4.722344535676562E-2</v>
      </c>
      <c r="G504" s="13">
        <v>1.708403500694441E-3</v>
      </c>
      <c r="H504" s="13">
        <v>1.2041577467508844E-2</v>
      </c>
      <c r="I504" s="13">
        <v>3.4094439806761434E-3</v>
      </c>
      <c r="J504" s="13">
        <v>1.7934488586292017E-2</v>
      </c>
      <c r="K504" s="13">
        <v>2.6213542476934276E-3</v>
      </c>
      <c r="L504" s="13">
        <v>3.0993959956925284E-3</v>
      </c>
      <c r="M504" s="13">
        <v>3.3777614853983631E-2</v>
      </c>
      <c r="N504" s="13">
        <v>0.1283597365117998</v>
      </c>
      <c r="O504" s="13">
        <v>0.44507943338976846</v>
      </c>
      <c r="P504" s="13">
        <f t="shared" si="7"/>
        <v>1</v>
      </c>
    </row>
    <row r="505" spans="2:16" ht="14.25" x14ac:dyDescent="0.2">
      <c r="B505" s="21" t="s">
        <v>52</v>
      </c>
      <c r="C505" s="12" t="s">
        <v>9</v>
      </c>
      <c r="D505" s="84">
        <v>0</v>
      </c>
      <c r="E505" s="13">
        <v>0</v>
      </c>
      <c r="F505" s="13">
        <v>0</v>
      </c>
      <c r="G505" s="13">
        <v>7.9481036481881331E-2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0.10045805592403879</v>
      </c>
      <c r="N505" s="13">
        <v>0</v>
      </c>
      <c r="O505" s="13">
        <v>0.82006090759407979</v>
      </c>
      <c r="P505" s="13">
        <f t="shared" si="7"/>
        <v>0.99999999999999989</v>
      </c>
    </row>
    <row r="506" spans="2:16" ht="14.25" x14ac:dyDescent="0.2">
      <c r="B506" s="21" t="s">
        <v>52</v>
      </c>
      <c r="C506" s="12" t="s">
        <v>10</v>
      </c>
      <c r="D506" s="84">
        <v>0</v>
      </c>
      <c r="E506" s="13">
        <v>0</v>
      </c>
      <c r="F506" s="13">
        <v>8.0060403287326356E-3</v>
      </c>
      <c r="G506" s="13">
        <v>0</v>
      </c>
      <c r="H506" s="13">
        <v>0</v>
      </c>
      <c r="I506" s="13">
        <v>0</v>
      </c>
      <c r="J506" s="13">
        <v>1.4220307990360849E-2</v>
      </c>
      <c r="K506" s="13">
        <v>1.2955909463873339E-2</v>
      </c>
      <c r="L506" s="13">
        <v>0</v>
      </c>
      <c r="M506" s="13">
        <v>5.165825345432219E-3</v>
      </c>
      <c r="N506" s="13">
        <v>1.2414960770047416E-2</v>
      </c>
      <c r="O506" s="13">
        <v>0.94723695610155367</v>
      </c>
      <c r="P506" s="13">
        <f t="shared" si="7"/>
        <v>1.0000000000000002</v>
      </c>
    </row>
    <row r="507" spans="2:16" ht="14.25" x14ac:dyDescent="0.2">
      <c r="B507" s="21" t="s">
        <v>52</v>
      </c>
      <c r="C507" s="12" t="s">
        <v>11</v>
      </c>
      <c r="D507" s="84">
        <v>0</v>
      </c>
      <c r="E507" s="13">
        <v>0.59218634969096351</v>
      </c>
      <c r="F507" s="13">
        <v>2.4254327307052393E-2</v>
      </c>
      <c r="G507" s="13">
        <v>0</v>
      </c>
      <c r="H507" s="13">
        <v>0.27917064063048314</v>
      </c>
      <c r="I507" s="13">
        <v>0.10149819765078776</v>
      </c>
      <c r="J507" s="13">
        <v>0</v>
      </c>
      <c r="K507" s="13">
        <v>0</v>
      </c>
      <c r="L507" s="13">
        <v>2.8904847207132708E-3</v>
      </c>
      <c r="M507" s="13">
        <v>0</v>
      </c>
      <c r="N507" s="13">
        <v>0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8.9230499499352526E-3</v>
      </c>
      <c r="M508" s="13">
        <v>2.2463428803962335E-2</v>
      </c>
      <c r="N508" s="13">
        <v>0.83899486026230619</v>
      </c>
      <c r="O508" s="13">
        <v>0.12961866098379646</v>
      </c>
      <c r="P508" s="13">
        <f t="shared" si="7"/>
        <v>1.0000000000000002</v>
      </c>
    </row>
    <row r="509" spans="2:16" ht="14.25" x14ac:dyDescent="0.2">
      <c r="B509" s="21" t="s">
        <v>52</v>
      </c>
      <c r="C509" s="12" t="s">
        <v>13</v>
      </c>
      <c r="D509" s="84">
        <v>6.1754141261246426E-4</v>
      </c>
      <c r="E509" s="13">
        <v>0.12162931841012271</v>
      </c>
      <c r="F509" s="13">
        <v>8.2332740889231697E-3</v>
      </c>
      <c r="G509" s="13">
        <v>4.1841424820821545E-2</v>
      </c>
      <c r="H509" s="13">
        <v>6.3598824671882465E-2</v>
      </c>
      <c r="I509" s="13">
        <v>2.0820475774116269E-2</v>
      </c>
      <c r="J509" s="13">
        <v>3.8072803938560731E-2</v>
      </c>
      <c r="K509" s="13">
        <v>0</v>
      </c>
      <c r="L509" s="13">
        <v>1.4364447503088471E-2</v>
      </c>
      <c r="M509" s="13">
        <v>1.9470112844071075E-2</v>
      </c>
      <c r="N509" s="13">
        <v>3.2595063396422975E-3</v>
      </c>
      <c r="O509" s="13">
        <v>0.66809227019615824</v>
      </c>
      <c r="P509" s="13">
        <f t="shared" si="7"/>
        <v>0.99999999999999933</v>
      </c>
    </row>
    <row r="510" spans="2:16" ht="14.25" x14ac:dyDescent="0.2">
      <c r="B510" s="21" t="s">
        <v>52</v>
      </c>
      <c r="C510" s="12" t="s">
        <v>14</v>
      </c>
      <c r="D510" s="84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1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1.174616327500352E-3</v>
      </c>
      <c r="E511" s="13">
        <v>0.75238707601103383</v>
      </c>
      <c r="F511" s="13">
        <v>4.5872825019586672E-2</v>
      </c>
      <c r="G511" s="13">
        <v>4.6101584801862439E-2</v>
      </c>
      <c r="H511" s="13">
        <v>1.0202185595237331E-2</v>
      </c>
      <c r="I511" s="13">
        <v>2.0937618007634572E-2</v>
      </c>
      <c r="J511" s="13">
        <v>8.5296542688080498E-3</v>
      </c>
      <c r="K511" s="13">
        <v>2.5508341343229695E-2</v>
      </c>
      <c r="L511" s="13">
        <v>0</v>
      </c>
      <c r="M511" s="13">
        <v>0</v>
      </c>
      <c r="N511" s="13">
        <v>0</v>
      </c>
      <c r="O511" s="13">
        <v>8.9286098625107446E-2</v>
      </c>
      <c r="P511" s="13">
        <f t="shared" si="7"/>
        <v>1.0000000000000004</v>
      </c>
    </row>
    <row r="512" spans="2:16" ht="15" x14ac:dyDescent="0.25">
      <c r="B512" s="21" t="s">
        <v>52</v>
      </c>
      <c r="C512" s="11" t="s">
        <v>16</v>
      </c>
      <c r="D512" s="85">
        <v>3.7565088603194467E-3</v>
      </c>
      <c r="E512" s="14">
        <v>0.29498099365586283</v>
      </c>
      <c r="F512" s="14">
        <v>2.4881319469525553E-2</v>
      </c>
      <c r="G512" s="14">
        <v>2.1102488507199209E-2</v>
      </c>
      <c r="H512" s="14">
        <v>1.8909572213270439E-2</v>
      </c>
      <c r="I512" s="14">
        <v>1.1052580308893067E-2</v>
      </c>
      <c r="J512" s="14">
        <v>1.2010671982737883E-2</v>
      </c>
      <c r="K512" s="14">
        <v>8.360274033444139E-3</v>
      </c>
      <c r="L512" s="14">
        <v>8.3849310578746998E-3</v>
      </c>
      <c r="M512" s="14">
        <v>1.6765734228701683E-2</v>
      </c>
      <c r="N512" s="14">
        <v>9.4719163638659037E-2</v>
      </c>
      <c r="O512" s="14">
        <v>0.4850757620435121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0</v>
      </c>
      <c r="E513" s="13">
        <v>0</v>
      </c>
      <c r="F513" s="13">
        <v>0</v>
      </c>
      <c r="G513" s="13">
        <v>1.1731685739202654E-2</v>
      </c>
      <c r="H513" s="13">
        <v>9.4882830352927884E-4</v>
      </c>
      <c r="I513" s="13">
        <v>0</v>
      </c>
      <c r="J513" s="13">
        <v>0</v>
      </c>
      <c r="K513" s="13">
        <v>0</v>
      </c>
      <c r="L513" s="13">
        <v>0</v>
      </c>
      <c r="M513" s="13">
        <v>1.2920502247955499E-3</v>
      </c>
      <c r="N513" s="13">
        <v>0.68354736099057278</v>
      </c>
      <c r="O513" s="13">
        <v>0.30248007474189903</v>
      </c>
      <c r="P513" s="13">
        <f t="shared" si="7"/>
        <v>0.99999999999999933</v>
      </c>
    </row>
    <row r="514" spans="2:16" ht="14.25" x14ac:dyDescent="0.2">
      <c r="B514" s="21" t="s">
        <v>56</v>
      </c>
      <c r="C514" s="12" t="s">
        <v>5</v>
      </c>
      <c r="D514" s="84">
        <v>2.053024638689744E-2</v>
      </c>
      <c r="E514" s="13">
        <v>1.1294700256607944E-2</v>
      </c>
      <c r="F514" s="13">
        <v>0</v>
      </c>
      <c r="G514" s="13">
        <v>1.175724912781154E-3</v>
      </c>
      <c r="H514" s="13">
        <v>0</v>
      </c>
      <c r="I514" s="13">
        <v>1.73483806680927E-3</v>
      </c>
      <c r="J514" s="13">
        <v>9.5553534819000953E-3</v>
      </c>
      <c r="K514" s="13">
        <v>7.1084290213942469E-2</v>
      </c>
      <c r="L514" s="13">
        <v>1.8626249766794389E-3</v>
      </c>
      <c r="M514" s="13">
        <v>1.203039921335111E-2</v>
      </c>
      <c r="N514" s="13">
        <v>0.84529026188674417</v>
      </c>
      <c r="O514" s="13">
        <v>2.5441560604286956E-2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0</v>
      </c>
      <c r="E515" s="13">
        <v>0</v>
      </c>
      <c r="F515" s="13">
        <v>0</v>
      </c>
      <c r="G515" s="13">
        <v>0</v>
      </c>
      <c r="H515" s="13">
        <v>4.9329606637562272E-3</v>
      </c>
      <c r="I515" s="13">
        <v>9.6753146528158404E-3</v>
      </c>
      <c r="J515" s="13">
        <v>1.3441461367548007E-3</v>
      </c>
      <c r="K515" s="13">
        <v>0</v>
      </c>
      <c r="L515" s="13">
        <v>0</v>
      </c>
      <c r="M515" s="13">
        <v>0</v>
      </c>
      <c r="N515" s="13">
        <v>0.14059657495986869</v>
      </c>
      <c r="O515" s="13">
        <v>0.84345100358680447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1.210631191410893E-3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4.6255486901264041E-3</v>
      </c>
      <c r="N516" s="13">
        <v>7.7709952724335896E-2</v>
      </c>
      <c r="O516" s="13">
        <v>0.91645386739412682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4.9045033548155814E-2</v>
      </c>
      <c r="E517" s="13">
        <v>0.29980165233690897</v>
      </c>
      <c r="F517" s="13">
        <v>1.2557196852840413E-2</v>
      </c>
      <c r="G517" s="13">
        <v>1.7546193696206545E-2</v>
      </c>
      <c r="H517" s="13">
        <v>4.2705482660863305E-2</v>
      </c>
      <c r="I517" s="13">
        <v>6.1342765349695792E-3</v>
      </c>
      <c r="J517" s="13">
        <v>6.3756986192109885E-2</v>
      </c>
      <c r="K517" s="13">
        <v>5.6574407407864846E-2</v>
      </c>
      <c r="L517" s="13">
        <v>1.1031411547012818E-2</v>
      </c>
      <c r="M517" s="13">
        <v>1.9572532050511258E-2</v>
      </c>
      <c r="N517" s="13">
        <v>3.6049895747435654E-2</v>
      </c>
      <c r="O517" s="13">
        <v>0.38522493142512099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</v>
      </c>
      <c r="E518" s="13">
        <v>2.5636857948830726E-3</v>
      </c>
      <c r="F518" s="13">
        <v>1.6975662786119103E-2</v>
      </c>
      <c r="G518" s="13">
        <v>5.6423896445309547E-2</v>
      </c>
      <c r="H518" s="13">
        <v>0</v>
      </c>
      <c r="I518" s="13">
        <v>2.4718476748590919E-3</v>
      </c>
      <c r="J518" s="13">
        <v>0</v>
      </c>
      <c r="K518" s="13">
        <v>0</v>
      </c>
      <c r="L518" s="13">
        <v>8.2121438766104126E-3</v>
      </c>
      <c r="M518" s="13">
        <v>2.5672845361771782E-2</v>
      </c>
      <c r="N518" s="13">
        <v>6.9837756337700924E-2</v>
      </c>
      <c r="O518" s="13">
        <v>0.81784216172274593</v>
      </c>
      <c r="P518" s="13">
        <f t="shared" si="7"/>
        <v>0.99999999999999989</v>
      </c>
    </row>
    <row r="519" spans="2:16" ht="14.25" x14ac:dyDescent="0.2">
      <c r="B519" s="21" t="s">
        <v>56</v>
      </c>
      <c r="C519" s="12" t="s">
        <v>10</v>
      </c>
      <c r="D519" s="84">
        <v>1.2288961001828674E-2</v>
      </c>
      <c r="E519" s="13">
        <v>3.5138774215982046E-3</v>
      </c>
      <c r="F519" s="13">
        <v>1.6777362910078412E-2</v>
      </c>
      <c r="G519" s="13">
        <v>2.6209659563476248E-2</v>
      </c>
      <c r="H519" s="13">
        <v>3.0930965857932733E-2</v>
      </c>
      <c r="I519" s="13">
        <v>4.6201011762425394E-3</v>
      </c>
      <c r="J519" s="13">
        <v>2.4327995947144479E-2</v>
      </c>
      <c r="K519" s="13">
        <v>6.0787051118245203E-3</v>
      </c>
      <c r="L519" s="13">
        <v>2.6728241840979911E-2</v>
      </c>
      <c r="M519" s="13">
        <v>8.9769778343106819E-3</v>
      </c>
      <c r="N519" s="13">
        <v>2.0972659612368633E-2</v>
      </c>
      <c r="O519" s="13">
        <v>0.81857449172221497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1.6305156163441081E-2</v>
      </c>
      <c r="E520" s="13">
        <v>0.17935042631964887</v>
      </c>
      <c r="F520" s="13">
        <v>0.12594531010123902</v>
      </c>
      <c r="G520" s="13">
        <v>3.9849663785061343E-2</v>
      </c>
      <c r="H520" s="13">
        <v>4.1351859927814455E-2</v>
      </c>
      <c r="I520" s="13">
        <v>0.19987783320351549</v>
      </c>
      <c r="J520" s="13">
        <v>0.17122662998680235</v>
      </c>
      <c r="K520" s="13">
        <v>8.9796380361285857E-2</v>
      </c>
      <c r="L520" s="13">
        <v>0.13629674015119167</v>
      </c>
      <c r="M520" s="13">
        <v>0</v>
      </c>
      <c r="N520" s="13">
        <v>0</v>
      </c>
      <c r="O520" s="13">
        <v>0</v>
      </c>
      <c r="P520" s="13">
        <f t="shared" si="7"/>
        <v>1.0000000000000002</v>
      </c>
    </row>
    <row r="521" spans="2:16" ht="14.25" x14ac:dyDescent="0.2">
      <c r="B521" s="21" t="s">
        <v>56</v>
      </c>
      <c r="C521" s="12" t="s">
        <v>12</v>
      </c>
      <c r="D521" s="84">
        <v>5.1329205977300443E-3</v>
      </c>
      <c r="E521" s="13">
        <v>0</v>
      </c>
      <c r="F521" s="13">
        <v>9.4168802981691533E-3</v>
      </c>
      <c r="G521" s="13">
        <v>1.687166976252993E-2</v>
      </c>
      <c r="H521" s="13">
        <v>0</v>
      </c>
      <c r="I521" s="13">
        <v>3.5787323369317288E-2</v>
      </c>
      <c r="J521" s="13">
        <v>1.2569097353041568E-2</v>
      </c>
      <c r="K521" s="13">
        <v>0</v>
      </c>
      <c r="L521" s="13">
        <v>6.5345911105422162E-3</v>
      </c>
      <c r="M521" s="13">
        <v>8.8682471701415164E-3</v>
      </c>
      <c r="N521" s="13">
        <v>0.71207413520869178</v>
      </c>
      <c r="O521" s="13">
        <v>0.1927451351298369</v>
      </c>
      <c r="P521" s="13">
        <f t="shared" si="7"/>
        <v>1.0000000000000004</v>
      </c>
    </row>
    <row r="522" spans="2:16" ht="14.25" x14ac:dyDescent="0.2">
      <c r="B522" s="21" t="s">
        <v>56</v>
      </c>
      <c r="C522" s="12" t="s">
        <v>13</v>
      </c>
      <c r="D522" s="84">
        <v>1.8556514687971978E-2</v>
      </c>
      <c r="E522" s="13">
        <v>2.4282792840993807E-2</v>
      </c>
      <c r="F522" s="13">
        <v>4.1806689444870315E-2</v>
      </c>
      <c r="G522" s="13">
        <v>1.177455337817981E-2</v>
      </c>
      <c r="H522" s="13">
        <v>3.1493101920117603E-2</v>
      </c>
      <c r="I522" s="13">
        <v>3.1920541155097265E-2</v>
      </c>
      <c r="J522" s="13">
        <v>5.7301803855197148E-2</v>
      </c>
      <c r="K522" s="13">
        <v>2.012889945338291E-2</v>
      </c>
      <c r="L522" s="13">
        <v>1.6356553778634025E-2</v>
      </c>
      <c r="M522" s="13">
        <v>2.5425315991263568E-2</v>
      </c>
      <c r="N522" s="13">
        <v>5.7705745022539619E-2</v>
      </c>
      <c r="O522" s="13">
        <v>0.66324748847175097</v>
      </c>
      <c r="P522" s="13">
        <f t="shared" si="7"/>
        <v>0.99999999999999911</v>
      </c>
    </row>
    <row r="523" spans="2:16" ht="14.25" x14ac:dyDescent="0.2">
      <c r="B523" s="21" t="s">
        <v>56</v>
      </c>
      <c r="C523" s="12" t="s">
        <v>14</v>
      </c>
      <c r="D523" s="84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1.2849008782372665E-2</v>
      </c>
      <c r="K523" s="13">
        <v>0</v>
      </c>
      <c r="L523" s="13">
        <v>0</v>
      </c>
      <c r="M523" s="13">
        <v>4.2036327812383411E-3</v>
      </c>
      <c r="N523" s="13">
        <v>4.2314748025037562E-2</v>
      </c>
      <c r="O523" s="13">
        <v>0.94063261041135138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3.8326781051158825E-3</v>
      </c>
      <c r="E524" s="13">
        <v>0.15385093658731172</v>
      </c>
      <c r="F524" s="13">
        <v>0.11371073239565543</v>
      </c>
      <c r="G524" s="13">
        <v>0.1257861386073203</v>
      </c>
      <c r="H524" s="13">
        <v>0.1431292154330896</v>
      </c>
      <c r="I524" s="13">
        <v>5.4118016202278095E-2</v>
      </c>
      <c r="J524" s="13">
        <v>7.87829297698555E-3</v>
      </c>
      <c r="K524" s="13">
        <v>3.8312155299946781E-3</v>
      </c>
      <c r="L524" s="13">
        <v>0.1325441368484197</v>
      </c>
      <c r="M524" s="13">
        <v>2.6464606891401059E-3</v>
      </c>
      <c r="N524" s="13">
        <v>0</v>
      </c>
      <c r="O524" s="13">
        <v>0.25867217662468872</v>
      </c>
      <c r="P524" s="13">
        <f t="shared" si="7"/>
        <v>0.99999999999999978</v>
      </c>
    </row>
    <row r="525" spans="2:16" ht="15" x14ac:dyDescent="0.25">
      <c r="B525" s="21" t="s">
        <v>56</v>
      </c>
      <c r="C525" s="11" t="s">
        <v>16</v>
      </c>
      <c r="D525" s="85">
        <v>1.5193923738035136E-2</v>
      </c>
      <c r="E525" s="14">
        <v>7.7279673351761113E-2</v>
      </c>
      <c r="F525" s="14">
        <v>1.9369651443959281E-2</v>
      </c>
      <c r="G525" s="14">
        <v>2.6717411578172794E-2</v>
      </c>
      <c r="H525" s="14">
        <v>2.4107898475137359E-2</v>
      </c>
      <c r="I525" s="14">
        <v>1.1376717120153848E-2</v>
      </c>
      <c r="J525" s="14">
        <v>2.6026811150379813E-2</v>
      </c>
      <c r="K525" s="14">
        <v>1.7919004040074633E-2</v>
      </c>
      <c r="L525" s="14">
        <v>1.6697977497167719E-2</v>
      </c>
      <c r="M525" s="14">
        <v>1.4407908114737095E-2</v>
      </c>
      <c r="N525" s="14">
        <v>0.13034733529338441</v>
      </c>
      <c r="O525" s="14">
        <v>0.62055568819703688</v>
      </c>
      <c r="P525" s="14">
        <f t="shared" si="7"/>
        <v>1</v>
      </c>
    </row>
    <row r="526" spans="2:16" ht="14.25" x14ac:dyDescent="0.2">
      <c r="B526" s="21" t="s">
        <v>57</v>
      </c>
      <c r="C526" s="12" t="s">
        <v>4</v>
      </c>
      <c r="D526" s="84">
        <v>0</v>
      </c>
      <c r="E526" s="13">
        <v>0</v>
      </c>
      <c r="F526" s="13">
        <v>0</v>
      </c>
      <c r="G526" s="13">
        <v>1.4950019284067102E-2</v>
      </c>
      <c r="H526" s="13">
        <v>0</v>
      </c>
      <c r="I526" s="13">
        <v>0</v>
      </c>
      <c r="J526" s="13">
        <v>0</v>
      </c>
      <c r="K526" s="13">
        <v>2.2719936713910347E-3</v>
      </c>
      <c r="L526" s="13">
        <v>0</v>
      </c>
      <c r="M526" s="13">
        <v>0</v>
      </c>
      <c r="N526" s="13">
        <v>0.71032388333819219</v>
      </c>
      <c r="O526" s="13">
        <v>0.27245410370634965</v>
      </c>
      <c r="P526" s="13">
        <f t="shared" si="7"/>
        <v>1</v>
      </c>
    </row>
    <row r="527" spans="2:16" ht="14.25" x14ac:dyDescent="0.2">
      <c r="B527" s="21" t="s">
        <v>57</v>
      </c>
      <c r="C527" s="12" t="s">
        <v>5</v>
      </c>
      <c r="D527" s="84">
        <v>1.9549734429128596E-2</v>
      </c>
      <c r="E527" s="13">
        <v>0</v>
      </c>
      <c r="F527" s="13">
        <v>5.6119418562852524E-3</v>
      </c>
      <c r="G527" s="13">
        <v>5.484179165309847E-3</v>
      </c>
      <c r="H527" s="13">
        <v>0</v>
      </c>
      <c r="I527" s="13">
        <v>0</v>
      </c>
      <c r="J527" s="13">
        <v>0</v>
      </c>
      <c r="K527" s="13">
        <v>5.5252384824935928E-3</v>
      </c>
      <c r="L527" s="13">
        <v>0.29386297421859414</v>
      </c>
      <c r="M527" s="13">
        <v>2.1591703352200203E-2</v>
      </c>
      <c r="N527" s="13">
        <v>0.63168399374140916</v>
      </c>
      <c r="O527" s="13">
        <v>1.6690234754578911E-2</v>
      </c>
      <c r="P527" s="13">
        <f t="shared" si="7"/>
        <v>0.99999999999999967</v>
      </c>
    </row>
    <row r="528" spans="2:16" ht="14.25" x14ac:dyDescent="0.2">
      <c r="B528" s="21" t="s">
        <v>57</v>
      </c>
      <c r="C528" s="12" t="s">
        <v>6</v>
      </c>
      <c r="D528" s="84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1.8006375995514733E-3</v>
      </c>
      <c r="L528" s="13">
        <v>0</v>
      </c>
      <c r="M528" s="13">
        <v>1.5903056379542946E-3</v>
      </c>
      <c r="N528" s="13">
        <v>0.10603965820389573</v>
      </c>
      <c r="O528" s="13">
        <v>0.89056939855859851</v>
      </c>
      <c r="P528" s="13">
        <f t="shared" si="7"/>
        <v>1</v>
      </c>
    </row>
    <row r="529" spans="2:16" ht="14.25" x14ac:dyDescent="0.2">
      <c r="B529" s="21" t="s">
        <v>57</v>
      </c>
      <c r="C529" s="12" t="s">
        <v>7</v>
      </c>
      <c r="D529" s="84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0.59107386538847262</v>
      </c>
      <c r="O529" s="13">
        <v>0.40892613461152738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2.6631394377374225E-2</v>
      </c>
      <c r="E530" s="13">
        <v>0.39638812209250601</v>
      </c>
      <c r="F530" s="13">
        <v>3.868056736317315E-2</v>
      </c>
      <c r="G530" s="13">
        <v>2.1541090157598877E-2</v>
      </c>
      <c r="H530" s="13">
        <v>8.0544381477985396E-3</v>
      </c>
      <c r="I530" s="13">
        <v>9.2477395639375386E-3</v>
      </c>
      <c r="J530" s="13">
        <v>6.617829123380891E-3</v>
      </c>
      <c r="K530" s="13">
        <v>1.7889774710676924E-2</v>
      </c>
      <c r="L530" s="13">
        <v>2.4445242376458079E-2</v>
      </c>
      <c r="M530" s="13">
        <v>2.0356362061446164E-2</v>
      </c>
      <c r="N530" s="13">
        <v>3.7282599856128418E-2</v>
      </c>
      <c r="O530" s="13">
        <v>0.39286484016952106</v>
      </c>
      <c r="P530" s="13">
        <f t="shared" si="7"/>
        <v>0.99999999999999989</v>
      </c>
    </row>
    <row r="531" spans="2:16" ht="14.25" x14ac:dyDescent="0.2">
      <c r="B531" s="21" t="s">
        <v>57</v>
      </c>
      <c r="C531" s="12" t="s">
        <v>9</v>
      </c>
      <c r="D531" s="84">
        <v>0</v>
      </c>
      <c r="E531" s="13">
        <v>0</v>
      </c>
      <c r="F531" s="13">
        <v>3.1397965765329848E-2</v>
      </c>
      <c r="G531" s="13">
        <v>0.16337870877287614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3.9139102243797519E-2</v>
      </c>
      <c r="N531" s="13">
        <v>0</v>
      </c>
      <c r="O531" s="13">
        <v>0.76608422321799641</v>
      </c>
      <c r="P531" s="13">
        <f t="shared" ref="P531:P577" si="8">SUM(D531:O531)</f>
        <v>0.99999999999999989</v>
      </c>
    </row>
    <row r="532" spans="2:16" ht="14.25" x14ac:dyDescent="0.2">
      <c r="B532" s="21" t="s">
        <v>57</v>
      </c>
      <c r="C532" s="12" t="s">
        <v>10</v>
      </c>
      <c r="D532" s="84">
        <v>4.1165541658366601E-3</v>
      </c>
      <c r="E532" s="13">
        <v>5.5074391322000656E-2</v>
      </c>
      <c r="F532" s="13">
        <v>2.6034544704264945E-2</v>
      </c>
      <c r="G532" s="13">
        <v>0</v>
      </c>
      <c r="H532" s="13">
        <v>0</v>
      </c>
      <c r="I532" s="13">
        <v>3.3653335544456868E-2</v>
      </c>
      <c r="J532" s="13">
        <v>2.7077554162801849E-2</v>
      </c>
      <c r="K532" s="13">
        <v>1.0335610331775547E-2</v>
      </c>
      <c r="L532" s="13">
        <v>2.1237036121642665E-2</v>
      </c>
      <c r="M532" s="13">
        <v>3.8035229220067762E-3</v>
      </c>
      <c r="N532" s="13">
        <v>4.1411813655739649E-2</v>
      </c>
      <c r="O532" s="13">
        <v>0.77725563706947454</v>
      </c>
      <c r="P532" s="13">
        <f t="shared" si="8"/>
        <v>1.0000000000000002</v>
      </c>
    </row>
    <row r="533" spans="2:16" ht="14.25" x14ac:dyDescent="0.2">
      <c r="B533" s="21" t="s">
        <v>57</v>
      </c>
      <c r="C533" s="12" t="s">
        <v>11</v>
      </c>
      <c r="D533" s="84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0.7474732010083267</v>
      </c>
      <c r="J533" s="13">
        <v>0</v>
      </c>
      <c r="K533" s="13">
        <v>0</v>
      </c>
      <c r="L533" s="13">
        <v>0</v>
      </c>
      <c r="M533" s="13">
        <v>0.2525267989916733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1.1386766929517886E-2</v>
      </c>
      <c r="J534" s="13">
        <v>0</v>
      </c>
      <c r="K534" s="13">
        <v>0</v>
      </c>
      <c r="L534" s="13">
        <v>3.7568628091788264E-2</v>
      </c>
      <c r="M534" s="13">
        <v>0</v>
      </c>
      <c r="N534" s="13">
        <v>0.76554046783381924</v>
      </c>
      <c r="O534" s="13">
        <v>0.18550413714487438</v>
      </c>
      <c r="P534" s="13">
        <f t="shared" si="8"/>
        <v>0.99999999999999978</v>
      </c>
    </row>
    <row r="535" spans="2:16" ht="14.25" x14ac:dyDescent="0.2">
      <c r="B535" s="21" t="s">
        <v>57</v>
      </c>
      <c r="C535" s="12" t="s">
        <v>13</v>
      </c>
      <c r="D535" s="84">
        <v>3.5174791560016738E-3</v>
      </c>
      <c r="E535" s="13">
        <v>1.7190134931046923E-2</v>
      </c>
      <c r="F535" s="13">
        <v>5.4165464296902423E-2</v>
      </c>
      <c r="G535" s="13">
        <v>2.6241329904938215E-2</v>
      </c>
      <c r="H535" s="13">
        <v>2.9708950382182936E-2</v>
      </c>
      <c r="I535" s="13">
        <v>1.5346095038109223E-2</v>
      </c>
      <c r="J535" s="13">
        <v>5.1424894438875941E-2</v>
      </c>
      <c r="K535" s="13">
        <v>8.4041856028236411E-2</v>
      </c>
      <c r="L535" s="13">
        <v>2.635497074237454E-3</v>
      </c>
      <c r="M535" s="13">
        <v>1.1303377957452527E-2</v>
      </c>
      <c r="N535" s="13">
        <v>9.7923323667164792E-3</v>
      </c>
      <c r="O535" s="13">
        <v>0.69463258842529951</v>
      </c>
      <c r="P535" s="13">
        <f t="shared" si="8"/>
        <v>0.99999999999999978</v>
      </c>
    </row>
    <row r="536" spans="2:16" ht="14.25" x14ac:dyDescent="0.2">
      <c r="B536" s="21" t="s">
        <v>57</v>
      </c>
      <c r="C536" s="12" t="s">
        <v>14</v>
      </c>
      <c r="D536" s="84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9.0799844375245797E-2</v>
      </c>
      <c r="N536" s="13">
        <v>0.21143576718046295</v>
      </c>
      <c r="O536" s="13">
        <v>0.69776438844429123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6.4518318469706168E-3</v>
      </c>
      <c r="E537" s="13">
        <v>0.17295046332881522</v>
      </c>
      <c r="F537" s="13">
        <v>6.4460583896704246E-3</v>
      </c>
      <c r="G537" s="13">
        <v>0.22010205774899902</v>
      </c>
      <c r="H537" s="13">
        <v>5.6664246444215305E-2</v>
      </c>
      <c r="I537" s="13">
        <v>0.12032330919525382</v>
      </c>
      <c r="J537" s="13">
        <v>3.6356152578767308E-2</v>
      </c>
      <c r="K537" s="13">
        <v>8.7428762103138394E-3</v>
      </c>
      <c r="L537" s="13">
        <v>1.8862669500491599E-3</v>
      </c>
      <c r="M537" s="13">
        <v>8.9061506324940642E-2</v>
      </c>
      <c r="N537" s="13">
        <v>0</v>
      </c>
      <c r="O537" s="13">
        <v>0.28101523098200465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7.8535385915548608E-3</v>
      </c>
      <c r="E538" s="14">
        <v>0.10385464302988436</v>
      </c>
      <c r="F538" s="14">
        <v>2.3600511871909882E-2</v>
      </c>
      <c r="G538" s="14">
        <v>3.0719580041313664E-2</v>
      </c>
      <c r="H538" s="14">
        <v>9.0673535183052358E-3</v>
      </c>
      <c r="I538" s="14">
        <v>1.3769071828664086E-2</v>
      </c>
      <c r="J538" s="14">
        <v>1.4434363402663714E-2</v>
      </c>
      <c r="K538" s="14">
        <v>2.0655674715594565E-2</v>
      </c>
      <c r="L538" s="14">
        <v>1.8106744428674257E-2</v>
      </c>
      <c r="M538" s="14">
        <v>2.4872857072853416E-2</v>
      </c>
      <c r="N538" s="14">
        <v>0.16388873420021613</v>
      </c>
      <c r="O538" s="14">
        <v>0.56917692729836578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1.1863559320393038E-2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3.2291527707754668E-2</v>
      </c>
      <c r="L539" s="13">
        <v>0</v>
      </c>
      <c r="M539" s="13">
        <v>0</v>
      </c>
      <c r="N539" s="13">
        <v>8.1525365754548749E-3</v>
      </c>
      <c r="O539" s="13">
        <v>0.94769237639639736</v>
      </c>
      <c r="P539" s="13">
        <f t="shared" si="8"/>
        <v>0.99999999999999989</v>
      </c>
    </row>
    <row r="540" spans="2:16" ht="14.25" x14ac:dyDescent="0.2">
      <c r="B540" s="21" t="s">
        <v>53</v>
      </c>
      <c r="C540" s="12" t="s">
        <v>5</v>
      </c>
      <c r="D540" s="84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1.4111933145899504E-2</v>
      </c>
      <c r="K540" s="13">
        <v>7.6338926461948051E-2</v>
      </c>
      <c r="L540" s="13">
        <v>5.3802792353820454E-2</v>
      </c>
      <c r="M540" s="13">
        <v>3.0334585447478989E-2</v>
      </c>
      <c r="N540" s="13">
        <v>0.7720477077249589</v>
      </c>
      <c r="O540" s="13">
        <v>5.3364054865893705E-2</v>
      </c>
      <c r="P540" s="13">
        <f t="shared" si="8"/>
        <v>0.99999999999999956</v>
      </c>
    </row>
    <row r="541" spans="2:16" ht="14.25" x14ac:dyDescent="0.2">
      <c r="B541" s="21" t="s">
        <v>53</v>
      </c>
      <c r="C541" s="12" t="s">
        <v>6</v>
      </c>
      <c r="D541" s="84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1.1889384581577589E-2</v>
      </c>
      <c r="J541" s="13">
        <v>0</v>
      </c>
      <c r="K541" s="13">
        <v>9.8985993195864486E-3</v>
      </c>
      <c r="L541" s="13">
        <v>0</v>
      </c>
      <c r="M541" s="13">
        <v>4.3600183079565299E-2</v>
      </c>
      <c r="N541" s="13">
        <v>0.22178865744054285</v>
      </c>
      <c r="O541" s="13">
        <v>0.7128231755787281</v>
      </c>
      <c r="P541" s="13">
        <f t="shared" si="8"/>
        <v>1.0000000000000002</v>
      </c>
    </row>
    <row r="542" spans="2:16" ht="14.25" x14ac:dyDescent="0.2">
      <c r="B542" s="21" t="s">
        <v>53</v>
      </c>
      <c r="C542" s="12" t="s">
        <v>7</v>
      </c>
      <c r="D542" s="84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1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5.1156220941519254E-2</v>
      </c>
      <c r="E543" s="13">
        <v>0.19095822876400392</v>
      </c>
      <c r="F543" s="13">
        <v>6.6795224576542453E-2</v>
      </c>
      <c r="G543" s="13">
        <v>4.4539901030845548E-2</v>
      </c>
      <c r="H543" s="13">
        <v>1.292479369026134E-2</v>
      </c>
      <c r="I543" s="13">
        <v>4.3103119851287688E-2</v>
      </c>
      <c r="J543" s="13">
        <v>4.0708987033232025E-3</v>
      </c>
      <c r="K543" s="13">
        <v>1.9853914411748878E-3</v>
      </c>
      <c r="L543" s="13">
        <v>2.353893621156683E-2</v>
      </c>
      <c r="M543" s="13">
        <v>2.5276755107010208E-2</v>
      </c>
      <c r="N543" s="13">
        <v>6.5058163173079733E-2</v>
      </c>
      <c r="O543" s="13">
        <v>0.47059236650938446</v>
      </c>
      <c r="P543" s="13">
        <f t="shared" si="8"/>
        <v>0.99999999999999956</v>
      </c>
    </row>
    <row r="544" spans="2:16" ht="14.25" x14ac:dyDescent="0.2">
      <c r="B544" s="21" t="s">
        <v>53</v>
      </c>
      <c r="C544" s="12" t="s">
        <v>9</v>
      </c>
      <c r="D544" s="84">
        <v>0</v>
      </c>
      <c r="E544" s="13">
        <v>0</v>
      </c>
      <c r="F544" s="13">
        <v>4.088592050753613E-2</v>
      </c>
      <c r="G544" s="13">
        <v>2.3390561839152793E-2</v>
      </c>
      <c r="H544" s="13">
        <v>0</v>
      </c>
      <c r="I544" s="13">
        <v>0</v>
      </c>
      <c r="J544" s="13">
        <v>0</v>
      </c>
      <c r="K544" s="13">
        <v>0</v>
      </c>
      <c r="L544" s="13">
        <v>3.8049815129027366E-2</v>
      </c>
      <c r="M544" s="13">
        <v>0</v>
      </c>
      <c r="N544" s="13">
        <v>0.1736892694740019</v>
      </c>
      <c r="O544" s="13">
        <v>0.72398443305028204</v>
      </c>
      <c r="P544" s="13">
        <f t="shared" si="8"/>
        <v>1.0000000000000002</v>
      </c>
    </row>
    <row r="545" spans="2:16" ht="14.25" x14ac:dyDescent="0.2">
      <c r="B545" s="21" t="s">
        <v>53</v>
      </c>
      <c r="C545" s="12" t="s">
        <v>10</v>
      </c>
      <c r="D545" s="84">
        <v>1.6172055071889178E-3</v>
      </c>
      <c r="E545" s="13">
        <v>4.2788097421800489E-3</v>
      </c>
      <c r="F545" s="13">
        <v>2.3924327200254756E-2</v>
      </c>
      <c r="G545" s="13">
        <v>5.4604061673449784E-2</v>
      </c>
      <c r="H545" s="13">
        <v>1.4102313073682071E-2</v>
      </c>
      <c r="I545" s="13">
        <v>1.2821427023492276E-2</v>
      </c>
      <c r="J545" s="13">
        <v>2.6285243056669086E-2</v>
      </c>
      <c r="K545" s="13">
        <v>3.7970998627363507E-2</v>
      </c>
      <c r="L545" s="13">
        <v>3.4478737401241903E-2</v>
      </c>
      <c r="M545" s="13">
        <v>4.5957049881767048E-2</v>
      </c>
      <c r="N545" s="13">
        <v>6.26969229813443E-2</v>
      </c>
      <c r="O545" s="13">
        <v>0.68126290383136556</v>
      </c>
      <c r="P545" s="13">
        <f t="shared" si="8"/>
        <v>0.99999999999999922</v>
      </c>
    </row>
    <row r="546" spans="2:16" ht="14.25" x14ac:dyDescent="0.2">
      <c r="B546" s="21" t="s">
        <v>53</v>
      </c>
      <c r="C546" s="12" t="s">
        <v>11</v>
      </c>
      <c r="D546" s="84">
        <v>0</v>
      </c>
      <c r="E546" s="13">
        <v>5.0736000509723447E-2</v>
      </c>
      <c r="F546" s="13">
        <v>0.10336188416748775</v>
      </c>
      <c r="G546" s="13">
        <v>0.28560836516392762</v>
      </c>
      <c r="H546" s="13">
        <v>0.10749275109751773</v>
      </c>
      <c r="I546" s="13">
        <v>0.38902873525739323</v>
      </c>
      <c r="J546" s="13">
        <v>0</v>
      </c>
      <c r="K546" s="13">
        <v>3.7232346220369597E-2</v>
      </c>
      <c r="L546" s="13">
        <v>2.6539917583580583E-2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1.5314325904069939E-2</v>
      </c>
      <c r="J547" s="13">
        <v>8.1760499936720538E-3</v>
      </c>
      <c r="K547" s="13">
        <v>0</v>
      </c>
      <c r="L547" s="13">
        <v>1.6698005009143048E-3</v>
      </c>
      <c r="M547" s="13">
        <v>1.206663507559726E-2</v>
      </c>
      <c r="N547" s="13">
        <v>0.73127930038579914</v>
      </c>
      <c r="O547" s="13">
        <v>0.23149388813994773</v>
      </c>
      <c r="P547" s="13">
        <f t="shared" si="8"/>
        <v>1.0000000000000004</v>
      </c>
    </row>
    <row r="548" spans="2:16" ht="14.25" x14ac:dyDescent="0.2">
      <c r="B548" s="21" t="s">
        <v>53</v>
      </c>
      <c r="C548" s="12" t="s">
        <v>13</v>
      </c>
      <c r="D548" s="84">
        <v>7.1968177237558004E-3</v>
      </c>
      <c r="E548" s="13">
        <v>5.2898860704447638E-2</v>
      </c>
      <c r="F548" s="13">
        <v>3.1662288224979948E-2</v>
      </c>
      <c r="G548" s="13">
        <v>3.1263556428669778E-2</v>
      </c>
      <c r="H548" s="13">
        <v>2.8406587382795029E-2</v>
      </c>
      <c r="I548" s="13">
        <v>1.5109636979320636E-2</v>
      </c>
      <c r="J548" s="13">
        <v>2.8714237853592801E-2</v>
      </c>
      <c r="K548" s="13">
        <v>1.5454656624103143E-2</v>
      </c>
      <c r="L548" s="13">
        <v>1.5434806033600363E-2</v>
      </c>
      <c r="M548" s="13">
        <v>5.1415111545184099E-2</v>
      </c>
      <c r="N548" s="13">
        <v>4.1359363619917058E-2</v>
      </c>
      <c r="O548" s="13">
        <v>0.68108407687963346</v>
      </c>
      <c r="P548" s="13">
        <f t="shared" si="8"/>
        <v>0.99999999999999978</v>
      </c>
    </row>
    <row r="549" spans="2:16" ht="14.25" x14ac:dyDescent="0.2">
      <c r="B549" s="21" t="s">
        <v>53</v>
      </c>
      <c r="C549" s="12" t="s">
        <v>14</v>
      </c>
      <c r="D549" s="84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2.3558972777660814E-3</v>
      </c>
      <c r="L549" s="13">
        <v>0</v>
      </c>
      <c r="M549" s="13">
        <v>0</v>
      </c>
      <c r="N549" s="13">
        <v>0.31280134635541396</v>
      </c>
      <c r="O549" s="13">
        <v>0.68484275636681979</v>
      </c>
      <c r="P549" s="13">
        <f t="shared" si="8"/>
        <v>0.99999999999999978</v>
      </c>
    </row>
    <row r="550" spans="2:16" ht="14.25" x14ac:dyDescent="0.2">
      <c r="B550" s="21" t="s">
        <v>53</v>
      </c>
      <c r="C550" s="12" t="s">
        <v>15</v>
      </c>
      <c r="D550" s="84">
        <v>2.453836969431591E-3</v>
      </c>
      <c r="E550" s="13">
        <v>0.50959242209132183</v>
      </c>
      <c r="F550" s="13">
        <v>0.13681463924059123</v>
      </c>
      <c r="G550" s="13">
        <v>3.3719110969690005E-2</v>
      </c>
      <c r="H550" s="13">
        <v>7.2483497424841226E-2</v>
      </c>
      <c r="I550" s="13">
        <v>9.6206857069294299E-2</v>
      </c>
      <c r="J550" s="13">
        <v>3.5374366695366956E-2</v>
      </c>
      <c r="K550" s="13">
        <v>7.8650308910205476E-3</v>
      </c>
      <c r="L550" s="13">
        <v>1.5695689748142571E-2</v>
      </c>
      <c r="M550" s="13">
        <v>3.0250818252110786E-2</v>
      </c>
      <c r="N550" s="13">
        <v>6.5294080447951385E-3</v>
      </c>
      <c r="O550" s="13">
        <v>5.3014322603394073E-2</v>
      </c>
      <c r="P550" s="13">
        <f t="shared" si="8"/>
        <v>1.0000000000000004</v>
      </c>
    </row>
    <row r="551" spans="2:16" ht="15" x14ac:dyDescent="0.25">
      <c r="B551" s="21" t="s">
        <v>53</v>
      </c>
      <c r="C551" s="11" t="s">
        <v>16</v>
      </c>
      <c r="D551" s="85">
        <v>1.1901837502440124E-2</v>
      </c>
      <c r="E551" s="14">
        <v>9.1233895902859422E-2</v>
      </c>
      <c r="F551" s="14">
        <v>3.9842756372739214E-2</v>
      </c>
      <c r="G551" s="14">
        <v>2.9020291373693663E-2</v>
      </c>
      <c r="H551" s="14">
        <v>1.6233450532368212E-2</v>
      </c>
      <c r="I551" s="14">
        <v>2.6429005618762179E-2</v>
      </c>
      <c r="J551" s="14">
        <v>1.1977438768168003E-2</v>
      </c>
      <c r="K551" s="14">
        <v>1.2619752020092226E-2</v>
      </c>
      <c r="L551" s="14">
        <v>1.974714009729208E-2</v>
      </c>
      <c r="M551" s="14">
        <v>2.508149086677729E-2</v>
      </c>
      <c r="N551" s="14">
        <v>0.14405762002660036</v>
      </c>
      <c r="O551" s="14">
        <v>0.57185532091820701</v>
      </c>
      <c r="P551" s="14">
        <f t="shared" si="8"/>
        <v>0.99999999999999978</v>
      </c>
    </row>
    <row r="552" spans="2:16" ht="14.25" x14ac:dyDescent="0.2">
      <c r="B552" s="21" t="s">
        <v>54</v>
      </c>
      <c r="C552" s="12" t="s">
        <v>4</v>
      </c>
      <c r="D552" s="84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0.98777491829143627</v>
      </c>
      <c r="O552" s="13">
        <v>1.2225081708563798E-2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4.3939957673113043E-3</v>
      </c>
      <c r="E553" s="13">
        <v>0</v>
      </c>
      <c r="F553" s="13">
        <v>0</v>
      </c>
      <c r="G553" s="13">
        <v>0</v>
      </c>
      <c r="H553" s="13">
        <v>5.7686340888306606E-3</v>
      </c>
      <c r="I553" s="13">
        <v>1.9351359019456726E-2</v>
      </c>
      <c r="J553" s="13">
        <v>1.4317425244870709E-2</v>
      </c>
      <c r="K553" s="13">
        <v>1.5427285458796814E-2</v>
      </c>
      <c r="L553" s="13">
        <v>7.9758729010895063E-2</v>
      </c>
      <c r="M553" s="13">
        <v>2.3736377707249622E-3</v>
      </c>
      <c r="N553" s="13">
        <v>0.79588024521582634</v>
      </c>
      <c r="O553" s="13">
        <v>6.2728688423287784E-2</v>
      </c>
      <c r="P553" s="13">
        <f t="shared" si="8"/>
        <v>1.0000000000000004</v>
      </c>
    </row>
    <row r="554" spans="2:16" ht="14.25" x14ac:dyDescent="0.2">
      <c r="B554" s="21" t="s">
        <v>54</v>
      </c>
      <c r="C554" s="12" t="s">
        <v>6</v>
      </c>
      <c r="D554" s="84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0.11122282353774315</v>
      </c>
      <c r="N554" s="13">
        <v>0.48816669641012994</v>
      </c>
      <c r="O554" s="13">
        <v>0.40061048005212685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1.3376995376190019E-2</v>
      </c>
      <c r="N555" s="13">
        <v>5.5734213340416811E-2</v>
      </c>
      <c r="O555" s="13">
        <v>0.93088879128339308</v>
      </c>
      <c r="P555" s="13">
        <f t="shared" si="8"/>
        <v>0.99999999999999989</v>
      </c>
    </row>
    <row r="556" spans="2:16" ht="14.25" x14ac:dyDescent="0.2">
      <c r="B556" s="21" t="s">
        <v>54</v>
      </c>
      <c r="C556" s="12" t="s">
        <v>8</v>
      </c>
      <c r="D556" s="84">
        <v>2.1622323297774658E-2</v>
      </c>
      <c r="E556" s="13">
        <v>0.21920404319425699</v>
      </c>
      <c r="F556" s="13">
        <v>4.6362921225204315E-2</v>
      </c>
      <c r="G556" s="13">
        <v>7.5347923923320482E-3</v>
      </c>
      <c r="H556" s="13">
        <v>6.3785081000406691E-3</v>
      </c>
      <c r="I556" s="13">
        <v>5.9318058107370127E-2</v>
      </c>
      <c r="J556" s="13">
        <v>3.223206921109692E-2</v>
      </c>
      <c r="K556" s="13">
        <v>2.1227881172735816E-2</v>
      </c>
      <c r="L556" s="13">
        <v>6.1612403780252041E-3</v>
      </c>
      <c r="M556" s="13">
        <v>2.6536567688222858E-2</v>
      </c>
      <c r="N556" s="13">
        <v>1.0196131309216878E-2</v>
      </c>
      <c r="O556" s="13">
        <v>0.54322546392372317</v>
      </c>
      <c r="P556" s="13">
        <f t="shared" si="8"/>
        <v>0.99999999999999956</v>
      </c>
    </row>
    <row r="557" spans="2:16" ht="14.25" x14ac:dyDescent="0.2">
      <c r="B557" s="21" t="s">
        <v>54</v>
      </c>
      <c r="C557" s="12" t="s">
        <v>9</v>
      </c>
      <c r="D557" s="84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2.9560923136055441E-2</v>
      </c>
      <c r="M557" s="13">
        <v>0</v>
      </c>
      <c r="N557" s="13">
        <v>4.6497105947336748E-2</v>
      </c>
      <c r="O557" s="13">
        <v>0.92394197091660779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5.3838116608919413E-2</v>
      </c>
      <c r="E558" s="13">
        <v>2.8365609404727429E-2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5.2858963373605669E-2</v>
      </c>
      <c r="O558" s="13">
        <v>0.86493731061274715</v>
      </c>
      <c r="P558" s="13">
        <f t="shared" si="8"/>
        <v>0.99999999999999967</v>
      </c>
    </row>
    <row r="559" spans="2:16" ht="14.25" x14ac:dyDescent="0.2">
      <c r="B559" s="21" t="s">
        <v>54</v>
      </c>
      <c r="C559" s="12" t="s">
        <v>11</v>
      </c>
      <c r="D559" s="84">
        <v>4.3244043115253754E-2</v>
      </c>
      <c r="E559" s="13">
        <v>0.41567159806037923</v>
      </c>
      <c r="F559" s="13">
        <v>0.15017940242144934</v>
      </c>
      <c r="G559" s="13">
        <v>0.3277989630537041</v>
      </c>
      <c r="H559" s="13">
        <v>0</v>
      </c>
      <c r="I559" s="13">
        <v>0</v>
      </c>
      <c r="J559" s="13">
        <v>5.57736323721328E-2</v>
      </c>
      <c r="K559" s="13">
        <v>7.3323609770808021E-3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1.0000000000000002</v>
      </c>
    </row>
    <row r="560" spans="2:16" ht="14.25" x14ac:dyDescent="0.2">
      <c r="B560" s="21" t="s">
        <v>54</v>
      </c>
      <c r="C560" s="12" t="s">
        <v>12</v>
      </c>
      <c r="D560" s="84">
        <v>0</v>
      </c>
      <c r="E560" s="13">
        <v>0</v>
      </c>
      <c r="F560" s="13">
        <v>0.10630109937641345</v>
      </c>
      <c r="G560" s="13">
        <v>0</v>
      </c>
      <c r="H560" s="13">
        <v>0</v>
      </c>
      <c r="I560" s="13">
        <v>0</v>
      </c>
      <c r="J560" s="13">
        <v>1.1869531952493729E-2</v>
      </c>
      <c r="K560" s="13">
        <v>0</v>
      </c>
      <c r="L560" s="13">
        <v>0</v>
      </c>
      <c r="M560" s="13">
        <v>2.5944737978976451E-2</v>
      </c>
      <c r="N560" s="13">
        <v>0.60443367999816711</v>
      </c>
      <c r="O560" s="13">
        <v>0.25145095069394946</v>
      </c>
      <c r="P560" s="13">
        <f t="shared" si="8"/>
        <v>1.0000000000000002</v>
      </c>
    </row>
    <row r="561" spans="2:16" ht="14.25" x14ac:dyDescent="0.2">
      <c r="B561" s="21" t="s">
        <v>54</v>
      </c>
      <c r="C561" s="12" t="s">
        <v>13</v>
      </c>
      <c r="D561" s="84">
        <v>9.4723373990713011E-2</v>
      </c>
      <c r="E561" s="13">
        <v>0</v>
      </c>
      <c r="F561" s="13">
        <v>2.1702785505212187E-2</v>
      </c>
      <c r="G561" s="13">
        <v>4.5742311255276939E-3</v>
      </c>
      <c r="H561" s="13">
        <v>3.5157745831884524E-2</v>
      </c>
      <c r="I561" s="13">
        <v>1.3344122356236247E-2</v>
      </c>
      <c r="J561" s="13">
        <v>0</v>
      </c>
      <c r="K561" s="13">
        <v>0</v>
      </c>
      <c r="L561" s="13">
        <v>0</v>
      </c>
      <c r="M561" s="13">
        <v>4.6189082879498626E-2</v>
      </c>
      <c r="N561" s="13">
        <v>0</v>
      </c>
      <c r="O561" s="13">
        <v>0.78430865831092766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0.16943811700869907</v>
      </c>
      <c r="O562" s="13">
        <v>0.83056188299130096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0.10097637895250501</v>
      </c>
      <c r="E563" s="13">
        <v>0.36768820717503536</v>
      </c>
      <c r="F563" s="13">
        <v>6.3132379717194528E-2</v>
      </c>
      <c r="G563" s="13">
        <v>2.3185002007894372E-2</v>
      </c>
      <c r="H563" s="13">
        <v>4.7449395333937688E-2</v>
      </c>
      <c r="I563" s="13">
        <v>0</v>
      </c>
      <c r="J563" s="13">
        <v>0</v>
      </c>
      <c r="K563" s="13">
        <v>0.34536424946313554</v>
      </c>
      <c r="L563" s="13">
        <v>0</v>
      </c>
      <c r="M563" s="13">
        <v>0</v>
      </c>
      <c r="N563" s="13">
        <v>0</v>
      </c>
      <c r="O563" s="13">
        <v>5.2204387350297622E-2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2.2566969019508717E-2</v>
      </c>
      <c r="E564" s="14">
        <v>5.7759906324572008E-2</v>
      </c>
      <c r="F564" s="14">
        <v>1.7408746008606639E-2</v>
      </c>
      <c r="G564" s="14">
        <v>7.8617437448956461E-3</v>
      </c>
      <c r="H564" s="14">
        <v>7.1352933109537628E-3</v>
      </c>
      <c r="I564" s="14">
        <v>1.0988509359190539E-2</v>
      </c>
      <c r="J564" s="14">
        <v>6.42830834871678E-3</v>
      </c>
      <c r="K564" s="14">
        <v>1.868760415209509E-2</v>
      </c>
      <c r="L564" s="14">
        <v>1.1653519973512067E-2</v>
      </c>
      <c r="M564" s="14">
        <v>1.5982153540725377E-2</v>
      </c>
      <c r="N564" s="14">
        <v>0.15533483709617377</v>
      </c>
      <c r="O564" s="14">
        <v>0.6681924091210496</v>
      </c>
      <c r="P564" s="14">
        <f t="shared" si="8"/>
        <v>1</v>
      </c>
    </row>
    <row r="565" spans="2:16" ht="14.25" x14ac:dyDescent="0.2">
      <c r="B565" s="21" t="s">
        <v>55</v>
      </c>
      <c r="C565" s="12" t="s">
        <v>4</v>
      </c>
      <c r="D565" s="84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0.21438144481014393</v>
      </c>
      <c r="O565" s="13">
        <v>0.78561855518985624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0</v>
      </c>
      <c r="E566" s="13">
        <v>0</v>
      </c>
      <c r="F566" s="13">
        <v>0</v>
      </c>
      <c r="G566" s="13">
        <v>3.3309538596937367E-2</v>
      </c>
      <c r="H566" s="13">
        <v>0</v>
      </c>
      <c r="I566" s="13">
        <v>0</v>
      </c>
      <c r="J566" s="13">
        <v>0</v>
      </c>
      <c r="K566" s="13">
        <v>0</v>
      </c>
      <c r="L566" s="13">
        <v>4.622438413124106E-2</v>
      </c>
      <c r="M566" s="13">
        <v>3.2375270373408205E-2</v>
      </c>
      <c r="N566" s="13">
        <v>0.87926035163626837</v>
      </c>
      <c r="O566" s="13">
        <v>8.8304552621453151E-3</v>
      </c>
      <c r="P566" s="13">
        <f t="shared" si="8"/>
        <v>1.0000000000000002</v>
      </c>
    </row>
    <row r="567" spans="2:16" ht="14.25" x14ac:dyDescent="0.2">
      <c r="B567" s="21" t="s">
        <v>55</v>
      </c>
      <c r="C567" s="12" t="s">
        <v>6</v>
      </c>
      <c r="D567" s="84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0.48309195254783704</v>
      </c>
      <c r="O567" s="13">
        <v>0.51690804745216279</v>
      </c>
      <c r="P567" s="13">
        <f t="shared" si="8"/>
        <v>0.99999999999999978</v>
      </c>
    </row>
    <row r="568" spans="2:16" ht="14.25" x14ac:dyDescent="0.2">
      <c r="B568" s="21" t="s">
        <v>55</v>
      </c>
      <c r="C568" s="12" t="s">
        <v>7</v>
      </c>
      <c r="D568" s="84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1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0</v>
      </c>
      <c r="E569" s="13">
        <v>0.1912235140507236</v>
      </c>
      <c r="F569" s="13">
        <v>1.8882146999193002E-2</v>
      </c>
      <c r="G569" s="13">
        <v>1.3734603273620841E-2</v>
      </c>
      <c r="H569" s="13">
        <v>1.4840851261638848E-2</v>
      </c>
      <c r="I569" s="13">
        <v>0</v>
      </c>
      <c r="J569" s="13">
        <v>2.5369941534828431E-3</v>
      </c>
      <c r="K569" s="13">
        <v>3.8197428017359663E-3</v>
      </c>
      <c r="L569" s="13">
        <v>2.5568576033911002E-2</v>
      </c>
      <c r="M569" s="13">
        <v>5.5604577387265413E-3</v>
      </c>
      <c r="N569" s="13">
        <v>1.9705335936655917E-2</v>
      </c>
      <c r="O569" s="13">
        <v>0.70412777775031166</v>
      </c>
      <c r="P569" s="13">
        <f t="shared" si="8"/>
        <v>1.0000000000000002</v>
      </c>
    </row>
    <row r="570" spans="2:16" ht="14.25" x14ac:dyDescent="0.2">
      <c r="B570" s="21" t="s">
        <v>55</v>
      </c>
      <c r="C570" s="12" t="s">
        <v>9</v>
      </c>
      <c r="D570" s="84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6.851193768385383E-2</v>
      </c>
      <c r="L570" s="13">
        <v>0</v>
      </c>
      <c r="M570" s="13">
        <v>2.2061410520809888E-2</v>
      </c>
      <c r="N570" s="13">
        <v>5.700335698850649E-2</v>
      </c>
      <c r="O570" s="13">
        <v>0.8524232948068301</v>
      </c>
      <c r="P570" s="13">
        <f t="shared" si="8"/>
        <v>1.0000000000000002</v>
      </c>
    </row>
    <row r="571" spans="2:16" ht="14.25" x14ac:dyDescent="0.2">
      <c r="B571" s="21" t="s">
        <v>55</v>
      </c>
      <c r="C571" s="12" t="s">
        <v>10</v>
      </c>
      <c r="D571" s="84">
        <v>0</v>
      </c>
      <c r="E571" s="13">
        <v>0</v>
      </c>
      <c r="F571" s="13">
        <v>3.805984137121441E-2</v>
      </c>
      <c r="G571" s="13">
        <v>0</v>
      </c>
      <c r="H571" s="13">
        <v>0</v>
      </c>
      <c r="I571" s="13">
        <v>0.10152129843585171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0.8604188601929339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0</v>
      </c>
      <c r="E572" s="13">
        <v>0</v>
      </c>
      <c r="F572" s="13">
        <v>8.8705115111908289E-2</v>
      </c>
      <c r="G572" s="13">
        <v>0</v>
      </c>
      <c r="H572" s="13">
        <v>0.91129488488809196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1.0000000000000002</v>
      </c>
    </row>
    <row r="573" spans="2:16" ht="14.25" x14ac:dyDescent="0.2">
      <c r="B573" s="21" t="s">
        <v>55</v>
      </c>
      <c r="C573" s="12" t="s">
        <v>12</v>
      </c>
      <c r="D573" s="84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0.95120321864998536</v>
      </c>
      <c r="O573" s="13">
        <v>4.8796781350014626E-2</v>
      </c>
      <c r="P573" s="13">
        <f t="shared" si="8"/>
        <v>1</v>
      </c>
    </row>
    <row r="574" spans="2:16" ht="14.25" x14ac:dyDescent="0.2">
      <c r="B574" s="21" t="s">
        <v>55</v>
      </c>
      <c r="C574" s="12" t="s">
        <v>13</v>
      </c>
      <c r="D574" s="84">
        <v>0</v>
      </c>
      <c r="E574" s="13">
        <v>2.50516935984215E-2</v>
      </c>
      <c r="F574" s="13">
        <v>0</v>
      </c>
      <c r="G574" s="13">
        <v>0</v>
      </c>
      <c r="H574" s="13">
        <v>3.2209320340827637E-2</v>
      </c>
      <c r="I574" s="13">
        <v>1.1142038962345563E-2</v>
      </c>
      <c r="J574" s="13">
        <v>0</v>
      </c>
      <c r="K574" s="13">
        <v>0</v>
      </c>
      <c r="L574" s="13">
        <v>3.1050238643750673E-3</v>
      </c>
      <c r="M574" s="13">
        <v>0</v>
      </c>
      <c r="N574" s="13">
        <v>0</v>
      </c>
      <c r="O574" s="13">
        <v>0.92849192323403007</v>
      </c>
      <c r="P574" s="13">
        <f t="shared" si="8"/>
        <v>0.99999999999999978</v>
      </c>
    </row>
    <row r="575" spans="2:16" ht="14.25" x14ac:dyDescent="0.2">
      <c r="B575" s="21" t="s">
        <v>55</v>
      </c>
      <c r="C575" s="12" t="s">
        <v>14</v>
      </c>
      <c r="D575" s="84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0.21682449211078067</v>
      </c>
      <c r="O575" s="13">
        <v>0.78317550788921908</v>
      </c>
      <c r="P575" s="13">
        <f t="shared" si="8"/>
        <v>0.99999999999999978</v>
      </c>
    </row>
    <row r="576" spans="2:16" ht="14.25" x14ac:dyDescent="0.2">
      <c r="B576" s="21" t="s">
        <v>55</v>
      </c>
      <c r="C576" s="12" t="s">
        <v>15</v>
      </c>
      <c r="D576" s="84">
        <v>0</v>
      </c>
      <c r="E576" s="13">
        <v>0</v>
      </c>
      <c r="F576" s="13">
        <v>4.6148494180351558E-3</v>
      </c>
      <c r="G576" s="13">
        <v>1.1624825601700884E-2</v>
      </c>
      <c r="H576" s="13">
        <v>0.36400103583199939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1.828983673614739E-2</v>
      </c>
      <c r="O576" s="13">
        <v>0.60146945241211724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</v>
      </c>
      <c r="E577" s="87">
        <v>3.8916818320404431E-2</v>
      </c>
      <c r="F577" s="87">
        <v>8.4761496727757089E-3</v>
      </c>
      <c r="G577" s="87">
        <v>5.2363901261812751E-3</v>
      </c>
      <c r="H577" s="87">
        <v>6.1110912064030271E-2</v>
      </c>
      <c r="I577" s="87">
        <v>1.0714391081215092E-2</v>
      </c>
      <c r="J577" s="87">
        <v>4.4967571610312322E-4</v>
      </c>
      <c r="K577" s="87">
        <v>8.0415986271264936E-3</v>
      </c>
      <c r="L577" s="87">
        <v>7.4128954161494301E-3</v>
      </c>
      <c r="M577" s="87">
        <v>4.9387699536955895E-3</v>
      </c>
      <c r="N577" s="87">
        <v>0.15723747969400509</v>
      </c>
      <c r="O577" s="87">
        <v>0.69746491932831356</v>
      </c>
      <c r="P577" s="87">
        <f t="shared" si="8"/>
        <v>1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77B6A-A849-436B-ADAF-B0F05F10ED6F}">
  <dimension ref="B1:Q577"/>
  <sheetViews>
    <sheetView zoomScale="80" zoomScaleNormal="80" workbookViewId="0"/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38.7109375" customWidth="1"/>
    <col min="18" max="18" width="49.85546875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157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64</v>
      </c>
      <c r="D5" s="9"/>
      <c r="E5" s="9"/>
    </row>
    <row r="6" spans="2:17" ht="15" x14ac:dyDescent="0.25">
      <c r="B6" s="8" t="s">
        <v>68</v>
      </c>
      <c r="D6" s="9"/>
      <c r="E6" s="9"/>
      <c r="F6" s="2"/>
      <c r="G6" s="2"/>
      <c r="H6" s="2"/>
      <c r="I6" s="2"/>
      <c r="J6" s="2"/>
      <c r="L6" s="2"/>
      <c r="M6" s="2"/>
      <c r="N6" s="2"/>
      <c r="O6" s="2"/>
      <c r="P6" s="2"/>
    </row>
    <row r="7" spans="2:17" ht="15" x14ac:dyDescent="0.25">
      <c r="B7" s="8" t="s">
        <v>65</v>
      </c>
      <c r="D7" s="9"/>
      <c r="E7" s="9"/>
    </row>
    <row r="8" spans="2:17" ht="15" x14ac:dyDescent="0.25">
      <c r="B8" s="8" t="s">
        <v>69</v>
      </c>
      <c r="D8" s="9"/>
      <c r="E8" s="9"/>
    </row>
    <row r="9" spans="2:17" ht="14.25" x14ac:dyDescent="0.2">
      <c r="D9" s="9"/>
      <c r="E9" s="9"/>
    </row>
    <row r="10" spans="2:17" ht="14.25" x14ac:dyDescent="0.2">
      <c r="B10" s="23" t="s">
        <v>63</v>
      </c>
      <c r="D10" s="24"/>
      <c r="E10" s="9"/>
    </row>
    <row r="11" spans="2:17" ht="14.25" x14ac:dyDescent="0.2">
      <c r="B11" s="23" t="s">
        <v>71</v>
      </c>
      <c r="D11" s="9"/>
    </row>
    <row r="12" spans="2:17" ht="14.25" x14ac:dyDescent="0.2">
      <c r="B12" s="23" t="s">
        <v>67</v>
      </c>
      <c r="D12" s="9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141</v>
      </c>
      <c r="E15" s="9"/>
    </row>
    <row r="16" spans="2:17" ht="15.75" x14ac:dyDescent="0.25">
      <c r="B16" s="39" t="s">
        <v>152</v>
      </c>
      <c r="D16" s="88"/>
    </row>
    <row r="17" spans="2:17" ht="14.25" x14ac:dyDescent="0.2">
      <c r="C17" s="9"/>
    </row>
    <row r="18" spans="2:17" ht="33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165</v>
      </c>
    </row>
    <row r="19" spans="2:17" ht="19.5" customHeight="1" x14ac:dyDescent="0.2">
      <c r="B19" s="20" t="s">
        <v>0</v>
      </c>
      <c r="C19" s="12" t="s">
        <v>4</v>
      </c>
      <c r="D19" s="82">
        <v>1</v>
      </c>
      <c r="E19" s="83">
        <v>0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f t="shared" ref="P19:P82" si="0">SUM(D19:O19)</f>
        <v>1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0.99462149447754222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5.3785055224581501E-3</v>
      </c>
      <c r="O20" s="13">
        <v>0</v>
      </c>
      <c r="P20" s="13">
        <f t="shared" si="0"/>
        <v>1.0000000000000004</v>
      </c>
    </row>
    <row r="21" spans="2:17" ht="14.25" x14ac:dyDescent="0.2">
      <c r="B21" s="21" t="s">
        <v>0</v>
      </c>
      <c r="C21" s="12" t="s">
        <v>6</v>
      </c>
      <c r="D21" s="84">
        <v>1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f t="shared" si="0"/>
        <v>1</v>
      </c>
    </row>
    <row r="22" spans="2:17" ht="14.25" x14ac:dyDescent="0.2">
      <c r="B22" s="21" t="s">
        <v>0</v>
      </c>
      <c r="C22" s="12" t="s">
        <v>7</v>
      </c>
      <c r="D22" s="84">
        <v>1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f t="shared" si="0"/>
        <v>1</v>
      </c>
    </row>
    <row r="23" spans="2:17" ht="14.25" x14ac:dyDescent="0.2">
      <c r="B23" s="21" t="s">
        <v>0</v>
      </c>
      <c r="C23" s="12" t="s">
        <v>8</v>
      </c>
      <c r="D23" s="84">
        <v>1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f t="shared" si="0"/>
        <v>1</v>
      </c>
    </row>
    <row r="24" spans="2:17" ht="14.25" x14ac:dyDescent="0.2">
      <c r="B24" s="21" t="s">
        <v>0</v>
      </c>
      <c r="C24" s="12" t="s">
        <v>9</v>
      </c>
      <c r="D24" s="84">
        <v>1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f t="shared" si="0"/>
        <v>1</v>
      </c>
    </row>
    <row r="25" spans="2:17" ht="14.25" x14ac:dyDescent="0.2">
      <c r="B25" s="21" t="s">
        <v>0</v>
      </c>
      <c r="C25" s="12" t="s">
        <v>10</v>
      </c>
      <c r="D25" s="84">
        <v>1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f t="shared" si="0"/>
        <v>1</v>
      </c>
    </row>
    <row r="26" spans="2:17" ht="14.25" x14ac:dyDescent="0.2">
      <c r="B26" s="21" t="s">
        <v>0</v>
      </c>
      <c r="C26" s="12" t="s">
        <v>11</v>
      </c>
      <c r="D26" s="84">
        <v>0.98249108811896035</v>
      </c>
      <c r="E26" s="13">
        <v>7.4645021046677073E-3</v>
      </c>
      <c r="F26" s="13">
        <v>2.7457931825123705E-4</v>
      </c>
      <c r="G26" s="13">
        <v>4.7887466855968995E-3</v>
      </c>
      <c r="H26" s="13">
        <v>1.0778537277213007E-3</v>
      </c>
      <c r="I26" s="13">
        <v>8.6580494591482723E-4</v>
      </c>
      <c r="J26" s="13">
        <v>1.8452724381468214E-3</v>
      </c>
      <c r="K26" s="13">
        <v>1.0828312171447301E-4</v>
      </c>
      <c r="L26" s="13">
        <v>1.083869539025782E-3</v>
      </c>
      <c r="M26" s="13">
        <v>0</v>
      </c>
      <c r="N26" s="13">
        <v>0</v>
      </c>
      <c r="O26" s="13">
        <v>0</v>
      </c>
      <c r="P26" s="13">
        <f t="shared" si="0"/>
        <v>0.99999999999999944</v>
      </c>
    </row>
    <row r="27" spans="2:17" ht="14.25" x14ac:dyDescent="0.2">
      <c r="B27" s="21" t="s">
        <v>0</v>
      </c>
      <c r="C27" s="12" t="s">
        <v>12</v>
      </c>
      <c r="D27" s="84">
        <v>0.9954075708947262</v>
      </c>
      <c r="E27" s="13">
        <v>0</v>
      </c>
      <c r="F27" s="13">
        <v>0</v>
      </c>
      <c r="G27" s="13">
        <v>0</v>
      </c>
      <c r="H27" s="13">
        <v>0</v>
      </c>
      <c r="I27" s="13">
        <v>2.6586905669684309E-4</v>
      </c>
      <c r="J27" s="13">
        <v>0</v>
      </c>
      <c r="K27" s="13">
        <v>0</v>
      </c>
      <c r="L27" s="13">
        <v>0</v>
      </c>
      <c r="M27" s="13">
        <v>0</v>
      </c>
      <c r="N27" s="13">
        <v>4.326560048577453E-3</v>
      </c>
      <c r="O27" s="13">
        <v>0</v>
      </c>
      <c r="P27" s="13">
        <f t="shared" si="0"/>
        <v>1.0000000000000004</v>
      </c>
    </row>
    <row r="28" spans="2:17" ht="14.25" x14ac:dyDescent="0.2">
      <c r="B28" s="21" t="s">
        <v>0</v>
      </c>
      <c r="C28" s="12" t="s">
        <v>13</v>
      </c>
      <c r="D28" s="84">
        <v>1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f t="shared" si="0"/>
        <v>1</v>
      </c>
    </row>
    <row r="29" spans="2:17" ht="14.25" x14ac:dyDescent="0.2">
      <c r="B29" s="21" t="s">
        <v>0</v>
      </c>
      <c r="C29" s="12" t="s">
        <v>14</v>
      </c>
      <c r="D29" s="84">
        <v>1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f t="shared" si="0"/>
        <v>1</v>
      </c>
    </row>
    <row r="30" spans="2:17" ht="14.25" x14ac:dyDescent="0.2">
      <c r="B30" s="21" t="s">
        <v>0</v>
      </c>
      <c r="C30" s="12" t="s">
        <v>15</v>
      </c>
      <c r="D30" s="84">
        <v>0.99768282300226263</v>
      </c>
      <c r="E30" s="13">
        <v>0</v>
      </c>
      <c r="F30" s="13">
        <v>0</v>
      </c>
      <c r="G30" s="13">
        <v>7.2441209522000437E-5</v>
      </c>
      <c r="H30" s="13">
        <v>0</v>
      </c>
      <c r="I30" s="13">
        <v>0</v>
      </c>
      <c r="J30" s="13">
        <v>1.956034498257749E-3</v>
      </c>
      <c r="K30" s="13">
        <v>0</v>
      </c>
      <c r="L30" s="13">
        <v>0</v>
      </c>
      <c r="M30" s="13">
        <v>2.8870128995777961E-4</v>
      </c>
      <c r="N30" s="13">
        <v>0</v>
      </c>
      <c r="O30" s="13">
        <v>0</v>
      </c>
      <c r="P30" s="13">
        <f t="shared" si="0"/>
        <v>1.0000000000000002</v>
      </c>
    </row>
    <row r="31" spans="2:17" ht="15" x14ac:dyDescent="0.25">
      <c r="B31" s="21" t="s">
        <v>0</v>
      </c>
      <c r="C31" s="11" t="s">
        <v>16</v>
      </c>
      <c r="D31" s="85">
        <v>0.99911694660511974</v>
      </c>
      <c r="E31" s="14">
        <v>1.2338663112223882E-4</v>
      </c>
      <c r="F31" s="14">
        <v>4.5387376920525891E-6</v>
      </c>
      <c r="G31" s="14">
        <v>8.9454835825867449E-5</v>
      </c>
      <c r="H31" s="14">
        <v>1.7816692719922345E-5</v>
      </c>
      <c r="I31" s="14">
        <v>2.1066770621618175E-5</v>
      </c>
      <c r="J31" s="14">
        <v>3.0856183310693994E-4</v>
      </c>
      <c r="K31" s="14">
        <v>1.7898969560733937E-6</v>
      </c>
      <c r="L31" s="14">
        <v>1.7916132800441965E-5</v>
      </c>
      <c r="M31" s="14">
        <v>4.104030063297028E-5</v>
      </c>
      <c r="N31" s="14">
        <v>2.5748156340220862E-4</v>
      </c>
      <c r="O31" s="14">
        <v>0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1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f t="shared" si="0"/>
        <v>1</v>
      </c>
    </row>
    <row r="33" spans="2:16" ht="14.25" x14ac:dyDescent="0.2">
      <c r="B33" s="21" t="s">
        <v>17</v>
      </c>
      <c r="C33" s="12" t="s">
        <v>5</v>
      </c>
      <c r="D33" s="84">
        <v>0.98539136612329914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1.4608633876700888E-2</v>
      </c>
      <c r="O33" s="13">
        <v>0</v>
      </c>
      <c r="P33" s="13">
        <f t="shared" si="0"/>
        <v>1</v>
      </c>
    </row>
    <row r="34" spans="2:16" ht="14.25" x14ac:dyDescent="0.2">
      <c r="B34" s="21" t="s">
        <v>17</v>
      </c>
      <c r="C34" s="12" t="s">
        <v>6</v>
      </c>
      <c r="D34" s="84">
        <v>1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1</v>
      </c>
    </row>
    <row r="35" spans="2:16" ht="14.25" x14ac:dyDescent="0.2">
      <c r="B35" s="21" t="s">
        <v>17</v>
      </c>
      <c r="C35" s="12" t="s">
        <v>7</v>
      </c>
      <c r="D35" s="84">
        <v>1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f t="shared" si="0"/>
        <v>1</v>
      </c>
    </row>
    <row r="36" spans="2:16" ht="14.25" x14ac:dyDescent="0.2">
      <c r="B36" s="21" t="s">
        <v>17</v>
      </c>
      <c r="C36" s="12" t="s">
        <v>8</v>
      </c>
      <c r="D36" s="84">
        <v>1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f t="shared" si="0"/>
        <v>1</v>
      </c>
    </row>
    <row r="37" spans="2:16" ht="14.25" x14ac:dyDescent="0.2">
      <c r="B37" s="21" t="s">
        <v>17</v>
      </c>
      <c r="C37" s="12" t="s">
        <v>9</v>
      </c>
      <c r="D37" s="84">
        <v>1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1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f t="shared" si="0"/>
        <v>1</v>
      </c>
    </row>
    <row r="39" spans="2:16" ht="14.25" x14ac:dyDescent="0.2">
      <c r="B39" s="21" t="s">
        <v>17</v>
      </c>
      <c r="C39" s="12" t="s">
        <v>11</v>
      </c>
      <c r="D39" s="84">
        <v>0.98410720721735778</v>
      </c>
      <c r="E39" s="13">
        <v>3.100897834538529E-3</v>
      </c>
      <c r="F39" s="13">
        <v>0</v>
      </c>
      <c r="G39" s="13">
        <v>8.1348219507365214E-4</v>
      </c>
      <c r="H39" s="13">
        <v>2.8980273750502882E-3</v>
      </c>
      <c r="I39" s="13">
        <v>9.1365471699378961E-4</v>
      </c>
      <c r="J39" s="13">
        <v>4.9613875265624293E-3</v>
      </c>
      <c r="K39" s="13">
        <v>2.9114103603637188E-4</v>
      </c>
      <c r="L39" s="13">
        <v>2.9142020983871741E-3</v>
      </c>
      <c r="M39" s="13">
        <v>0</v>
      </c>
      <c r="N39" s="13">
        <v>0</v>
      </c>
      <c r="O39" s="13">
        <v>0</v>
      </c>
      <c r="P39" s="13">
        <f t="shared" si="0"/>
        <v>0.99999999999999989</v>
      </c>
    </row>
    <row r="40" spans="2:16" ht="14.25" x14ac:dyDescent="0.2">
      <c r="B40" s="21" t="s">
        <v>17</v>
      </c>
      <c r="C40" s="12" t="s">
        <v>12</v>
      </c>
      <c r="D40" s="84">
        <v>0.98899413544755144</v>
      </c>
      <c r="E40" s="13">
        <v>0</v>
      </c>
      <c r="F40" s="13">
        <v>0</v>
      </c>
      <c r="G40" s="13">
        <v>0</v>
      </c>
      <c r="H40" s="13">
        <v>0</v>
      </c>
      <c r="I40" s="13">
        <v>8.0310254752006887E-4</v>
      </c>
      <c r="J40" s="13">
        <v>0</v>
      </c>
      <c r="K40" s="13">
        <v>0</v>
      </c>
      <c r="L40" s="13">
        <v>0</v>
      </c>
      <c r="M40" s="13">
        <v>0</v>
      </c>
      <c r="N40" s="13">
        <v>1.0202762004928395E-2</v>
      </c>
      <c r="O40" s="13">
        <v>0</v>
      </c>
      <c r="P40" s="13">
        <f t="shared" si="0"/>
        <v>0.99999999999999989</v>
      </c>
    </row>
    <row r="41" spans="2:16" ht="14.25" x14ac:dyDescent="0.2">
      <c r="B41" s="21" t="s">
        <v>17</v>
      </c>
      <c r="C41" s="12" t="s">
        <v>13</v>
      </c>
      <c r="D41" s="84">
        <v>1.0000000000000002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f t="shared" si="0"/>
        <v>1.0000000000000002</v>
      </c>
    </row>
    <row r="42" spans="2:16" ht="14.25" x14ac:dyDescent="0.2">
      <c r="B42" s="21" t="s">
        <v>17</v>
      </c>
      <c r="C42" s="12" t="s">
        <v>14</v>
      </c>
      <c r="D42" s="84">
        <v>1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f t="shared" si="0"/>
        <v>1</v>
      </c>
    </row>
    <row r="43" spans="2:16" ht="14.25" x14ac:dyDescent="0.2">
      <c r="B43" s="21" t="s">
        <v>17</v>
      </c>
      <c r="C43" s="12" t="s">
        <v>15</v>
      </c>
      <c r="D43" s="84">
        <v>0.99862279104461815</v>
      </c>
      <c r="E43" s="13">
        <v>0</v>
      </c>
      <c r="F43" s="13">
        <v>0</v>
      </c>
      <c r="G43" s="13">
        <v>2.7625295454317144E-4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1.1009560008387207E-3</v>
      </c>
      <c r="N43" s="13">
        <v>0</v>
      </c>
      <c r="O43" s="13">
        <v>0</v>
      </c>
      <c r="P43" s="13">
        <f t="shared" si="0"/>
        <v>1</v>
      </c>
    </row>
    <row r="44" spans="2:16" ht="15" x14ac:dyDescent="0.25">
      <c r="B44" s="21" t="s">
        <v>17</v>
      </c>
      <c r="C44" s="11" t="s">
        <v>16</v>
      </c>
      <c r="D44" s="85">
        <v>0.99895746186966028</v>
      </c>
      <c r="E44" s="14">
        <v>5.2075716219684707E-5</v>
      </c>
      <c r="F44" s="14">
        <v>0</v>
      </c>
      <c r="G44" s="14">
        <v>4.179148209600232E-5</v>
      </c>
      <c r="H44" s="14">
        <v>4.8668759576355341E-5</v>
      </c>
      <c r="I44" s="14">
        <v>3.3796453234990865E-5</v>
      </c>
      <c r="J44" s="14">
        <v>8.3320322911444256E-5</v>
      </c>
      <c r="K44" s="14">
        <v>4.8893510142978944E-6</v>
      </c>
      <c r="L44" s="14">
        <v>4.8940393905304122E-5</v>
      </c>
      <c r="M44" s="14">
        <v>1.1210725558587738E-4</v>
      </c>
      <c r="N44" s="14">
        <v>6.1694839579576224E-4</v>
      </c>
      <c r="O44" s="14">
        <v>0</v>
      </c>
      <c r="P44" s="14">
        <f t="shared" si="0"/>
        <v>1</v>
      </c>
    </row>
    <row r="45" spans="2:16" ht="14.25" x14ac:dyDescent="0.2">
      <c r="B45" s="20" t="s">
        <v>18</v>
      </c>
      <c r="C45" s="12" t="s">
        <v>4</v>
      </c>
      <c r="D45" s="84">
        <v>1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f t="shared" si="0"/>
        <v>1</v>
      </c>
    </row>
    <row r="46" spans="2:16" ht="14.25" x14ac:dyDescent="0.2">
      <c r="B46" s="20" t="s">
        <v>18</v>
      </c>
      <c r="C46" s="12" t="s">
        <v>5</v>
      </c>
      <c r="D46" s="84">
        <v>0.99934074242971993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6.5925757028005073E-4</v>
      </c>
      <c r="O46" s="13">
        <v>0</v>
      </c>
      <c r="P46" s="13">
        <f t="shared" si="0"/>
        <v>1</v>
      </c>
    </row>
    <row r="47" spans="2:16" ht="14.25" x14ac:dyDescent="0.2">
      <c r="B47" s="20" t="s">
        <v>18</v>
      </c>
      <c r="C47" s="12" t="s">
        <v>6</v>
      </c>
      <c r="D47" s="84">
        <v>1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f t="shared" si="0"/>
        <v>1</v>
      </c>
    </row>
    <row r="48" spans="2:16" ht="14.25" x14ac:dyDescent="0.2">
      <c r="B48" s="20" t="s">
        <v>18</v>
      </c>
      <c r="C48" s="12" t="s">
        <v>7</v>
      </c>
      <c r="D48" s="84">
        <v>1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f t="shared" si="0"/>
        <v>1</v>
      </c>
    </row>
    <row r="49" spans="2:16" ht="14.25" x14ac:dyDescent="0.2">
      <c r="B49" s="20" t="s">
        <v>18</v>
      </c>
      <c r="C49" s="12" t="s">
        <v>8</v>
      </c>
      <c r="D49" s="84">
        <v>1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f t="shared" si="0"/>
        <v>1</v>
      </c>
    </row>
    <row r="50" spans="2:16" ht="14.25" x14ac:dyDescent="0.2">
      <c r="B50" s="20" t="s">
        <v>18</v>
      </c>
      <c r="C50" s="12" t="s">
        <v>9</v>
      </c>
      <c r="D50" s="84">
        <v>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1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f t="shared" si="0"/>
        <v>1</v>
      </c>
    </row>
    <row r="52" spans="2:16" ht="14.25" x14ac:dyDescent="0.2">
      <c r="B52" s="20" t="s">
        <v>18</v>
      </c>
      <c r="C52" s="12" t="s">
        <v>11</v>
      </c>
      <c r="D52" s="84">
        <v>0.97582051454832042</v>
      </c>
      <c r="E52" s="13">
        <v>1.3157614237944043E-2</v>
      </c>
      <c r="F52" s="13">
        <v>5.7244444138115859E-4</v>
      </c>
      <c r="G52" s="13">
        <v>9.3528350432819877E-3</v>
      </c>
      <c r="H52" s="13">
        <v>0</v>
      </c>
      <c r="I52" s="13">
        <v>1.0965917290722404E-3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f t="shared" si="0"/>
        <v>0.99999999999999989</v>
      </c>
    </row>
    <row r="53" spans="2:16" ht="14.25" x14ac:dyDescent="0.2">
      <c r="B53" s="20" t="s">
        <v>18</v>
      </c>
      <c r="C53" s="12" t="s">
        <v>12</v>
      </c>
      <c r="D53" s="84">
        <v>0.99778538532222938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2.2146146777706527E-3</v>
      </c>
      <c r="O53" s="13">
        <v>0</v>
      </c>
      <c r="P53" s="13">
        <f t="shared" si="0"/>
        <v>1</v>
      </c>
    </row>
    <row r="54" spans="2:16" ht="14.25" x14ac:dyDescent="0.2">
      <c r="B54" s="20" t="s">
        <v>18</v>
      </c>
      <c r="C54" s="12" t="s">
        <v>13</v>
      </c>
      <c r="D54" s="84">
        <v>1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f t="shared" si="0"/>
        <v>1</v>
      </c>
    </row>
    <row r="55" spans="2:16" ht="14.25" x14ac:dyDescent="0.2">
      <c r="B55" s="20" t="s">
        <v>18</v>
      </c>
      <c r="C55" s="12" t="s">
        <v>14</v>
      </c>
      <c r="D55" s="84">
        <v>1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f t="shared" si="0"/>
        <v>1</v>
      </c>
    </row>
    <row r="56" spans="2:16" ht="14.25" x14ac:dyDescent="0.2">
      <c r="B56" s="20" t="s">
        <v>18</v>
      </c>
      <c r="C56" s="12" t="s">
        <v>15</v>
      </c>
      <c r="D56" s="84">
        <v>0.99698724566803265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3.0127543319674053E-3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f t="shared" si="0"/>
        <v>1</v>
      </c>
    </row>
    <row r="57" spans="2:16" ht="15" x14ac:dyDescent="0.25">
      <c r="B57" s="20" t="s">
        <v>18</v>
      </c>
      <c r="C57" s="11" t="s">
        <v>16</v>
      </c>
      <c r="D57" s="85">
        <v>0.99878127017245055</v>
      </c>
      <c r="E57" s="14">
        <v>2.5357224781285051E-4</v>
      </c>
      <c r="F57" s="14">
        <v>1.1032092986157757E-5</v>
      </c>
      <c r="G57" s="14">
        <v>1.8024691729512149E-4</v>
      </c>
      <c r="H57" s="14">
        <v>0</v>
      </c>
      <c r="I57" s="14">
        <v>2.1133407975432313E-5</v>
      </c>
      <c r="J57" s="14">
        <v>6.7586685473663055E-4</v>
      </c>
      <c r="K57" s="14">
        <v>0</v>
      </c>
      <c r="L57" s="14">
        <v>0</v>
      </c>
      <c r="M57" s="14">
        <v>0</v>
      </c>
      <c r="N57" s="14">
        <v>7.6878306743187645E-5</v>
      </c>
      <c r="O57" s="14">
        <v>0</v>
      </c>
      <c r="P57" s="14">
        <f t="shared" si="0"/>
        <v>0.99999999999999989</v>
      </c>
    </row>
    <row r="58" spans="2:16" ht="14.25" x14ac:dyDescent="0.2">
      <c r="B58" s="20" t="s">
        <v>19</v>
      </c>
      <c r="C58" s="12" t="s">
        <v>4</v>
      </c>
      <c r="D58" s="84">
        <v>1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f t="shared" si="0"/>
        <v>1</v>
      </c>
    </row>
    <row r="59" spans="2:16" ht="14.25" x14ac:dyDescent="0.2">
      <c r="B59" s="20" t="s">
        <v>19</v>
      </c>
      <c r="C59" s="12" t="s">
        <v>5</v>
      </c>
      <c r="D59" s="84">
        <v>1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f t="shared" si="0"/>
        <v>1</v>
      </c>
    </row>
    <row r="60" spans="2:16" ht="14.25" x14ac:dyDescent="0.2">
      <c r="B60" s="20" t="s">
        <v>19</v>
      </c>
      <c r="C60" s="12" t="s">
        <v>6</v>
      </c>
      <c r="D60" s="84">
        <v>1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f t="shared" si="0"/>
        <v>1</v>
      </c>
    </row>
    <row r="61" spans="2:16" ht="14.25" x14ac:dyDescent="0.2">
      <c r="B61" s="20" t="s">
        <v>19</v>
      </c>
      <c r="C61" s="12" t="s">
        <v>7</v>
      </c>
      <c r="D61" s="84">
        <v>1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1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1</v>
      </c>
    </row>
    <row r="63" spans="2:16" ht="14.25" x14ac:dyDescent="0.2">
      <c r="B63" s="20" t="s">
        <v>19</v>
      </c>
      <c r="C63" s="12" t="s">
        <v>9</v>
      </c>
      <c r="D63" s="84">
        <v>1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f t="shared" si="0"/>
        <v>1</v>
      </c>
    </row>
    <row r="64" spans="2:16" ht="14.25" x14ac:dyDescent="0.2">
      <c r="B64" s="20" t="s">
        <v>19</v>
      </c>
      <c r="C64" s="12" t="s">
        <v>10</v>
      </c>
      <c r="D64" s="84">
        <v>1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f t="shared" si="0"/>
        <v>1</v>
      </c>
    </row>
    <row r="65" spans="2:16" ht="14.25" x14ac:dyDescent="0.2">
      <c r="B65" s="20" t="s">
        <v>19</v>
      </c>
      <c r="C65" s="12" t="s">
        <v>11</v>
      </c>
      <c r="D65" s="84">
        <v>1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1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f t="shared" si="0"/>
        <v>1</v>
      </c>
    </row>
    <row r="67" spans="2:16" ht="14.25" x14ac:dyDescent="0.2">
      <c r="B67" s="20" t="s">
        <v>19</v>
      </c>
      <c r="C67" s="12" t="s">
        <v>13</v>
      </c>
      <c r="D67" s="84">
        <v>1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f t="shared" si="0"/>
        <v>1</v>
      </c>
    </row>
    <row r="68" spans="2:16" ht="14.25" x14ac:dyDescent="0.2">
      <c r="B68" s="20" t="s">
        <v>19</v>
      </c>
      <c r="C68" s="12" t="s">
        <v>14</v>
      </c>
      <c r="D68" s="84">
        <v>1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1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f t="shared" si="0"/>
        <v>1</v>
      </c>
    </row>
    <row r="70" spans="2:16" ht="15" x14ac:dyDescent="0.25">
      <c r="B70" s="20" t="s">
        <v>19</v>
      </c>
      <c r="C70" s="11" t="s">
        <v>16</v>
      </c>
      <c r="D70" s="85">
        <v>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f t="shared" si="0"/>
        <v>1</v>
      </c>
    </row>
    <row r="71" spans="2:16" ht="14.25" x14ac:dyDescent="0.2">
      <c r="B71" s="20" t="s">
        <v>20</v>
      </c>
      <c r="C71" s="12" t="s">
        <v>4</v>
      </c>
      <c r="D71" s="84">
        <v>1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1</v>
      </c>
    </row>
    <row r="72" spans="2:16" ht="14.25" x14ac:dyDescent="0.2">
      <c r="B72" s="20" t="s">
        <v>20</v>
      </c>
      <c r="C72" s="12" t="s">
        <v>5</v>
      </c>
      <c r="D72" s="84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f t="shared" si="0"/>
        <v>1</v>
      </c>
    </row>
    <row r="73" spans="2:16" ht="14.25" x14ac:dyDescent="0.2">
      <c r="B73" s="20" t="s">
        <v>20</v>
      </c>
      <c r="C73" s="12" t="s">
        <v>6</v>
      </c>
      <c r="D73" s="84">
        <v>1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1</v>
      </c>
    </row>
    <row r="74" spans="2:16" ht="14.25" x14ac:dyDescent="0.2">
      <c r="B74" s="20" t="s">
        <v>20</v>
      </c>
      <c r="C74" s="12" t="s">
        <v>7</v>
      </c>
      <c r="D74" s="84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f t="shared" si="0"/>
        <v>1</v>
      </c>
    </row>
    <row r="76" spans="2:16" ht="14.25" x14ac:dyDescent="0.2">
      <c r="B76" s="20" t="s">
        <v>20</v>
      </c>
      <c r="C76" s="12" t="s">
        <v>9</v>
      </c>
      <c r="D76" s="84">
        <v>1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</v>
      </c>
    </row>
    <row r="77" spans="2:16" ht="14.25" x14ac:dyDescent="0.2">
      <c r="B77" s="20" t="s">
        <v>20</v>
      </c>
      <c r="C77" s="12" t="s">
        <v>10</v>
      </c>
      <c r="D77" s="84">
        <v>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f t="shared" si="0"/>
        <v>1</v>
      </c>
    </row>
    <row r="78" spans="2:16" ht="14.25" x14ac:dyDescent="0.2">
      <c r="B78" s="20" t="s">
        <v>20</v>
      </c>
      <c r="C78" s="12" t="s">
        <v>11</v>
      </c>
      <c r="D78" s="84">
        <v>1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1</v>
      </c>
    </row>
    <row r="79" spans="2:16" ht="14.25" x14ac:dyDescent="0.2">
      <c r="B79" s="20" t="s">
        <v>20</v>
      </c>
      <c r="C79" s="12" t="s">
        <v>12</v>
      </c>
      <c r="D79" s="84">
        <v>1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f t="shared" si="0"/>
        <v>1</v>
      </c>
    </row>
    <row r="80" spans="2:16" ht="14.25" x14ac:dyDescent="0.2">
      <c r="B80" s="20" t="s">
        <v>20</v>
      </c>
      <c r="C80" s="12" t="s">
        <v>13</v>
      </c>
      <c r="D80" s="84">
        <v>1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f t="shared" si="0"/>
        <v>1</v>
      </c>
    </row>
    <row r="81" spans="2:16" ht="14.25" x14ac:dyDescent="0.2">
      <c r="B81" s="20" t="s">
        <v>20</v>
      </c>
      <c r="C81" s="12" t="s">
        <v>14</v>
      </c>
      <c r="D81" s="84">
        <v>1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1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f t="shared" si="0"/>
        <v>1</v>
      </c>
    </row>
    <row r="83" spans="2:16" ht="15" x14ac:dyDescent="0.25">
      <c r="B83" s="20" t="s">
        <v>20</v>
      </c>
      <c r="C83" s="11" t="s">
        <v>16</v>
      </c>
      <c r="D83" s="85">
        <v>1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f t="shared" ref="P83:P146" si="1">SUM(D83:O83)</f>
        <v>1</v>
      </c>
    </row>
    <row r="84" spans="2:16" ht="14.25" x14ac:dyDescent="0.2">
      <c r="B84" s="20" t="s">
        <v>21</v>
      </c>
      <c r="C84" s="12" t="s">
        <v>4</v>
      </c>
      <c r="D84" s="84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1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1</v>
      </c>
    </row>
    <row r="86" spans="2:16" ht="14.25" x14ac:dyDescent="0.2">
      <c r="B86" s="20" t="s">
        <v>21</v>
      </c>
      <c r="C86" s="12" t="s">
        <v>6</v>
      </c>
      <c r="D86" s="84">
        <v>1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1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1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f t="shared" si="1"/>
        <v>1</v>
      </c>
    </row>
    <row r="89" spans="2:16" ht="14.25" x14ac:dyDescent="0.2">
      <c r="B89" s="20" t="s">
        <v>21</v>
      </c>
      <c r="C89" s="12" t="s">
        <v>9</v>
      </c>
      <c r="D89" s="84">
        <v>1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f t="shared" si="1"/>
        <v>1</v>
      </c>
    </row>
    <row r="90" spans="2:16" ht="14.25" x14ac:dyDescent="0.2">
      <c r="B90" s="20" t="s">
        <v>21</v>
      </c>
      <c r="C90" s="12" t="s">
        <v>10</v>
      </c>
      <c r="D90" s="84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f t="shared" si="1"/>
        <v>1</v>
      </c>
    </row>
    <row r="91" spans="2:16" ht="14.25" x14ac:dyDescent="0.2">
      <c r="B91" s="20" t="s">
        <v>21</v>
      </c>
      <c r="C91" s="12" t="s">
        <v>11</v>
      </c>
      <c r="D91" s="84">
        <v>1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0.99999999999999978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0.99999999999999978</v>
      </c>
    </row>
    <row r="93" spans="2:16" ht="14.25" x14ac:dyDescent="0.2">
      <c r="B93" s="20" t="s">
        <v>21</v>
      </c>
      <c r="C93" s="12" t="s">
        <v>13</v>
      </c>
      <c r="D93" s="84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f t="shared" si="1"/>
        <v>1</v>
      </c>
    </row>
    <row r="94" spans="2:16" ht="14.25" x14ac:dyDescent="0.2">
      <c r="B94" s="20" t="s">
        <v>21</v>
      </c>
      <c r="C94" s="12" t="s">
        <v>14</v>
      </c>
      <c r="D94" s="84">
        <v>1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1</v>
      </c>
    </row>
    <row r="95" spans="2:16" ht="14.25" x14ac:dyDescent="0.2">
      <c r="B95" s="20" t="s">
        <v>21</v>
      </c>
      <c r="C95" s="12" t="s">
        <v>15</v>
      </c>
      <c r="D95" s="84">
        <v>1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f t="shared" si="1"/>
        <v>1</v>
      </c>
    </row>
    <row r="96" spans="2:16" ht="15" x14ac:dyDescent="0.25">
      <c r="B96" s="20" t="s">
        <v>21</v>
      </c>
      <c r="C96" s="11" t="s">
        <v>16</v>
      </c>
      <c r="D96" s="85">
        <v>0.99999999999999978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f t="shared" si="1"/>
        <v>0.99999999999999978</v>
      </c>
    </row>
    <row r="97" spans="2:16" ht="14.25" x14ac:dyDescent="0.2">
      <c r="B97" s="20" t="s">
        <v>27</v>
      </c>
      <c r="C97" s="12" t="s">
        <v>4</v>
      </c>
      <c r="D97" s="84">
        <v>1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f t="shared" si="1"/>
        <v>1</v>
      </c>
    </row>
    <row r="98" spans="2:16" ht="14.25" x14ac:dyDescent="0.2">
      <c r="B98" s="21" t="s">
        <v>27</v>
      </c>
      <c r="C98" s="12" t="s">
        <v>5</v>
      </c>
      <c r="D98" s="84">
        <v>0.97424229272796103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2.5757707272039028E-2</v>
      </c>
      <c r="O98" s="13">
        <v>0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1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1</v>
      </c>
    </row>
    <row r="100" spans="2:16" ht="14.25" x14ac:dyDescent="0.2">
      <c r="B100" s="21" t="s">
        <v>27</v>
      </c>
      <c r="C100" s="12" t="s">
        <v>7</v>
      </c>
      <c r="D100" s="84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1</v>
      </c>
    </row>
    <row r="101" spans="2:16" ht="14.25" x14ac:dyDescent="0.2">
      <c r="B101" s="21" t="s">
        <v>27</v>
      </c>
      <c r="C101" s="12" t="s">
        <v>8</v>
      </c>
      <c r="D101" s="84">
        <v>1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f t="shared" si="1"/>
        <v>1</v>
      </c>
    </row>
    <row r="102" spans="2:16" ht="14.25" x14ac:dyDescent="0.2">
      <c r="B102" s="21" t="s">
        <v>27</v>
      </c>
      <c r="C102" s="12" t="s">
        <v>9</v>
      </c>
      <c r="D102" s="84">
        <v>1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f t="shared" si="1"/>
        <v>1</v>
      </c>
    </row>
    <row r="103" spans="2:16" ht="14.25" x14ac:dyDescent="0.2">
      <c r="B103" s="21" t="s">
        <v>27</v>
      </c>
      <c r="C103" s="12" t="s">
        <v>10</v>
      </c>
      <c r="D103" s="84">
        <v>1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f t="shared" si="1"/>
        <v>1</v>
      </c>
    </row>
    <row r="104" spans="2:16" ht="14.25" x14ac:dyDescent="0.2">
      <c r="B104" s="21" t="s">
        <v>27</v>
      </c>
      <c r="C104" s="12" t="s">
        <v>11</v>
      </c>
      <c r="D104" s="84">
        <v>0.96451318641870498</v>
      </c>
      <c r="E104" s="13">
        <v>0</v>
      </c>
      <c r="F104" s="13">
        <v>0</v>
      </c>
      <c r="G104" s="13">
        <v>2.5419597463310121E-3</v>
      </c>
      <c r="H104" s="13">
        <v>6.2815979081109899E-3</v>
      </c>
      <c r="I104" s="13">
        <v>2.0537046342995829E-3</v>
      </c>
      <c r="J104" s="13">
        <v>1.5503286310192233E-2</v>
      </c>
      <c r="K104" s="13">
        <v>0</v>
      </c>
      <c r="L104" s="13">
        <v>9.1062649823612524E-3</v>
      </c>
      <c r="M104" s="13">
        <v>0</v>
      </c>
      <c r="N104" s="13">
        <v>0</v>
      </c>
      <c r="O104" s="13">
        <v>0</v>
      </c>
      <c r="P104" s="13">
        <f t="shared" si="1"/>
        <v>1</v>
      </c>
    </row>
    <row r="105" spans="2:16" ht="14.25" x14ac:dyDescent="0.2">
      <c r="B105" s="21" t="s">
        <v>27</v>
      </c>
      <c r="C105" s="12" t="s">
        <v>12</v>
      </c>
      <c r="D105" s="84">
        <v>0.97840347818325624</v>
      </c>
      <c r="E105" s="13">
        <v>0</v>
      </c>
      <c r="F105" s="13">
        <v>0</v>
      </c>
      <c r="G105" s="13">
        <v>0</v>
      </c>
      <c r="H105" s="13">
        <v>0</v>
      </c>
      <c r="I105" s="13">
        <v>1.5759072452641754E-3</v>
      </c>
      <c r="J105" s="13">
        <v>0</v>
      </c>
      <c r="K105" s="13">
        <v>0</v>
      </c>
      <c r="L105" s="13">
        <v>0</v>
      </c>
      <c r="M105" s="13">
        <v>0</v>
      </c>
      <c r="N105" s="13">
        <v>2.0020614571479627E-2</v>
      </c>
      <c r="O105" s="13">
        <v>0</v>
      </c>
      <c r="P105" s="13">
        <f t="shared" si="1"/>
        <v>1</v>
      </c>
    </row>
    <row r="106" spans="2:16" ht="14.25" x14ac:dyDescent="0.2">
      <c r="B106" s="21" t="s">
        <v>27</v>
      </c>
      <c r="C106" s="12" t="s">
        <v>13</v>
      </c>
      <c r="D106" s="84">
        <v>0.99999999999999956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f t="shared" si="1"/>
        <v>0.99999999999999956</v>
      </c>
    </row>
    <row r="107" spans="2:16" ht="14.25" x14ac:dyDescent="0.2">
      <c r="B107" s="21" t="s">
        <v>27</v>
      </c>
      <c r="C107" s="12" t="s">
        <v>14</v>
      </c>
      <c r="D107" s="84">
        <v>1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</v>
      </c>
    </row>
    <row r="108" spans="2:16" ht="14.25" x14ac:dyDescent="0.2">
      <c r="B108" s="21" t="s">
        <v>27</v>
      </c>
      <c r="C108" s="12" t="s">
        <v>15</v>
      </c>
      <c r="D108" s="84">
        <v>1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f t="shared" si="1"/>
        <v>1</v>
      </c>
    </row>
    <row r="109" spans="2:16" ht="15" x14ac:dyDescent="0.25">
      <c r="B109" s="21" t="s">
        <v>27</v>
      </c>
      <c r="C109" s="11" t="s">
        <v>16</v>
      </c>
      <c r="D109" s="85">
        <v>0.99864696879794768</v>
      </c>
      <c r="E109" s="14">
        <v>0</v>
      </c>
      <c r="F109" s="14">
        <v>0</v>
      </c>
      <c r="G109" s="14">
        <v>2.595224745516443E-5</v>
      </c>
      <c r="H109" s="14">
        <v>6.4132244249909972E-5</v>
      </c>
      <c r="I109" s="14">
        <v>5.6021619059217223E-5</v>
      </c>
      <c r="J109" s="14">
        <v>1.5828146896153836E-4</v>
      </c>
      <c r="K109" s="14">
        <v>0</v>
      </c>
      <c r="L109" s="14">
        <v>9.2970804339308116E-5</v>
      </c>
      <c r="M109" s="14">
        <v>0</v>
      </c>
      <c r="N109" s="14">
        <v>9.5567281798705599E-4</v>
      </c>
      <c r="O109" s="14">
        <v>0</v>
      </c>
      <c r="P109" s="14">
        <f t="shared" si="1"/>
        <v>1</v>
      </c>
    </row>
    <row r="110" spans="2:16" ht="14.25" x14ac:dyDescent="0.2">
      <c r="B110" s="21" t="s">
        <v>28</v>
      </c>
      <c r="C110" s="12" t="s">
        <v>4</v>
      </c>
      <c r="D110" s="84">
        <v>1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1</v>
      </c>
    </row>
    <row r="111" spans="2:16" ht="14.25" x14ac:dyDescent="0.2">
      <c r="B111" s="21" t="s">
        <v>28</v>
      </c>
      <c r="C111" s="12" t="s">
        <v>5</v>
      </c>
      <c r="D111" s="84">
        <v>0.99579518765301578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4.2048123469841207E-3</v>
      </c>
      <c r="O111" s="13">
        <v>0</v>
      </c>
      <c r="P111" s="13">
        <f t="shared" si="1"/>
        <v>0.99999999999999989</v>
      </c>
    </row>
    <row r="112" spans="2:16" ht="14.25" x14ac:dyDescent="0.2">
      <c r="B112" s="21" t="s">
        <v>28</v>
      </c>
      <c r="C112" s="12" t="s">
        <v>6</v>
      </c>
      <c r="D112" s="84">
        <v>1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1</v>
      </c>
    </row>
    <row r="113" spans="2:16" ht="14.25" x14ac:dyDescent="0.2">
      <c r="B113" s="21" t="s">
        <v>28</v>
      </c>
      <c r="C113" s="12" t="s">
        <v>7</v>
      </c>
      <c r="D113" s="84">
        <v>1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1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1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1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f t="shared" si="1"/>
        <v>1</v>
      </c>
    </row>
    <row r="117" spans="2:16" ht="14.25" x14ac:dyDescent="0.2">
      <c r="B117" s="21" t="s">
        <v>28</v>
      </c>
      <c r="C117" s="12" t="s">
        <v>11</v>
      </c>
      <c r="D117" s="84">
        <v>0.99397116527227181</v>
      </c>
      <c r="E117" s="13">
        <v>0</v>
      </c>
      <c r="F117" s="13">
        <v>0</v>
      </c>
      <c r="G117" s="13">
        <v>0</v>
      </c>
      <c r="H117" s="13">
        <v>4.5399807490868358E-3</v>
      </c>
      <c r="I117" s="13">
        <v>0</v>
      </c>
      <c r="J117" s="13">
        <v>0</v>
      </c>
      <c r="K117" s="13">
        <v>1.4888539786413536E-3</v>
      </c>
      <c r="L117" s="13">
        <v>0</v>
      </c>
      <c r="M117" s="13">
        <v>0</v>
      </c>
      <c r="N117" s="13">
        <v>0</v>
      </c>
      <c r="O117" s="13">
        <v>0</v>
      </c>
      <c r="P117" s="13">
        <f t="shared" si="1"/>
        <v>1</v>
      </c>
    </row>
    <row r="118" spans="2:16" ht="14.25" x14ac:dyDescent="0.2">
      <c r="B118" s="21" t="s">
        <v>28</v>
      </c>
      <c r="C118" s="12" t="s">
        <v>12</v>
      </c>
      <c r="D118" s="84">
        <v>1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f t="shared" si="1"/>
        <v>1</v>
      </c>
    </row>
    <row r="119" spans="2:16" ht="14.25" x14ac:dyDescent="0.2">
      <c r="B119" s="21" t="s">
        <v>28</v>
      </c>
      <c r="C119" s="12" t="s">
        <v>13</v>
      </c>
      <c r="D119" s="84">
        <v>1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f t="shared" si="1"/>
        <v>1</v>
      </c>
    </row>
    <row r="120" spans="2:16" ht="14.25" x14ac:dyDescent="0.2">
      <c r="B120" s="21" t="s">
        <v>28</v>
      </c>
      <c r="C120" s="12" t="s">
        <v>14</v>
      </c>
      <c r="D120" s="84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</v>
      </c>
    </row>
    <row r="121" spans="2:16" ht="14.25" x14ac:dyDescent="0.2">
      <c r="B121" s="21" t="s">
        <v>28</v>
      </c>
      <c r="C121" s="12" t="s">
        <v>15</v>
      </c>
      <c r="D121" s="84">
        <v>1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f t="shared" si="1"/>
        <v>1</v>
      </c>
    </row>
    <row r="122" spans="2:16" ht="15" x14ac:dyDescent="0.25">
      <c r="B122" s="21" t="s">
        <v>28</v>
      </c>
      <c r="C122" s="11" t="s">
        <v>16</v>
      </c>
      <c r="D122" s="85">
        <v>0.99963343383981473</v>
      </c>
      <c r="E122" s="14">
        <v>0</v>
      </c>
      <c r="F122" s="14">
        <v>0</v>
      </c>
      <c r="G122" s="14">
        <v>0</v>
      </c>
      <c r="H122" s="14">
        <v>1.706410891471658E-4</v>
      </c>
      <c r="I122" s="14">
        <v>0</v>
      </c>
      <c r="J122" s="14">
        <v>0</v>
      </c>
      <c r="K122" s="14">
        <v>5.5960515812220755E-5</v>
      </c>
      <c r="L122" s="14">
        <v>0</v>
      </c>
      <c r="M122" s="14">
        <v>0</v>
      </c>
      <c r="N122" s="14">
        <v>1.3996455522599245E-4</v>
      </c>
      <c r="O122" s="14">
        <v>0</v>
      </c>
      <c r="P122" s="14">
        <f t="shared" si="1"/>
        <v>1.0000000000000002</v>
      </c>
    </row>
    <row r="123" spans="2:16" ht="14.25" x14ac:dyDescent="0.2">
      <c r="B123" s="21" t="s">
        <v>29</v>
      </c>
      <c r="C123" s="12" t="s">
        <v>4</v>
      </c>
      <c r="D123" s="84">
        <v>1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1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1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1</v>
      </c>
    </row>
    <row r="126" spans="2:16" ht="14.25" x14ac:dyDescent="0.2">
      <c r="B126" s="21" t="s">
        <v>29</v>
      </c>
      <c r="C126" s="12" t="s">
        <v>7</v>
      </c>
      <c r="D126" s="84">
        <v>1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1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1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1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</v>
      </c>
    </row>
    <row r="130" spans="2:16" ht="14.25" x14ac:dyDescent="0.2">
      <c r="B130" s="21" t="s">
        <v>29</v>
      </c>
      <c r="C130" s="12" t="s">
        <v>11</v>
      </c>
      <c r="D130" s="84">
        <v>1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1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1</v>
      </c>
    </row>
    <row r="132" spans="2:16" ht="14.25" x14ac:dyDescent="0.2">
      <c r="B132" s="21" t="s">
        <v>29</v>
      </c>
      <c r="C132" s="12" t="s">
        <v>13</v>
      </c>
      <c r="D132" s="84">
        <v>1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f t="shared" si="1"/>
        <v>1</v>
      </c>
    </row>
    <row r="133" spans="2:16" ht="14.25" x14ac:dyDescent="0.2">
      <c r="B133" s="21" t="s">
        <v>29</v>
      </c>
      <c r="C133" s="12" t="s">
        <v>14</v>
      </c>
      <c r="D133" s="84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1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f t="shared" si="1"/>
        <v>1</v>
      </c>
    </row>
    <row r="135" spans="2:16" ht="15" x14ac:dyDescent="0.25">
      <c r="B135" s="21" t="s">
        <v>29</v>
      </c>
      <c r="C135" s="11" t="s">
        <v>16</v>
      </c>
      <c r="D135" s="85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f t="shared" si="1"/>
        <v>1</v>
      </c>
    </row>
    <row r="136" spans="2:16" ht="14.25" x14ac:dyDescent="0.2">
      <c r="B136" s="21" t="s">
        <v>30</v>
      </c>
      <c r="C136" s="12" t="s">
        <v>4</v>
      </c>
      <c r="D136" s="84">
        <v>1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0.98805771165632905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1.1942288343670848E-2</v>
      </c>
      <c r="O137" s="13">
        <v>0</v>
      </c>
      <c r="P137" s="13">
        <f t="shared" si="1"/>
        <v>0.99999999999999989</v>
      </c>
    </row>
    <row r="138" spans="2:16" ht="14.25" x14ac:dyDescent="0.2">
      <c r="B138" s="21" t="s">
        <v>30</v>
      </c>
      <c r="C138" s="12" t="s">
        <v>6</v>
      </c>
      <c r="D138" s="84">
        <v>1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1</v>
      </c>
    </row>
    <row r="139" spans="2:16" ht="14.25" x14ac:dyDescent="0.2">
      <c r="B139" s="21" t="s">
        <v>30</v>
      </c>
      <c r="C139" s="12" t="s">
        <v>7</v>
      </c>
      <c r="D139" s="84">
        <v>1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1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f t="shared" si="1"/>
        <v>1</v>
      </c>
    </row>
    <row r="141" spans="2:16" ht="14.25" x14ac:dyDescent="0.2">
      <c r="B141" s="21" t="s">
        <v>30</v>
      </c>
      <c r="C141" s="12" t="s">
        <v>9</v>
      </c>
      <c r="D141" s="84">
        <v>1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1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f t="shared" si="1"/>
        <v>1</v>
      </c>
    </row>
    <row r="143" spans="2:16" ht="14.25" x14ac:dyDescent="0.2">
      <c r="B143" s="21" t="s">
        <v>30</v>
      </c>
      <c r="C143" s="12" t="s">
        <v>11</v>
      </c>
      <c r="D143" s="84">
        <v>0.99875602620277038</v>
      </c>
      <c r="E143" s="13">
        <v>0</v>
      </c>
      <c r="F143" s="13">
        <v>0</v>
      </c>
      <c r="G143" s="13">
        <v>0</v>
      </c>
      <c r="H143" s="13">
        <v>0</v>
      </c>
      <c r="I143" s="13">
        <v>1.2439737972296202E-3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1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1</v>
      </c>
    </row>
    <row r="145" spans="2:16" ht="14.25" x14ac:dyDescent="0.2">
      <c r="B145" s="21" t="s">
        <v>30</v>
      </c>
      <c r="C145" s="12" t="s">
        <v>13</v>
      </c>
      <c r="D145" s="84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1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0.99641200309248801</v>
      </c>
      <c r="E147" s="13">
        <v>0</v>
      </c>
      <c r="F147" s="13">
        <v>0</v>
      </c>
      <c r="G147" s="13">
        <v>7.1971267883389671E-4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2.8682842286780375E-3</v>
      </c>
      <c r="N147" s="13">
        <v>0</v>
      </c>
      <c r="O147" s="13">
        <v>0</v>
      </c>
      <c r="P147" s="13">
        <f t="shared" ref="P147:P210" si="2">SUM(D147:O147)</f>
        <v>0.99999999999999989</v>
      </c>
    </row>
    <row r="148" spans="2:16" ht="15" x14ac:dyDescent="0.25">
      <c r="B148" s="21" t="s">
        <v>30</v>
      </c>
      <c r="C148" s="11" t="s">
        <v>16</v>
      </c>
      <c r="D148" s="85">
        <v>0.99871228674158752</v>
      </c>
      <c r="E148" s="14">
        <v>0</v>
      </c>
      <c r="F148" s="14">
        <v>0</v>
      </c>
      <c r="G148" s="14">
        <v>1.7714873011195401E-4</v>
      </c>
      <c r="H148" s="14">
        <v>0</v>
      </c>
      <c r="I148" s="14">
        <v>2.7119087106536006E-5</v>
      </c>
      <c r="J148" s="14">
        <v>0</v>
      </c>
      <c r="K148" s="14">
        <v>0</v>
      </c>
      <c r="L148" s="14">
        <v>0</v>
      </c>
      <c r="M148" s="14">
        <v>7.0599410522226985E-4</v>
      </c>
      <c r="N148" s="14">
        <v>3.7745133597168732E-4</v>
      </c>
      <c r="O148" s="14">
        <v>0</v>
      </c>
      <c r="P148" s="14">
        <f t="shared" si="2"/>
        <v>1</v>
      </c>
    </row>
    <row r="149" spans="2:16" ht="14.25" x14ac:dyDescent="0.2">
      <c r="B149" s="21" t="s">
        <v>31</v>
      </c>
      <c r="C149" s="12" t="s">
        <v>4</v>
      </c>
      <c r="D149" s="84">
        <v>1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1</v>
      </c>
    </row>
    <row r="150" spans="2:16" ht="14.25" x14ac:dyDescent="0.2">
      <c r="B150" s="21" t="s">
        <v>31</v>
      </c>
      <c r="C150" s="12" t="s">
        <v>5</v>
      </c>
      <c r="D150" s="84">
        <v>1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1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</v>
      </c>
    </row>
    <row r="152" spans="2:16" ht="14.25" x14ac:dyDescent="0.2">
      <c r="B152" s="21" t="s">
        <v>31</v>
      </c>
      <c r="C152" s="12" t="s">
        <v>7</v>
      </c>
      <c r="D152" s="84">
        <v>1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f t="shared" si="2"/>
        <v>1</v>
      </c>
    </row>
    <row r="154" spans="2:16" ht="14.25" x14ac:dyDescent="0.2">
      <c r="B154" s="21" t="s">
        <v>31</v>
      </c>
      <c r="C154" s="12" t="s">
        <v>9</v>
      </c>
      <c r="D154" s="84">
        <v>1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1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f t="shared" si="2"/>
        <v>1</v>
      </c>
    </row>
    <row r="156" spans="2:16" ht="14.25" x14ac:dyDescent="0.2">
      <c r="B156" s="21" t="s">
        <v>31</v>
      </c>
      <c r="C156" s="12" t="s">
        <v>11</v>
      </c>
      <c r="D156" s="84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</v>
      </c>
    </row>
    <row r="157" spans="2:16" ht="14.25" x14ac:dyDescent="0.2">
      <c r="B157" s="21" t="s">
        <v>31</v>
      </c>
      <c r="C157" s="12" t="s">
        <v>12</v>
      </c>
      <c r="D157" s="84">
        <v>1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1</v>
      </c>
    </row>
    <row r="158" spans="2:16" ht="14.25" x14ac:dyDescent="0.2">
      <c r="B158" s="21" t="s">
        <v>31</v>
      </c>
      <c r="C158" s="12" t="s">
        <v>13</v>
      </c>
      <c r="D158" s="84">
        <v>1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f t="shared" si="2"/>
        <v>1</v>
      </c>
    </row>
    <row r="159" spans="2:16" ht="14.25" x14ac:dyDescent="0.2">
      <c r="B159" s="21" t="s">
        <v>31</v>
      </c>
      <c r="C159" s="12" t="s">
        <v>14</v>
      </c>
      <c r="D159" s="84">
        <v>1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1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f t="shared" si="2"/>
        <v>1</v>
      </c>
    </row>
    <row r="161" spans="2:16" ht="15" x14ac:dyDescent="0.25">
      <c r="B161" s="21" t="s">
        <v>31</v>
      </c>
      <c r="C161" s="11" t="s">
        <v>16</v>
      </c>
      <c r="D161" s="85">
        <v>1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1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f t="shared" si="2"/>
        <v>1</v>
      </c>
    </row>
    <row r="163" spans="2:16" ht="14.25" x14ac:dyDescent="0.2">
      <c r="B163" s="21" t="s">
        <v>32</v>
      </c>
      <c r="C163" s="12" t="s">
        <v>5</v>
      </c>
      <c r="D163" s="84">
        <v>0.98392212930562029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1.6077870694379902E-2</v>
      </c>
      <c r="O163" s="13">
        <v>0</v>
      </c>
      <c r="P163" s="13">
        <f t="shared" si="2"/>
        <v>1.0000000000000002</v>
      </c>
    </row>
    <row r="164" spans="2:16" ht="14.25" x14ac:dyDescent="0.2">
      <c r="B164" s="21" t="s">
        <v>32</v>
      </c>
      <c r="C164" s="12" t="s">
        <v>6</v>
      </c>
      <c r="D164" s="84">
        <v>1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</v>
      </c>
    </row>
    <row r="165" spans="2:16" ht="14.25" x14ac:dyDescent="0.2">
      <c r="B165" s="21" t="s">
        <v>32</v>
      </c>
      <c r="C165" s="12" t="s">
        <v>7</v>
      </c>
      <c r="D165" s="84">
        <v>1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f t="shared" si="2"/>
        <v>1</v>
      </c>
    </row>
    <row r="166" spans="2:16" ht="14.25" x14ac:dyDescent="0.2">
      <c r="B166" s="21" t="s">
        <v>32</v>
      </c>
      <c r="C166" s="12" t="s">
        <v>8</v>
      </c>
      <c r="D166" s="84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f t="shared" si="2"/>
        <v>1</v>
      </c>
    </row>
    <row r="167" spans="2:16" ht="14.25" x14ac:dyDescent="0.2">
      <c r="B167" s="21" t="s">
        <v>32</v>
      </c>
      <c r="C167" s="12" t="s">
        <v>9</v>
      </c>
      <c r="D167" s="84">
        <v>1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1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f t="shared" si="2"/>
        <v>1</v>
      </c>
    </row>
    <row r="169" spans="2:16" ht="14.25" x14ac:dyDescent="0.2">
      <c r="B169" s="21" t="s">
        <v>32</v>
      </c>
      <c r="C169" s="12" t="s">
        <v>11</v>
      </c>
      <c r="D169" s="84">
        <v>0.94457868043309468</v>
      </c>
      <c r="E169" s="13">
        <v>5.5421319566905221E-2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1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f t="shared" si="2"/>
        <v>1</v>
      </c>
    </row>
    <row r="171" spans="2:16" ht="14.25" x14ac:dyDescent="0.2">
      <c r="B171" s="21" t="s">
        <v>32</v>
      </c>
      <c r="C171" s="12" t="s">
        <v>13</v>
      </c>
      <c r="D171" s="84">
        <v>1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1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f t="shared" si="2"/>
        <v>1</v>
      </c>
    </row>
    <row r="174" spans="2:16" ht="15" x14ac:dyDescent="0.25">
      <c r="B174" s="21" t="s">
        <v>32</v>
      </c>
      <c r="C174" s="11" t="s">
        <v>16</v>
      </c>
      <c r="D174" s="85">
        <v>0.99875854886965132</v>
      </c>
      <c r="E174" s="14">
        <v>6.8932623218832378E-4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5.521248981603552E-4</v>
      </c>
      <c r="O174" s="14">
        <v>0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1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</v>
      </c>
    </row>
    <row r="176" spans="2:16" ht="14.25" x14ac:dyDescent="0.2">
      <c r="B176" s="21" t="s">
        <v>33</v>
      </c>
      <c r="C176" s="12" t="s">
        <v>5</v>
      </c>
      <c r="D176" s="84">
        <v>0.99958076350499314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4.1923649500684592E-4</v>
      </c>
      <c r="O176" s="13">
        <v>0</v>
      </c>
      <c r="P176" s="13">
        <f t="shared" si="2"/>
        <v>1</v>
      </c>
    </row>
    <row r="177" spans="2:16" ht="14.25" x14ac:dyDescent="0.2">
      <c r="B177" s="21" t="s">
        <v>33</v>
      </c>
      <c r="C177" s="12" t="s">
        <v>6</v>
      </c>
      <c r="D177" s="84">
        <v>1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f t="shared" si="2"/>
        <v>1</v>
      </c>
    </row>
    <row r="178" spans="2:16" ht="14.25" x14ac:dyDescent="0.2">
      <c r="B178" s="21" t="s">
        <v>33</v>
      </c>
      <c r="C178" s="12" t="s">
        <v>7</v>
      </c>
      <c r="D178" s="84">
        <v>1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f t="shared" si="2"/>
        <v>1</v>
      </c>
    </row>
    <row r="179" spans="2:16" ht="14.25" x14ac:dyDescent="0.2">
      <c r="B179" s="21" t="s">
        <v>33</v>
      </c>
      <c r="C179" s="12" t="s">
        <v>8</v>
      </c>
      <c r="D179" s="84">
        <v>1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f t="shared" si="2"/>
        <v>1</v>
      </c>
    </row>
    <row r="180" spans="2:16" ht="14.25" x14ac:dyDescent="0.2">
      <c r="B180" s="21" t="s">
        <v>33</v>
      </c>
      <c r="C180" s="12" t="s">
        <v>9</v>
      </c>
      <c r="D180" s="84">
        <v>1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1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f t="shared" si="2"/>
        <v>1</v>
      </c>
    </row>
    <row r="182" spans="2:16" ht="14.25" x14ac:dyDescent="0.2">
      <c r="B182" s="21" t="s">
        <v>33</v>
      </c>
      <c r="C182" s="12" t="s">
        <v>11</v>
      </c>
      <c r="D182" s="84">
        <v>0.96123832450066493</v>
      </c>
      <c r="E182" s="13">
        <v>2.109272235986287E-2</v>
      </c>
      <c r="F182" s="13">
        <v>9.1767484972156118E-4</v>
      </c>
      <c r="G182" s="13">
        <v>1.4993352843301531E-2</v>
      </c>
      <c r="H182" s="13">
        <v>0</v>
      </c>
      <c r="I182" s="13">
        <v>1.7579254464490936E-3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f t="shared" si="2"/>
        <v>1</v>
      </c>
    </row>
    <row r="183" spans="2:16" ht="14.25" x14ac:dyDescent="0.2">
      <c r="B183" s="21" t="s">
        <v>33</v>
      </c>
      <c r="C183" s="12" t="s">
        <v>12</v>
      </c>
      <c r="D183" s="84">
        <v>0.99637365136059897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3.6263486394010626E-3</v>
      </c>
      <c r="O183" s="13">
        <v>0</v>
      </c>
      <c r="P183" s="13">
        <f t="shared" si="2"/>
        <v>1</v>
      </c>
    </row>
    <row r="184" spans="2:16" ht="14.25" x14ac:dyDescent="0.2">
      <c r="B184" s="21" t="s">
        <v>33</v>
      </c>
      <c r="C184" s="12" t="s">
        <v>13</v>
      </c>
      <c r="D184" s="84">
        <v>1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f t="shared" si="2"/>
        <v>1</v>
      </c>
    </row>
    <row r="185" spans="2:16" ht="14.25" x14ac:dyDescent="0.2">
      <c r="B185" s="21" t="s">
        <v>33</v>
      </c>
      <c r="C185" s="12" t="s">
        <v>14</v>
      </c>
      <c r="D185" s="84">
        <v>1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1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f t="shared" si="2"/>
        <v>1</v>
      </c>
    </row>
    <row r="187" spans="2:16" ht="15" x14ac:dyDescent="0.25">
      <c r="B187" s="21" t="s">
        <v>33</v>
      </c>
      <c r="C187" s="11" t="s">
        <v>16</v>
      </c>
      <c r="D187" s="85">
        <v>0.99907995593544519</v>
      </c>
      <c r="E187" s="14">
        <v>4.3898177231207618E-4</v>
      </c>
      <c r="F187" s="14">
        <v>1.9098650475936389E-5</v>
      </c>
      <c r="G187" s="14">
        <v>3.1204168394010961E-4</v>
      </c>
      <c r="H187" s="14">
        <v>0</v>
      </c>
      <c r="I187" s="14">
        <v>3.6585947271708078E-5</v>
      </c>
      <c r="J187" s="14">
        <v>0</v>
      </c>
      <c r="K187" s="14">
        <v>0</v>
      </c>
      <c r="L187" s="14">
        <v>0</v>
      </c>
      <c r="M187" s="14">
        <v>0</v>
      </c>
      <c r="N187" s="14">
        <v>1.1333601055480699E-4</v>
      </c>
      <c r="O187" s="14">
        <v>0</v>
      </c>
      <c r="P187" s="14">
        <f t="shared" si="2"/>
        <v>0.99999999999999978</v>
      </c>
    </row>
    <row r="188" spans="2:16" ht="14.25" x14ac:dyDescent="0.2">
      <c r="B188" s="21" t="s">
        <v>34</v>
      </c>
      <c r="C188" s="12" t="s">
        <v>4</v>
      </c>
      <c r="D188" s="84">
        <v>1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1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f t="shared" si="2"/>
        <v>1</v>
      </c>
    </row>
    <row r="190" spans="2:16" ht="14.25" x14ac:dyDescent="0.2">
      <c r="B190" s="21" t="s">
        <v>34</v>
      </c>
      <c r="C190" s="12" t="s">
        <v>6</v>
      </c>
      <c r="D190" s="84">
        <v>1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1</v>
      </c>
    </row>
    <row r="191" spans="2:16" ht="14.25" x14ac:dyDescent="0.2">
      <c r="B191" s="21" t="s">
        <v>34</v>
      </c>
      <c r="C191" s="12" t="s">
        <v>7</v>
      </c>
      <c r="D191" s="84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f t="shared" si="2"/>
        <v>1</v>
      </c>
    </row>
    <row r="193" spans="2:16" ht="14.25" x14ac:dyDescent="0.2">
      <c r="B193" s="21" t="s">
        <v>34</v>
      </c>
      <c r="C193" s="12" t="s">
        <v>9</v>
      </c>
      <c r="D193" s="84">
        <v>1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1</v>
      </c>
    </row>
    <row r="194" spans="2:16" ht="14.25" x14ac:dyDescent="0.2">
      <c r="B194" s="21" t="s">
        <v>34</v>
      </c>
      <c r="C194" s="12" t="s">
        <v>10</v>
      </c>
      <c r="D194" s="84">
        <v>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f t="shared" si="2"/>
        <v>1</v>
      </c>
    </row>
    <row r="195" spans="2:16" ht="14.25" x14ac:dyDescent="0.2">
      <c r="B195" s="21" t="s">
        <v>34</v>
      </c>
      <c r="C195" s="12" t="s">
        <v>11</v>
      </c>
      <c r="D195" s="84">
        <v>1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f t="shared" si="2"/>
        <v>1</v>
      </c>
    </row>
    <row r="196" spans="2:16" ht="14.25" x14ac:dyDescent="0.2">
      <c r="B196" s="21" t="s">
        <v>34</v>
      </c>
      <c r="C196" s="12" t="s">
        <v>12</v>
      </c>
      <c r="D196" s="84">
        <v>1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1</v>
      </c>
    </row>
    <row r="197" spans="2:16" ht="14.25" x14ac:dyDescent="0.2">
      <c r="B197" s="21" t="s">
        <v>34</v>
      </c>
      <c r="C197" s="12" t="s">
        <v>13</v>
      </c>
      <c r="D197" s="84">
        <v>1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f t="shared" si="2"/>
        <v>1</v>
      </c>
    </row>
    <row r="198" spans="2:16" ht="14.25" x14ac:dyDescent="0.2">
      <c r="B198" s="21" t="s">
        <v>34</v>
      </c>
      <c r="C198" s="12" t="s">
        <v>14</v>
      </c>
      <c r="D198" s="84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f t="shared" si="2"/>
        <v>1</v>
      </c>
    </row>
    <row r="199" spans="2:16" ht="14.25" x14ac:dyDescent="0.2">
      <c r="B199" s="21" t="s">
        <v>34</v>
      </c>
      <c r="C199" s="12" t="s">
        <v>15</v>
      </c>
      <c r="D199" s="84">
        <v>1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f t="shared" si="2"/>
        <v>1</v>
      </c>
    </row>
    <row r="200" spans="2:16" ht="15" x14ac:dyDescent="0.25">
      <c r="B200" s="21" t="s">
        <v>34</v>
      </c>
      <c r="C200" s="11" t="s">
        <v>16</v>
      </c>
      <c r="D200" s="85">
        <v>1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f t="shared" si="2"/>
        <v>1</v>
      </c>
    </row>
    <row r="201" spans="2:16" ht="14.25" x14ac:dyDescent="0.2">
      <c r="B201" s="21" t="s">
        <v>35</v>
      </c>
      <c r="C201" s="12" t="s">
        <v>4</v>
      </c>
      <c r="D201" s="84">
        <v>1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1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1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1</v>
      </c>
    </row>
    <row r="204" spans="2:16" ht="14.25" x14ac:dyDescent="0.2">
      <c r="B204" s="21" t="s">
        <v>35</v>
      </c>
      <c r="C204" s="12" t="s">
        <v>7</v>
      </c>
      <c r="D204" s="84">
        <v>1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1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f t="shared" si="2"/>
        <v>1</v>
      </c>
    </row>
    <row r="206" spans="2:16" ht="14.25" x14ac:dyDescent="0.2">
      <c r="B206" s="21" t="s">
        <v>35</v>
      </c>
      <c r="C206" s="12" t="s">
        <v>9</v>
      </c>
      <c r="D206" s="84">
        <v>1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1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1</v>
      </c>
    </row>
    <row r="208" spans="2:16" ht="14.25" x14ac:dyDescent="0.2">
      <c r="B208" s="21" t="s">
        <v>35</v>
      </c>
      <c r="C208" s="12" t="s">
        <v>11</v>
      </c>
      <c r="D208" s="84">
        <v>1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1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</v>
      </c>
    </row>
    <row r="210" spans="2:16" ht="14.25" x14ac:dyDescent="0.2">
      <c r="B210" s="21" t="s">
        <v>35</v>
      </c>
      <c r="C210" s="12" t="s">
        <v>13</v>
      </c>
      <c r="D210" s="84">
        <v>1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f t="shared" si="2"/>
        <v>1</v>
      </c>
    </row>
    <row r="211" spans="2:16" ht="14.25" x14ac:dyDescent="0.2">
      <c r="B211" s="21" t="s">
        <v>35</v>
      </c>
      <c r="C211" s="12" t="s">
        <v>14</v>
      </c>
      <c r="D211" s="84">
        <v>1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f t="shared" si="3"/>
        <v>1</v>
      </c>
    </row>
    <row r="213" spans="2:16" ht="15" x14ac:dyDescent="0.25">
      <c r="B213" s="21" t="s">
        <v>35</v>
      </c>
      <c r="C213" s="11" t="s">
        <v>16</v>
      </c>
      <c r="D213" s="85">
        <v>1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f t="shared" si="3"/>
        <v>1</v>
      </c>
    </row>
    <row r="214" spans="2:16" ht="14.25" x14ac:dyDescent="0.2">
      <c r="B214" s="21" t="s">
        <v>36</v>
      </c>
      <c r="C214" s="12" t="s">
        <v>4</v>
      </c>
      <c r="D214" s="84">
        <v>1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</v>
      </c>
    </row>
    <row r="215" spans="2:16" ht="14.25" x14ac:dyDescent="0.2">
      <c r="B215" s="21" t="s">
        <v>36</v>
      </c>
      <c r="C215" s="12" t="s">
        <v>5</v>
      </c>
      <c r="D215" s="84">
        <v>1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f t="shared" si="3"/>
        <v>1</v>
      </c>
    </row>
    <row r="216" spans="2:16" ht="14.25" x14ac:dyDescent="0.2">
      <c r="B216" s="21" t="s">
        <v>36</v>
      </c>
      <c r="C216" s="12" t="s">
        <v>6</v>
      </c>
      <c r="D216" s="84">
        <v>1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</v>
      </c>
    </row>
    <row r="217" spans="2:16" ht="14.25" x14ac:dyDescent="0.2">
      <c r="B217" s="21" t="s">
        <v>36</v>
      </c>
      <c r="C217" s="12" t="s">
        <v>7</v>
      </c>
      <c r="D217" s="84">
        <v>1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1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f t="shared" si="3"/>
        <v>1</v>
      </c>
    </row>
    <row r="219" spans="2:16" ht="14.25" x14ac:dyDescent="0.2">
      <c r="B219" s="21" t="s">
        <v>36</v>
      </c>
      <c r="C219" s="12" t="s">
        <v>9</v>
      </c>
      <c r="D219" s="84">
        <v>1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f t="shared" si="3"/>
        <v>1</v>
      </c>
    </row>
    <row r="220" spans="2:16" ht="14.25" x14ac:dyDescent="0.2">
      <c r="B220" s="21" t="s">
        <v>36</v>
      </c>
      <c r="C220" s="12" t="s">
        <v>10</v>
      </c>
      <c r="D220" s="84">
        <v>1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1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1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</v>
      </c>
    </row>
    <row r="223" spans="2:16" ht="14.25" x14ac:dyDescent="0.2">
      <c r="B223" s="21" t="s">
        <v>36</v>
      </c>
      <c r="C223" s="12" t="s">
        <v>13</v>
      </c>
      <c r="D223" s="84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f t="shared" si="3"/>
        <v>1</v>
      </c>
    </row>
    <row r="224" spans="2:16" ht="14.25" x14ac:dyDescent="0.2">
      <c r="B224" s="21" t="s">
        <v>36</v>
      </c>
      <c r="C224" s="12" t="s">
        <v>14</v>
      </c>
      <c r="D224" s="84">
        <v>1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</v>
      </c>
    </row>
    <row r="225" spans="2:16" ht="14.25" x14ac:dyDescent="0.2">
      <c r="B225" s="21" t="s">
        <v>36</v>
      </c>
      <c r="C225" s="12" t="s">
        <v>15</v>
      </c>
      <c r="D225" s="84">
        <v>0.98904845631213234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1.0951543687867805E-2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f t="shared" si="3"/>
        <v>1.0000000000000002</v>
      </c>
    </row>
    <row r="226" spans="2:16" ht="15" x14ac:dyDescent="0.25">
      <c r="B226" s="21" t="s">
        <v>36</v>
      </c>
      <c r="C226" s="11" t="s">
        <v>16</v>
      </c>
      <c r="D226" s="85">
        <v>0.99605435668171582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3.945643318284198E-3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f t="shared" si="3"/>
        <v>1</v>
      </c>
    </row>
    <row r="227" spans="2:16" ht="14.25" x14ac:dyDescent="0.2">
      <c r="B227" s="21" t="s">
        <v>37</v>
      </c>
      <c r="C227" s="12" t="s">
        <v>4</v>
      </c>
      <c r="D227" s="84">
        <v>1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0.99685578238155503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3.1442176184450629E-3</v>
      </c>
      <c r="O228" s="13">
        <v>0</v>
      </c>
      <c r="P228" s="13">
        <f t="shared" si="3"/>
        <v>1</v>
      </c>
    </row>
    <row r="229" spans="2:16" ht="14.25" x14ac:dyDescent="0.2">
      <c r="B229" s="21" t="s">
        <v>37</v>
      </c>
      <c r="C229" s="12" t="s">
        <v>6</v>
      </c>
      <c r="D229" s="84">
        <v>1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</v>
      </c>
    </row>
    <row r="230" spans="2:16" ht="14.25" x14ac:dyDescent="0.2">
      <c r="B230" s="21" t="s">
        <v>37</v>
      </c>
      <c r="C230" s="12" t="s">
        <v>7</v>
      </c>
      <c r="D230" s="84">
        <v>1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1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f t="shared" si="3"/>
        <v>1</v>
      </c>
    </row>
    <row r="232" spans="2:16" ht="14.25" x14ac:dyDescent="0.2">
      <c r="B232" s="21" t="s">
        <v>37</v>
      </c>
      <c r="C232" s="12" t="s">
        <v>9</v>
      </c>
      <c r="D232" s="84">
        <v>1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f t="shared" si="3"/>
        <v>1</v>
      </c>
    </row>
    <row r="233" spans="2:16" ht="14.25" x14ac:dyDescent="0.2">
      <c r="B233" s="21" t="s">
        <v>37</v>
      </c>
      <c r="C233" s="12" t="s">
        <v>10</v>
      </c>
      <c r="D233" s="84">
        <v>1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1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1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</v>
      </c>
    </row>
    <row r="236" spans="2:16" ht="14.25" x14ac:dyDescent="0.2">
      <c r="B236" s="21" t="s">
        <v>37</v>
      </c>
      <c r="C236" s="12" t="s">
        <v>13</v>
      </c>
      <c r="D236" s="84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f t="shared" si="3"/>
        <v>1</v>
      </c>
    </row>
    <row r="239" spans="2:16" ht="15" x14ac:dyDescent="0.25">
      <c r="B239" s="21" t="s">
        <v>37</v>
      </c>
      <c r="C239" s="11" t="s">
        <v>16</v>
      </c>
      <c r="D239" s="85">
        <v>0.99992443957343846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7.556042656155248E-5</v>
      </c>
      <c r="O239" s="14">
        <v>0</v>
      </c>
      <c r="P239" s="14">
        <f t="shared" si="3"/>
        <v>1</v>
      </c>
    </row>
    <row r="240" spans="2:16" ht="14.25" x14ac:dyDescent="0.2">
      <c r="B240" s="21" t="s">
        <v>38</v>
      </c>
      <c r="C240" s="12" t="s">
        <v>4</v>
      </c>
      <c r="D240" s="84">
        <v>1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f t="shared" si="3"/>
        <v>1</v>
      </c>
    </row>
    <row r="241" spans="2:16" ht="14.25" x14ac:dyDescent="0.2">
      <c r="B241" s="21" t="s">
        <v>38</v>
      </c>
      <c r="C241" s="12" t="s">
        <v>5</v>
      </c>
      <c r="D241" s="84">
        <v>1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1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1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f t="shared" si="3"/>
        <v>1</v>
      </c>
    </row>
    <row r="246" spans="2:16" ht="14.25" x14ac:dyDescent="0.2">
      <c r="B246" s="21" t="s">
        <v>38</v>
      </c>
      <c r="C246" s="12" t="s">
        <v>10</v>
      </c>
      <c r="D246" s="84">
        <v>1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1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f t="shared" si="3"/>
        <v>1</v>
      </c>
    </row>
    <row r="248" spans="2:16" ht="14.25" x14ac:dyDescent="0.2">
      <c r="B248" s="21" t="s">
        <v>38</v>
      </c>
      <c r="C248" s="12" t="s">
        <v>12</v>
      </c>
      <c r="D248" s="84">
        <v>1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f t="shared" si="3"/>
        <v>1</v>
      </c>
    </row>
    <row r="249" spans="2:16" ht="14.25" x14ac:dyDescent="0.2">
      <c r="B249" s="21" t="s">
        <v>38</v>
      </c>
      <c r="C249" s="12" t="s">
        <v>13</v>
      </c>
      <c r="D249" s="84">
        <v>1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f t="shared" si="3"/>
        <v>1</v>
      </c>
    </row>
    <row r="250" spans="2:16" ht="14.25" x14ac:dyDescent="0.2">
      <c r="B250" s="21" t="s">
        <v>38</v>
      </c>
      <c r="C250" s="12" t="s">
        <v>14</v>
      </c>
      <c r="D250" s="84">
        <v>1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1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f t="shared" si="3"/>
        <v>1</v>
      </c>
    </row>
    <row r="252" spans="2:16" ht="15" x14ac:dyDescent="0.25">
      <c r="B252" s="21" t="s">
        <v>38</v>
      </c>
      <c r="C252" s="11" t="s">
        <v>16</v>
      </c>
      <c r="D252" s="85">
        <v>1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f t="shared" si="3"/>
        <v>1</v>
      </c>
    </row>
    <row r="253" spans="2:16" ht="14.25" x14ac:dyDescent="0.2">
      <c r="B253" s="21" t="s">
        <v>39</v>
      </c>
      <c r="C253" s="12" t="s">
        <v>4</v>
      </c>
      <c r="D253" s="84">
        <v>1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f t="shared" si="3"/>
        <v>1</v>
      </c>
    </row>
    <row r="254" spans="2:16" ht="14.25" x14ac:dyDescent="0.2">
      <c r="B254" s="21" t="s">
        <v>39</v>
      </c>
      <c r="C254" s="12" t="s">
        <v>5</v>
      </c>
      <c r="D254" s="84">
        <v>1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f t="shared" si="3"/>
        <v>1</v>
      </c>
    </row>
    <row r="255" spans="2:16" ht="14.25" x14ac:dyDescent="0.2">
      <c r="B255" s="21" t="s">
        <v>39</v>
      </c>
      <c r="C255" s="12" t="s">
        <v>6</v>
      </c>
      <c r="D255" s="84">
        <v>1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1</v>
      </c>
    </row>
    <row r="256" spans="2:16" ht="14.25" x14ac:dyDescent="0.2">
      <c r="B256" s="21" t="s">
        <v>39</v>
      </c>
      <c r="C256" s="12" t="s">
        <v>7</v>
      </c>
      <c r="D256" s="84">
        <v>1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1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f t="shared" si="3"/>
        <v>1</v>
      </c>
    </row>
    <row r="258" spans="2:16" ht="14.25" x14ac:dyDescent="0.2">
      <c r="B258" s="21" t="s">
        <v>39</v>
      </c>
      <c r="C258" s="12" t="s">
        <v>9</v>
      </c>
      <c r="D258" s="84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1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f t="shared" si="3"/>
        <v>1</v>
      </c>
    </row>
    <row r="260" spans="2:16" ht="14.25" x14ac:dyDescent="0.2">
      <c r="B260" s="21" t="s">
        <v>39</v>
      </c>
      <c r="C260" s="12" t="s">
        <v>11</v>
      </c>
      <c r="D260" s="84">
        <v>1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1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f t="shared" si="3"/>
        <v>1</v>
      </c>
    </row>
    <row r="262" spans="2:16" ht="14.25" x14ac:dyDescent="0.2">
      <c r="B262" s="21" t="s">
        <v>39</v>
      </c>
      <c r="C262" s="12" t="s">
        <v>13</v>
      </c>
      <c r="D262" s="84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f t="shared" si="3"/>
        <v>1</v>
      </c>
    </row>
    <row r="263" spans="2:16" ht="14.25" x14ac:dyDescent="0.2">
      <c r="B263" s="21" t="s">
        <v>39</v>
      </c>
      <c r="C263" s="12" t="s">
        <v>14</v>
      </c>
      <c r="D263" s="84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1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1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1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1</v>
      </c>
    </row>
    <row r="268" spans="2:16" ht="14.25" x14ac:dyDescent="0.2">
      <c r="B268" s="21" t="s">
        <v>58</v>
      </c>
      <c r="C268" s="12" t="s">
        <v>6</v>
      </c>
      <c r="D268" s="84">
        <v>1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1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f t="shared" si="3"/>
        <v>1</v>
      </c>
    </row>
    <row r="271" spans="2:16" ht="14.25" x14ac:dyDescent="0.2">
      <c r="B271" s="21" t="s">
        <v>58</v>
      </c>
      <c r="C271" s="12" t="s">
        <v>9</v>
      </c>
      <c r="D271" s="84">
        <v>1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f t="shared" si="3"/>
        <v>1</v>
      </c>
    </row>
    <row r="272" spans="2:16" ht="14.25" x14ac:dyDescent="0.2">
      <c r="B272" s="21" t="s">
        <v>58</v>
      </c>
      <c r="C272" s="12" t="s">
        <v>10</v>
      </c>
      <c r="D272" s="84">
        <v>1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f t="shared" si="3"/>
        <v>1</v>
      </c>
    </row>
    <row r="273" spans="2:16" ht="14.25" x14ac:dyDescent="0.2">
      <c r="B273" s="21" t="s">
        <v>58</v>
      </c>
      <c r="C273" s="12" t="s">
        <v>11</v>
      </c>
      <c r="D273" s="84">
        <v>1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0.99999999999999978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0.99999999999999978</v>
      </c>
    </row>
    <row r="275" spans="2:16" ht="14.25" x14ac:dyDescent="0.2">
      <c r="B275" s="21" t="s">
        <v>58</v>
      </c>
      <c r="C275" s="12" t="s">
        <v>13</v>
      </c>
      <c r="D275" s="84">
        <v>1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f t="shared" ref="P275:P338" si="4">SUM(D275:O275)</f>
        <v>1</v>
      </c>
    </row>
    <row r="276" spans="2:16" ht="14.25" x14ac:dyDescent="0.2">
      <c r="B276" s="21" t="s">
        <v>58</v>
      </c>
      <c r="C276" s="12" t="s">
        <v>14</v>
      </c>
      <c r="D276" s="84">
        <v>1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1</v>
      </c>
    </row>
    <row r="277" spans="2:16" ht="14.25" x14ac:dyDescent="0.2">
      <c r="B277" s="21" t="s">
        <v>58</v>
      </c>
      <c r="C277" s="12" t="s">
        <v>15</v>
      </c>
      <c r="D277" s="84">
        <v>1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f t="shared" si="4"/>
        <v>1</v>
      </c>
    </row>
    <row r="278" spans="2:16" ht="15" x14ac:dyDescent="0.25">
      <c r="B278" s="21" t="s">
        <v>58</v>
      </c>
      <c r="C278" s="11" t="s">
        <v>16</v>
      </c>
      <c r="D278" s="85">
        <v>0.99999999999999978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f t="shared" si="4"/>
        <v>0.99999999999999978</v>
      </c>
    </row>
    <row r="279" spans="2:16" ht="14.25" x14ac:dyDescent="0.2">
      <c r="B279" s="21" t="s">
        <v>40</v>
      </c>
      <c r="C279" s="12" t="s">
        <v>4</v>
      </c>
      <c r="D279" s="84">
        <v>1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1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f t="shared" si="4"/>
        <v>1</v>
      </c>
    </row>
    <row r="281" spans="2:16" ht="14.25" x14ac:dyDescent="0.2">
      <c r="B281" s="21" t="s">
        <v>40</v>
      </c>
      <c r="C281" s="12" t="s">
        <v>6</v>
      </c>
      <c r="D281" s="84">
        <v>1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1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1</v>
      </c>
    </row>
    <row r="283" spans="2:16" ht="14.25" x14ac:dyDescent="0.2">
      <c r="B283" s="21" t="s">
        <v>40</v>
      </c>
      <c r="C283" s="12" t="s">
        <v>8</v>
      </c>
      <c r="D283" s="84">
        <v>1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f t="shared" si="4"/>
        <v>1</v>
      </c>
    </row>
    <row r="284" spans="2:16" ht="14.25" x14ac:dyDescent="0.2">
      <c r="B284" s="21" t="s">
        <v>40</v>
      </c>
      <c r="C284" s="12" t="s">
        <v>9</v>
      </c>
      <c r="D284" s="84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1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f t="shared" si="4"/>
        <v>1</v>
      </c>
    </row>
    <row r="286" spans="2:16" ht="14.25" x14ac:dyDescent="0.2">
      <c r="B286" s="21" t="s">
        <v>40</v>
      </c>
      <c r="C286" s="12" t="s">
        <v>11</v>
      </c>
      <c r="D286" s="84">
        <v>1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1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f t="shared" si="4"/>
        <v>1</v>
      </c>
    </row>
    <row r="288" spans="2:16" ht="14.25" x14ac:dyDescent="0.2">
      <c r="B288" s="21" t="s">
        <v>40</v>
      </c>
      <c r="C288" s="12" t="s">
        <v>13</v>
      </c>
      <c r="D288" s="84">
        <v>1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1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1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1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f t="shared" si="4"/>
        <v>1</v>
      </c>
    </row>
    <row r="292" spans="2:16" ht="14.25" x14ac:dyDescent="0.2">
      <c r="B292" s="21" t="s">
        <v>41</v>
      </c>
      <c r="C292" s="12" t="s">
        <v>4</v>
      </c>
      <c r="D292" s="84">
        <v>1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</v>
      </c>
    </row>
    <row r="293" spans="2:16" ht="14.25" x14ac:dyDescent="0.2">
      <c r="B293" s="21" t="s">
        <v>41</v>
      </c>
      <c r="C293" s="12" t="s">
        <v>5</v>
      </c>
      <c r="D293" s="84">
        <v>1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</v>
      </c>
    </row>
    <row r="294" spans="2:16" ht="14.25" x14ac:dyDescent="0.2">
      <c r="B294" s="21" t="s">
        <v>41</v>
      </c>
      <c r="C294" s="12" t="s">
        <v>6</v>
      </c>
      <c r="D294" s="84">
        <v>1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1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f t="shared" si="4"/>
        <v>1</v>
      </c>
    </row>
    <row r="297" spans="2:16" ht="14.25" x14ac:dyDescent="0.2">
      <c r="B297" s="21" t="s">
        <v>41</v>
      </c>
      <c r="C297" s="12" t="s">
        <v>9</v>
      </c>
      <c r="D297" s="84">
        <v>1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</v>
      </c>
    </row>
    <row r="298" spans="2:16" ht="14.25" x14ac:dyDescent="0.2">
      <c r="B298" s="21" t="s">
        <v>41</v>
      </c>
      <c r="C298" s="12" t="s">
        <v>10</v>
      </c>
      <c r="D298" s="84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</v>
      </c>
    </row>
    <row r="300" spans="2:16" ht="14.25" x14ac:dyDescent="0.2">
      <c r="B300" s="21" t="s">
        <v>41</v>
      </c>
      <c r="C300" s="12" t="s">
        <v>12</v>
      </c>
      <c r="D300" s="84">
        <v>1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1</v>
      </c>
    </row>
    <row r="301" spans="2:16" ht="14.25" x14ac:dyDescent="0.2">
      <c r="B301" s="21" t="s">
        <v>41</v>
      </c>
      <c r="C301" s="12" t="s">
        <v>13</v>
      </c>
      <c r="D301" s="84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f t="shared" si="4"/>
        <v>1</v>
      </c>
    </row>
    <row r="302" spans="2:16" ht="14.25" x14ac:dyDescent="0.2">
      <c r="B302" s="21" t="s">
        <v>41</v>
      </c>
      <c r="C302" s="12" t="s">
        <v>14</v>
      </c>
      <c r="D302" s="84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1</v>
      </c>
    </row>
    <row r="303" spans="2:16" ht="14.25" x14ac:dyDescent="0.2">
      <c r="B303" s="21" t="s">
        <v>41</v>
      </c>
      <c r="C303" s="12" t="s">
        <v>15</v>
      </c>
      <c r="D303" s="84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1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f t="shared" si="4"/>
        <v>1</v>
      </c>
    </row>
    <row r="305" spans="2:16" ht="14.25" x14ac:dyDescent="0.2">
      <c r="B305" s="20" t="s">
        <v>22</v>
      </c>
      <c r="C305" s="12" t="s">
        <v>4</v>
      </c>
      <c r="D305" s="84">
        <v>1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0.98551837763065331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1.4481622369346707E-2</v>
      </c>
      <c r="O306" s="13">
        <v>0</v>
      </c>
      <c r="P306" s="13">
        <f t="shared" si="4"/>
        <v>1</v>
      </c>
    </row>
    <row r="307" spans="2:16" ht="14.25" x14ac:dyDescent="0.2">
      <c r="B307" s="21" t="s">
        <v>22</v>
      </c>
      <c r="C307" s="12" t="s">
        <v>6</v>
      </c>
      <c r="D307" s="84">
        <v>1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</v>
      </c>
    </row>
    <row r="308" spans="2:16" ht="14.25" x14ac:dyDescent="0.2">
      <c r="B308" s="21" t="s">
        <v>22</v>
      </c>
      <c r="C308" s="12" t="s">
        <v>7</v>
      </c>
      <c r="D308" s="84">
        <v>1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f t="shared" si="4"/>
        <v>1</v>
      </c>
    </row>
    <row r="309" spans="2:16" ht="14.25" x14ac:dyDescent="0.2">
      <c r="B309" s="21" t="s">
        <v>22</v>
      </c>
      <c r="C309" s="12" t="s">
        <v>8</v>
      </c>
      <c r="D309" s="84">
        <v>1.0000000000000002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f t="shared" si="4"/>
        <v>1.0000000000000002</v>
      </c>
    </row>
    <row r="310" spans="2:16" ht="14.25" x14ac:dyDescent="0.2">
      <c r="B310" s="21" t="s">
        <v>22</v>
      </c>
      <c r="C310" s="12" t="s">
        <v>9</v>
      </c>
      <c r="D310" s="84">
        <v>1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f t="shared" si="4"/>
        <v>1</v>
      </c>
    </row>
    <row r="311" spans="2:16" ht="14.25" x14ac:dyDescent="0.2">
      <c r="B311" s="21" t="s">
        <v>22</v>
      </c>
      <c r="C311" s="12" t="s">
        <v>10</v>
      </c>
      <c r="D311" s="84">
        <v>1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f t="shared" si="4"/>
        <v>1</v>
      </c>
    </row>
    <row r="312" spans="2:16" ht="14.25" x14ac:dyDescent="0.2">
      <c r="B312" s="21" t="s">
        <v>22</v>
      </c>
      <c r="C312" s="12" t="s">
        <v>11</v>
      </c>
      <c r="D312" s="84">
        <v>0.9839465889004203</v>
      </c>
      <c r="E312" s="13">
        <v>3.3306150623641593E-3</v>
      </c>
      <c r="F312" s="13">
        <v>0</v>
      </c>
      <c r="G312" s="13">
        <v>8.2361780870709674E-4</v>
      </c>
      <c r="H312" s="13">
        <v>2.7524621036512007E-3</v>
      </c>
      <c r="I312" s="13">
        <v>9.3781022868918203E-4</v>
      </c>
      <c r="J312" s="13">
        <v>5.0232041309817487E-3</v>
      </c>
      <c r="K312" s="13">
        <v>2.3519005031590116E-4</v>
      </c>
      <c r="L312" s="13">
        <v>2.950511714870362E-3</v>
      </c>
      <c r="M312" s="13">
        <v>0</v>
      </c>
      <c r="N312" s="13">
        <v>0</v>
      </c>
      <c r="O312" s="13">
        <v>0</v>
      </c>
      <c r="P312" s="13">
        <f t="shared" si="4"/>
        <v>1</v>
      </c>
    </row>
    <row r="313" spans="2:16" ht="14.25" x14ac:dyDescent="0.2">
      <c r="B313" s="21" t="s">
        <v>22</v>
      </c>
      <c r="C313" s="12" t="s">
        <v>12</v>
      </c>
      <c r="D313" s="84">
        <v>0.98908383202202199</v>
      </c>
      <c r="E313" s="13">
        <v>0</v>
      </c>
      <c r="F313" s="13">
        <v>0</v>
      </c>
      <c r="G313" s="13">
        <v>0</v>
      </c>
      <c r="H313" s="13">
        <v>0</v>
      </c>
      <c r="I313" s="13">
        <v>7.9655735090075239E-4</v>
      </c>
      <c r="J313" s="13">
        <v>0</v>
      </c>
      <c r="K313" s="13">
        <v>0</v>
      </c>
      <c r="L313" s="13">
        <v>0</v>
      </c>
      <c r="M313" s="13">
        <v>0</v>
      </c>
      <c r="N313" s="13">
        <v>1.0119610627076888E-2</v>
      </c>
      <c r="O313" s="13">
        <v>0</v>
      </c>
      <c r="P313" s="13">
        <f t="shared" si="4"/>
        <v>0.99999999999999967</v>
      </c>
    </row>
    <row r="314" spans="2:16" ht="14.25" x14ac:dyDescent="0.2">
      <c r="B314" s="21" t="s">
        <v>22</v>
      </c>
      <c r="C314" s="12" t="s">
        <v>13</v>
      </c>
      <c r="D314" s="84">
        <v>1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f t="shared" si="4"/>
        <v>1</v>
      </c>
    </row>
    <row r="315" spans="2:16" ht="14.25" x14ac:dyDescent="0.2">
      <c r="B315" s="21" t="s">
        <v>22</v>
      </c>
      <c r="C315" s="12" t="s">
        <v>14</v>
      </c>
      <c r="D315" s="84">
        <v>1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0.99863169219229753</v>
      </c>
      <c r="E316" s="13">
        <v>0</v>
      </c>
      <c r="F316" s="13">
        <v>0</v>
      </c>
      <c r="G316" s="13">
        <v>2.7446748231279899E-4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1.0938403253897102E-3</v>
      </c>
      <c r="N316" s="13">
        <v>0</v>
      </c>
      <c r="O316" s="13">
        <v>0</v>
      </c>
      <c r="P316" s="13">
        <f t="shared" si="4"/>
        <v>1</v>
      </c>
    </row>
    <row r="317" spans="2:16" ht="15" x14ac:dyDescent="0.25">
      <c r="B317" s="21" t="s">
        <v>22</v>
      </c>
      <c r="C317" s="11" t="s">
        <v>16</v>
      </c>
      <c r="D317" s="85">
        <v>0.99881797292075991</v>
      </c>
      <c r="E317" s="14">
        <v>6.2210056636168915E-5</v>
      </c>
      <c r="F317" s="14">
        <v>0</v>
      </c>
      <c r="G317" s="14">
        <v>4.6986380399998902E-5</v>
      </c>
      <c r="H317" s="14">
        <v>5.1411171855899079E-5</v>
      </c>
      <c r="I317" s="14">
        <v>3.8642752671423126E-5</v>
      </c>
      <c r="J317" s="14">
        <v>9.3824656296844996E-5</v>
      </c>
      <c r="K317" s="14">
        <v>4.3929382640904832E-6</v>
      </c>
      <c r="L317" s="14">
        <v>5.5110391759735613E-5</v>
      </c>
      <c r="M317" s="14">
        <v>1.2594659307943194E-4</v>
      </c>
      <c r="N317" s="14">
        <v>7.0350213827669375E-4</v>
      </c>
      <c r="O317" s="14">
        <v>0</v>
      </c>
      <c r="P317" s="14">
        <f t="shared" si="4"/>
        <v>1.0000000000000002</v>
      </c>
    </row>
    <row r="318" spans="2:16" ht="14.25" x14ac:dyDescent="0.2">
      <c r="B318" s="20" t="s">
        <v>23</v>
      </c>
      <c r="C318" s="12" t="s">
        <v>4</v>
      </c>
      <c r="D318" s="84">
        <v>1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f t="shared" si="4"/>
        <v>1</v>
      </c>
    </row>
    <row r="319" spans="2:16" ht="14.25" x14ac:dyDescent="0.2">
      <c r="B319" s="20" t="s">
        <v>23</v>
      </c>
      <c r="C319" s="12" t="s">
        <v>5</v>
      </c>
      <c r="D319" s="84">
        <v>0.99941886189923146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5.8113810076862199E-4</v>
      </c>
      <c r="O319" s="13">
        <v>0</v>
      </c>
      <c r="P319" s="13">
        <f t="shared" si="4"/>
        <v>1</v>
      </c>
    </row>
    <row r="320" spans="2:16" ht="14.25" x14ac:dyDescent="0.2">
      <c r="B320" s="20" t="s">
        <v>23</v>
      </c>
      <c r="C320" s="12" t="s">
        <v>6</v>
      </c>
      <c r="D320" s="84">
        <v>1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f t="shared" si="4"/>
        <v>1</v>
      </c>
    </row>
    <row r="321" spans="2:16" ht="14.25" x14ac:dyDescent="0.2">
      <c r="B321" s="20" t="s">
        <v>23</v>
      </c>
      <c r="C321" s="12" t="s">
        <v>7</v>
      </c>
      <c r="D321" s="84">
        <v>1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f t="shared" si="4"/>
        <v>1</v>
      </c>
    </row>
    <row r="322" spans="2:16" ht="14.25" x14ac:dyDescent="0.2">
      <c r="B322" s="20" t="s">
        <v>23</v>
      </c>
      <c r="C322" s="12" t="s">
        <v>8</v>
      </c>
      <c r="D322" s="84">
        <v>1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f t="shared" si="4"/>
        <v>1</v>
      </c>
    </row>
    <row r="323" spans="2:16" ht="14.25" x14ac:dyDescent="0.2">
      <c r="B323" s="20" t="s">
        <v>23</v>
      </c>
      <c r="C323" s="12" t="s">
        <v>9</v>
      </c>
      <c r="D323" s="84">
        <v>1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f t="shared" si="4"/>
        <v>1</v>
      </c>
    </row>
    <row r="324" spans="2:16" ht="14.25" x14ac:dyDescent="0.2">
      <c r="B324" s="20" t="s">
        <v>23</v>
      </c>
      <c r="C324" s="12" t="s">
        <v>10</v>
      </c>
      <c r="D324" s="84">
        <v>1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f t="shared" si="4"/>
        <v>1</v>
      </c>
    </row>
    <row r="325" spans="2:16" ht="14.25" x14ac:dyDescent="0.2">
      <c r="B325" s="20" t="s">
        <v>23</v>
      </c>
      <c r="C325" s="12" t="s">
        <v>11</v>
      </c>
      <c r="D325" s="84">
        <v>0.98082675262618479</v>
      </c>
      <c r="E325" s="13">
        <v>1.0433397895810687E-2</v>
      </c>
      <c r="F325" s="13">
        <v>4.5392276458075813E-4</v>
      </c>
      <c r="G325" s="13">
        <v>7.4163786607328386E-3</v>
      </c>
      <c r="H325" s="13">
        <v>0</v>
      </c>
      <c r="I325" s="13">
        <v>8.6954805269115921E-4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f t="shared" si="4"/>
        <v>1.0000000000000002</v>
      </c>
    </row>
    <row r="326" spans="2:16" ht="14.25" x14ac:dyDescent="0.2">
      <c r="B326" s="20" t="s">
        <v>23</v>
      </c>
      <c r="C326" s="12" t="s">
        <v>12</v>
      </c>
      <c r="D326" s="84">
        <v>0.99774550021451158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2.254499785488528E-3</v>
      </c>
      <c r="O326" s="13">
        <v>0</v>
      </c>
      <c r="P326" s="13">
        <f t="shared" si="4"/>
        <v>1</v>
      </c>
    </row>
    <row r="327" spans="2:16" ht="14.25" x14ac:dyDescent="0.2">
      <c r="B327" s="20" t="s">
        <v>23</v>
      </c>
      <c r="C327" s="12" t="s">
        <v>13</v>
      </c>
      <c r="D327" s="84">
        <v>1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f t="shared" si="4"/>
        <v>1</v>
      </c>
    </row>
    <row r="328" spans="2:16" ht="14.25" x14ac:dyDescent="0.2">
      <c r="B328" s="20" t="s">
        <v>23</v>
      </c>
      <c r="C328" s="12" t="s">
        <v>14</v>
      </c>
      <c r="D328" s="84">
        <v>1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0.99650737284329372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3.4926271567062351E-3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f t="shared" si="4"/>
        <v>1</v>
      </c>
    </row>
    <row r="330" spans="2:16" ht="15" x14ac:dyDescent="0.25">
      <c r="B330" s="20" t="s">
        <v>23</v>
      </c>
      <c r="C330" s="11" t="s">
        <v>16</v>
      </c>
      <c r="D330" s="85">
        <v>0.99892899502442367</v>
      </c>
      <c r="E330" s="14">
        <v>1.367623287521329E-4</v>
      </c>
      <c r="F330" s="14">
        <v>5.9500782944928625E-6</v>
      </c>
      <c r="G330" s="14">
        <v>9.7214850490530129E-5</v>
      </c>
      <c r="H330" s="14">
        <v>0</v>
      </c>
      <c r="I330" s="14">
        <v>1.1398148315198036E-5</v>
      </c>
      <c r="J330" s="14">
        <v>7.3968428045088637E-4</v>
      </c>
      <c r="K330" s="14">
        <v>0</v>
      </c>
      <c r="L330" s="14">
        <v>0</v>
      </c>
      <c r="M330" s="14">
        <v>0</v>
      </c>
      <c r="N330" s="14">
        <v>7.9995289273136012E-5</v>
      </c>
      <c r="O330" s="14">
        <v>0</v>
      </c>
      <c r="P330" s="14">
        <f t="shared" si="4"/>
        <v>1</v>
      </c>
    </row>
    <row r="331" spans="2:16" ht="14.25" x14ac:dyDescent="0.2">
      <c r="B331" s="20" t="s">
        <v>24</v>
      </c>
      <c r="C331" s="12" t="s">
        <v>4</v>
      </c>
      <c r="D331" s="84">
        <v>1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f t="shared" si="4"/>
        <v>1</v>
      </c>
    </row>
    <row r="332" spans="2:16" ht="14.25" x14ac:dyDescent="0.2">
      <c r="B332" s="21" t="s">
        <v>24</v>
      </c>
      <c r="C332" s="12" t="s">
        <v>5</v>
      </c>
      <c r="D332" s="84">
        <v>1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f t="shared" si="4"/>
        <v>1</v>
      </c>
    </row>
    <row r="333" spans="2:16" ht="14.25" x14ac:dyDescent="0.2">
      <c r="B333" s="21" t="s">
        <v>24</v>
      </c>
      <c r="C333" s="12" t="s">
        <v>6</v>
      </c>
      <c r="D333" s="84">
        <v>1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f t="shared" si="4"/>
        <v>1</v>
      </c>
    </row>
    <row r="334" spans="2:16" ht="14.25" x14ac:dyDescent="0.2">
      <c r="B334" s="21" t="s">
        <v>24</v>
      </c>
      <c r="C334" s="12" t="s">
        <v>7</v>
      </c>
      <c r="D334" s="84">
        <v>1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1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f t="shared" si="4"/>
        <v>1</v>
      </c>
    </row>
    <row r="336" spans="2:16" ht="14.25" x14ac:dyDescent="0.2">
      <c r="B336" s="21" t="s">
        <v>24</v>
      </c>
      <c r="C336" s="12" t="s">
        <v>9</v>
      </c>
      <c r="D336" s="84">
        <v>1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f t="shared" si="4"/>
        <v>1</v>
      </c>
    </row>
    <row r="337" spans="2:16" ht="14.25" x14ac:dyDescent="0.2">
      <c r="B337" s="21" t="s">
        <v>24</v>
      </c>
      <c r="C337" s="12" t="s">
        <v>10</v>
      </c>
      <c r="D337" s="84">
        <v>1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f t="shared" si="4"/>
        <v>1</v>
      </c>
    </row>
    <row r="338" spans="2:16" ht="14.25" x14ac:dyDescent="0.2">
      <c r="B338" s="21" t="s">
        <v>24</v>
      </c>
      <c r="C338" s="12" t="s">
        <v>11</v>
      </c>
      <c r="D338" s="84">
        <v>1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f t="shared" ref="P339:P402" si="5">SUM(D339:O339)</f>
        <v>1</v>
      </c>
    </row>
    <row r="340" spans="2:16" ht="14.25" x14ac:dyDescent="0.2">
      <c r="B340" s="21" t="s">
        <v>24</v>
      </c>
      <c r="C340" s="12" t="s">
        <v>13</v>
      </c>
      <c r="D340" s="84">
        <v>1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f t="shared" si="5"/>
        <v>1</v>
      </c>
    </row>
    <row r="341" spans="2:16" ht="14.25" x14ac:dyDescent="0.2">
      <c r="B341" s="21" t="s">
        <v>24</v>
      </c>
      <c r="C341" s="12" t="s">
        <v>14</v>
      </c>
      <c r="D341" s="84">
        <v>1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1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f t="shared" si="5"/>
        <v>1</v>
      </c>
    </row>
    <row r="343" spans="2:16" ht="15" x14ac:dyDescent="0.25">
      <c r="B343" s="21" t="s">
        <v>24</v>
      </c>
      <c r="C343" s="11" t="s">
        <v>16</v>
      </c>
      <c r="D343" s="85">
        <v>1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f t="shared" si="5"/>
        <v>1</v>
      </c>
    </row>
    <row r="344" spans="2:16" ht="14.25" x14ac:dyDescent="0.2">
      <c r="B344" s="20" t="s">
        <v>25</v>
      </c>
      <c r="C344" s="12" t="s">
        <v>4</v>
      </c>
      <c r="D344" s="84">
        <v>1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1</v>
      </c>
    </row>
    <row r="345" spans="2:16" ht="14.25" x14ac:dyDescent="0.2">
      <c r="B345" s="21" t="s">
        <v>25</v>
      </c>
      <c r="C345" s="12" t="s">
        <v>5</v>
      </c>
      <c r="D345" s="84">
        <v>1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f t="shared" si="5"/>
        <v>1</v>
      </c>
    </row>
    <row r="346" spans="2:16" ht="14.25" x14ac:dyDescent="0.2">
      <c r="B346" s="21" t="s">
        <v>25</v>
      </c>
      <c r="C346" s="12" t="s">
        <v>6</v>
      </c>
      <c r="D346" s="84">
        <v>1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1</v>
      </c>
    </row>
    <row r="347" spans="2:16" ht="14.25" x14ac:dyDescent="0.2">
      <c r="B347" s="21" t="s">
        <v>25</v>
      </c>
      <c r="C347" s="12" t="s">
        <v>7</v>
      </c>
      <c r="D347" s="84">
        <v>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f t="shared" si="5"/>
        <v>1</v>
      </c>
    </row>
    <row r="349" spans="2:16" ht="14.25" x14ac:dyDescent="0.2">
      <c r="B349" s="21" t="s">
        <v>25</v>
      </c>
      <c r="C349" s="12" t="s">
        <v>9</v>
      </c>
      <c r="D349" s="84">
        <v>1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</v>
      </c>
    </row>
    <row r="350" spans="2:16" ht="14.25" x14ac:dyDescent="0.2">
      <c r="B350" s="21" t="s">
        <v>25</v>
      </c>
      <c r="C350" s="12" t="s">
        <v>10</v>
      </c>
      <c r="D350" s="84">
        <v>1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f t="shared" si="5"/>
        <v>1</v>
      </c>
    </row>
    <row r="351" spans="2:16" ht="14.25" x14ac:dyDescent="0.2">
      <c r="B351" s="21" t="s">
        <v>25</v>
      </c>
      <c r="C351" s="12" t="s">
        <v>11</v>
      </c>
      <c r="D351" s="84">
        <v>1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1</v>
      </c>
    </row>
    <row r="352" spans="2:16" ht="14.25" x14ac:dyDescent="0.2">
      <c r="B352" s="21" t="s">
        <v>25</v>
      </c>
      <c r="C352" s="12" t="s">
        <v>12</v>
      </c>
      <c r="D352" s="84">
        <v>1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f t="shared" si="5"/>
        <v>1</v>
      </c>
    </row>
    <row r="353" spans="2:16" ht="14.25" x14ac:dyDescent="0.2">
      <c r="B353" s="21" t="s">
        <v>25</v>
      </c>
      <c r="C353" s="12" t="s">
        <v>13</v>
      </c>
      <c r="D353" s="84">
        <v>1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f t="shared" si="5"/>
        <v>1</v>
      </c>
    </row>
    <row r="354" spans="2:16" ht="14.25" x14ac:dyDescent="0.2">
      <c r="B354" s="21" t="s">
        <v>25</v>
      </c>
      <c r="C354" s="12" t="s">
        <v>14</v>
      </c>
      <c r="D354" s="84">
        <v>1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1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f t="shared" si="5"/>
        <v>1</v>
      </c>
    </row>
    <row r="356" spans="2:16" ht="15" x14ac:dyDescent="0.25">
      <c r="B356" s="21" t="s">
        <v>25</v>
      </c>
      <c r="C356" s="11" t="s">
        <v>16</v>
      </c>
      <c r="D356" s="85">
        <v>1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f t="shared" si="5"/>
        <v>1</v>
      </c>
    </row>
    <row r="357" spans="2:16" ht="14.25" x14ac:dyDescent="0.2">
      <c r="B357" s="20" t="s">
        <v>26</v>
      </c>
      <c r="C357" s="12" t="s">
        <v>4</v>
      </c>
      <c r="D357" s="84">
        <v>1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1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1</v>
      </c>
    </row>
    <row r="359" spans="2:16" ht="14.25" x14ac:dyDescent="0.2">
      <c r="B359" s="21" t="s">
        <v>26</v>
      </c>
      <c r="C359" s="12" t="s">
        <v>6</v>
      </c>
      <c r="D359" s="84">
        <v>1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1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1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f t="shared" si="5"/>
        <v>1</v>
      </c>
    </row>
    <row r="362" spans="2:16" ht="14.25" x14ac:dyDescent="0.2">
      <c r="B362" s="21" t="s">
        <v>26</v>
      </c>
      <c r="C362" s="12" t="s">
        <v>9</v>
      </c>
      <c r="D362" s="84">
        <v>1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f t="shared" si="5"/>
        <v>1</v>
      </c>
    </row>
    <row r="363" spans="2:16" ht="14.25" x14ac:dyDescent="0.2">
      <c r="B363" s="21" t="s">
        <v>26</v>
      </c>
      <c r="C363" s="12" t="s">
        <v>10</v>
      </c>
      <c r="D363" s="84">
        <v>1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f t="shared" si="5"/>
        <v>1</v>
      </c>
    </row>
    <row r="364" spans="2:16" ht="14.25" x14ac:dyDescent="0.2">
      <c r="B364" s="21" t="s">
        <v>26</v>
      </c>
      <c r="C364" s="12" t="s">
        <v>11</v>
      </c>
      <c r="D364" s="84">
        <v>1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0.99999999999999978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0.99999999999999978</v>
      </c>
    </row>
    <row r="366" spans="2:16" ht="14.25" x14ac:dyDescent="0.2">
      <c r="B366" s="21" t="s">
        <v>26</v>
      </c>
      <c r="C366" s="12" t="s">
        <v>13</v>
      </c>
      <c r="D366" s="84">
        <v>1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f t="shared" si="5"/>
        <v>1</v>
      </c>
    </row>
    <row r="367" spans="2:16" ht="14.25" x14ac:dyDescent="0.2">
      <c r="B367" s="21" t="s">
        <v>26</v>
      </c>
      <c r="C367" s="12" t="s">
        <v>14</v>
      </c>
      <c r="D367" s="84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1</v>
      </c>
    </row>
    <row r="368" spans="2:16" ht="14.25" x14ac:dyDescent="0.2">
      <c r="B368" s="21" t="s">
        <v>26</v>
      </c>
      <c r="C368" s="12" t="s">
        <v>15</v>
      </c>
      <c r="D368" s="84">
        <v>1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f t="shared" si="5"/>
        <v>1</v>
      </c>
    </row>
    <row r="369" spans="2:16" ht="15" x14ac:dyDescent="0.25">
      <c r="B369" s="21" t="s">
        <v>26</v>
      </c>
      <c r="C369" s="11" t="s">
        <v>16</v>
      </c>
      <c r="D369" s="85">
        <v>0.99999999999999978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f t="shared" si="5"/>
        <v>0.99999999999999978</v>
      </c>
    </row>
    <row r="370" spans="2:16" ht="14.25" x14ac:dyDescent="0.2">
      <c r="B370" s="20" t="s">
        <v>42</v>
      </c>
      <c r="C370" s="12" t="s">
        <v>4</v>
      </c>
      <c r="D370" s="84">
        <v>1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f t="shared" si="5"/>
        <v>1</v>
      </c>
    </row>
    <row r="371" spans="2:16" ht="14.25" x14ac:dyDescent="0.2">
      <c r="B371" s="21" t="s">
        <v>42</v>
      </c>
      <c r="C371" s="12" t="s">
        <v>5</v>
      </c>
      <c r="D371" s="84">
        <v>0.97424229272796115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2.5757707272039021E-2</v>
      </c>
      <c r="O371" s="13">
        <v>0</v>
      </c>
      <c r="P371" s="13">
        <f t="shared" si="5"/>
        <v>1.0000000000000002</v>
      </c>
    </row>
    <row r="372" spans="2:16" ht="14.25" x14ac:dyDescent="0.2">
      <c r="B372" s="21" t="s">
        <v>42</v>
      </c>
      <c r="C372" s="12" t="s">
        <v>6</v>
      </c>
      <c r="D372" s="84">
        <v>1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1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1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f t="shared" si="5"/>
        <v>1</v>
      </c>
    </row>
    <row r="375" spans="2:16" ht="14.25" x14ac:dyDescent="0.2">
      <c r="B375" s="21" t="s">
        <v>42</v>
      </c>
      <c r="C375" s="12" t="s">
        <v>9</v>
      </c>
      <c r="D375" s="84">
        <v>1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f t="shared" si="5"/>
        <v>1</v>
      </c>
    </row>
    <row r="376" spans="2:16" ht="14.25" x14ac:dyDescent="0.2">
      <c r="B376" s="21" t="s">
        <v>42</v>
      </c>
      <c r="C376" s="12" t="s">
        <v>10</v>
      </c>
      <c r="D376" s="84">
        <v>1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0.96451318641870476</v>
      </c>
      <c r="E377" s="13">
        <v>0</v>
      </c>
      <c r="F377" s="13">
        <v>0</v>
      </c>
      <c r="G377" s="13">
        <v>2.5419597463310116E-3</v>
      </c>
      <c r="H377" s="13">
        <v>6.2815979081109891E-3</v>
      </c>
      <c r="I377" s="13">
        <v>2.0537046342995824E-3</v>
      </c>
      <c r="J377" s="13">
        <v>1.5503286310192231E-2</v>
      </c>
      <c r="K377" s="13">
        <v>0</v>
      </c>
      <c r="L377" s="13">
        <v>9.1062649823612524E-3</v>
      </c>
      <c r="M377" s="13">
        <v>0</v>
      </c>
      <c r="N377" s="13">
        <v>0</v>
      </c>
      <c r="O377" s="13">
        <v>0</v>
      </c>
      <c r="P377" s="13">
        <f t="shared" si="5"/>
        <v>0.99999999999999978</v>
      </c>
    </row>
    <row r="378" spans="2:16" ht="14.25" x14ac:dyDescent="0.2">
      <c r="B378" s="21" t="s">
        <v>42</v>
      </c>
      <c r="C378" s="12" t="s">
        <v>12</v>
      </c>
      <c r="D378" s="84">
        <v>0.97840347818325624</v>
      </c>
      <c r="E378" s="13">
        <v>0</v>
      </c>
      <c r="F378" s="13">
        <v>0</v>
      </c>
      <c r="G378" s="13">
        <v>0</v>
      </c>
      <c r="H378" s="13">
        <v>0</v>
      </c>
      <c r="I378" s="13">
        <v>1.5759072452641743E-3</v>
      </c>
      <c r="J378" s="13">
        <v>0</v>
      </c>
      <c r="K378" s="13">
        <v>0</v>
      </c>
      <c r="L378" s="13">
        <v>0</v>
      </c>
      <c r="M378" s="13">
        <v>0</v>
      </c>
      <c r="N378" s="13">
        <v>2.0020614571479613E-2</v>
      </c>
      <c r="O378" s="13">
        <v>0</v>
      </c>
      <c r="P378" s="13">
        <f t="shared" si="5"/>
        <v>1</v>
      </c>
    </row>
    <row r="379" spans="2:16" ht="14.25" x14ac:dyDescent="0.2">
      <c r="B379" s="21" t="s">
        <v>42</v>
      </c>
      <c r="C379" s="12" t="s">
        <v>13</v>
      </c>
      <c r="D379" s="84">
        <v>1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f t="shared" si="5"/>
        <v>1</v>
      </c>
    </row>
    <row r="380" spans="2:16" ht="14.25" x14ac:dyDescent="0.2">
      <c r="B380" s="21" t="s">
        <v>42</v>
      </c>
      <c r="C380" s="12" t="s">
        <v>14</v>
      </c>
      <c r="D380" s="84">
        <v>1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1</v>
      </c>
    </row>
    <row r="381" spans="2:16" ht="14.25" x14ac:dyDescent="0.2">
      <c r="B381" s="21" t="s">
        <v>42</v>
      </c>
      <c r="C381" s="12" t="s">
        <v>15</v>
      </c>
      <c r="D381" s="84">
        <v>1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f t="shared" si="5"/>
        <v>1</v>
      </c>
    </row>
    <row r="382" spans="2:16" ht="15" x14ac:dyDescent="0.25">
      <c r="B382" s="21" t="s">
        <v>42</v>
      </c>
      <c r="C382" s="11" t="s">
        <v>16</v>
      </c>
      <c r="D382" s="85">
        <v>0.99825525909092505</v>
      </c>
      <c r="E382" s="14">
        <v>0</v>
      </c>
      <c r="F382" s="14">
        <v>0</v>
      </c>
      <c r="G382" s="14">
        <v>3.3153551572773267E-5</v>
      </c>
      <c r="H382" s="14">
        <v>8.1927843470603587E-5</v>
      </c>
      <c r="I382" s="14">
        <v>7.2314412734834373E-5</v>
      </c>
      <c r="J382" s="14">
        <v>2.0220186530266822E-4</v>
      </c>
      <c r="K382" s="14">
        <v>0</v>
      </c>
      <c r="L382" s="14">
        <v>1.187686099922761E-4</v>
      </c>
      <c r="M382" s="14">
        <v>0</v>
      </c>
      <c r="N382" s="14">
        <v>1.2363746260016951E-3</v>
      </c>
      <c r="O382" s="14">
        <v>0</v>
      </c>
      <c r="P382" s="14">
        <f t="shared" si="5"/>
        <v>0.99999999999999978</v>
      </c>
    </row>
    <row r="383" spans="2:16" ht="14.25" x14ac:dyDescent="0.2">
      <c r="B383" s="21" t="s">
        <v>43</v>
      </c>
      <c r="C383" s="12" t="s">
        <v>4</v>
      </c>
      <c r="D383" s="84">
        <v>1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0.995795187653016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4.2048123469841199E-3</v>
      </c>
      <c r="O384" s="13">
        <v>0</v>
      </c>
      <c r="P384" s="13">
        <f t="shared" si="5"/>
        <v>1.0000000000000002</v>
      </c>
    </row>
    <row r="385" spans="2:16" ht="14.25" x14ac:dyDescent="0.2">
      <c r="B385" s="21" t="s">
        <v>43</v>
      </c>
      <c r="C385" s="12" t="s">
        <v>6</v>
      </c>
      <c r="D385" s="84">
        <v>1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1</v>
      </c>
    </row>
    <row r="386" spans="2:16" ht="14.25" x14ac:dyDescent="0.2">
      <c r="B386" s="21" t="s">
        <v>43</v>
      </c>
      <c r="C386" s="12" t="s">
        <v>7</v>
      </c>
      <c r="D386" s="84">
        <v>1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</v>
      </c>
    </row>
    <row r="387" spans="2:16" ht="14.25" x14ac:dyDescent="0.2">
      <c r="B387" s="21" t="s">
        <v>43</v>
      </c>
      <c r="C387" s="12" t="s">
        <v>8</v>
      </c>
      <c r="D387" s="84">
        <v>1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1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1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f t="shared" si="5"/>
        <v>1</v>
      </c>
    </row>
    <row r="390" spans="2:16" ht="14.25" x14ac:dyDescent="0.2">
      <c r="B390" s="21" t="s">
        <v>43</v>
      </c>
      <c r="C390" s="12" t="s">
        <v>11</v>
      </c>
      <c r="D390" s="84">
        <v>0.99397116527227181</v>
      </c>
      <c r="E390" s="13">
        <v>0</v>
      </c>
      <c r="F390" s="13">
        <v>0</v>
      </c>
      <c r="G390" s="13">
        <v>0</v>
      </c>
      <c r="H390" s="13">
        <v>4.539980749086835E-3</v>
      </c>
      <c r="I390" s="13">
        <v>0</v>
      </c>
      <c r="J390" s="13">
        <v>0</v>
      </c>
      <c r="K390" s="13">
        <v>1.4888539786413533E-3</v>
      </c>
      <c r="L390" s="13">
        <v>0</v>
      </c>
      <c r="M390" s="13">
        <v>0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1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f t="shared" si="5"/>
        <v>1</v>
      </c>
    </row>
    <row r="392" spans="2:16" ht="14.25" x14ac:dyDescent="0.2">
      <c r="B392" s="21" t="s">
        <v>43</v>
      </c>
      <c r="C392" s="12" t="s">
        <v>13</v>
      </c>
      <c r="D392" s="84">
        <v>1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f t="shared" si="5"/>
        <v>1</v>
      </c>
    </row>
    <row r="393" spans="2:16" ht="14.25" x14ac:dyDescent="0.2">
      <c r="B393" s="21" t="s">
        <v>43</v>
      </c>
      <c r="C393" s="12" t="s">
        <v>14</v>
      </c>
      <c r="D393" s="84">
        <v>1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1</v>
      </c>
    </row>
    <row r="394" spans="2:16" ht="14.25" x14ac:dyDescent="0.2">
      <c r="B394" s="21" t="s">
        <v>43</v>
      </c>
      <c r="C394" s="12" t="s">
        <v>15</v>
      </c>
      <c r="D394" s="84">
        <v>1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f t="shared" si="5"/>
        <v>1</v>
      </c>
    </row>
    <row r="395" spans="2:16" ht="15" x14ac:dyDescent="0.25">
      <c r="B395" s="21" t="s">
        <v>43</v>
      </c>
      <c r="C395" s="11" t="s">
        <v>16</v>
      </c>
      <c r="D395" s="85">
        <v>0.99967956194917662</v>
      </c>
      <c r="E395" s="14">
        <v>0</v>
      </c>
      <c r="F395" s="14">
        <v>0</v>
      </c>
      <c r="G395" s="14">
        <v>0</v>
      </c>
      <c r="H395" s="14">
        <v>1.3553099798067976E-4</v>
      </c>
      <c r="I395" s="14">
        <v>0</v>
      </c>
      <c r="J395" s="14">
        <v>0</v>
      </c>
      <c r="K395" s="14">
        <v>4.4446414362738255E-5</v>
      </c>
      <c r="L395" s="14">
        <v>0</v>
      </c>
      <c r="M395" s="14">
        <v>0</v>
      </c>
      <c r="N395" s="14">
        <v>1.4046063847994718E-4</v>
      </c>
      <c r="O395" s="14">
        <v>0</v>
      </c>
      <c r="P395" s="14">
        <f t="shared" si="5"/>
        <v>1</v>
      </c>
    </row>
    <row r="396" spans="2:16" ht="14.25" x14ac:dyDescent="0.2">
      <c r="B396" s="21" t="s">
        <v>44</v>
      </c>
      <c r="C396" s="12" t="s">
        <v>4</v>
      </c>
      <c r="D396" s="84">
        <v>1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f t="shared" si="5"/>
        <v>1</v>
      </c>
    </row>
    <row r="397" spans="2:16" ht="14.25" x14ac:dyDescent="0.2">
      <c r="B397" s="21" t="s">
        <v>44</v>
      </c>
      <c r="C397" s="12" t="s">
        <v>5</v>
      </c>
      <c r="D397" s="84">
        <v>1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1</v>
      </c>
    </row>
    <row r="398" spans="2:16" ht="14.25" x14ac:dyDescent="0.2">
      <c r="B398" s="21" t="s">
        <v>44</v>
      </c>
      <c r="C398" s="12" t="s">
        <v>6</v>
      </c>
      <c r="D398" s="84">
        <v>1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1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</v>
      </c>
    </row>
    <row r="400" spans="2:16" ht="14.25" x14ac:dyDescent="0.2">
      <c r="B400" s="21" t="s">
        <v>44</v>
      </c>
      <c r="C400" s="12" t="s">
        <v>8</v>
      </c>
      <c r="D400" s="84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1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1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1</v>
      </c>
    </row>
    <row r="403" spans="2:16" ht="14.25" x14ac:dyDescent="0.2">
      <c r="B403" s="21" t="s">
        <v>44</v>
      </c>
      <c r="C403" s="12" t="s">
        <v>11</v>
      </c>
      <c r="D403" s="84">
        <v>1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1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1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1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1</v>
      </c>
    </row>
    <row r="407" spans="2:16" ht="14.25" x14ac:dyDescent="0.2">
      <c r="B407" s="21" t="s">
        <v>44</v>
      </c>
      <c r="C407" s="12" t="s">
        <v>15</v>
      </c>
      <c r="D407" s="84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1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1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0.98805771165632905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1.1942288343670849E-2</v>
      </c>
      <c r="O410" s="13">
        <v>0</v>
      </c>
      <c r="P410" s="13">
        <f t="shared" si="6"/>
        <v>0.99999999999999989</v>
      </c>
    </row>
    <row r="411" spans="2:16" ht="14.25" x14ac:dyDescent="0.2">
      <c r="B411" s="21" t="s">
        <v>45</v>
      </c>
      <c r="C411" s="12" t="s">
        <v>6</v>
      </c>
      <c r="D411" s="84">
        <v>1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1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</v>
      </c>
    </row>
    <row r="413" spans="2:16" ht="14.25" x14ac:dyDescent="0.2">
      <c r="B413" s="21" t="s">
        <v>45</v>
      </c>
      <c r="C413" s="12" t="s">
        <v>8</v>
      </c>
      <c r="D413" s="84">
        <v>1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1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1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0.99875602620277049</v>
      </c>
      <c r="E416" s="13">
        <v>0</v>
      </c>
      <c r="F416" s="13">
        <v>0</v>
      </c>
      <c r="G416" s="13">
        <v>0</v>
      </c>
      <c r="H416" s="13">
        <v>0</v>
      </c>
      <c r="I416" s="13">
        <v>1.2439737972296204E-3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f t="shared" si="6"/>
        <v>1</v>
      </c>
    </row>
    <row r="417" spans="2:16" ht="14.25" x14ac:dyDescent="0.2">
      <c r="B417" s="21" t="s">
        <v>45</v>
      </c>
      <c r="C417" s="12" t="s">
        <v>12</v>
      </c>
      <c r="D417" s="84">
        <v>1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</v>
      </c>
    </row>
    <row r="418" spans="2:16" ht="14.25" x14ac:dyDescent="0.2">
      <c r="B418" s="21" t="s">
        <v>45</v>
      </c>
      <c r="C418" s="12" t="s">
        <v>13</v>
      </c>
      <c r="D418" s="84">
        <v>1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1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0.99641200309248801</v>
      </c>
      <c r="E420" s="13">
        <v>0</v>
      </c>
      <c r="F420" s="13">
        <v>0</v>
      </c>
      <c r="G420" s="13">
        <v>7.197126788338966E-4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2.868284228678037E-3</v>
      </c>
      <c r="N420" s="13">
        <v>0</v>
      </c>
      <c r="O420" s="13">
        <v>0</v>
      </c>
      <c r="P420" s="13">
        <f t="shared" si="6"/>
        <v>0.99999999999999989</v>
      </c>
    </row>
    <row r="421" spans="2:16" ht="15" x14ac:dyDescent="0.25">
      <c r="B421" s="21" t="s">
        <v>45</v>
      </c>
      <c r="C421" s="11" t="s">
        <v>16</v>
      </c>
      <c r="D421" s="85">
        <v>0.99865850858014482</v>
      </c>
      <c r="E421" s="14">
        <v>0</v>
      </c>
      <c r="F421" s="14">
        <v>0</v>
      </c>
      <c r="G421" s="14">
        <v>1.8401515936126582E-4</v>
      </c>
      <c r="H421" s="14">
        <v>0</v>
      </c>
      <c r="I421" s="14">
        <v>2.9625102425856257E-5</v>
      </c>
      <c r="J421" s="14">
        <v>0</v>
      </c>
      <c r="K421" s="14">
        <v>0</v>
      </c>
      <c r="L421" s="14">
        <v>0</v>
      </c>
      <c r="M421" s="14">
        <v>7.3335901250033112E-4</v>
      </c>
      <c r="N421" s="14">
        <v>3.9449214556767719E-4</v>
      </c>
      <c r="O421" s="14">
        <v>0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1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1</v>
      </c>
    </row>
    <row r="423" spans="2:16" ht="14.25" x14ac:dyDescent="0.2">
      <c r="B423" s="21" t="s">
        <v>46</v>
      </c>
      <c r="C423" s="12" t="s">
        <v>5</v>
      </c>
      <c r="D423" s="84">
        <v>1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1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</v>
      </c>
    </row>
    <row r="425" spans="2:16" ht="14.25" x14ac:dyDescent="0.2">
      <c r="B425" s="21" t="s">
        <v>46</v>
      </c>
      <c r="C425" s="12" t="s">
        <v>7</v>
      </c>
      <c r="D425" s="84">
        <v>1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1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f t="shared" si="6"/>
        <v>1</v>
      </c>
    </row>
    <row r="427" spans="2:16" ht="14.25" x14ac:dyDescent="0.2">
      <c r="B427" s="21" t="s">
        <v>46</v>
      </c>
      <c r="C427" s="12" t="s">
        <v>9</v>
      </c>
      <c r="D427" s="84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</v>
      </c>
    </row>
    <row r="428" spans="2:16" ht="14.25" x14ac:dyDescent="0.2">
      <c r="B428" s="21" t="s">
        <v>46</v>
      </c>
      <c r="C428" s="12" t="s">
        <v>10</v>
      </c>
      <c r="D428" s="84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1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</v>
      </c>
    </row>
    <row r="430" spans="2:16" ht="14.25" x14ac:dyDescent="0.2">
      <c r="B430" s="21" t="s">
        <v>46</v>
      </c>
      <c r="C430" s="12" t="s">
        <v>12</v>
      </c>
      <c r="D430" s="84">
        <v>1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1</v>
      </c>
    </row>
    <row r="431" spans="2:16" ht="14.25" x14ac:dyDescent="0.2">
      <c r="B431" s="21" t="s">
        <v>46</v>
      </c>
      <c r="C431" s="12" t="s">
        <v>13</v>
      </c>
      <c r="D431" s="84">
        <v>1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f t="shared" si="6"/>
        <v>1</v>
      </c>
    </row>
    <row r="432" spans="2:16" ht="14.25" x14ac:dyDescent="0.2">
      <c r="B432" s="21" t="s">
        <v>46</v>
      </c>
      <c r="C432" s="12" t="s">
        <v>14</v>
      </c>
      <c r="D432" s="84">
        <v>1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1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f t="shared" si="6"/>
        <v>1</v>
      </c>
    </row>
    <row r="434" spans="2:16" ht="15" x14ac:dyDescent="0.25">
      <c r="B434" s="21" t="s">
        <v>46</v>
      </c>
      <c r="C434" s="11" t="s">
        <v>16</v>
      </c>
      <c r="D434" s="85">
        <v>1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f t="shared" si="6"/>
        <v>1</v>
      </c>
    </row>
    <row r="435" spans="2:16" ht="14.25" x14ac:dyDescent="0.2">
      <c r="B435" s="21" t="s">
        <v>47</v>
      </c>
      <c r="C435" s="12" t="s">
        <v>4</v>
      </c>
      <c r="D435" s="84">
        <v>1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f t="shared" si="6"/>
        <v>1</v>
      </c>
    </row>
    <row r="436" spans="2:16" ht="14.25" x14ac:dyDescent="0.2">
      <c r="B436" s="21" t="s">
        <v>47</v>
      </c>
      <c r="C436" s="12" t="s">
        <v>5</v>
      </c>
      <c r="D436" s="84">
        <v>0.98392212930562029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1.6077870694379909E-2</v>
      </c>
      <c r="O436" s="13">
        <v>0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1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1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f t="shared" si="6"/>
        <v>1</v>
      </c>
    </row>
    <row r="440" spans="2:16" ht="14.25" x14ac:dyDescent="0.2">
      <c r="B440" s="21" t="s">
        <v>47</v>
      </c>
      <c r="C440" s="12" t="s">
        <v>9</v>
      </c>
      <c r="D440" s="84">
        <v>1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1</v>
      </c>
    </row>
    <row r="441" spans="2:16" ht="14.25" x14ac:dyDescent="0.2">
      <c r="B441" s="21" t="s">
        <v>47</v>
      </c>
      <c r="C441" s="12" t="s">
        <v>10</v>
      </c>
      <c r="D441" s="84">
        <v>1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0.94457868043309479</v>
      </c>
      <c r="E442" s="13">
        <v>5.5421319566905228E-2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1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f t="shared" si="6"/>
        <v>1</v>
      </c>
    </row>
    <row r="444" spans="2:16" ht="14.25" x14ac:dyDescent="0.2">
      <c r="B444" s="21" t="s">
        <v>47</v>
      </c>
      <c r="C444" s="12" t="s">
        <v>13</v>
      </c>
      <c r="D444" s="84">
        <v>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1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0.99875002167840832</v>
      </c>
      <c r="E447" s="14">
        <v>7.0446360921685633E-4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5.4551471237480984E-4</v>
      </c>
      <c r="O447" s="14">
        <v>0</v>
      </c>
      <c r="P447" s="14">
        <f t="shared" si="6"/>
        <v>1</v>
      </c>
    </row>
    <row r="448" spans="2:16" ht="14.25" x14ac:dyDescent="0.2">
      <c r="B448" s="21" t="s">
        <v>48</v>
      </c>
      <c r="C448" s="12" t="s">
        <v>4</v>
      </c>
      <c r="D448" s="84">
        <v>1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1</v>
      </c>
    </row>
    <row r="449" spans="2:16" ht="14.25" x14ac:dyDescent="0.2">
      <c r="B449" s="21" t="s">
        <v>48</v>
      </c>
      <c r="C449" s="12" t="s">
        <v>5</v>
      </c>
      <c r="D449" s="84">
        <v>0.99958076350499314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4.1923649500684668E-4</v>
      </c>
      <c r="O449" s="13">
        <v>0</v>
      </c>
      <c r="P449" s="13">
        <f t="shared" si="6"/>
        <v>1</v>
      </c>
    </row>
    <row r="450" spans="2:16" ht="14.25" x14ac:dyDescent="0.2">
      <c r="B450" s="21" t="s">
        <v>48</v>
      </c>
      <c r="C450" s="12" t="s">
        <v>6</v>
      </c>
      <c r="D450" s="84">
        <v>1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f t="shared" si="6"/>
        <v>1</v>
      </c>
    </row>
    <row r="451" spans="2:16" ht="14.25" x14ac:dyDescent="0.2">
      <c r="B451" s="21" t="s">
        <v>48</v>
      </c>
      <c r="C451" s="12" t="s">
        <v>7</v>
      </c>
      <c r="D451" s="84">
        <v>1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f t="shared" si="6"/>
        <v>1</v>
      </c>
    </row>
    <row r="452" spans="2:16" ht="14.25" x14ac:dyDescent="0.2">
      <c r="B452" s="21" t="s">
        <v>48</v>
      </c>
      <c r="C452" s="12" t="s">
        <v>8</v>
      </c>
      <c r="D452" s="84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f t="shared" si="6"/>
        <v>1</v>
      </c>
    </row>
    <row r="453" spans="2:16" ht="14.25" x14ac:dyDescent="0.2">
      <c r="B453" s="21" t="s">
        <v>48</v>
      </c>
      <c r="C453" s="12" t="s">
        <v>9</v>
      </c>
      <c r="D453" s="84">
        <v>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f t="shared" si="6"/>
        <v>1</v>
      </c>
    </row>
    <row r="454" spans="2:16" ht="14.25" x14ac:dyDescent="0.2">
      <c r="B454" s="21" t="s">
        <v>48</v>
      </c>
      <c r="C454" s="12" t="s">
        <v>10</v>
      </c>
      <c r="D454" s="84">
        <v>1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f t="shared" si="6"/>
        <v>1</v>
      </c>
    </row>
    <row r="455" spans="2:16" ht="14.25" x14ac:dyDescent="0.2">
      <c r="B455" s="21" t="s">
        <v>48</v>
      </c>
      <c r="C455" s="12" t="s">
        <v>11</v>
      </c>
      <c r="D455" s="84">
        <v>0.96123832450066493</v>
      </c>
      <c r="E455" s="13">
        <v>2.1092722359862873E-2</v>
      </c>
      <c r="F455" s="13">
        <v>9.1767484972156139E-4</v>
      </c>
      <c r="G455" s="13">
        <v>1.4993352843301532E-2</v>
      </c>
      <c r="H455" s="13">
        <v>0</v>
      </c>
      <c r="I455" s="13">
        <v>1.7579254464490932E-3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f t="shared" si="6"/>
        <v>1</v>
      </c>
    </row>
    <row r="456" spans="2:16" ht="14.25" x14ac:dyDescent="0.2">
      <c r="B456" s="21" t="s">
        <v>48</v>
      </c>
      <c r="C456" s="12" t="s">
        <v>12</v>
      </c>
      <c r="D456" s="84">
        <v>0.99637365136059886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3.6263486394010631E-3</v>
      </c>
      <c r="O456" s="13">
        <v>0</v>
      </c>
      <c r="P456" s="13">
        <f t="shared" si="6"/>
        <v>0.99999999999999989</v>
      </c>
    </row>
    <row r="457" spans="2:16" ht="14.25" x14ac:dyDescent="0.2">
      <c r="B457" s="21" t="s">
        <v>48</v>
      </c>
      <c r="C457" s="12" t="s">
        <v>13</v>
      </c>
      <c r="D457" s="84">
        <v>1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f t="shared" si="6"/>
        <v>1</v>
      </c>
    </row>
    <row r="458" spans="2:16" ht="14.25" x14ac:dyDescent="0.2">
      <c r="B458" s="21" t="s">
        <v>48</v>
      </c>
      <c r="C458" s="12" t="s">
        <v>14</v>
      </c>
      <c r="D458" s="84">
        <v>1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f t="shared" si="6"/>
        <v>1</v>
      </c>
    </row>
    <row r="459" spans="2:16" ht="14.25" x14ac:dyDescent="0.2">
      <c r="B459" s="21" t="s">
        <v>48</v>
      </c>
      <c r="C459" s="12" t="s">
        <v>15</v>
      </c>
      <c r="D459" s="84">
        <v>1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f t="shared" si="6"/>
        <v>1</v>
      </c>
    </row>
    <row r="460" spans="2:16" ht="15" x14ac:dyDescent="0.25">
      <c r="B460" s="21" t="s">
        <v>48</v>
      </c>
      <c r="C460" s="11" t="s">
        <v>16</v>
      </c>
      <c r="D460" s="85">
        <v>0.99944676474221927</v>
      </c>
      <c r="E460" s="14">
        <v>2.3514782064537018E-4</v>
      </c>
      <c r="F460" s="14">
        <v>1.0230506868270163E-5</v>
      </c>
      <c r="G460" s="14">
        <v>1.6715027036900423E-4</v>
      </c>
      <c r="H460" s="14">
        <v>0</v>
      </c>
      <c r="I460" s="14">
        <v>1.9597865583066969E-5</v>
      </c>
      <c r="J460" s="14">
        <v>0</v>
      </c>
      <c r="K460" s="14">
        <v>0</v>
      </c>
      <c r="L460" s="14">
        <v>0</v>
      </c>
      <c r="M460" s="14">
        <v>0</v>
      </c>
      <c r="N460" s="14">
        <v>1.2110879431499364E-4</v>
      </c>
      <c r="O460" s="14">
        <v>0</v>
      </c>
      <c r="P460" s="14">
        <f t="shared" si="6"/>
        <v>1</v>
      </c>
    </row>
    <row r="461" spans="2:16" ht="14.25" x14ac:dyDescent="0.2">
      <c r="B461" s="21" t="s">
        <v>49</v>
      </c>
      <c r="C461" s="12" t="s">
        <v>4</v>
      </c>
      <c r="D461" s="84">
        <v>1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1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f t="shared" si="6"/>
        <v>1</v>
      </c>
    </row>
    <row r="463" spans="2:16" ht="14.25" x14ac:dyDescent="0.2">
      <c r="B463" s="21" t="s">
        <v>49</v>
      </c>
      <c r="C463" s="12" t="s">
        <v>6</v>
      </c>
      <c r="D463" s="84">
        <v>1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1</v>
      </c>
    </row>
    <row r="464" spans="2:16" ht="14.25" x14ac:dyDescent="0.2">
      <c r="B464" s="21" t="s">
        <v>49</v>
      </c>
      <c r="C464" s="12" t="s">
        <v>7</v>
      </c>
      <c r="D464" s="84">
        <v>1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f t="shared" si="6"/>
        <v>1</v>
      </c>
    </row>
    <row r="466" spans="2:16" ht="14.25" x14ac:dyDescent="0.2">
      <c r="B466" s="21" t="s">
        <v>49</v>
      </c>
      <c r="C466" s="12" t="s">
        <v>9</v>
      </c>
      <c r="D466" s="84">
        <v>1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1</v>
      </c>
    </row>
    <row r="467" spans="2:16" ht="14.25" x14ac:dyDescent="0.2">
      <c r="B467" s="21" t="s">
        <v>49</v>
      </c>
      <c r="C467" s="12" t="s">
        <v>10</v>
      </c>
      <c r="D467" s="84">
        <v>1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f t="shared" ref="P467:P530" si="7">SUM(D467:O467)</f>
        <v>1</v>
      </c>
    </row>
    <row r="468" spans="2:16" ht="14.25" x14ac:dyDescent="0.2">
      <c r="B468" s="21" t="s">
        <v>49</v>
      </c>
      <c r="C468" s="12" t="s">
        <v>11</v>
      </c>
      <c r="D468" s="84">
        <v>1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f t="shared" si="7"/>
        <v>1</v>
      </c>
    </row>
    <row r="469" spans="2:16" ht="14.25" x14ac:dyDescent="0.2">
      <c r="B469" s="21" t="s">
        <v>49</v>
      </c>
      <c r="C469" s="12" t="s">
        <v>12</v>
      </c>
      <c r="D469" s="84">
        <v>1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1</v>
      </c>
    </row>
    <row r="470" spans="2:16" ht="14.25" x14ac:dyDescent="0.2">
      <c r="B470" s="21" t="s">
        <v>49</v>
      </c>
      <c r="C470" s="12" t="s">
        <v>13</v>
      </c>
      <c r="D470" s="84">
        <v>1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f t="shared" si="7"/>
        <v>1</v>
      </c>
    </row>
    <row r="471" spans="2:16" ht="14.25" x14ac:dyDescent="0.2">
      <c r="B471" s="21" t="s">
        <v>49</v>
      </c>
      <c r="C471" s="12" t="s">
        <v>14</v>
      </c>
      <c r="D471" s="84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f t="shared" si="7"/>
        <v>1</v>
      </c>
    </row>
    <row r="472" spans="2:16" ht="14.25" x14ac:dyDescent="0.2">
      <c r="B472" s="21" t="s">
        <v>49</v>
      </c>
      <c r="C472" s="12" t="s">
        <v>15</v>
      </c>
      <c r="D472" s="84">
        <v>1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f t="shared" si="7"/>
        <v>1</v>
      </c>
    </row>
    <row r="473" spans="2:16" ht="15" x14ac:dyDescent="0.25">
      <c r="B473" s="21" t="s">
        <v>49</v>
      </c>
      <c r="C473" s="11" t="s">
        <v>16</v>
      </c>
      <c r="D473" s="85">
        <v>1</v>
      </c>
      <c r="E473" s="14">
        <v>0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f t="shared" si="7"/>
        <v>1</v>
      </c>
    </row>
    <row r="474" spans="2:16" ht="14.25" x14ac:dyDescent="0.2">
      <c r="B474" s="21" t="s">
        <v>50</v>
      </c>
      <c r="C474" s="12" t="s">
        <v>4</v>
      </c>
      <c r="D474" s="84">
        <v>1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1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1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1</v>
      </c>
    </row>
    <row r="477" spans="2:16" ht="14.25" x14ac:dyDescent="0.2">
      <c r="B477" s="21" t="s">
        <v>50</v>
      </c>
      <c r="C477" s="12" t="s">
        <v>7</v>
      </c>
      <c r="D477" s="84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1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f t="shared" si="7"/>
        <v>1</v>
      </c>
    </row>
    <row r="479" spans="2:16" ht="14.25" x14ac:dyDescent="0.2">
      <c r="B479" s="21" t="s">
        <v>50</v>
      </c>
      <c r="C479" s="12" t="s">
        <v>9</v>
      </c>
      <c r="D479" s="84">
        <v>1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1</v>
      </c>
    </row>
    <row r="481" spans="2:16" ht="14.25" x14ac:dyDescent="0.2">
      <c r="B481" s="21" t="s">
        <v>50</v>
      </c>
      <c r="C481" s="12" t="s">
        <v>11</v>
      </c>
      <c r="D481" s="84">
        <v>1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1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</v>
      </c>
    </row>
    <row r="483" spans="2:16" ht="14.25" x14ac:dyDescent="0.2">
      <c r="B483" s="21" t="s">
        <v>50</v>
      </c>
      <c r="C483" s="12" t="s">
        <v>13</v>
      </c>
      <c r="D483" s="84">
        <v>1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f t="shared" si="7"/>
        <v>1</v>
      </c>
    </row>
    <row r="484" spans="2:16" ht="14.25" x14ac:dyDescent="0.2">
      <c r="B484" s="21" t="s">
        <v>50</v>
      </c>
      <c r="C484" s="12" t="s">
        <v>14</v>
      </c>
      <c r="D484" s="84">
        <v>1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f t="shared" si="7"/>
        <v>1</v>
      </c>
    </row>
    <row r="486" spans="2:16" ht="15" x14ac:dyDescent="0.25">
      <c r="B486" s="21" t="s">
        <v>50</v>
      </c>
      <c r="C486" s="11" t="s">
        <v>16</v>
      </c>
      <c r="D486" s="85">
        <v>1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f t="shared" si="7"/>
        <v>1</v>
      </c>
    </row>
    <row r="487" spans="2:16" ht="14.25" x14ac:dyDescent="0.2">
      <c r="B487" s="21" t="s">
        <v>51</v>
      </c>
      <c r="C487" s="12" t="s">
        <v>4</v>
      </c>
      <c r="D487" s="84">
        <v>1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1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f t="shared" si="7"/>
        <v>1</v>
      </c>
    </row>
    <row r="489" spans="2:16" ht="14.25" x14ac:dyDescent="0.2">
      <c r="B489" s="21" t="s">
        <v>51</v>
      </c>
      <c r="C489" s="12" t="s">
        <v>6</v>
      </c>
      <c r="D489" s="84">
        <v>1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1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1</v>
      </c>
    </row>
    <row r="491" spans="2:16" ht="14.25" x14ac:dyDescent="0.2">
      <c r="B491" s="21" t="s">
        <v>51</v>
      </c>
      <c r="C491" s="12" t="s">
        <v>8</v>
      </c>
      <c r="D491" s="84">
        <v>1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1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1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1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1</v>
      </c>
    </row>
    <row r="496" spans="2:16" ht="14.25" x14ac:dyDescent="0.2">
      <c r="B496" s="21" t="s">
        <v>51</v>
      </c>
      <c r="C496" s="12" t="s">
        <v>13</v>
      </c>
      <c r="D496" s="84">
        <v>1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f t="shared" si="7"/>
        <v>1</v>
      </c>
    </row>
    <row r="497" spans="2:16" ht="14.25" x14ac:dyDescent="0.2">
      <c r="B497" s="21" t="s">
        <v>51</v>
      </c>
      <c r="C497" s="12" t="s">
        <v>14</v>
      </c>
      <c r="D497" s="84">
        <v>1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0.98904845631213212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1.0951543687867804E-2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f t="shared" si="7"/>
        <v>0.99999999999999989</v>
      </c>
    </row>
    <row r="499" spans="2:16" ht="15" x14ac:dyDescent="0.25">
      <c r="B499" s="21" t="s">
        <v>51</v>
      </c>
      <c r="C499" s="11" t="s">
        <v>16</v>
      </c>
      <c r="D499" s="85">
        <v>0.99600781235281644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3.9921876471836785E-3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f t="shared" si="7"/>
        <v>1.0000000000000002</v>
      </c>
    </row>
    <row r="500" spans="2:16" ht="14.25" x14ac:dyDescent="0.2">
      <c r="B500" s="21" t="s">
        <v>52</v>
      </c>
      <c r="C500" s="12" t="s">
        <v>4</v>
      </c>
      <c r="D500" s="84">
        <v>1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0.99685578238155503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3.1442176184450638E-3</v>
      </c>
      <c r="O501" s="13">
        <v>0</v>
      </c>
      <c r="P501" s="13">
        <f t="shared" si="7"/>
        <v>1</v>
      </c>
    </row>
    <row r="502" spans="2:16" ht="14.25" x14ac:dyDescent="0.2">
      <c r="B502" s="21" t="s">
        <v>52</v>
      </c>
      <c r="C502" s="12" t="s">
        <v>6</v>
      </c>
      <c r="D502" s="84">
        <v>1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1</v>
      </c>
    </row>
    <row r="503" spans="2:16" ht="14.25" x14ac:dyDescent="0.2">
      <c r="B503" s="21" t="s">
        <v>52</v>
      </c>
      <c r="C503" s="12" t="s">
        <v>7</v>
      </c>
      <c r="D503" s="84">
        <v>1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1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f t="shared" si="7"/>
        <v>1</v>
      </c>
    </row>
    <row r="505" spans="2:16" ht="14.25" x14ac:dyDescent="0.2">
      <c r="B505" s="21" t="s">
        <v>52</v>
      </c>
      <c r="C505" s="12" t="s">
        <v>9</v>
      </c>
      <c r="D505" s="84">
        <v>1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f t="shared" si="7"/>
        <v>1</v>
      </c>
    </row>
    <row r="506" spans="2:16" ht="14.25" x14ac:dyDescent="0.2">
      <c r="B506" s="21" t="s">
        <v>52</v>
      </c>
      <c r="C506" s="12" t="s">
        <v>10</v>
      </c>
      <c r="D506" s="84">
        <v>1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f t="shared" si="7"/>
        <v>1</v>
      </c>
    </row>
    <row r="507" spans="2:16" ht="14.25" x14ac:dyDescent="0.2">
      <c r="B507" s="21" t="s">
        <v>52</v>
      </c>
      <c r="C507" s="12" t="s">
        <v>11</v>
      </c>
      <c r="D507" s="84">
        <v>1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1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</v>
      </c>
    </row>
    <row r="509" spans="2:16" ht="14.25" x14ac:dyDescent="0.2">
      <c r="B509" s="21" t="s">
        <v>52</v>
      </c>
      <c r="C509" s="12" t="s">
        <v>13</v>
      </c>
      <c r="D509" s="84">
        <v>1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f t="shared" si="7"/>
        <v>1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f t="shared" si="7"/>
        <v>1</v>
      </c>
    </row>
    <row r="512" spans="2:16" ht="15" x14ac:dyDescent="0.25">
      <c r="B512" s="21" t="s">
        <v>52</v>
      </c>
      <c r="C512" s="11" t="s">
        <v>16</v>
      </c>
      <c r="D512" s="85">
        <v>0.99992001267662645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7.9987323373561603E-5</v>
      </c>
      <c r="O512" s="14">
        <v>0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1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f t="shared" si="7"/>
        <v>1</v>
      </c>
    </row>
    <row r="514" spans="2:16" ht="14.25" x14ac:dyDescent="0.2">
      <c r="B514" s="21" t="s">
        <v>56</v>
      </c>
      <c r="C514" s="12" t="s">
        <v>5</v>
      </c>
      <c r="D514" s="84">
        <v>1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1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1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f t="shared" si="7"/>
        <v>1</v>
      </c>
    </row>
    <row r="519" spans="2:16" ht="14.25" x14ac:dyDescent="0.2">
      <c r="B519" s="21" t="s">
        <v>56</v>
      </c>
      <c r="C519" s="12" t="s">
        <v>10</v>
      </c>
      <c r="D519" s="84">
        <v>1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1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f t="shared" si="7"/>
        <v>1</v>
      </c>
    </row>
    <row r="521" spans="2:16" ht="14.25" x14ac:dyDescent="0.2">
      <c r="B521" s="21" t="s">
        <v>56</v>
      </c>
      <c r="C521" s="12" t="s">
        <v>12</v>
      </c>
      <c r="D521" s="84">
        <v>1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f t="shared" si="7"/>
        <v>1</v>
      </c>
    </row>
    <row r="522" spans="2:16" ht="14.25" x14ac:dyDescent="0.2">
      <c r="B522" s="21" t="s">
        <v>56</v>
      </c>
      <c r="C522" s="12" t="s">
        <v>13</v>
      </c>
      <c r="D522" s="84">
        <v>1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f t="shared" si="7"/>
        <v>1</v>
      </c>
    </row>
    <row r="523" spans="2:16" ht="14.25" x14ac:dyDescent="0.2">
      <c r="B523" s="21" t="s">
        <v>56</v>
      </c>
      <c r="C523" s="12" t="s">
        <v>14</v>
      </c>
      <c r="D523" s="84">
        <v>1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1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f t="shared" si="7"/>
        <v>1</v>
      </c>
    </row>
    <row r="525" spans="2:16" ht="15" x14ac:dyDescent="0.25">
      <c r="B525" s="21" t="s">
        <v>56</v>
      </c>
      <c r="C525" s="11" t="s">
        <v>16</v>
      </c>
      <c r="D525" s="85">
        <v>1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f t="shared" si="7"/>
        <v>1</v>
      </c>
    </row>
    <row r="526" spans="2:16" ht="14.25" x14ac:dyDescent="0.2">
      <c r="B526" s="21" t="s">
        <v>57</v>
      </c>
      <c r="C526" s="12" t="s">
        <v>4</v>
      </c>
      <c r="D526" s="84">
        <v>1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f t="shared" si="7"/>
        <v>1</v>
      </c>
    </row>
    <row r="527" spans="2:16" ht="14.25" x14ac:dyDescent="0.2">
      <c r="B527" s="21" t="s">
        <v>57</v>
      </c>
      <c r="C527" s="12" t="s">
        <v>5</v>
      </c>
      <c r="D527" s="84">
        <v>1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f t="shared" si="7"/>
        <v>1</v>
      </c>
    </row>
    <row r="528" spans="2:16" ht="14.25" x14ac:dyDescent="0.2">
      <c r="B528" s="21" t="s">
        <v>57</v>
      </c>
      <c r="C528" s="12" t="s">
        <v>6</v>
      </c>
      <c r="D528" s="84">
        <v>1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1</v>
      </c>
    </row>
    <row r="529" spans="2:16" ht="14.25" x14ac:dyDescent="0.2">
      <c r="B529" s="21" t="s">
        <v>57</v>
      </c>
      <c r="C529" s="12" t="s">
        <v>7</v>
      </c>
      <c r="D529" s="84">
        <v>1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1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f t="shared" si="7"/>
        <v>1</v>
      </c>
    </row>
    <row r="531" spans="2:16" ht="14.25" x14ac:dyDescent="0.2">
      <c r="B531" s="21" t="s">
        <v>57</v>
      </c>
      <c r="C531" s="12" t="s">
        <v>9</v>
      </c>
      <c r="D531" s="84">
        <v>1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f t="shared" si="8"/>
        <v>1</v>
      </c>
    </row>
    <row r="533" spans="2:16" ht="14.25" x14ac:dyDescent="0.2">
      <c r="B533" s="21" t="s">
        <v>57</v>
      </c>
      <c r="C533" s="12" t="s">
        <v>11</v>
      </c>
      <c r="D533" s="84">
        <v>1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1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f t="shared" si="8"/>
        <v>1</v>
      </c>
    </row>
    <row r="535" spans="2:16" ht="14.25" x14ac:dyDescent="0.2">
      <c r="B535" s="21" t="s">
        <v>57</v>
      </c>
      <c r="C535" s="12" t="s">
        <v>13</v>
      </c>
      <c r="D535" s="84">
        <v>1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f t="shared" si="8"/>
        <v>1</v>
      </c>
    </row>
    <row r="536" spans="2:16" ht="14.25" x14ac:dyDescent="0.2">
      <c r="B536" s="21" t="s">
        <v>57</v>
      </c>
      <c r="C536" s="12" t="s">
        <v>14</v>
      </c>
      <c r="D536" s="84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1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1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1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1</v>
      </c>
    </row>
    <row r="541" spans="2:16" ht="14.25" x14ac:dyDescent="0.2">
      <c r="B541" s="21" t="s">
        <v>53</v>
      </c>
      <c r="C541" s="12" t="s">
        <v>6</v>
      </c>
      <c r="D541" s="84">
        <v>1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1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1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f t="shared" si="8"/>
        <v>1</v>
      </c>
    </row>
    <row r="544" spans="2:16" ht="14.25" x14ac:dyDescent="0.2">
      <c r="B544" s="21" t="s">
        <v>53</v>
      </c>
      <c r="C544" s="12" t="s">
        <v>9</v>
      </c>
      <c r="D544" s="84">
        <v>1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f t="shared" si="8"/>
        <v>1</v>
      </c>
    </row>
    <row r="545" spans="2:16" ht="14.25" x14ac:dyDescent="0.2">
      <c r="B545" s="21" t="s">
        <v>53</v>
      </c>
      <c r="C545" s="12" t="s">
        <v>10</v>
      </c>
      <c r="D545" s="84">
        <v>1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f t="shared" si="8"/>
        <v>1</v>
      </c>
    </row>
    <row r="546" spans="2:16" ht="14.25" x14ac:dyDescent="0.2">
      <c r="B546" s="21" t="s">
        <v>53</v>
      </c>
      <c r="C546" s="12" t="s">
        <v>11</v>
      </c>
      <c r="D546" s="84">
        <v>1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0.99999999999999978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0.99999999999999978</v>
      </c>
    </row>
    <row r="548" spans="2:16" ht="14.25" x14ac:dyDescent="0.2">
      <c r="B548" s="21" t="s">
        <v>53</v>
      </c>
      <c r="C548" s="12" t="s">
        <v>13</v>
      </c>
      <c r="D548" s="84">
        <v>1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f t="shared" si="8"/>
        <v>1</v>
      </c>
    </row>
    <row r="549" spans="2:16" ht="14.25" x14ac:dyDescent="0.2">
      <c r="B549" s="21" t="s">
        <v>53</v>
      </c>
      <c r="C549" s="12" t="s">
        <v>14</v>
      </c>
      <c r="D549" s="84">
        <v>1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1</v>
      </c>
    </row>
    <row r="550" spans="2:16" ht="14.25" x14ac:dyDescent="0.2">
      <c r="B550" s="21" t="s">
        <v>53</v>
      </c>
      <c r="C550" s="12" t="s">
        <v>15</v>
      </c>
      <c r="D550" s="84">
        <v>1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f t="shared" si="8"/>
        <v>1</v>
      </c>
    </row>
    <row r="551" spans="2:16" ht="15" x14ac:dyDescent="0.25">
      <c r="B551" s="21" t="s">
        <v>53</v>
      </c>
      <c r="C551" s="11" t="s">
        <v>16</v>
      </c>
      <c r="D551" s="85">
        <v>0.99999999999999978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f t="shared" si="8"/>
        <v>0.99999999999999978</v>
      </c>
    </row>
    <row r="552" spans="2:16" ht="14.25" x14ac:dyDescent="0.2">
      <c r="B552" s="21" t="s">
        <v>54</v>
      </c>
      <c r="C552" s="12" t="s">
        <v>4</v>
      </c>
      <c r="D552" s="84">
        <v>1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f t="shared" si="8"/>
        <v>1</v>
      </c>
    </row>
    <row r="554" spans="2:16" ht="14.25" x14ac:dyDescent="0.2">
      <c r="B554" s="21" t="s">
        <v>54</v>
      </c>
      <c r="C554" s="12" t="s">
        <v>6</v>
      </c>
      <c r="D554" s="84">
        <v>1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1</v>
      </c>
    </row>
    <row r="556" spans="2:16" ht="14.25" x14ac:dyDescent="0.2">
      <c r="B556" s="21" t="s">
        <v>54</v>
      </c>
      <c r="C556" s="12" t="s">
        <v>8</v>
      </c>
      <c r="D556" s="84">
        <v>1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f t="shared" si="8"/>
        <v>1</v>
      </c>
    </row>
    <row r="557" spans="2:16" ht="14.25" x14ac:dyDescent="0.2">
      <c r="B557" s="21" t="s">
        <v>54</v>
      </c>
      <c r="C557" s="12" t="s">
        <v>9</v>
      </c>
      <c r="D557" s="84">
        <v>1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f t="shared" si="8"/>
        <v>1</v>
      </c>
    </row>
    <row r="559" spans="2:16" ht="14.25" x14ac:dyDescent="0.2">
      <c r="B559" s="21" t="s">
        <v>54</v>
      </c>
      <c r="C559" s="12" t="s">
        <v>11</v>
      </c>
      <c r="D559" s="84">
        <v>1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1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f t="shared" si="8"/>
        <v>1</v>
      </c>
    </row>
    <row r="561" spans="2:16" ht="14.25" x14ac:dyDescent="0.2">
      <c r="B561" s="21" t="s">
        <v>54</v>
      </c>
      <c r="C561" s="12" t="s">
        <v>13</v>
      </c>
      <c r="D561" s="84">
        <v>1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1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1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1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f t="shared" si="8"/>
        <v>1</v>
      </c>
    </row>
    <row r="565" spans="2:16" ht="14.25" x14ac:dyDescent="0.2">
      <c r="B565" s="21" t="s">
        <v>55</v>
      </c>
      <c r="C565" s="12" t="s">
        <v>4</v>
      </c>
      <c r="D565" s="84">
        <v>1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</v>
      </c>
    </row>
    <row r="566" spans="2:16" ht="14.25" x14ac:dyDescent="0.2">
      <c r="B566" s="21" t="s">
        <v>55</v>
      </c>
      <c r="C566" s="12" t="s">
        <v>5</v>
      </c>
      <c r="D566" s="84">
        <v>1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</v>
      </c>
    </row>
    <row r="567" spans="2:16" ht="14.25" x14ac:dyDescent="0.2">
      <c r="B567" s="21" t="s">
        <v>55</v>
      </c>
      <c r="C567" s="12" t="s">
        <v>6</v>
      </c>
      <c r="D567" s="84">
        <v>1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1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f t="shared" si="8"/>
        <v>1</v>
      </c>
    </row>
    <row r="570" spans="2:16" ht="14.25" x14ac:dyDescent="0.2">
      <c r="B570" s="21" t="s">
        <v>55</v>
      </c>
      <c r="C570" s="12" t="s">
        <v>9</v>
      </c>
      <c r="D570" s="84">
        <v>1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</v>
      </c>
    </row>
    <row r="571" spans="2:16" ht="14.25" x14ac:dyDescent="0.2">
      <c r="B571" s="21" t="s">
        <v>55</v>
      </c>
      <c r="C571" s="12" t="s">
        <v>10</v>
      </c>
      <c r="D571" s="84">
        <v>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1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</v>
      </c>
    </row>
    <row r="573" spans="2:16" ht="14.25" x14ac:dyDescent="0.2">
      <c r="B573" s="21" t="s">
        <v>55</v>
      </c>
      <c r="C573" s="12" t="s">
        <v>12</v>
      </c>
      <c r="D573" s="84">
        <v>1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1</v>
      </c>
    </row>
    <row r="574" spans="2:16" ht="14.25" x14ac:dyDescent="0.2">
      <c r="B574" s="21" t="s">
        <v>55</v>
      </c>
      <c r="C574" s="12" t="s">
        <v>13</v>
      </c>
      <c r="D574" s="84">
        <v>1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f t="shared" si="8"/>
        <v>1</v>
      </c>
    </row>
    <row r="575" spans="2:16" ht="14.25" x14ac:dyDescent="0.2">
      <c r="B575" s="21" t="s">
        <v>55</v>
      </c>
      <c r="C575" s="12" t="s">
        <v>14</v>
      </c>
      <c r="D575" s="84">
        <v>1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1</v>
      </c>
    </row>
    <row r="576" spans="2:16" ht="14.25" x14ac:dyDescent="0.2">
      <c r="B576" s="21" t="s">
        <v>55</v>
      </c>
      <c r="C576" s="12" t="s">
        <v>15</v>
      </c>
      <c r="D576" s="84">
        <v>1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1</v>
      </c>
      <c r="E577" s="87">
        <v>0</v>
      </c>
      <c r="F577" s="87">
        <v>0</v>
      </c>
      <c r="G577" s="87">
        <v>0</v>
      </c>
      <c r="H577" s="87">
        <v>0</v>
      </c>
      <c r="I577" s="87">
        <v>0</v>
      </c>
      <c r="J577" s="87">
        <v>0</v>
      </c>
      <c r="K577" s="87">
        <v>0</v>
      </c>
      <c r="L577" s="87">
        <v>0</v>
      </c>
      <c r="M577" s="87">
        <v>0</v>
      </c>
      <c r="N577" s="87">
        <v>0</v>
      </c>
      <c r="O577" s="87">
        <v>0</v>
      </c>
      <c r="P577" s="87">
        <f t="shared" si="8"/>
        <v>1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7838D-1CBB-4E62-A985-AD274A98745A}">
  <dimension ref="B1:Q577"/>
  <sheetViews>
    <sheetView zoomScale="80" zoomScaleNormal="80" workbookViewId="0">
      <pane xSplit="3" ySplit="18" topLeftCell="D19" activePane="bottomRight" state="frozen"/>
      <selection activeCell="R1" sqref="R1"/>
      <selection pane="topRight" activeCell="R1" sqref="R1"/>
      <selection pane="bottomLeft" activeCell="R1" sqref="R1"/>
      <selection pane="bottomRight" activeCell="D19" sqref="D19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49.42578125" bestFit="1" customWidth="1"/>
    <col min="18" max="18" width="49.42578125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158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21" x14ac:dyDescent="0.35">
      <c r="B5" s="8" t="s">
        <v>64</v>
      </c>
      <c r="D5" s="9"/>
      <c r="E5" s="9"/>
      <c r="K5" s="1"/>
    </row>
    <row r="6" spans="2:17" ht="21" x14ac:dyDescent="0.35">
      <c r="B6" s="8" t="s">
        <v>68</v>
      </c>
      <c r="D6" s="9"/>
      <c r="E6" s="9"/>
      <c r="F6" s="2"/>
      <c r="G6" s="2"/>
      <c r="H6" s="2"/>
      <c r="I6" s="2"/>
      <c r="J6" s="2"/>
      <c r="K6" s="1"/>
      <c r="L6" s="2"/>
      <c r="M6" s="2"/>
      <c r="N6" s="2"/>
      <c r="O6" s="2"/>
      <c r="P6" s="2"/>
    </row>
    <row r="7" spans="2:17" ht="21" x14ac:dyDescent="0.35">
      <c r="B7" s="8" t="s">
        <v>65</v>
      </c>
      <c r="D7" s="9"/>
      <c r="E7" s="9"/>
      <c r="K7" s="1"/>
    </row>
    <row r="8" spans="2:17" ht="21" x14ac:dyDescent="0.35">
      <c r="B8" s="8" t="s">
        <v>69</v>
      </c>
      <c r="D8" s="9"/>
      <c r="E8" s="9"/>
      <c r="K8" s="1"/>
    </row>
    <row r="9" spans="2:17" ht="21" x14ac:dyDescent="0.35">
      <c r="D9" s="9"/>
      <c r="E9" s="9"/>
      <c r="K9" s="1"/>
    </row>
    <row r="10" spans="2:17" ht="21" x14ac:dyDescent="0.35">
      <c r="B10" s="23" t="s">
        <v>63</v>
      </c>
      <c r="D10" s="24"/>
      <c r="E10" s="9"/>
      <c r="K10" s="1"/>
    </row>
    <row r="11" spans="2:17" ht="21" x14ac:dyDescent="0.35">
      <c r="B11" s="23" t="s">
        <v>71</v>
      </c>
      <c r="D11" s="9"/>
      <c r="K11" s="1"/>
    </row>
    <row r="12" spans="2:17" ht="21" x14ac:dyDescent="0.35">
      <c r="B12" s="23" t="s">
        <v>67</v>
      </c>
      <c r="D12" s="9"/>
      <c r="K12" s="1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147</v>
      </c>
      <c r="E15" s="9"/>
    </row>
    <row r="16" spans="2:17" ht="15.75" x14ac:dyDescent="0.25">
      <c r="B16" s="39" t="s">
        <v>146</v>
      </c>
      <c r="D16" s="88"/>
    </row>
    <row r="17" spans="2:17" ht="14.25" x14ac:dyDescent="0.2">
      <c r="D17" s="9"/>
    </row>
    <row r="18" spans="2:17" ht="30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166</v>
      </c>
    </row>
    <row r="19" spans="2:17" ht="19.5" customHeight="1" x14ac:dyDescent="0.2">
      <c r="B19" s="20" t="s">
        <v>0</v>
      </c>
      <c r="C19" s="12" t="s">
        <v>4</v>
      </c>
      <c r="D19" s="82">
        <v>0.42665614845346705</v>
      </c>
      <c r="E19" s="83">
        <v>0.57334385154653367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f t="shared" ref="P19:P82" si="0">SUM(D19:O19)</f>
        <v>1.0000000000000007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5.2636267917766121E-2</v>
      </c>
      <c r="E20" s="13">
        <v>0.94459786339865981</v>
      </c>
      <c r="F20" s="13">
        <v>3.0835603969707692E-4</v>
      </c>
      <c r="G20" s="13">
        <v>1.3221398554925333E-3</v>
      </c>
      <c r="H20" s="13">
        <v>1.5503658408137471E-4</v>
      </c>
      <c r="I20" s="13">
        <v>1.5053911921289394E-4</v>
      </c>
      <c r="J20" s="13">
        <v>3.7725971584174115E-4</v>
      </c>
      <c r="K20" s="13">
        <v>0</v>
      </c>
      <c r="L20" s="13">
        <v>0</v>
      </c>
      <c r="M20" s="13">
        <v>4.5253736924848897E-4</v>
      </c>
      <c r="N20" s="13">
        <v>0</v>
      </c>
      <c r="O20" s="13">
        <v>0</v>
      </c>
      <c r="P20" s="13">
        <f t="shared" si="0"/>
        <v>1</v>
      </c>
    </row>
    <row r="21" spans="2:17" ht="14.25" x14ac:dyDescent="0.2">
      <c r="B21" s="21" t="s">
        <v>0</v>
      </c>
      <c r="C21" s="12" t="s">
        <v>6</v>
      </c>
      <c r="D21" s="84">
        <v>0.74148109178155319</v>
      </c>
      <c r="E21" s="13">
        <v>0.25851890821844675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f t="shared" si="0"/>
        <v>1</v>
      </c>
    </row>
    <row r="22" spans="2:17" ht="14.25" x14ac:dyDescent="0.2">
      <c r="B22" s="21" t="s">
        <v>0</v>
      </c>
      <c r="C22" s="12" t="s">
        <v>7</v>
      </c>
      <c r="D22" s="84">
        <v>0.95130243814463411</v>
      </c>
      <c r="E22" s="13">
        <v>4.8697561855365702E-2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f t="shared" si="0"/>
        <v>0.99999999999999978</v>
      </c>
    </row>
    <row r="23" spans="2:17" ht="14.25" x14ac:dyDescent="0.2">
      <c r="B23" s="21" t="s">
        <v>0</v>
      </c>
      <c r="C23" s="12" t="s">
        <v>8</v>
      </c>
      <c r="D23" s="84">
        <v>0.99964354202125882</v>
      </c>
      <c r="E23" s="13">
        <v>0</v>
      </c>
      <c r="F23" s="13">
        <v>9.0866077624765482E-5</v>
      </c>
      <c r="G23" s="13">
        <v>2.6559190111631744E-4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f t="shared" si="0"/>
        <v>0.99999999999999989</v>
      </c>
    </row>
    <row r="24" spans="2:17" ht="14.25" x14ac:dyDescent="0.2">
      <c r="B24" s="21" t="s">
        <v>0</v>
      </c>
      <c r="C24" s="12" t="s">
        <v>9</v>
      </c>
      <c r="D24" s="84">
        <v>0.98857487468739147</v>
      </c>
      <c r="E24" s="13">
        <v>5.7770918144201006E-3</v>
      </c>
      <c r="F24" s="13">
        <v>5.6480334981882842E-3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f t="shared" si="0"/>
        <v>0.99999999999999989</v>
      </c>
    </row>
    <row r="25" spans="2:17" ht="14.25" x14ac:dyDescent="0.2">
      <c r="B25" s="21" t="s">
        <v>0</v>
      </c>
      <c r="C25" s="12" t="s">
        <v>10</v>
      </c>
      <c r="D25" s="84">
        <v>0.99840576420140481</v>
      </c>
      <c r="E25" s="13">
        <v>5.1686278289946486E-4</v>
      </c>
      <c r="F25" s="13">
        <v>1.0773730156960015E-3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f t="shared" si="0"/>
        <v>1.0000000000000002</v>
      </c>
    </row>
    <row r="26" spans="2:17" ht="14.25" x14ac:dyDescent="0.2">
      <c r="B26" s="21" t="s">
        <v>0</v>
      </c>
      <c r="C26" s="12" t="s">
        <v>11</v>
      </c>
      <c r="D26" s="84">
        <v>0</v>
      </c>
      <c r="E26" s="13">
        <v>2.5535406184951773E-2</v>
      </c>
      <c r="F26" s="13">
        <v>4.8996839843640817E-2</v>
      </c>
      <c r="G26" s="13">
        <v>0.14472765665620832</v>
      </c>
      <c r="H26" s="13">
        <v>0.120114154891239</v>
      </c>
      <c r="I26" s="13">
        <v>9.2408945491456743E-2</v>
      </c>
      <c r="J26" s="13">
        <v>6.5845422972289222E-2</v>
      </c>
      <c r="K26" s="13">
        <v>6.7773919333360078E-2</v>
      </c>
      <c r="L26" s="13">
        <v>0.16492121933913001</v>
      </c>
      <c r="M26" s="13">
        <v>0.10511727016860456</v>
      </c>
      <c r="N26" s="13">
        <v>0.16151374379433783</v>
      </c>
      <c r="O26" s="13">
        <v>3.0454213247806702E-3</v>
      </c>
      <c r="P26" s="13">
        <f t="shared" si="0"/>
        <v>0.99999999999999889</v>
      </c>
    </row>
    <row r="27" spans="2:17" ht="14.25" x14ac:dyDescent="0.2">
      <c r="B27" s="21" t="s">
        <v>0</v>
      </c>
      <c r="C27" s="12" t="s">
        <v>12</v>
      </c>
      <c r="D27" s="84">
        <v>0.28344461736595089</v>
      </c>
      <c r="E27" s="13">
        <v>0.71512780520905261</v>
      </c>
      <c r="F27" s="13">
        <v>9.2127262886542252E-4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5.0630479612945897E-4</v>
      </c>
      <c r="M27" s="13">
        <v>0</v>
      </c>
      <c r="N27" s="13">
        <v>0</v>
      </c>
      <c r="O27" s="13">
        <v>0</v>
      </c>
      <c r="P27" s="13">
        <f t="shared" si="0"/>
        <v>0.99999999999999833</v>
      </c>
    </row>
    <row r="28" spans="2:17" ht="14.25" x14ac:dyDescent="0.2">
      <c r="B28" s="21" t="s">
        <v>0</v>
      </c>
      <c r="C28" s="12" t="s">
        <v>13</v>
      </c>
      <c r="D28" s="84">
        <v>0.99864536955794558</v>
      </c>
      <c r="E28" s="13">
        <v>1.3360722387051557E-3</v>
      </c>
      <c r="F28" s="13">
        <v>1.8558203349109779E-5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f t="shared" si="0"/>
        <v>0.99999999999999978</v>
      </c>
    </row>
    <row r="29" spans="2:17" ht="14.25" x14ac:dyDescent="0.2">
      <c r="B29" s="21" t="s">
        <v>0</v>
      </c>
      <c r="C29" s="12" t="s">
        <v>14</v>
      </c>
      <c r="D29" s="84">
        <v>0.99985137873036622</v>
      </c>
      <c r="E29" s="13">
        <v>0</v>
      </c>
      <c r="F29" s="13">
        <v>0</v>
      </c>
      <c r="G29" s="13">
        <v>1.4862126963382185E-4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f t="shared" si="0"/>
        <v>1</v>
      </c>
    </row>
    <row r="30" spans="2:17" ht="14.25" x14ac:dyDescent="0.2">
      <c r="B30" s="21" t="s">
        <v>0</v>
      </c>
      <c r="C30" s="12" t="s">
        <v>15</v>
      </c>
      <c r="D30" s="84">
        <v>0.91481698200020645</v>
      </c>
      <c r="E30" s="13">
        <v>2.7963524891875761E-2</v>
      </c>
      <c r="F30" s="13">
        <v>6.9532139452694632E-3</v>
      </c>
      <c r="G30" s="13">
        <v>1.6348670431661872E-2</v>
      </c>
      <c r="H30" s="13">
        <v>3.2297681062000883E-3</v>
      </c>
      <c r="I30" s="13">
        <v>2.0925548445369164E-2</v>
      </c>
      <c r="J30" s="13">
        <v>1.102699644542682E-3</v>
      </c>
      <c r="K30" s="13">
        <v>9.732148998372039E-4</v>
      </c>
      <c r="L30" s="13">
        <v>3.8283539196723062E-3</v>
      </c>
      <c r="M30" s="13">
        <v>9.677069071655427E-4</v>
      </c>
      <c r="N30" s="13">
        <v>2.8903168081995793E-3</v>
      </c>
      <c r="O30" s="13">
        <v>0</v>
      </c>
      <c r="P30" s="13">
        <f t="shared" si="0"/>
        <v>1.0000000000000002</v>
      </c>
    </row>
    <row r="31" spans="2:17" ht="15" x14ac:dyDescent="0.25">
      <c r="B31" s="21" t="s">
        <v>0</v>
      </c>
      <c r="C31" s="11" t="s">
        <v>16</v>
      </c>
      <c r="D31" s="85">
        <v>0.88334406824027212</v>
      </c>
      <c r="E31" s="14">
        <v>9.1277395898459249E-2</v>
      </c>
      <c r="F31" s="14">
        <v>2.7919105551857822E-3</v>
      </c>
      <c r="G31" s="14">
        <v>4.8155919877802102E-3</v>
      </c>
      <c r="H31" s="14">
        <v>2.4488419806749369E-3</v>
      </c>
      <c r="I31" s="14">
        <v>4.5062991228624E-3</v>
      </c>
      <c r="J31" s="14">
        <v>1.2555146098146496E-3</v>
      </c>
      <c r="K31" s="14">
        <v>1.2586357210486484E-3</v>
      </c>
      <c r="L31" s="14">
        <v>3.2831960814370779E-3</v>
      </c>
      <c r="M31" s="14">
        <v>1.8875451530250217E-3</v>
      </c>
      <c r="N31" s="14">
        <v>3.0806604830972938E-3</v>
      </c>
      <c r="O31" s="14">
        <v>5.0340166342446235E-5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0.42868115829545655</v>
      </c>
      <c r="E32" s="13">
        <v>0.57131884170454383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f t="shared" si="0"/>
        <v>1.0000000000000004</v>
      </c>
    </row>
    <row r="33" spans="2:16" ht="14.25" x14ac:dyDescent="0.2">
      <c r="B33" s="21" t="s">
        <v>17</v>
      </c>
      <c r="C33" s="12" t="s">
        <v>5</v>
      </c>
      <c r="D33" s="84">
        <v>5.7627596446433574E-2</v>
      </c>
      <c r="E33" s="13">
        <v>0.93898415200318874</v>
      </c>
      <c r="F33" s="13">
        <v>8.8249922976578281E-4</v>
      </c>
      <c r="G33" s="13">
        <v>2.0620455387639664E-3</v>
      </c>
      <c r="H33" s="13">
        <v>4.4370678184782822E-4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f t="shared" si="0"/>
        <v>0.99999999999999989</v>
      </c>
    </row>
    <row r="34" spans="2:16" ht="14.25" x14ac:dyDescent="0.2">
      <c r="B34" s="21" t="s">
        <v>17</v>
      </c>
      <c r="C34" s="12" t="s">
        <v>6</v>
      </c>
      <c r="D34" s="84">
        <v>0.76091120206186258</v>
      </c>
      <c r="E34" s="13">
        <v>0.23908879793813709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0.99999999999999967</v>
      </c>
    </row>
    <row r="35" spans="2:16" ht="14.25" x14ac:dyDescent="0.2">
      <c r="B35" s="21" t="s">
        <v>17</v>
      </c>
      <c r="C35" s="12" t="s">
        <v>7</v>
      </c>
      <c r="D35" s="84">
        <v>0.92584356606522233</v>
      </c>
      <c r="E35" s="13">
        <v>7.4156433934778207E-2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f t="shared" si="0"/>
        <v>1.0000000000000004</v>
      </c>
    </row>
    <row r="36" spans="2:16" ht="14.25" x14ac:dyDescent="0.2">
      <c r="B36" s="21" t="s">
        <v>17</v>
      </c>
      <c r="C36" s="12" t="s">
        <v>8</v>
      </c>
      <c r="D36" s="84">
        <v>0.99980383983570342</v>
      </c>
      <c r="E36" s="13">
        <v>0</v>
      </c>
      <c r="F36" s="13">
        <v>1.9616016429649266E-4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f t="shared" si="0"/>
        <v>0.99999999999999989</v>
      </c>
    </row>
    <row r="37" spans="2:16" ht="14.25" x14ac:dyDescent="0.2">
      <c r="B37" s="21" t="s">
        <v>17</v>
      </c>
      <c r="C37" s="12" t="s">
        <v>9</v>
      </c>
      <c r="D37" s="84">
        <v>0.98605443430940587</v>
      </c>
      <c r="E37" s="13">
        <v>5.552124523704753E-4</v>
      </c>
      <c r="F37" s="13">
        <v>1.339035323822375E-2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f t="shared" si="0"/>
        <v>1</v>
      </c>
    </row>
    <row r="38" spans="2:16" ht="14.25" x14ac:dyDescent="0.2">
      <c r="B38" s="21" t="s">
        <v>17</v>
      </c>
      <c r="C38" s="12" t="s">
        <v>10</v>
      </c>
      <c r="D38" s="84">
        <v>0.99854213529428826</v>
      </c>
      <c r="E38" s="13">
        <v>0</v>
      </c>
      <c r="F38" s="13">
        <v>1.4578647057116232E-3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f t="shared" si="0"/>
        <v>0.99999999999999989</v>
      </c>
    </row>
    <row r="39" spans="2:16" ht="14.25" x14ac:dyDescent="0.2">
      <c r="B39" s="21" t="s">
        <v>17</v>
      </c>
      <c r="C39" s="12" t="s">
        <v>11</v>
      </c>
      <c r="D39" s="84">
        <v>0</v>
      </c>
      <c r="E39" s="13">
        <v>4.4885132236113984E-2</v>
      </c>
      <c r="F39" s="13">
        <v>6.4244160140918993E-2</v>
      </c>
      <c r="G39" s="13">
        <v>8.2786345622586719E-3</v>
      </c>
      <c r="H39" s="13">
        <v>0.1669289752693735</v>
      </c>
      <c r="I39" s="13">
        <v>0.19373006673482565</v>
      </c>
      <c r="J39" s="13">
        <v>3.1822226874519625E-2</v>
      </c>
      <c r="K39" s="13">
        <v>8.6496323796488375E-2</v>
      </c>
      <c r="L39" s="13">
        <v>0.25380273304288614</v>
      </c>
      <c r="M39" s="13">
        <v>5.6357448609236714E-2</v>
      </c>
      <c r="N39" s="13">
        <v>9.3454298733378238E-2</v>
      </c>
      <c r="O39" s="13">
        <v>0</v>
      </c>
      <c r="P39" s="13">
        <f t="shared" si="0"/>
        <v>1</v>
      </c>
    </row>
    <row r="40" spans="2:16" ht="14.25" x14ac:dyDescent="0.2">
      <c r="B40" s="21" t="s">
        <v>17</v>
      </c>
      <c r="C40" s="12" t="s">
        <v>12</v>
      </c>
      <c r="D40" s="84">
        <v>0.27067449526345622</v>
      </c>
      <c r="E40" s="13">
        <v>0.72779612528695692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1.5293794495868681E-3</v>
      </c>
      <c r="M40" s="13">
        <v>0</v>
      </c>
      <c r="N40" s="13">
        <v>0</v>
      </c>
      <c r="O40" s="13">
        <v>0</v>
      </c>
      <c r="P40" s="13">
        <f t="shared" si="0"/>
        <v>1</v>
      </c>
    </row>
    <row r="41" spans="2:16" ht="14.25" x14ac:dyDescent="0.2">
      <c r="B41" s="21" t="s">
        <v>17</v>
      </c>
      <c r="C41" s="12" t="s">
        <v>13</v>
      </c>
      <c r="D41" s="84">
        <v>0.99791785338292893</v>
      </c>
      <c r="E41" s="13">
        <v>2.0821466170713753E-3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f t="shared" si="0"/>
        <v>1.0000000000000002</v>
      </c>
    </row>
    <row r="42" spans="2:16" ht="14.25" x14ac:dyDescent="0.2">
      <c r="B42" s="21" t="s">
        <v>17</v>
      </c>
      <c r="C42" s="12" t="s">
        <v>14</v>
      </c>
      <c r="D42" s="84">
        <v>0.9994492573179472</v>
      </c>
      <c r="E42" s="13">
        <v>0</v>
      </c>
      <c r="F42" s="13">
        <v>0</v>
      </c>
      <c r="G42" s="13">
        <v>5.507426820527589E-4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f t="shared" si="0"/>
        <v>1</v>
      </c>
    </row>
    <row r="43" spans="2:16" ht="14.25" x14ac:dyDescent="0.2">
      <c r="B43" s="21" t="s">
        <v>17</v>
      </c>
      <c r="C43" s="12" t="s">
        <v>15</v>
      </c>
      <c r="D43" s="84">
        <v>0.82473754844124891</v>
      </c>
      <c r="E43" s="13">
        <v>3.6347473066676399E-2</v>
      </c>
      <c r="F43" s="13">
        <v>2.0255018058373094E-2</v>
      </c>
      <c r="G43" s="13">
        <v>5.7320086824357609E-2</v>
      </c>
      <c r="H43" s="13">
        <v>6.835199769514827E-3</v>
      </c>
      <c r="I43" s="13">
        <v>2.678602315772307E-2</v>
      </c>
      <c r="J43" s="13">
        <v>3.843844181195483E-3</v>
      </c>
      <c r="K43" s="13">
        <v>0</v>
      </c>
      <c r="L43" s="13">
        <v>1.188716773599487E-2</v>
      </c>
      <c r="M43" s="13">
        <v>2.5787526021364823E-3</v>
      </c>
      <c r="N43" s="13">
        <v>9.408886162779859E-3</v>
      </c>
      <c r="O43" s="13">
        <v>0</v>
      </c>
      <c r="P43" s="13">
        <f t="shared" si="0"/>
        <v>1.0000000000000004</v>
      </c>
    </row>
    <row r="44" spans="2:16" ht="15" x14ac:dyDescent="0.25">
      <c r="B44" s="21" t="s">
        <v>17</v>
      </c>
      <c r="C44" s="11" t="s">
        <v>16</v>
      </c>
      <c r="D44" s="85">
        <v>0.88042334326603588</v>
      </c>
      <c r="E44" s="14">
        <v>8.6736253299271954E-2</v>
      </c>
      <c r="F44" s="14">
        <v>5.6641498841290541E-3</v>
      </c>
      <c r="G44" s="14">
        <v>6.0613936231887992E-3</v>
      </c>
      <c r="H44" s="14">
        <v>3.5109916552529419E-3</v>
      </c>
      <c r="I44" s="14">
        <v>5.981000595878614E-3</v>
      </c>
      <c r="J44" s="14">
        <v>9.2582250889315036E-4</v>
      </c>
      <c r="K44" s="14">
        <v>1.4525980062616997E-3</v>
      </c>
      <c r="L44" s="14">
        <v>5.5078779239283206E-3</v>
      </c>
      <c r="M44" s="14">
        <v>1.2090402731777664E-3</v>
      </c>
      <c r="N44" s="14">
        <v>2.5275289639818052E-3</v>
      </c>
      <c r="O44" s="14">
        <v>0</v>
      </c>
      <c r="P44" s="14">
        <f t="shared" si="0"/>
        <v>1</v>
      </c>
    </row>
    <row r="45" spans="2:16" ht="14.25" x14ac:dyDescent="0.2">
      <c r="B45" s="20" t="s">
        <v>18</v>
      </c>
      <c r="C45" s="12" t="s">
        <v>4</v>
      </c>
      <c r="D45" s="84">
        <v>0.5006660290381727</v>
      </c>
      <c r="E45" s="13">
        <v>0.49933397096182813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f t="shared" si="0"/>
        <v>1.0000000000000009</v>
      </c>
    </row>
    <row r="46" spans="2:16" ht="14.25" x14ac:dyDescent="0.2">
      <c r="B46" s="20" t="s">
        <v>18</v>
      </c>
      <c r="C46" s="12" t="s">
        <v>5</v>
      </c>
      <c r="D46" s="84">
        <v>5.2866618089596959E-2</v>
      </c>
      <c r="E46" s="13">
        <v>0.94350567252243622</v>
      </c>
      <c r="F46" s="13">
        <v>0</v>
      </c>
      <c r="G46" s="13">
        <v>1.4471964455287762E-3</v>
      </c>
      <c r="H46" s="13">
        <v>0</v>
      </c>
      <c r="I46" s="13">
        <v>1.844894085701337E-4</v>
      </c>
      <c r="J46" s="13">
        <v>9.0747398940149791E-4</v>
      </c>
      <c r="K46" s="13">
        <v>0</v>
      </c>
      <c r="L46" s="13">
        <v>0</v>
      </c>
      <c r="M46" s="13">
        <v>1.0885495444667558E-3</v>
      </c>
      <c r="N46" s="13">
        <v>0</v>
      </c>
      <c r="O46" s="13">
        <v>0</v>
      </c>
      <c r="P46" s="13">
        <f t="shared" si="0"/>
        <v>1.0000000000000004</v>
      </c>
    </row>
    <row r="47" spans="2:16" ht="14.25" x14ac:dyDescent="0.2">
      <c r="B47" s="20" t="s">
        <v>18</v>
      </c>
      <c r="C47" s="12" t="s">
        <v>6</v>
      </c>
      <c r="D47" s="84">
        <v>0.69976693155904757</v>
      </c>
      <c r="E47" s="13">
        <v>0.30023306844095105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f t="shared" si="0"/>
        <v>0.99999999999999867</v>
      </c>
    </row>
    <row r="48" spans="2:16" ht="14.25" x14ac:dyDescent="0.2">
      <c r="B48" s="20" t="s">
        <v>18</v>
      </c>
      <c r="C48" s="12" t="s">
        <v>7</v>
      </c>
      <c r="D48" s="84">
        <v>0.97698774185799175</v>
      </c>
      <c r="E48" s="13">
        <v>2.3012258142008628E-2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f t="shared" si="0"/>
        <v>1.0000000000000004</v>
      </c>
    </row>
    <row r="49" spans="2:16" ht="14.25" x14ac:dyDescent="0.2">
      <c r="B49" s="20" t="s">
        <v>18</v>
      </c>
      <c r="C49" s="12" t="s">
        <v>8</v>
      </c>
      <c r="D49" s="84">
        <v>0.99916988252876182</v>
      </c>
      <c r="E49" s="13">
        <v>0</v>
      </c>
      <c r="F49" s="13">
        <v>0</v>
      </c>
      <c r="G49" s="13">
        <v>8.3011747123807873E-4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f t="shared" si="0"/>
        <v>0.99999999999999989</v>
      </c>
    </row>
    <row r="50" spans="2:16" ht="14.25" x14ac:dyDescent="0.2">
      <c r="B50" s="20" t="s">
        <v>18</v>
      </c>
      <c r="C50" s="12" t="s">
        <v>9</v>
      </c>
      <c r="D50" s="84">
        <v>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0.99727168737614313</v>
      </c>
      <c r="E51" s="13">
        <v>1.3791045207341532E-3</v>
      </c>
      <c r="F51" s="13">
        <v>1.3492081031227369E-3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f t="shared" si="0"/>
        <v>1</v>
      </c>
    </row>
    <row r="52" spans="2:16" ht="14.25" x14ac:dyDescent="0.2">
      <c r="B52" s="20" t="s">
        <v>18</v>
      </c>
      <c r="C52" s="12" t="s">
        <v>11</v>
      </c>
      <c r="D52" s="84">
        <v>0</v>
      </c>
      <c r="E52" s="13">
        <v>1.7013305778092999E-2</v>
      </c>
      <c r="F52" s="13">
        <v>5.2334290098482117E-2</v>
      </c>
      <c r="G52" s="13">
        <v>0.282218626302081</v>
      </c>
      <c r="H52" s="13">
        <v>9.8045526019894011E-2</v>
      </c>
      <c r="I52" s="13">
        <v>1.3914882169593362E-2</v>
      </c>
      <c r="J52" s="13">
        <v>9.7309537882149369E-2</v>
      </c>
      <c r="K52" s="13">
        <v>3.1414814870032504E-2</v>
      </c>
      <c r="L52" s="13">
        <v>8.0413603111109677E-2</v>
      </c>
      <c r="M52" s="13">
        <v>0.13647488592250526</v>
      </c>
      <c r="N52" s="13">
        <v>0.19086052784605978</v>
      </c>
      <c r="O52" s="13">
        <v>0</v>
      </c>
      <c r="P52" s="13">
        <f t="shared" si="0"/>
        <v>1</v>
      </c>
    </row>
    <row r="53" spans="2:16" ht="14.25" x14ac:dyDescent="0.2">
      <c r="B53" s="20" t="s">
        <v>18</v>
      </c>
      <c r="C53" s="12" t="s">
        <v>12</v>
      </c>
      <c r="D53" s="84">
        <v>0.27210391374120341</v>
      </c>
      <c r="E53" s="13">
        <v>0.72574597492115522</v>
      </c>
      <c r="F53" s="13">
        <v>2.1501113376414106E-3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f t="shared" si="0"/>
        <v>1</v>
      </c>
    </row>
    <row r="54" spans="2:16" ht="14.25" x14ac:dyDescent="0.2">
      <c r="B54" s="20" t="s">
        <v>18</v>
      </c>
      <c r="C54" s="12" t="s">
        <v>13</v>
      </c>
      <c r="D54" s="84">
        <v>0.99841082041464058</v>
      </c>
      <c r="E54" s="13">
        <v>1.549459683046861E-3</v>
      </c>
      <c r="F54" s="13">
        <v>3.971990231253898E-5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f t="shared" si="0"/>
        <v>1</v>
      </c>
    </row>
    <row r="55" spans="2:16" ht="14.25" x14ac:dyDescent="0.2">
      <c r="B55" s="20" t="s">
        <v>18</v>
      </c>
      <c r="C55" s="12" t="s">
        <v>14</v>
      </c>
      <c r="D55" s="84">
        <v>1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f t="shared" si="0"/>
        <v>1</v>
      </c>
    </row>
    <row r="56" spans="2:16" ht="14.25" x14ac:dyDescent="0.2">
      <c r="B56" s="20" t="s">
        <v>18</v>
      </c>
      <c r="C56" s="12" t="s">
        <v>15</v>
      </c>
      <c r="D56" s="84">
        <v>0.94461967683584758</v>
      </c>
      <c r="E56" s="13">
        <v>2.6953754495715854E-2</v>
      </c>
      <c r="F56" s="13">
        <v>2.4361604566356596E-3</v>
      </c>
      <c r="G56" s="13">
        <v>2.0255434939220028E-4</v>
      </c>
      <c r="H56" s="13">
        <v>2.2139173350393389E-3</v>
      </c>
      <c r="I56" s="13">
        <v>2.1024844195772899E-2</v>
      </c>
      <c r="J56" s="13">
        <v>6.6116293182059131E-5</v>
      </c>
      <c r="K56" s="13">
        <v>1.0886874460454762E-3</v>
      </c>
      <c r="L56" s="13">
        <v>2.937418256530303E-4</v>
      </c>
      <c r="M56" s="13">
        <v>4.4895753600541853E-4</v>
      </c>
      <c r="N56" s="13">
        <v>6.5158923071081487E-4</v>
      </c>
      <c r="O56" s="13">
        <v>0</v>
      </c>
      <c r="P56" s="13">
        <f t="shared" si="0"/>
        <v>1.0000000000000002</v>
      </c>
    </row>
    <row r="57" spans="2:16" ht="15" x14ac:dyDescent="0.25">
      <c r="B57" s="20" t="s">
        <v>18</v>
      </c>
      <c r="C57" s="11" t="s">
        <v>16</v>
      </c>
      <c r="D57" s="85">
        <v>0.88525157679564759</v>
      </c>
      <c r="E57" s="14">
        <v>8.9031610553916576E-2</v>
      </c>
      <c r="F57" s="14">
        <v>1.7253512112944973E-3</v>
      </c>
      <c r="G57" s="14">
        <v>5.6493393459138017E-3</v>
      </c>
      <c r="H57" s="14">
        <v>2.3861833315381399E-3</v>
      </c>
      <c r="I57" s="14">
        <v>4.9898932186285567E-3</v>
      </c>
      <c r="J57" s="14">
        <v>1.9153284172041909E-3</v>
      </c>
      <c r="K57" s="14">
        <v>8.4965414241728395E-4</v>
      </c>
      <c r="L57" s="14">
        <v>1.6156196842287516E-3</v>
      </c>
      <c r="M57" s="14">
        <v>2.7610235714069175E-3</v>
      </c>
      <c r="N57" s="14">
        <v>3.824419727803553E-3</v>
      </c>
      <c r="O57" s="14">
        <v>0</v>
      </c>
      <c r="P57" s="14">
        <f t="shared" si="0"/>
        <v>1</v>
      </c>
    </row>
    <row r="58" spans="2:16" ht="14.25" x14ac:dyDescent="0.2">
      <c r="B58" s="20" t="s">
        <v>19</v>
      </c>
      <c r="C58" s="12" t="s">
        <v>4</v>
      </c>
      <c r="D58" s="84">
        <v>0.35083776606800499</v>
      </c>
      <c r="E58" s="13">
        <v>0.64916223393199446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f t="shared" si="0"/>
        <v>0.99999999999999944</v>
      </c>
    </row>
    <row r="59" spans="2:16" ht="14.25" x14ac:dyDescent="0.2">
      <c r="B59" s="20" t="s">
        <v>19</v>
      </c>
      <c r="C59" s="12" t="s">
        <v>5</v>
      </c>
      <c r="D59" s="84">
        <v>2.6093620567219766E-2</v>
      </c>
      <c r="E59" s="13">
        <v>0.97312681986416516</v>
      </c>
      <c r="F59" s="13">
        <v>0</v>
      </c>
      <c r="G59" s="13">
        <v>0</v>
      </c>
      <c r="H59" s="13">
        <v>0</v>
      </c>
      <c r="I59" s="13">
        <v>7.7955956861471953E-4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f t="shared" si="0"/>
        <v>0.99999999999999967</v>
      </c>
    </row>
    <row r="60" spans="2:16" ht="14.25" x14ac:dyDescent="0.2">
      <c r="B60" s="20" t="s">
        <v>19</v>
      </c>
      <c r="C60" s="12" t="s">
        <v>6</v>
      </c>
      <c r="D60" s="84">
        <v>0.92913273358075421</v>
      </c>
      <c r="E60" s="13">
        <v>7.0867266419245872E-2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f t="shared" si="0"/>
        <v>1</v>
      </c>
    </row>
    <row r="61" spans="2:16" ht="14.25" x14ac:dyDescent="0.2">
      <c r="B61" s="20" t="s">
        <v>19</v>
      </c>
      <c r="C61" s="12" t="s">
        <v>7</v>
      </c>
      <c r="D61" s="84">
        <v>0.93612234335290367</v>
      </c>
      <c r="E61" s="13">
        <v>6.3877656647096381E-2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1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1</v>
      </c>
    </row>
    <row r="63" spans="2:16" ht="14.25" x14ac:dyDescent="0.2">
      <c r="B63" s="20" t="s">
        <v>19</v>
      </c>
      <c r="C63" s="12" t="s">
        <v>9</v>
      </c>
      <c r="D63" s="84">
        <v>0.95807057783708371</v>
      </c>
      <c r="E63" s="13">
        <v>4.1929422162916431E-2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1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f t="shared" si="0"/>
        <v>1</v>
      </c>
    </row>
    <row r="65" spans="2:16" ht="14.25" x14ac:dyDescent="0.2">
      <c r="B65" s="20" t="s">
        <v>19</v>
      </c>
      <c r="C65" s="12" t="s">
        <v>11</v>
      </c>
      <c r="D65" s="84">
        <v>0</v>
      </c>
      <c r="E65" s="13">
        <v>2.1685031827271481E-2</v>
      </c>
      <c r="F65" s="13">
        <v>0</v>
      </c>
      <c r="G65" s="13">
        <v>0.16239352393593703</v>
      </c>
      <c r="H65" s="13">
        <v>0.25351338668849888</v>
      </c>
      <c r="I65" s="13">
        <v>3.5087170147762296E-2</v>
      </c>
      <c r="J65" s="13">
        <v>0.21181388208331198</v>
      </c>
      <c r="K65" s="13">
        <v>0</v>
      </c>
      <c r="L65" s="13">
        <v>5.2267215061959825E-2</v>
      </c>
      <c r="M65" s="13">
        <v>0.11513010922376303</v>
      </c>
      <c r="N65" s="13">
        <v>0.14810968103149555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0.27302415579280587</v>
      </c>
      <c r="E66" s="13">
        <v>0.72697584420719386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f t="shared" si="0"/>
        <v>0.99999999999999978</v>
      </c>
    </row>
    <row r="67" spans="2:16" ht="14.25" x14ac:dyDescent="0.2">
      <c r="B67" s="20" t="s">
        <v>19</v>
      </c>
      <c r="C67" s="12" t="s">
        <v>13</v>
      </c>
      <c r="D67" s="84">
        <v>1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f t="shared" si="0"/>
        <v>1</v>
      </c>
    </row>
    <row r="68" spans="2:16" ht="14.25" x14ac:dyDescent="0.2">
      <c r="B68" s="20" t="s">
        <v>19</v>
      </c>
      <c r="C68" s="12" t="s">
        <v>14</v>
      </c>
      <c r="D68" s="84">
        <v>1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0.95360460974175709</v>
      </c>
      <c r="E69" s="13">
        <v>0</v>
      </c>
      <c r="F69" s="13">
        <v>2.0488281331321658E-3</v>
      </c>
      <c r="G69" s="13">
        <v>4.0436256297585287E-2</v>
      </c>
      <c r="H69" s="13">
        <v>0</v>
      </c>
      <c r="I69" s="13">
        <v>0</v>
      </c>
      <c r="J69" s="13">
        <v>1.7661091845154824E-3</v>
      </c>
      <c r="K69" s="13">
        <v>2.1441966430099458E-3</v>
      </c>
      <c r="L69" s="13">
        <v>0</v>
      </c>
      <c r="M69" s="13">
        <v>0</v>
      </c>
      <c r="N69" s="13">
        <v>0</v>
      </c>
      <c r="O69" s="13">
        <v>0</v>
      </c>
      <c r="P69" s="13">
        <f t="shared" si="0"/>
        <v>0.99999999999999989</v>
      </c>
    </row>
    <row r="70" spans="2:16" ht="15" x14ac:dyDescent="0.25">
      <c r="B70" s="20" t="s">
        <v>19</v>
      </c>
      <c r="C70" s="11" t="s">
        <v>16</v>
      </c>
      <c r="D70" s="85">
        <v>0.89158472900424013</v>
      </c>
      <c r="E70" s="14">
        <v>0.10082333636873575</v>
      </c>
      <c r="F70" s="14">
        <v>9.2243668138688314E-5</v>
      </c>
      <c r="G70" s="14">
        <v>2.7303921285465596E-3</v>
      </c>
      <c r="H70" s="14">
        <v>1.4203634988885338E-3</v>
      </c>
      <c r="I70" s="14">
        <v>2.1845385364712685E-4</v>
      </c>
      <c r="J70" s="14">
        <v>1.2662479311054938E-3</v>
      </c>
      <c r="K70" s="14">
        <v>9.6537411002614376E-5</v>
      </c>
      <c r="L70" s="14">
        <v>2.9283836026294032E-4</v>
      </c>
      <c r="M70" s="14">
        <v>6.450413009764025E-4</v>
      </c>
      <c r="N70" s="14">
        <v>8.2981647445564083E-4</v>
      </c>
      <c r="O70" s="14">
        <v>0</v>
      </c>
      <c r="P70" s="14">
        <f t="shared" si="0"/>
        <v>0.99999999999999989</v>
      </c>
    </row>
    <row r="71" spans="2:16" ht="14.25" x14ac:dyDescent="0.2">
      <c r="B71" s="20" t="s">
        <v>20</v>
      </c>
      <c r="C71" s="12" t="s">
        <v>4</v>
      </c>
      <c r="D71" s="84">
        <v>5.334881066592715E-2</v>
      </c>
      <c r="E71" s="13">
        <v>0.94665118933407277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0.99999999999999989</v>
      </c>
    </row>
    <row r="72" spans="2:16" ht="14.25" x14ac:dyDescent="0.2">
      <c r="B72" s="20" t="s">
        <v>20</v>
      </c>
      <c r="C72" s="12" t="s">
        <v>5</v>
      </c>
      <c r="D72" s="84">
        <v>5.2199374990846051E-2</v>
      </c>
      <c r="E72" s="13">
        <v>0.94780062500915385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f t="shared" si="0"/>
        <v>0.99999999999999989</v>
      </c>
    </row>
    <row r="73" spans="2:16" ht="14.25" x14ac:dyDescent="0.2">
      <c r="B73" s="20" t="s">
        <v>20</v>
      </c>
      <c r="C73" s="12" t="s">
        <v>6</v>
      </c>
      <c r="D73" s="84">
        <v>0.52167862814138111</v>
      </c>
      <c r="E73" s="13">
        <v>0.47832137185861873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0.99999999999999978</v>
      </c>
    </row>
    <row r="74" spans="2:16" ht="14.25" x14ac:dyDescent="0.2">
      <c r="B74" s="20" t="s">
        <v>20</v>
      </c>
      <c r="C74" s="12" t="s">
        <v>7</v>
      </c>
      <c r="D74" s="84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f t="shared" si="0"/>
        <v>1</v>
      </c>
    </row>
    <row r="76" spans="2:16" ht="14.25" x14ac:dyDescent="0.2">
      <c r="B76" s="20" t="s">
        <v>20</v>
      </c>
      <c r="C76" s="12" t="s">
        <v>9</v>
      </c>
      <c r="D76" s="84">
        <v>1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</v>
      </c>
    </row>
    <row r="77" spans="2:16" ht="14.25" x14ac:dyDescent="0.2">
      <c r="B77" s="20" t="s">
        <v>20</v>
      </c>
      <c r="C77" s="12" t="s">
        <v>10</v>
      </c>
      <c r="D77" s="84">
        <v>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f t="shared" si="0"/>
        <v>1</v>
      </c>
    </row>
    <row r="78" spans="2:16" ht="14.25" x14ac:dyDescent="0.2">
      <c r="B78" s="20" t="s">
        <v>20</v>
      </c>
      <c r="C78" s="12" t="s">
        <v>11</v>
      </c>
      <c r="D78" s="84">
        <v>0</v>
      </c>
      <c r="E78" s="13">
        <v>0</v>
      </c>
      <c r="F78" s="13">
        <v>0</v>
      </c>
      <c r="G78" s="13">
        <v>0</v>
      </c>
      <c r="H78" s="13">
        <v>5.6305528971191485E-3</v>
      </c>
      <c r="I78" s="13">
        <v>4.2828822573980324E-2</v>
      </c>
      <c r="J78" s="13">
        <v>0</v>
      </c>
      <c r="K78" s="13">
        <v>0.21150745348979144</v>
      </c>
      <c r="L78" s="13">
        <v>0.25171829467532592</v>
      </c>
      <c r="M78" s="13">
        <v>0.13591149619311851</v>
      </c>
      <c r="N78" s="13">
        <v>0.31919608541160654</v>
      </c>
      <c r="O78" s="13">
        <v>3.3207294759058092E-2</v>
      </c>
      <c r="P78" s="13">
        <f t="shared" si="0"/>
        <v>0.99999999999999978</v>
      </c>
    </row>
    <row r="79" spans="2:16" ht="14.25" x14ac:dyDescent="0.2">
      <c r="B79" s="20" t="s">
        <v>20</v>
      </c>
      <c r="C79" s="12" t="s">
        <v>12</v>
      </c>
      <c r="D79" s="84">
        <v>0.36345756891238351</v>
      </c>
      <c r="E79" s="13">
        <v>0.63654243108761621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f t="shared" si="0"/>
        <v>0.99999999999999978</v>
      </c>
    </row>
    <row r="80" spans="2:16" ht="14.25" x14ac:dyDescent="0.2">
      <c r="B80" s="20" t="s">
        <v>20</v>
      </c>
      <c r="C80" s="12" t="s">
        <v>13</v>
      </c>
      <c r="D80" s="84">
        <v>1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f t="shared" si="0"/>
        <v>1</v>
      </c>
    </row>
    <row r="81" spans="2:16" ht="14.25" x14ac:dyDescent="0.2">
      <c r="B81" s="20" t="s">
        <v>20</v>
      </c>
      <c r="C81" s="12" t="s">
        <v>14</v>
      </c>
      <c r="D81" s="84">
        <v>1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0.97333116517053453</v>
      </c>
      <c r="E82" s="13">
        <v>7.3112500994743741E-3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5.4406451264762739E-3</v>
      </c>
      <c r="L82" s="13">
        <v>1.3916939603514618E-2</v>
      </c>
      <c r="M82" s="13">
        <v>0</v>
      </c>
      <c r="N82" s="13">
        <v>0</v>
      </c>
      <c r="O82" s="13">
        <v>0</v>
      </c>
      <c r="P82" s="13">
        <f t="shared" si="0"/>
        <v>0.99999999999999978</v>
      </c>
    </row>
    <row r="83" spans="2:16" ht="15" x14ac:dyDescent="0.25">
      <c r="B83" s="20" t="s">
        <v>20</v>
      </c>
      <c r="C83" s="11" t="s">
        <v>16</v>
      </c>
      <c r="D83" s="85">
        <v>0.86554403271184788</v>
      </c>
      <c r="E83" s="14">
        <v>0.11733754167775788</v>
      </c>
      <c r="F83" s="14">
        <v>0</v>
      </c>
      <c r="G83" s="14">
        <v>0</v>
      </c>
      <c r="H83" s="14">
        <v>9.025855664010043E-5</v>
      </c>
      <c r="I83" s="14">
        <v>6.8655206313757741E-4</v>
      </c>
      <c r="J83" s="14">
        <v>0</v>
      </c>
      <c r="K83" s="14">
        <v>3.6963677099741774E-3</v>
      </c>
      <c r="L83" s="14">
        <v>4.8174909782313265E-3</v>
      </c>
      <c r="M83" s="14">
        <v>2.1786804424595383E-3</v>
      </c>
      <c r="N83" s="14">
        <v>5.116758243966138E-3</v>
      </c>
      <c r="O83" s="14">
        <v>5.3231761598554255E-4</v>
      </c>
      <c r="P83" s="14">
        <f t="shared" ref="P83:P146" si="1">SUM(D83:O83)</f>
        <v>1.0000000000000002</v>
      </c>
    </row>
    <row r="84" spans="2:16" ht="14.25" x14ac:dyDescent="0.2">
      <c r="B84" s="20" t="s">
        <v>21</v>
      </c>
      <c r="C84" s="12" t="s">
        <v>4</v>
      </c>
      <c r="D84" s="84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6.9433018217566506E-2</v>
      </c>
      <c r="E85" s="13">
        <v>0.93056698178243324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0.99999999999999978</v>
      </c>
    </row>
    <row r="86" spans="2:16" ht="14.25" x14ac:dyDescent="0.2">
      <c r="B86" s="20" t="s">
        <v>21</v>
      </c>
      <c r="C86" s="12" t="s">
        <v>6</v>
      </c>
      <c r="D86" s="84">
        <v>0.87521940253773389</v>
      </c>
      <c r="E86" s="13">
        <v>0.124780597462266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0.99999999999999989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1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f t="shared" si="1"/>
        <v>1</v>
      </c>
    </row>
    <row r="89" spans="2:16" ht="14.25" x14ac:dyDescent="0.2">
      <c r="B89" s="20" t="s">
        <v>21</v>
      </c>
      <c r="C89" s="12" t="s">
        <v>9</v>
      </c>
      <c r="D89" s="84">
        <v>0.95911407949246397</v>
      </c>
      <c r="E89" s="13">
        <v>4.088592050753613E-2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f t="shared" si="1"/>
        <v>1</v>
      </c>
    </row>
    <row r="90" spans="2:16" ht="14.25" x14ac:dyDescent="0.2">
      <c r="B90" s="20" t="s">
        <v>21</v>
      </c>
      <c r="C90" s="12" t="s">
        <v>10</v>
      </c>
      <c r="D90" s="84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f t="shared" si="1"/>
        <v>1</v>
      </c>
    </row>
    <row r="91" spans="2:16" ht="14.25" x14ac:dyDescent="0.2">
      <c r="B91" s="20" t="s">
        <v>21</v>
      </c>
      <c r="C91" s="12" t="s">
        <v>11</v>
      </c>
      <c r="D91" s="84">
        <v>0</v>
      </c>
      <c r="E91" s="13">
        <v>0</v>
      </c>
      <c r="F91" s="13">
        <v>0</v>
      </c>
      <c r="G91" s="13">
        <v>4.6663333794517543E-2</v>
      </c>
      <c r="H91" s="13">
        <v>9.9760667797127958E-2</v>
      </c>
      <c r="I91" s="13">
        <v>0.34186439317694711</v>
      </c>
      <c r="J91" s="13">
        <v>2.7040925869509187E-2</v>
      </c>
      <c r="K91" s="13">
        <v>4.496442952075938E-2</v>
      </c>
      <c r="L91" s="13">
        <v>0.28560836516392762</v>
      </c>
      <c r="M91" s="13">
        <v>0.10336188416748775</v>
      </c>
      <c r="N91" s="13">
        <v>5.0736000509723447E-2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0.30825287596541845</v>
      </c>
      <c r="E92" s="13">
        <v>0.69174712403458161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1</v>
      </c>
    </row>
    <row r="93" spans="2:16" ht="14.25" x14ac:dyDescent="0.2">
      <c r="B93" s="20" t="s">
        <v>21</v>
      </c>
      <c r="C93" s="12" t="s">
        <v>13</v>
      </c>
      <c r="D93" s="84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f t="shared" si="1"/>
        <v>1</v>
      </c>
    </row>
    <row r="94" spans="2:16" ht="14.25" x14ac:dyDescent="0.2">
      <c r="B94" s="20" t="s">
        <v>21</v>
      </c>
      <c r="C94" s="12" t="s">
        <v>14</v>
      </c>
      <c r="D94" s="84">
        <v>1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1</v>
      </c>
    </row>
    <row r="95" spans="2:16" ht="14.25" x14ac:dyDescent="0.2">
      <c r="B95" s="20" t="s">
        <v>21</v>
      </c>
      <c r="C95" s="12" t="s">
        <v>15</v>
      </c>
      <c r="D95" s="84">
        <v>0.95822267643337788</v>
      </c>
      <c r="E95" s="13">
        <v>3.0250818252110786E-2</v>
      </c>
      <c r="F95" s="13">
        <v>0</v>
      </c>
      <c r="G95" s="13">
        <v>0</v>
      </c>
      <c r="H95" s="13">
        <v>0</v>
      </c>
      <c r="I95" s="13">
        <v>1.1526505314511203E-2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f t="shared" si="1"/>
        <v>0.99999999999999978</v>
      </c>
    </row>
    <row r="96" spans="2:16" ht="15" x14ac:dyDescent="0.25">
      <c r="B96" s="20" t="s">
        <v>21</v>
      </c>
      <c r="C96" s="11" t="s">
        <v>16</v>
      </c>
      <c r="D96" s="85">
        <v>0.91745198235732761</v>
      </c>
      <c r="E96" s="14">
        <v>6.9690976349611286E-2</v>
      </c>
      <c r="F96" s="14">
        <v>0</v>
      </c>
      <c r="G96" s="14">
        <v>5.5278419859471637E-4</v>
      </c>
      <c r="H96" s="14">
        <v>1.181786990238323E-3</v>
      </c>
      <c r="I96" s="14">
        <v>5.0606209689934914E-3</v>
      </c>
      <c r="J96" s="14">
        <v>3.2033280352103735E-4</v>
      </c>
      <c r="K96" s="14">
        <v>5.3265860187687363E-4</v>
      </c>
      <c r="L96" s="14">
        <v>3.3833800204741927E-3</v>
      </c>
      <c r="M96" s="14">
        <v>1.2244477978441738E-3</v>
      </c>
      <c r="N96" s="14">
        <v>6.0102991151831763E-4</v>
      </c>
      <c r="O96" s="14">
        <v>0</v>
      </c>
      <c r="P96" s="14">
        <f t="shared" si="1"/>
        <v>1</v>
      </c>
    </row>
    <row r="97" spans="2:16" ht="14.25" x14ac:dyDescent="0.2">
      <c r="B97" s="20" t="s">
        <v>27</v>
      </c>
      <c r="C97" s="12" t="s">
        <v>4</v>
      </c>
      <c r="D97" s="84">
        <v>0.58803623946084338</v>
      </c>
      <c r="E97" s="13">
        <v>0.41196376053915557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f t="shared" si="1"/>
        <v>0.99999999999999889</v>
      </c>
    </row>
    <row r="98" spans="2:16" ht="14.25" x14ac:dyDescent="0.2">
      <c r="B98" s="21" t="s">
        <v>27</v>
      </c>
      <c r="C98" s="12" t="s">
        <v>5</v>
      </c>
      <c r="D98" s="84">
        <v>8.5809225487286964E-2</v>
      </c>
      <c r="E98" s="13">
        <v>0.90789987271409323</v>
      </c>
      <c r="F98" s="13">
        <v>0</v>
      </c>
      <c r="G98" s="13">
        <v>5.1769386311410429E-3</v>
      </c>
      <c r="H98" s="13">
        <v>1.1139631674789243E-3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f t="shared" si="1"/>
        <v>1.0000000000000002</v>
      </c>
    </row>
    <row r="99" spans="2:16" ht="14.25" x14ac:dyDescent="0.2">
      <c r="B99" s="21" t="s">
        <v>27</v>
      </c>
      <c r="C99" s="12" t="s">
        <v>6</v>
      </c>
      <c r="D99" s="84">
        <v>0.78386180851718712</v>
      </c>
      <c r="E99" s="13">
        <v>0.21613819148281282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1</v>
      </c>
    </row>
    <row r="100" spans="2:16" ht="14.25" x14ac:dyDescent="0.2">
      <c r="B100" s="21" t="s">
        <v>27</v>
      </c>
      <c r="C100" s="12" t="s">
        <v>7</v>
      </c>
      <c r="D100" s="84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1</v>
      </c>
    </row>
    <row r="101" spans="2:16" ht="14.25" x14ac:dyDescent="0.2">
      <c r="B101" s="21" t="s">
        <v>27</v>
      </c>
      <c r="C101" s="12" t="s">
        <v>8</v>
      </c>
      <c r="D101" s="84">
        <v>0.99966433385516462</v>
      </c>
      <c r="E101" s="13">
        <v>0</v>
      </c>
      <c r="F101" s="13">
        <v>3.356661448354193E-4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f t="shared" si="1"/>
        <v>1</v>
      </c>
    </row>
    <row r="102" spans="2:16" ht="14.25" x14ac:dyDescent="0.2">
      <c r="B102" s="21" t="s">
        <v>27</v>
      </c>
      <c r="C102" s="12" t="s">
        <v>9</v>
      </c>
      <c r="D102" s="84">
        <v>1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f t="shared" si="1"/>
        <v>1</v>
      </c>
    </row>
    <row r="103" spans="2:16" ht="14.25" x14ac:dyDescent="0.2">
      <c r="B103" s="21" t="s">
        <v>27</v>
      </c>
      <c r="C103" s="12" t="s">
        <v>10</v>
      </c>
      <c r="D103" s="84">
        <v>0.99651397765858862</v>
      </c>
      <c r="E103" s="13">
        <v>0</v>
      </c>
      <c r="F103" s="13">
        <v>3.4860223414114331E-3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f t="shared" si="1"/>
        <v>1</v>
      </c>
    </row>
    <row r="104" spans="2:16" ht="14.25" x14ac:dyDescent="0.2">
      <c r="B104" s="21" t="s">
        <v>27</v>
      </c>
      <c r="C104" s="12" t="s">
        <v>11</v>
      </c>
      <c r="D104" s="84">
        <v>0</v>
      </c>
      <c r="E104" s="13">
        <v>0.13785503162046514</v>
      </c>
      <c r="F104" s="13">
        <v>6.297494470990149E-2</v>
      </c>
      <c r="G104" s="13">
        <v>1.1004098700826815E-2</v>
      </c>
      <c r="H104" s="13">
        <v>5.9034251981588466E-2</v>
      </c>
      <c r="I104" s="13">
        <v>2.2693893720042744E-2</v>
      </c>
      <c r="J104" s="13">
        <v>9.1584832431779502E-3</v>
      </c>
      <c r="K104" s="13">
        <v>4.3050783219392465E-2</v>
      </c>
      <c r="L104" s="13">
        <v>0.40278579576436169</v>
      </c>
      <c r="M104" s="13">
        <v>8.2473159670309021E-2</v>
      </c>
      <c r="N104" s="13">
        <v>0.16896955736993438</v>
      </c>
      <c r="O104" s="13">
        <v>0</v>
      </c>
      <c r="P104" s="13">
        <f t="shared" si="1"/>
        <v>1.0000000000000002</v>
      </c>
    </row>
    <row r="105" spans="2:16" ht="14.25" x14ac:dyDescent="0.2">
      <c r="B105" s="21" t="s">
        <v>27</v>
      </c>
      <c r="C105" s="12" t="s">
        <v>12</v>
      </c>
      <c r="D105" s="84">
        <v>0.30203194521759741</v>
      </c>
      <c r="E105" s="13">
        <v>0.69496699325818745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3.0010615242156906E-3</v>
      </c>
      <c r="M105" s="13">
        <v>0</v>
      </c>
      <c r="N105" s="13">
        <v>0</v>
      </c>
      <c r="O105" s="13">
        <v>0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0.99503337987539231</v>
      </c>
      <c r="E106" s="13">
        <v>4.9666201246074595E-3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f t="shared" si="1"/>
        <v>0.99999999999999978</v>
      </c>
    </row>
    <row r="107" spans="2:16" ht="14.25" x14ac:dyDescent="0.2">
      <c r="B107" s="21" t="s">
        <v>27</v>
      </c>
      <c r="C107" s="12" t="s">
        <v>14</v>
      </c>
      <c r="D107" s="84">
        <v>1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</v>
      </c>
    </row>
    <row r="108" spans="2:16" ht="14.25" x14ac:dyDescent="0.2">
      <c r="B108" s="21" t="s">
        <v>27</v>
      </c>
      <c r="C108" s="12" t="s">
        <v>15</v>
      </c>
      <c r="D108" s="84">
        <v>0.761708815571572</v>
      </c>
      <c r="E108" s="13">
        <v>5.4401007768208776E-2</v>
      </c>
      <c r="F108" s="13">
        <v>5.1700863830853011E-2</v>
      </c>
      <c r="G108" s="13">
        <v>1.1710516680060531E-2</v>
      </c>
      <c r="H108" s="13">
        <v>1.1187319775063998E-2</v>
      </c>
      <c r="I108" s="13">
        <v>7.1090023046029446E-2</v>
      </c>
      <c r="J108" s="13">
        <v>1.1441745640200193E-2</v>
      </c>
      <c r="K108" s="13">
        <v>0</v>
      </c>
      <c r="L108" s="13">
        <v>4.6761263033986344E-3</v>
      </c>
      <c r="M108" s="13">
        <v>7.6760216990568661E-3</v>
      </c>
      <c r="N108" s="13">
        <v>1.4407559685556692E-2</v>
      </c>
      <c r="O108" s="13">
        <v>0</v>
      </c>
      <c r="P108" s="13">
        <f t="shared" si="1"/>
        <v>1.0000000000000002</v>
      </c>
    </row>
    <row r="109" spans="2:16" ht="15" x14ac:dyDescent="0.25">
      <c r="B109" s="21" t="s">
        <v>27</v>
      </c>
      <c r="C109" s="11" t="s">
        <v>16</v>
      </c>
      <c r="D109" s="85">
        <v>0.9157051023067061</v>
      </c>
      <c r="E109" s="14">
        <v>6.300027951377242E-2</v>
      </c>
      <c r="F109" s="14">
        <v>4.3536739115916101E-3</v>
      </c>
      <c r="G109" s="14">
        <v>9.759311141330939E-4</v>
      </c>
      <c r="H109" s="14">
        <v>1.3517971001576852E-3</v>
      </c>
      <c r="I109" s="14">
        <v>4.8515139835934072E-3</v>
      </c>
      <c r="J109" s="14">
        <v>8.3705133025439805E-4</v>
      </c>
      <c r="K109" s="14">
        <v>4.3952882450673726E-4</v>
      </c>
      <c r="L109" s="14">
        <v>4.4828944023654563E-3</v>
      </c>
      <c r="M109" s="14">
        <v>1.3408432747219856E-3</v>
      </c>
      <c r="N109" s="14">
        <v>2.6613842381971071E-3</v>
      </c>
      <c r="O109" s="14">
        <v>0</v>
      </c>
      <c r="P109" s="14">
        <f t="shared" si="1"/>
        <v>0.99999999999999978</v>
      </c>
    </row>
    <row r="110" spans="2:16" ht="14.25" x14ac:dyDescent="0.2">
      <c r="B110" s="21" t="s">
        <v>28</v>
      </c>
      <c r="C110" s="12" t="s">
        <v>4</v>
      </c>
      <c r="D110" s="84">
        <v>0.42649500125680029</v>
      </c>
      <c r="E110" s="13">
        <v>0.5735049987431996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4.2199097325283125E-2</v>
      </c>
      <c r="E111" s="13">
        <v>0.95780090267471663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f t="shared" si="1"/>
        <v>0.99999999999999978</v>
      </c>
    </row>
    <row r="112" spans="2:16" ht="14.25" x14ac:dyDescent="0.2">
      <c r="B112" s="21" t="s">
        <v>28</v>
      </c>
      <c r="C112" s="12" t="s">
        <v>6</v>
      </c>
      <c r="D112" s="84">
        <v>0.69664610466672594</v>
      </c>
      <c r="E112" s="13">
        <v>0.30335389533327423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1.0000000000000002</v>
      </c>
    </row>
    <row r="113" spans="2:16" ht="14.25" x14ac:dyDescent="0.2">
      <c r="B113" s="21" t="s">
        <v>28</v>
      </c>
      <c r="C113" s="12" t="s">
        <v>7</v>
      </c>
      <c r="D113" s="84">
        <v>0.86514119792802835</v>
      </c>
      <c r="E113" s="13">
        <v>0.13485880207197154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0.99999999999999989</v>
      </c>
    </row>
    <row r="114" spans="2:16" ht="14.25" x14ac:dyDescent="0.2">
      <c r="B114" s="21" t="s">
        <v>28</v>
      </c>
      <c r="C114" s="12" t="s">
        <v>8</v>
      </c>
      <c r="D114" s="84">
        <v>1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0.96318110435438264</v>
      </c>
      <c r="E115" s="13">
        <v>0</v>
      </c>
      <c r="F115" s="13">
        <v>3.6818895645617349E-2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1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f t="shared" si="1"/>
        <v>1</v>
      </c>
    </row>
    <row r="117" spans="2:16" ht="14.25" x14ac:dyDescent="0.2">
      <c r="B117" s="21" t="s">
        <v>28</v>
      </c>
      <c r="C117" s="12" t="s">
        <v>11</v>
      </c>
      <c r="D117" s="84">
        <v>0</v>
      </c>
      <c r="E117" s="13">
        <v>0</v>
      </c>
      <c r="F117" s="13">
        <v>0.16665131273995318</v>
      </c>
      <c r="G117" s="13">
        <v>2.4327055921834921E-2</v>
      </c>
      <c r="H117" s="13">
        <v>0.57577146432375692</v>
      </c>
      <c r="I117" s="13">
        <v>0</v>
      </c>
      <c r="J117" s="13">
        <v>0.10425403407681474</v>
      </c>
      <c r="K117" s="13">
        <v>0.10737206834769394</v>
      </c>
      <c r="L117" s="13">
        <v>0</v>
      </c>
      <c r="M117" s="13">
        <v>2.1624064589946399E-2</v>
      </c>
      <c r="N117" s="13">
        <v>0</v>
      </c>
      <c r="O117" s="13">
        <v>0</v>
      </c>
      <c r="P117" s="13">
        <f t="shared" si="1"/>
        <v>1.0000000000000002</v>
      </c>
    </row>
    <row r="118" spans="2:16" ht="14.25" x14ac:dyDescent="0.2">
      <c r="B118" s="21" t="s">
        <v>28</v>
      </c>
      <c r="C118" s="12" t="s">
        <v>12</v>
      </c>
      <c r="D118" s="84">
        <v>0.25606823863289263</v>
      </c>
      <c r="E118" s="13">
        <v>0.74393176136710726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f t="shared" si="1"/>
        <v>0.99999999999999989</v>
      </c>
    </row>
    <row r="119" spans="2:16" ht="14.25" x14ac:dyDescent="0.2">
      <c r="B119" s="21" t="s">
        <v>28</v>
      </c>
      <c r="C119" s="12" t="s">
        <v>13</v>
      </c>
      <c r="D119" s="84">
        <v>1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f t="shared" si="1"/>
        <v>1</v>
      </c>
    </row>
    <row r="120" spans="2:16" ht="14.25" x14ac:dyDescent="0.2">
      <c r="B120" s="21" t="s">
        <v>28</v>
      </c>
      <c r="C120" s="12" t="s">
        <v>14</v>
      </c>
      <c r="D120" s="84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</v>
      </c>
    </row>
    <row r="121" spans="2:16" ht="14.25" x14ac:dyDescent="0.2">
      <c r="B121" s="21" t="s">
        <v>28</v>
      </c>
      <c r="C121" s="12" t="s">
        <v>15</v>
      </c>
      <c r="D121" s="84">
        <v>0.94865062438439807</v>
      </c>
      <c r="E121" s="13">
        <v>3.7988261964072248E-2</v>
      </c>
      <c r="F121" s="13">
        <v>0</v>
      </c>
      <c r="G121" s="13">
        <v>0</v>
      </c>
      <c r="H121" s="13">
        <v>1.6756682188365012E-3</v>
      </c>
      <c r="I121" s="13">
        <v>1.8047573294303497E-3</v>
      </c>
      <c r="J121" s="13">
        <v>0</v>
      </c>
      <c r="K121" s="13">
        <v>0</v>
      </c>
      <c r="L121" s="13">
        <v>0</v>
      </c>
      <c r="M121" s="13">
        <v>0</v>
      </c>
      <c r="N121" s="13">
        <v>9.8806881032627962E-3</v>
      </c>
      <c r="O121" s="13">
        <v>0</v>
      </c>
      <c r="P121" s="13">
        <f t="shared" si="1"/>
        <v>0.99999999999999989</v>
      </c>
    </row>
    <row r="122" spans="2:16" ht="15" x14ac:dyDescent="0.25">
      <c r="B122" s="21" t="s">
        <v>28</v>
      </c>
      <c r="C122" s="11" t="s">
        <v>16</v>
      </c>
      <c r="D122" s="85">
        <v>0.84542546052031586</v>
      </c>
      <c r="E122" s="14">
        <v>0.11389387456227763</v>
      </c>
      <c r="F122" s="14">
        <v>8.4028217447152977E-3</v>
      </c>
      <c r="G122" s="14">
        <v>9.1436407942498111E-4</v>
      </c>
      <c r="H122" s="14">
        <v>2.1760934114836643E-2</v>
      </c>
      <c r="I122" s="14">
        <v>1.29043906218276E-4</v>
      </c>
      <c r="J122" s="14">
        <v>3.9185236471391783E-3</v>
      </c>
      <c r="K122" s="14">
        <v>4.0357190260156273E-3</v>
      </c>
      <c r="L122" s="14">
        <v>0</v>
      </c>
      <c r="M122" s="14">
        <v>8.1276862994613059E-4</v>
      </c>
      <c r="N122" s="14">
        <v>7.0648976911036104E-4</v>
      </c>
      <c r="O122" s="14">
        <v>0</v>
      </c>
      <c r="P122" s="14">
        <f t="shared" si="1"/>
        <v>1</v>
      </c>
    </row>
    <row r="123" spans="2:16" ht="14.25" x14ac:dyDescent="0.2">
      <c r="B123" s="21" t="s">
        <v>29</v>
      </c>
      <c r="C123" s="12" t="s">
        <v>4</v>
      </c>
      <c r="D123" s="84">
        <v>0.53999930912720973</v>
      </c>
      <c r="E123" s="13">
        <v>0.46000069087279027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1.6975139019018124E-2</v>
      </c>
      <c r="E124" s="13">
        <v>0.98302486098098196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</v>
      </c>
    </row>
    <row r="125" spans="2:16" ht="14.25" x14ac:dyDescent="0.2">
      <c r="B125" s="21" t="s">
        <v>29</v>
      </c>
      <c r="C125" s="12" t="s">
        <v>6</v>
      </c>
      <c r="D125" s="84">
        <v>1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1</v>
      </c>
    </row>
    <row r="126" spans="2:16" ht="14.25" x14ac:dyDescent="0.2">
      <c r="B126" s="21" t="s">
        <v>29</v>
      </c>
      <c r="C126" s="12" t="s">
        <v>7</v>
      </c>
      <c r="D126" s="84">
        <v>0.92212322982675277</v>
      </c>
      <c r="E126" s="13">
        <v>7.7876770173247206E-2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1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1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1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</v>
      </c>
    </row>
    <row r="130" spans="2:16" ht="14.25" x14ac:dyDescent="0.2">
      <c r="B130" s="21" t="s">
        <v>29</v>
      </c>
      <c r="C130" s="12" t="s">
        <v>11</v>
      </c>
      <c r="D130" s="84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0.10909687187286136</v>
      </c>
      <c r="K130" s="13">
        <v>0</v>
      </c>
      <c r="L130" s="13">
        <v>0.89090312812713868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0.25407806491880497</v>
      </c>
      <c r="E131" s="13">
        <v>0.74592193508119475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0.99999999999999978</v>
      </c>
    </row>
    <row r="132" spans="2:16" ht="14.25" x14ac:dyDescent="0.2">
      <c r="B132" s="21" t="s">
        <v>29</v>
      </c>
      <c r="C132" s="12" t="s">
        <v>13</v>
      </c>
      <c r="D132" s="84">
        <v>1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f t="shared" si="1"/>
        <v>1</v>
      </c>
    </row>
    <row r="133" spans="2:16" ht="14.25" x14ac:dyDescent="0.2">
      <c r="B133" s="21" t="s">
        <v>29</v>
      </c>
      <c r="C133" s="12" t="s">
        <v>14</v>
      </c>
      <c r="D133" s="84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1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f t="shared" si="1"/>
        <v>1</v>
      </c>
    </row>
    <row r="135" spans="2:16" ht="15" x14ac:dyDescent="0.25">
      <c r="B135" s="21" t="s">
        <v>29</v>
      </c>
      <c r="C135" s="11" t="s">
        <v>16</v>
      </c>
      <c r="D135" s="85">
        <v>0.9209264263683985</v>
      </c>
      <c r="E135" s="14">
        <v>7.8502371697634216E-2</v>
      </c>
      <c r="F135" s="14">
        <v>0</v>
      </c>
      <c r="G135" s="14">
        <v>0</v>
      </c>
      <c r="H135" s="14">
        <v>0</v>
      </c>
      <c r="I135" s="14">
        <v>0</v>
      </c>
      <c r="J135" s="14">
        <v>6.2316344203571316E-5</v>
      </c>
      <c r="K135" s="14">
        <v>0</v>
      </c>
      <c r="L135" s="14">
        <v>5.0888558976382192E-4</v>
      </c>
      <c r="M135" s="14">
        <v>0</v>
      </c>
      <c r="N135" s="14">
        <v>0</v>
      </c>
      <c r="O135" s="14">
        <v>0</v>
      </c>
      <c r="P135" s="14">
        <f t="shared" si="1"/>
        <v>1.0000000000000002</v>
      </c>
    </row>
    <row r="136" spans="2:16" ht="14.25" x14ac:dyDescent="0.2">
      <c r="B136" s="21" t="s">
        <v>30</v>
      </c>
      <c r="C136" s="12" t="s">
        <v>4</v>
      </c>
      <c r="D136" s="84">
        <v>0.29804118740437646</v>
      </c>
      <c r="E136" s="13">
        <v>0.70195881259562354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2.9152284987882176E-2</v>
      </c>
      <c r="E137" s="13">
        <v>0.96624351569631495</v>
      </c>
      <c r="F137" s="13">
        <v>4.6041993158028333E-3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f t="shared" si="1"/>
        <v>0.99999999999999989</v>
      </c>
    </row>
    <row r="138" spans="2:16" ht="14.25" x14ac:dyDescent="0.2">
      <c r="B138" s="21" t="s">
        <v>30</v>
      </c>
      <c r="C138" s="12" t="s">
        <v>6</v>
      </c>
      <c r="D138" s="84">
        <v>0.73970104571233852</v>
      </c>
      <c r="E138" s="13">
        <v>0.26029895428766153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1</v>
      </c>
    </row>
    <row r="139" spans="2:16" ht="14.25" x14ac:dyDescent="0.2">
      <c r="B139" s="21" t="s">
        <v>30</v>
      </c>
      <c r="C139" s="12" t="s">
        <v>7</v>
      </c>
      <c r="D139" s="84">
        <v>0.77234194038293169</v>
      </c>
      <c r="E139" s="13">
        <v>0.22765805961706828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1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f t="shared" si="1"/>
        <v>1</v>
      </c>
    </row>
    <row r="141" spans="2:16" ht="14.25" x14ac:dyDescent="0.2">
      <c r="B141" s="21" t="s">
        <v>30</v>
      </c>
      <c r="C141" s="12" t="s">
        <v>9</v>
      </c>
      <c r="D141" s="84">
        <v>0.79367616048780087</v>
      </c>
      <c r="E141" s="13">
        <v>0</v>
      </c>
      <c r="F141" s="13">
        <v>0.20632383951219913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1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f t="shared" si="1"/>
        <v>1</v>
      </c>
    </row>
    <row r="143" spans="2:16" ht="14.25" x14ac:dyDescent="0.2">
      <c r="B143" s="21" t="s">
        <v>30</v>
      </c>
      <c r="C143" s="12" t="s">
        <v>11</v>
      </c>
      <c r="D143" s="84">
        <v>0</v>
      </c>
      <c r="E143" s="13">
        <v>3.7283364527919459E-3</v>
      </c>
      <c r="F143" s="13">
        <v>5.5801867515668034E-2</v>
      </c>
      <c r="G143" s="13">
        <v>0</v>
      </c>
      <c r="H143" s="13">
        <v>9.3576763828906687E-2</v>
      </c>
      <c r="I143" s="13">
        <v>0.24619461754642732</v>
      </c>
      <c r="J143" s="13">
        <v>2.4021717051165389E-2</v>
      </c>
      <c r="K143" s="13">
        <v>0</v>
      </c>
      <c r="L143" s="13">
        <v>0.56935923982662029</v>
      </c>
      <c r="M143" s="13">
        <v>7.3174577784203458E-3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0.22918310439066147</v>
      </c>
      <c r="E144" s="13">
        <v>0.77081689560933841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0.99999999999999989</v>
      </c>
    </row>
    <row r="145" spans="2:16" ht="14.25" x14ac:dyDescent="0.2">
      <c r="B145" s="21" t="s">
        <v>30</v>
      </c>
      <c r="C145" s="12" t="s">
        <v>13</v>
      </c>
      <c r="D145" s="84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0.99665589256341447</v>
      </c>
      <c r="E146" s="13">
        <v>0</v>
      </c>
      <c r="F146" s="13">
        <v>0</v>
      </c>
      <c r="G146" s="13">
        <v>3.3441074365855613E-3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0.825961670502812</v>
      </c>
      <c r="E147" s="13">
        <v>3.4152446753442769E-2</v>
      </c>
      <c r="F147" s="13">
        <v>0</v>
      </c>
      <c r="G147" s="13">
        <v>0.13261023378328457</v>
      </c>
      <c r="H147" s="13">
        <v>0</v>
      </c>
      <c r="I147" s="13">
        <v>7.2756489604606147E-3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f t="shared" ref="P147:P210" si="2">SUM(D147:O147)</f>
        <v>1</v>
      </c>
    </row>
    <row r="148" spans="2:16" ht="15" x14ac:dyDescent="0.25">
      <c r="B148" s="21" t="s">
        <v>30</v>
      </c>
      <c r="C148" s="11" t="s">
        <v>16</v>
      </c>
      <c r="D148" s="85">
        <v>0.82490631976764772</v>
      </c>
      <c r="E148" s="14">
        <v>0.10519751187134922</v>
      </c>
      <c r="F148" s="14">
        <v>1.4763160048854508E-2</v>
      </c>
      <c r="G148" s="14">
        <v>3.2839605652643364E-2</v>
      </c>
      <c r="H148" s="14">
        <v>2.0400079286842414E-3</v>
      </c>
      <c r="I148" s="14">
        <v>7.1579479713320144E-3</v>
      </c>
      <c r="J148" s="14">
        <v>5.236822822232383E-4</v>
      </c>
      <c r="K148" s="14">
        <v>0</v>
      </c>
      <c r="L148" s="14">
        <v>1.2412241201668284E-2</v>
      </c>
      <c r="M148" s="14">
        <v>1.5952327559738062E-4</v>
      </c>
      <c r="N148" s="14">
        <v>0</v>
      </c>
      <c r="O148" s="14">
        <v>0</v>
      </c>
      <c r="P148" s="14">
        <f t="shared" si="2"/>
        <v>0.99999999999999989</v>
      </c>
    </row>
    <row r="149" spans="2:16" ht="14.25" x14ac:dyDescent="0.2">
      <c r="B149" s="21" t="s">
        <v>31</v>
      </c>
      <c r="C149" s="12" t="s">
        <v>4</v>
      </c>
      <c r="D149" s="84">
        <v>0.44784844058263773</v>
      </c>
      <c r="E149" s="13">
        <v>0.55215155941736216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0.99999999999999989</v>
      </c>
    </row>
    <row r="150" spans="2:16" ht="14.25" x14ac:dyDescent="0.2">
      <c r="B150" s="21" t="s">
        <v>31</v>
      </c>
      <c r="C150" s="12" t="s">
        <v>5</v>
      </c>
      <c r="D150" s="84">
        <v>3.6193312788122947E-2</v>
      </c>
      <c r="E150" s="13">
        <v>0.96380668721187701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f t="shared" si="2"/>
        <v>1</v>
      </c>
    </row>
    <row r="151" spans="2:16" ht="14.25" x14ac:dyDescent="0.2">
      <c r="B151" s="21" t="s">
        <v>31</v>
      </c>
      <c r="C151" s="12" t="s">
        <v>6</v>
      </c>
      <c r="D151" s="84">
        <v>0.74608793986798216</v>
      </c>
      <c r="E151" s="13">
        <v>0.253912060132018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1.0000000000000002</v>
      </c>
    </row>
    <row r="152" spans="2:16" ht="14.25" x14ac:dyDescent="0.2">
      <c r="B152" s="21" t="s">
        <v>31</v>
      </c>
      <c r="C152" s="12" t="s">
        <v>7</v>
      </c>
      <c r="D152" s="84">
        <v>0.90012684286498212</v>
      </c>
      <c r="E152" s="13">
        <v>9.987315713501782E-2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f t="shared" si="2"/>
        <v>1</v>
      </c>
    </row>
    <row r="154" spans="2:16" ht="14.25" x14ac:dyDescent="0.2">
      <c r="B154" s="21" t="s">
        <v>31</v>
      </c>
      <c r="C154" s="12" t="s">
        <v>9</v>
      </c>
      <c r="D154" s="84">
        <v>1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1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f t="shared" si="2"/>
        <v>1</v>
      </c>
    </row>
    <row r="156" spans="2:16" ht="14.25" x14ac:dyDescent="0.2">
      <c r="B156" s="21" t="s">
        <v>31</v>
      </c>
      <c r="C156" s="12" t="s">
        <v>11</v>
      </c>
      <c r="D156" s="84">
        <v>0</v>
      </c>
      <c r="E156" s="13">
        <v>0</v>
      </c>
      <c r="F156" s="13">
        <v>0</v>
      </c>
      <c r="G156" s="13">
        <v>0</v>
      </c>
      <c r="H156" s="13">
        <v>7.3032013501250825E-2</v>
      </c>
      <c r="I156" s="13">
        <v>0.56744114758805841</v>
      </c>
      <c r="J156" s="13">
        <v>1.5510711259217966E-2</v>
      </c>
      <c r="K156" s="13">
        <v>0.23379485213426143</v>
      </c>
      <c r="L156" s="13">
        <v>2.9586676182185325E-2</v>
      </c>
      <c r="M156" s="13">
        <v>8.0634599335026119E-2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0.21089582417104441</v>
      </c>
      <c r="E157" s="13">
        <v>0.78910417582895498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0.99999999999999933</v>
      </c>
    </row>
    <row r="158" spans="2:16" ht="14.25" x14ac:dyDescent="0.2">
      <c r="B158" s="21" t="s">
        <v>31</v>
      </c>
      <c r="C158" s="12" t="s">
        <v>13</v>
      </c>
      <c r="D158" s="84">
        <v>1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f t="shared" si="2"/>
        <v>1</v>
      </c>
    </row>
    <row r="159" spans="2:16" ht="14.25" x14ac:dyDescent="0.2">
      <c r="B159" s="21" t="s">
        <v>31</v>
      </c>
      <c r="C159" s="12" t="s">
        <v>14</v>
      </c>
      <c r="D159" s="84">
        <v>1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0.92261667797781033</v>
      </c>
      <c r="E160" s="13">
        <v>1.1834340782442122E-2</v>
      </c>
      <c r="F160" s="13">
        <v>1.977029836344827E-2</v>
      </c>
      <c r="G160" s="13">
        <v>1.7023195919366577E-2</v>
      </c>
      <c r="H160" s="13">
        <v>1.6123141740113942E-3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2.714317278292136E-2</v>
      </c>
      <c r="O160" s="13">
        <v>0</v>
      </c>
      <c r="P160" s="13">
        <f t="shared" si="2"/>
        <v>1.0000000000000002</v>
      </c>
    </row>
    <row r="161" spans="2:16" ht="15" x14ac:dyDescent="0.25">
      <c r="B161" s="21" t="s">
        <v>31</v>
      </c>
      <c r="C161" s="11" t="s">
        <v>16</v>
      </c>
      <c r="D161" s="85">
        <v>0.85676709387730698</v>
      </c>
      <c r="E161" s="14">
        <v>0.10386105481616939</v>
      </c>
      <c r="F161" s="14">
        <v>2.4673106425120951E-3</v>
      </c>
      <c r="G161" s="14">
        <v>2.1244753968445349E-3</v>
      </c>
      <c r="H161" s="14">
        <v>2.4791866877482975E-3</v>
      </c>
      <c r="I161" s="14">
        <v>1.7699291389819325E-2</v>
      </c>
      <c r="J161" s="14">
        <v>4.8380100633722107E-4</v>
      </c>
      <c r="K161" s="14">
        <v>7.292391873505894E-3</v>
      </c>
      <c r="L161" s="14">
        <v>9.228502466389442E-4</v>
      </c>
      <c r="M161" s="14">
        <v>2.515107118682264E-3</v>
      </c>
      <c r="N161" s="14">
        <v>3.3874369444349506E-3</v>
      </c>
      <c r="O161" s="14">
        <v>0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0.12125823910854729</v>
      </c>
      <c r="E162" s="13">
        <v>0.87874176089145284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f t="shared" si="2"/>
        <v>1.0000000000000002</v>
      </c>
    </row>
    <row r="163" spans="2:16" ht="14.25" x14ac:dyDescent="0.2">
      <c r="B163" s="21" t="s">
        <v>32</v>
      </c>
      <c r="C163" s="12" t="s">
        <v>5</v>
      </c>
      <c r="D163" s="84">
        <v>6.6087026163437534E-2</v>
      </c>
      <c r="E163" s="13">
        <v>0.93391297383656247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0.68854816588119006</v>
      </c>
      <c r="E164" s="13">
        <v>0.31145183411881017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1.0000000000000002</v>
      </c>
    </row>
    <row r="165" spans="2:16" ht="14.25" x14ac:dyDescent="0.2">
      <c r="B165" s="21" t="s">
        <v>32</v>
      </c>
      <c r="C165" s="12" t="s">
        <v>7</v>
      </c>
      <c r="D165" s="84">
        <v>0.92305805486778303</v>
      </c>
      <c r="E165" s="13">
        <v>7.694194513221686E-2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f t="shared" si="2"/>
        <v>0.99999999999999989</v>
      </c>
    </row>
    <row r="166" spans="2:16" ht="14.25" x14ac:dyDescent="0.2">
      <c r="B166" s="21" t="s">
        <v>32</v>
      </c>
      <c r="C166" s="12" t="s">
        <v>8</v>
      </c>
      <c r="D166" s="84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f t="shared" si="2"/>
        <v>1</v>
      </c>
    </row>
    <row r="167" spans="2:16" ht="14.25" x14ac:dyDescent="0.2">
      <c r="B167" s="21" t="s">
        <v>32</v>
      </c>
      <c r="C167" s="12" t="s">
        <v>9</v>
      </c>
      <c r="D167" s="84">
        <v>0.97497247236362727</v>
      </c>
      <c r="E167" s="13">
        <v>2.5027527636372757E-2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1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f t="shared" si="2"/>
        <v>1</v>
      </c>
    </row>
    <row r="169" spans="2:16" ht="14.25" x14ac:dyDescent="0.2">
      <c r="B169" s="21" t="s">
        <v>32</v>
      </c>
      <c r="C169" s="12" t="s">
        <v>11</v>
      </c>
      <c r="D169" s="84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0.18198941217297862</v>
      </c>
      <c r="J169" s="13">
        <v>0</v>
      </c>
      <c r="K169" s="13">
        <v>0</v>
      </c>
      <c r="L169" s="13">
        <v>0</v>
      </c>
      <c r="M169" s="13">
        <v>0.11417811594206889</v>
      </c>
      <c r="N169" s="13">
        <v>0.70383247188495235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0.26881150080196903</v>
      </c>
      <c r="E170" s="13">
        <v>0.73118849919803108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f t="shared" si="2"/>
        <v>1</v>
      </c>
    </row>
    <row r="171" spans="2:16" ht="14.25" x14ac:dyDescent="0.2">
      <c r="B171" s="21" t="s">
        <v>32</v>
      </c>
      <c r="C171" s="12" t="s">
        <v>13</v>
      </c>
      <c r="D171" s="84">
        <v>1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0.73277581691536608</v>
      </c>
      <c r="E173" s="13">
        <v>1.7310134603799186E-2</v>
      </c>
      <c r="F173" s="13">
        <v>0</v>
      </c>
      <c r="G173" s="13">
        <v>0</v>
      </c>
      <c r="H173" s="13">
        <v>5.2426959449542912E-2</v>
      </c>
      <c r="I173" s="13">
        <v>0</v>
      </c>
      <c r="J173" s="13">
        <v>0</v>
      </c>
      <c r="K173" s="13">
        <v>0</v>
      </c>
      <c r="L173" s="13">
        <v>0.19748708903129172</v>
      </c>
      <c r="M173" s="13">
        <v>0</v>
      </c>
      <c r="N173" s="13">
        <v>0</v>
      </c>
      <c r="O173" s="13">
        <v>0</v>
      </c>
      <c r="P173" s="13">
        <f t="shared" si="2"/>
        <v>0.99999999999999989</v>
      </c>
    </row>
    <row r="174" spans="2:16" ht="15" x14ac:dyDescent="0.25">
      <c r="B174" s="21" t="s">
        <v>32</v>
      </c>
      <c r="C174" s="11" t="s">
        <v>16</v>
      </c>
      <c r="D174" s="85">
        <v>0.81147863942506482</v>
      </c>
      <c r="E174" s="14">
        <v>0.15848694004892774</v>
      </c>
      <c r="F174" s="14">
        <v>0</v>
      </c>
      <c r="G174" s="14">
        <v>0</v>
      </c>
      <c r="H174" s="14">
        <v>3.6913920920212343E-3</v>
      </c>
      <c r="I174" s="14">
        <v>2.2635707119878748E-3</v>
      </c>
      <c r="J174" s="14">
        <v>0</v>
      </c>
      <c r="K174" s="14">
        <v>0</v>
      </c>
      <c r="L174" s="14">
        <v>1.3905103145033897E-2</v>
      </c>
      <c r="M174" s="14">
        <v>1.4201388757207995E-3</v>
      </c>
      <c r="N174" s="14">
        <v>8.7542157012437376E-3</v>
      </c>
      <c r="O174" s="14">
        <v>0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0.46218609346242046</v>
      </c>
      <c r="E175" s="13">
        <v>0.53781390653757988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1.0000000000000004</v>
      </c>
    </row>
    <row r="176" spans="2:16" ht="14.25" x14ac:dyDescent="0.2">
      <c r="B176" s="21" t="s">
        <v>33</v>
      </c>
      <c r="C176" s="12" t="s">
        <v>5</v>
      </c>
      <c r="D176" s="84">
        <v>5.4835471435363096E-2</v>
      </c>
      <c r="E176" s="13">
        <v>0.94086552464503448</v>
      </c>
      <c r="F176" s="13">
        <v>0</v>
      </c>
      <c r="G176" s="13">
        <v>2.4502211657480518E-3</v>
      </c>
      <c r="H176" s="13">
        <v>0</v>
      </c>
      <c r="I176" s="13">
        <v>3.1235555831517773E-4</v>
      </c>
      <c r="J176" s="13">
        <v>1.5364271955387145E-3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f t="shared" si="2"/>
        <v>0.99999999999999944</v>
      </c>
    </row>
    <row r="177" spans="2:16" ht="14.25" x14ac:dyDescent="0.2">
      <c r="B177" s="21" t="s">
        <v>33</v>
      </c>
      <c r="C177" s="12" t="s">
        <v>6</v>
      </c>
      <c r="D177" s="84">
        <v>0.68391302144606247</v>
      </c>
      <c r="E177" s="13">
        <v>0.31608697855393914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f t="shared" si="2"/>
        <v>1.0000000000000016</v>
      </c>
    </row>
    <row r="178" spans="2:16" ht="14.25" x14ac:dyDescent="0.2">
      <c r="B178" s="21" t="s">
        <v>33</v>
      </c>
      <c r="C178" s="12" t="s">
        <v>7</v>
      </c>
      <c r="D178" s="84">
        <v>0.98037588569811984</v>
      </c>
      <c r="E178" s="13">
        <v>1.9624114301880265E-2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f t="shared" si="2"/>
        <v>1</v>
      </c>
    </row>
    <row r="179" spans="2:16" ht="14.25" x14ac:dyDescent="0.2">
      <c r="B179" s="21" t="s">
        <v>33</v>
      </c>
      <c r="C179" s="12" t="s">
        <v>8</v>
      </c>
      <c r="D179" s="84">
        <v>1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f t="shared" si="2"/>
        <v>1</v>
      </c>
    </row>
    <row r="180" spans="2:16" ht="14.25" x14ac:dyDescent="0.2">
      <c r="B180" s="21" t="s">
        <v>33</v>
      </c>
      <c r="C180" s="12" t="s">
        <v>9</v>
      </c>
      <c r="D180" s="84">
        <v>1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0.99780677805252749</v>
      </c>
      <c r="E181" s="13">
        <v>0</v>
      </c>
      <c r="F181" s="13">
        <v>2.1932219474724143E-3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f t="shared" si="2"/>
        <v>0.99999999999999989</v>
      </c>
    </row>
    <row r="182" spans="2:16" ht="14.25" x14ac:dyDescent="0.2">
      <c r="B182" s="21" t="s">
        <v>33</v>
      </c>
      <c r="C182" s="12" t="s">
        <v>11</v>
      </c>
      <c r="D182" s="84">
        <v>0</v>
      </c>
      <c r="E182" s="13">
        <v>2.7273708493891817E-2</v>
      </c>
      <c r="F182" s="13">
        <v>8.3896109962279197E-2</v>
      </c>
      <c r="G182" s="13">
        <v>0.20770481587188136</v>
      </c>
      <c r="H182" s="13">
        <v>0.1054793787865318</v>
      </c>
      <c r="I182" s="13">
        <v>2.0559854991222051E-2</v>
      </c>
      <c r="J182" s="13">
        <v>0.15599507846913852</v>
      </c>
      <c r="K182" s="13">
        <v>4.2298599971177124E-2</v>
      </c>
      <c r="L182" s="13">
        <v>2.7266720655567792E-2</v>
      </c>
      <c r="M182" s="13">
        <v>0.2137832950127446</v>
      </c>
      <c r="N182" s="13">
        <v>0.11574243778556569</v>
      </c>
      <c r="O182" s="13">
        <v>0</v>
      </c>
      <c r="P182" s="13">
        <f t="shared" si="2"/>
        <v>1</v>
      </c>
    </row>
    <row r="183" spans="2:16" ht="14.25" x14ac:dyDescent="0.2">
      <c r="B183" s="21" t="s">
        <v>33</v>
      </c>
      <c r="C183" s="12" t="s">
        <v>12</v>
      </c>
      <c r="D183" s="84">
        <v>0.27386399959743557</v>
      </c>
      <c r="E183" s="13">
        <v>0.72261527356819455</v>
      </c>
      <c r="F183" s="13">
        <v>3.5207268343699638E-3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f t="shared" si="2"/>
        <v>1</v>
      </c>
    </row>
    <row r="184" spans="2:16" ht="14.25" x14ac:dyDescent="0.2">
      <c r="B184" s="21" t="s">
        <v>33</v>
      </c>
      <c r="C184" s="12" t="s">
        <v>13</v>
      </c>
      <c r="D184" s="84">
        <v>0.99724069706656271</v>
      </c>
      <c r="E184" s="13">
        <v>2.6903370066301024E-3</v>
      </c>
      <c r="F184" s="13">
        <v>6.8965926806837982E-5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f t="shared" si="2"/>
        <v>0.99999999999999967</v>
      </c>
    </row>
    <row r="185" spans="2:16" ht="14.25" x14ac:dyDescent="0.2">
      <c r="B185" s="21" t="s">
        <v>33</v>
      </c>
      <c r="C185" s="12" t="s">
        <v>14</v>
      </c>
      <c r="D185" s="84">
        <v>1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0.91339120423044506</v>
      </c>
      <c r="E186" s="13">
        <v>3.6124471224917305E-2</v>
      </c>
      <c r="F186" s="13">
        <v>4.5241167374626239E-3</v>
      </c>
      <c r="G186" s="13">
        <v>4.3089646097937062E-4</v>
      </c>
      <c r="H186" s="13">
        <v>4.7096946939519276E-3</v>
      </c>
      <c r="I186" s="13">
        <v>3.53968998965156E-2</v>
      </c>
      <c r="J186" s="13">
        <v>1.4065003704295082E-4</v>
      </c>
      <c r="K186" s="13">
        <v>2.31597874358816E-3</v>
      </c>
      <c r="L186" s="13">
        <v>6.2488074679863657E-4</v>
      </c>
      <c r="M186" s="13">
        <v>9.5507311482200387E-4</v>
      </c>
      <c r="N186" s="13">
        <v>1.3861341134764704E-3</v>
      </c>
      <c r="O186" s="13">
        <v>0</v>
      </c>
      <c r="P186" s="13">
        <f t="shared" si="2"/>
        <v>1.0000000000000002</v>
      </c>
    </row>
    <row r="187" spans="2:16" ht="15" x14ac:dyDescent="0.25">
      <c r="B187" s="21" t="s">
        <v>33</v>
      </c>
      <c r="C187" s="11" t="s">
        <v>16</v>
      </c>
      <c r="D187" s="85">
        <v>0.87792437728633799</v>
      </c>
      <c r="E187" s="14">
        <v>9.2198115211138534E-2</v>
      </c>
      <c r="F187" s="14">
        <v>2.8667195971462901E-3</v>
      </c>
      <c r="G187" s="14">
        <v>4.4708705472832327E-3</v>
      </c>
      <c r="H187" s="14">
        <v>3.0550491920155161E-3</v>
      </c>
      <c r="I187" s="14">
        <v>6.8988811798644557E-3</v>
      </c>
      <c r="J187" s="14">
        <v>3.315797648978248E-3</v>
      </c>
      <c r="K187" s="14">
        <v>1.3031286884064317E-3</v>
      </c>
      <c r="L187" s="14">
        <v>6.8155463395310454E-4</v>
      </c>
      <c r="M187" s="14">
        <v>4.6236185276180269E-3</v>
      </c>
      <c r="N187" s="14">
        <v>2.6618874872580776E-3</v>
      </c>
      <c r="O187" s="14">
        <v>0</v>
      </c>
      <c r="P187" s="14">
        <f t="shared" si="2"/>
        <v>0.99999999999999989</v>
      </c>
    </row>
    <row r="188" spans="2:16" ht="14.25" x14ac:dyDescent="0.2">
      <c r="B188" s="21" t="s">
        <v>34</v>
      </c>
      <c r="C188" s="12" t="s">
        <v>4</v>
      </c>
      <c r="D188" s="84">
        <v>0.1860613885675812</v>
      </c>
      <c r="E188" s="13">
        <v>0.81393861143241886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8.5874664594374178E-2</v>
      </c>
      <c r="E189" s="13">
        <v>0.91412533540562579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f t="shared" si="2"/>
        <v>1</v>
      </c>
    </row>
    <row r="190" spans="2:16" ht="14.25" x14ac:dyDescent="0.2">
      <c r="B190" s="21" t="s">
        <v>34</v>
      </c>
      <c r="C190" s="12" t="s">
        <v>6</v>
      </c>
      <c r="D190" s="84">
        <v>0.85903589080907705</v>
      </c>
      <c r="E190" s="13">
        <v>0.14096410919092281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0.99999999999999989</v>
      </c>
    </row>
    <row r="191" spans="2:16" ht="14.25" x14ac:dyDescent="0.2">
      <c r="B191" s="21" t="s">
        <v>34</v>
      </c>
      <c r="C191" s="12" t="s">
        <v>7</v>
      </c>
      <c r="D191" s="84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f t="shared" si="2"/>
        <v>1</v>
      </c>
    </row>
    <row r="193" spans="2:16" ht="14.25" x14ac:dyDescent="0.2">
      <c r="B193" s="21" t="s">
        <v>34</v>
      </c>
      <c r="C193" s="12" t="s">
        <v>9</v>
      </c>
      <c r="D193" s="84">
        <v>1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1</v>
      </c>
    </row>
    <row r="194" spans="2:16" ht="14.25" x14ac:dyDescent="0.2">
      <c r="B194" s="21" t="s">
        <v>34</v>
      </c>
      <c r="C194" s="12" t="s">
        <v>10</v>
      </c>
      <c r="D194" s="84">
        <v>0.98444428539393658</v>
      </c>
      <c r="E194" s="13">
        <v>1.555571460606346E-2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f t="shared" si="2"/>
        <v>1</v>
      </c>
    </row>
    <row r="195" spans="2:16" ht="14.25" x14ac:dyDescent="0.2">
      <c r="B195" s="21" t="s">
        <v>34</v>
      </c>
      <c r="C195" s="12" t="s">
        <v>11</v>
      </c>
      <c r="D195" s="84">
        <v>0</v>
      </c>
      <c r="E195" s="13">
        <v>0</v>
      </c>
      <c r="F195" s="13">
        <v>0</v>
      </c>
      <c r="G195" s="13">
        <v>4.2181531772619449E-2</v>
      </c>
      <c r="H195" s="13">
        <v>0</v>
      </c>
      <c r="I195" s="13">
        <v>5.0049983933141806E-2</v>
      </c>
      <c r="J195" s="13">
        <v>0</v>
      </c>
      <c r="K195" s="13">
        <v>0</v>
      </c>
      <c r="L195" s="13">
        <v>0.60345596291247361</v>
      </c>
      <c r="M195" s="13">
        <v>0</v>
      </c>
      <c r="N195" s="13">
        <v>0.30431252138176501</v>
      </c>
      <c r="O195" s="13">
        <v>0</v>
      </c>
      <c r="P195" s="13">
        <f t="shared" si="2"/>
        <v>0.99999999999999989</v>
      </c>
    </row>
    <row r="196" spans="2:16" ht="14.25" x14ac:dyDescent="0.2">
      <c r="B196" s="21" t="s">
        <v>34</v>
      </c>
      <c r="C196" s="12" t="s">
        <v>12</v>
      </c>
      <c r="D196" s="84">
        <v>0.22165118779548459</v>
      </c>
      <c r="E196" s="13">
        <v>0.77834881220451513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0.99999999999999978</v>
      </c>
    </row>
    <row r="197" spans="2:16" ht="14.25" x14ac:dyDescent="0.2">
      <c r="B197" s="21" t="s">
        <v>34</v>
      </c>
      <c r="C197" s="12" t="s">
        <v>13</v>
      </c>
      <c r="D197" s="84">
        <v>1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f t="shared" si="2"/>
        <v>1</v>
      </c>
    </row>
    <row r="198" spans="2:16" ht="14.25" x14ac:dyDescent="0.2">
      <c r="B198" s="21" t="s">
        <v>34</v>
      </c>
      <c r="C198" s="12" t="s">
        <v>14</v>
      </c>
      <c r="D198" s="84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f t="shared" si="2"/>
        <v>1</v>
      </c>
    </row>
    <row r="199" spans="2:16" ht="14.25" x14ac:dyDescent="0.2">
      <c r="B199" s="21" t="s">
        <v>34</v>
      </c>
      <c r="C199" s="12" t="s">
        <v>15</v>
      </c>
      <c r="D199" s="84">
        <v>0.90479640263617256</v>
      </c>
      <c r="E199" s="13">
        <v>0</v>
      </c>
      <c r="F199" s="13">
        <v>0</v>
      </c>
      <c r="G199" s="13">
        <v>0</v>
      </c>
      <c r="H199" s="13">
        <v>0</v>
      </c>
      <c r="I199" s="13">
        <v>9.5203597363827636E-2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f t="shared" si="2"/>
        <v>1.0000000000000002</v>
      </c>
    </row>
    <row r="200" spans="2:16" ht="15" x14ac:dyDescent="0.25">
      <c r="B200" s="21" t="s">
        <v>34</v>
      </c>
      <c r="C200" s="11" t="s">
        <v>16</v>
      </c>
      <c r="D200" s="85">
        <v>0.79808137630453579</v>
      </c>
      <c r="E200" s="14">
        <v>0.19028169309363638</v>
      </c>
      <c r="F200" s="14">
        <v>0</v>
      </c>
      <c r="G200" s="14">
        <v>2.8308050081995501E-4</v>
      </c>
      <c r="H200" s="14">
        <v>0</v>
      </c>
      <c r="I200" s="14">
        <v>5.2618106144432042E-3</v>
      </c>
      <c r="J200" s="14">
        <v>0</v>
      </c>
      <c r="K200" s="14">
        <v>0</v>
      </c>
      <c r="L200" s="14">
        <v>4.0497964162348622E-3</v>
      </c>
      <c r="M200" s="14">
        <v>0</v>
      </c>
      <c r="N200" s="14">
        <v>2.0422430703299172E-3</v>
      </c>
      <c r="O200" s="14">
        <v>0</v>
      </c>
      <c r="P200" s="14">
        <f t="shared" si="2"/>
        <v>1</v>
      </c>
    </row>
    <row r="201" spans="2:16" ht="14.25" x14ac:dyDescent="0.2">
      <c r="B201" s="21" t="s">
        <v>35</v>
      </c>
      <c r="C201" s="12" t="s">
        <v>4</v>
      </c>
      <c r="D201" s="84">
        <v>1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2.5485685272138788E-2</v>
      </c>
      <c r="E202" s="13">
        <v>0.95175006716894528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2.2764247558915908E-2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0.85659192760696523</v>
      </c>
      <c r="E203" s="13">
        <v>0.14340807239303469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0.99999999999999989</v>
      </c>
    </row>
    <row r="204" spans="2:16" ht="14.25" x14ac:dyDescent="0.2">
      <c r="B204" s="21" t="s">
        <v>35</v>
      </c>
      <c r="C204" s="12" t="s">
        <v>7</v>
      </c>
      <c r="D204" s="84">
        <v>1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1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f t="shared" si="2"/>
        <v>1</v>
      </c>
    </row>
    <row r="206" spans="2:16" ht="14.25" x14ac:dyDescent="0.2">
      <c r="B206" s="21" t="s">
        <v>35</v>
      </c>
      <c r="C206" s="12" t="s">
        <v>9</v>
      </c>
      <c r="D206" s="84">
        <v>1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1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1</v>
      </c>
    </row>
    <row r="208" spans="2:16" ht="14.25" x14ac:dyDescent="0.2">
      <c r="B208" s="21" t="s">
        <v>35</v>
      </c>
      <c r="C208" s="12" t="s">
        <v>11</v>
      </c>
      <c r="D208" s="84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1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0.3224524374971775</v>
      </c>
      <c r="E209" s="13">
        <v>0.67754756250282311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1.0000000000000007</v>
      </c>
    </row>
    <row r="210" spans="2:16" ht="14.25" x14ac:dyDescent="0.2">
      <c r="B210" s="21" t="s">
        <v>35</v>
      </c>
      <c r="C210" s="12" t="s">
        <v>13</v>
      </c>
      <c r="D210" s="84">
        <v>1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f t="shared" si="2"/>
        <v>1</v>
      </c>
    </row>
    <row r="211" spans="2:16" ht="14.25" x14ac:dyDescent="0.2">
      <c r="B211" s="21" t="s">
        <v>35</v>
      </c>
      <c r="C211" s="12" t="s">
        <v>14</v>
      </c>
      <c r="D211" s="84">
        <v>1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f t="shared" si="3"/>
        <v>1</v>
      </c>
    </row>
    <row r="213" spans="2:16" ht="15" x14ac:dyDescent="0.25">
      <c r="B213" s="21" t="s">
        <v>35</v>
      </c>
      <c r="C213" s="11" t="s">
        <v>16</v>
      </c>
      <c r="D213" s="85">
        <v>0.91546129352110728</v>
      </c>
      <c r="E213" s="14">
        <v>5.791974114685796E-2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2.5814831284340853E-2</v>
      </c>
      <c r="M213" s="14">
        <v>8.0413404769389589E-4</v>
      </c>
      <c r="N213" s="14">
        <v>0</v>
      </c>
      <c r="O213" s="14">
        <v>0</v>
      </c>
      <c r="P213" s="14">
        <f t="shared" si="3"/>
        <v>0.99999999999999989</v>
      </c>
    </row>
    <row r="214" spans="2:16" ht="14.25" x14ac:dyDescent="0.2">
      <c r="B214" s="21" t="s">
        <v>36</v>
      </c>
      <c r="C214" s="12" t="s">
        <v>4</v>
      </c>
      <c r="D214" s="84">
        <v>0.54337671487380224</v>
      </c>
      <c r="E214" s="13">
        <v>0.45662328512619799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1.0000000000000002</v>
      </c>
    </row>
    <row r="215" spans="2:16" ht="14.25" x14ac:dyDescent="0.2">
      <c r="B215" s="21" t="s">
        <v>36</v>
      </c>
      <c r="C215" s="12" t="s">
        <v>5</v>
      </c>
      <c r="D215" s="84">
        <v>4.4292711922434259E-2</v>
      </c>
      <c r="E215" s="13">
        <v>0.955707288077566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f t="shared" si="3"/>
        <v>1.0000000000000002</v>
      </c>
    </row>
    <row r="216" spans="2:16" ht="14.25" x14ac:dyDescent="0.2">
      <c r="B216" s="21" t="s">
        <v>36</v>
      </c>
      <c r="C216" s="12" t="s">
        <v>6</v>
      </c>
      <c r="D216" s="84">
        <v>0.68253163970088193</v>
      </c>
      <c r="E216" s="13">
        <v>0.31746836029911824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1.0000000000000002</v>
      </c>
    </row>
    <row r="217" spans="2:16" ht="14.25" x14ac:dyDescent="0.2">
      <c r="B217" s="21" t="s">
        <v>36</v>
      </c>
      <c r="C217" s="12" t="s">
        <v>7</v>
      </c>
      <c r="D217" s="84">
        <v>0.9169229200242186</v>
      </c>
      <c r="E217" s="13">
        <v>8.3077079975781357E-2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1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f t="shared" si="3"/>
        <v>1</v>
      </c>
    </row>
    <row r="219" spans="2:16" ht="14.25" x14ac:dyDescent="0.2">
      <c r="B219" s="21" t="s">
        <v>36</v>
      </c>
      <c r="C219" s="12" t="s">
        <v>9</v>
      </c>
      <c r="D219" s="84">
        <v>1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f t="shared" si="3"/>
        <v>1</v>
      </c>
    </row>
    <row r="220" spans="2:16" ht="14.25" x14ac:dyDescent="0.2">
      <c r="B220" s="21" t="s">
        <v>36</v>
      </c>
      <c r="C220" s="12" t="s">
        <v>10</v>
      </c>
      <c r="D220" s="84">
        <v>1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0</v>
      </c>
      <c r="E221" s="13">
        <v>0</v>
      </c>
      <c r="F221" s="13">
        <v>0</v>
      </c>
      <c r="G221" s="13">
        <v>0.59218567941368894</v>
      </c>
      <c r="H221" s="13">
        <v>0.17463185029096756</v>
      </c>
      <c r="I221" s="13">
        <v>0</v>
      </c>
      <c r="J221" s="13">
        <v>0</v>
      </c>
      <c r="K221" s="13">
        <v>2.8631671091604385E-2</v>
      </c>
      <c r="L221" s="13">
        <v>0</v>
      </c>
      <c r="M221" s="13">
        <v>0</v>
      </c>
      <c r="N221" s="13">
        <v>0.2045507992037392</v>
      </c>
      <c r="O221" s="13">
        <v>0</v>
      </c>
      <c r="P221" s="13">
        <f t="shared" si="3"/>
        <v>1</v>
      </c>
    </row>
    <row r="222" spans="2:16" ht="14.25" x14ac:dyDescent="0.2">
      <c r="B222" s="21" t="s">
        <v>36</v>
      </c>
      <c r="C222" s="12" t="s">
        <v>12</v>
      </c>
      <c r="D222" s="84">
        <v>0.32984861312264729</v>
      </c>
      <c r="E222" s="13">
        <v>0.67015138687735287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1.0000000000000002</v>
      </c>
    </row>
    <row r="223" spans="2:16" ht="14.25" x14ac:dyDescent="0.2">
      <c r="B223" s="21" t="s">
        <v>36</v>
      </c>
      <c r="C223" s="12" t="s">
        <v>13</v>
      </c>
      <c r="D223" s="84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f t="shared" si="3"/>
        <v>1</v>
      </c>
    </row>
    <row r="224" spans="2:16" ht="14.25" x14ac:dyDescent="0.2">
      <c r="B224" s="21" t="s">
        <v>36</v>
      </c>
      <c r="C224" s="12" t="s">
        <v>14</v>
      </c>
      <c r="D224" s="84">
        <v>1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</v>
      </c>
    </row>
    <row r="225" spans="2:16" ht="14.25" x14ac:dyDescent="0.2">
      <c r="B225" s="21" t="s">
        <v>36</v>
      </c>
      <c r="C225" s="12" t="s">
        <v>15</v>
      </c>
      <c r="D225" s="84">
        <v>0.95167289579938041</v>
      </c>
      <c r="E225" s="13">
        <v>3.6250585760131009E-2</v>
      </c>
      <c r="F225" s="13">
        <v>1.124974752620833E-3</v>
      </c>
      <c r="G225" s="13">
        <v>0</v>
      </c>
      <c r="H225" s="13">
        <v>0</v>
      </c>
      <c r="I225" s="13">
        <v>1.0951543687867805E-2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f t="shared" si="3"/>
        <v>1</v>
      </c>
    </row>
    <row r="226" spans="2:16" ht="15" x14ac:dyDescent="0.25">
      <c r="B226" s="21" t="s">
        <v>36</v>
      </c>
      <c r="C226" s="11" t="s">
        <v>16</v>
      </c>
      <c r="D226" s="85">
        <v>0.89597315101817088</v>
      </c>
      <c r="E226" s="14">
        <v>7.9914565819899058E-2</v>
      </c>
      <c r="F226" s="14">
        <v>4.05308077329234E-4</v>
      </c>
      <c r="G226" s="14">
        <v>1.1702377678155488E-2</v>
      </c>
      <c r="H226" s="14">
        <v>3.4509579305655362E-3</v>
      </c>
      <c r="I226" s="14">
        <v>3.945643318284198E-3</v>
      </c>
      <c r="J226" s="14">
        <v>0</v>
      </c>
      <c r="K226" s="14">
        <v>5.6579995146524944E-4</v>
      </c>
      <c r="L226" s="14">
        <v>0</v>
      </c>
      <c r="M226" s="14">
        <v>0</v>
      </c>
      <c r="N226" s="14">
        <v>4.0421962061302922E-3</v>
      </c>
      <c r="O226" s="14">
        <v>0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1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4.3124705931811988E-2</v>
      </c>
      <c r="E228" s="13">
        <v>0.95687529406818805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f t="shared" si="3"/>
        <v>1</v>
      </c>
    </row>
    <row r="229" spans="2:16" ht="14.25" x14ac:dyDescent="0.2">
      <c r="B229" s="21" t="s">
        <v>37</v>
      </c>
      <c r="C229" s="12" t="s">
        <v>6</v>
      </c>
      <c r="D229" s="84">
        <v>0.65645190601242787</v>
      </c>
      <c r="E229" s="13">
        <v>0.34354809398757269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1.0000000000000004</v>
      </c>
    </row>
    <row r="230" spans="2:16" ht="14.25" x14ac:dyDescent="0.2">
      <c r="B230" s="21" t="s">
        <v>37</v>
      </c>
      <c r="C230" s="12" t="s">
        <v>7</v>
      </c>
      <c r="D230" s="84">
        <v>1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0.99530090424453788</v>
      </c>
      <c r="E231" s="13">
        <v>0</v>
      </c>
      <c r="F231" s="13">
        <v>0</v>
      </c>
      <c r="G231" s="13">
        <v>4.6990957554621533E-3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f t="shared" si="3"/>
        <v>1</v>
      </c>
    </row>
    <row r="232" spans="2:16" ht="14.25" x14ac:dyDescent="0.2">
      <c r="B232" s="21" t="s">
        <v>37</v>
      </c>
      <c r="C232" s="12" t="s">
        <v>9</v>
      </c>
      <c r="D232" s="84">
        <v>1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f t="shared" si="3"/>
        <v>1</v>
      </c>
    </row>
    <row r="233" spans="2:16" ht="14.25" x14ac:dyDescent="0.2">
      <c r="B233" s="21" t="s">
        <v>37</v>
      </c>
      <c r="C233" s="12" t="s">
        <v>10</v>
      </c>
      <c r="D233" s="84">
        <v>1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</v>
      </c>
      <c r="E234" s="13">
        <v>0</v>
      </c>
      <c r="F234" s="13">
        <v>0</v>
      </c>
      <c r="G234" s="13">
        <v>0.37130842897667377</v>
      </c>
      <c r="H234" s="13">
        <v>1.2250894025310433E-2</v>
      </c>
      <c r="I234" s="13">
        <v>0</v>
      </c>
      <c r="J234" s="13">
        <v>0</v>
      </c>
      <c r="K234" s="13">
        <v>0</v>
      </c>
      <c r="L234" s="13">
        <v>0</v>
      </c>
      <c r="M234" s="13">
        <v>2.4254327307052393E-2</v>
      </c>
      <c r="N234" s="13">
        <v>0.59218634969096351</v>
      </c>
      <c r="O234" s="13">
        <v>0</v>
      </c>
      <c r="P234" s="13">
        <f t="shared" si="3"/>
        <v>1</v>
      </c>
    </row>
    <row r="235" spans="2:16" ht="14.25" x14ac:dyDescent="0.2">
      <c r="B235" s="21" t="s">
        <v>37</v>
      </c>
      <c r="C235" s="12" t="s">
        <v>12</v>
      </c>
      <c r="D235" s="84">
        <v>0.21388358199152699</v>
      </c>
      <c r="E235" s="13">
        <v>0.78611641800847332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1.0000000000000002</v>
      </c>
    </row>
    <row r="236" spans="2:16" ht="14.25" x14ac:dyDescent="0.2">
      <c r="B236" s="21" t="s">
        <v>37</v>
      </c>
      <c r="C236" s="12" t="s">
        <v>13</v>
      </c>
      <c r="D236" s="84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f t="shared" si="3"/>
        <v>1</v>
      </c>
    </row>
    <row r="239" spans="2:16" ht="15" x14ac:dyDescent="0.25">
      <c r="B239" s="21" t="s">
        <v>37</v>
      </c>
      <c r="C239" s="11" t="s">
        <v>16</v>
      </c>
      <c r="D239" s="85">
        <v>0.92969748885645831</v>
      </c>
      <c r="E239" s="14">
        <v>5.3075171203444384E-2</v>
      </c>
      <c r="F239" s="14">
        <v>0</v>
      </c>
      <c r="G239" s="14">
        <v>6.9165730372268116E-3</v>
      </c>
      <c r="H239" s="14">
        <v>2.0091904913110143E-4</v>
      </c>
      <c r="I239" s="14">
        <v>0</v>
      </c>
      <c r="J239" s="14">
        <v>0</v>
      </c>
      <c r="K239" s="14">
        <v>0</v>
      </c>
      <c r="L239" s="14">
        <v>0</v>
      </c>
      <c r="M239" s="14">
        <v>3.9777965345055627E-4</v>
      </c>
      <c r="N239" s="14">
        <v>9.7120682002888644E-3</v>
      </c>
      <c r="O239" s="14">
        <v>0</v>
      </c>
      <c r="P239" s="14">
        <f t="shared" si="3"/>
        <v>1</v>
      </c>
    </row>
    <row r="240" spans="2:16" ht="14.25" x14ac:dyDescent="0.2">
      <c r="B240" s="21" t="s">
        <v>38</v>
      </c>
      <c r="C240" s="12" t="s">
        <v>4</v>
      </c>
      <c r="D240" s="84">
        <v>0.3164526390094265</v>
      </c>
      <c r="E240" s="13">
        <v>0.68354736099057278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f t="shared" si="3"/>
        <v>0.99999999999999933</v>
      </c>
    </row>
    <row r="241" spans="2:16" ht="14.25" x14ac:dyDescent="0.2">
      <c r="B241" s="21" t="s">
        <v>38</v>
      </c>
      <c r="C241" s="12" t="s">
        <v>5</v>
      </c>
      <c r="D241" s="84">
        <v>2.7856658532516419E-2</v>
      </c>
      <c r="E241" s="13">
        <v>0.97100257899694209</v>
      </c>
      <c r="F241" s="13">
        <v>0</v>
      </c>
      <c r="G241" s="13">
        <v>0</v>
      </c>
      <c r="H241" s="13">
        <v>0</v>
      </c>
      <c r="I241" s="13">
        <v>1.1407624705415244E-3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f t="shared" si="3"/>
        <v>1</v>
      </c>
    </row>
    <row r="242" spans="2:16" ht="14.25" x14ac:dyDescent="0.2">
      <c r="B242" s="21" t="s">
        <v>38</v>
      </c>
      <c r="C242" s="12" t="s">
        <v>6</v>
      </c>
      <c r="D242" s="84">
        <v>0.9278012802331187</v>
      </c>
      <c r="E242" s="13">
        <v>7.2198719766881164E-2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f t="shared" si="3"/>
        <v>0.99999999999999989</v>
      </c>
    </row>
    <row r="243" spans="2:16" ht="14.25" x14ac:dyDescent="0.2">
      <c r="B243" s="21" t="s">
        <v>38</v>
      </c>
      <c r="C243" s="12" t="s">
        <v>7</v>
      </c>
      <c r="D243" s="84">
        <v>1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0.9512030111765889</v>
      </c>
      <c r="E245" s="13">
        <v>4.8796988823410992E-2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f t="shared" si="3"/>
        <v>0.99999999999999989</v>
      </c>
    </row>
    <row r="246" spans="2:16" ht="14.25" x14ac:dyDescent="0.2">
      <c r="B246" s="21" t="s">
        <v>38</v>
      </c>
      <c r="C246" s="12" t="s">
        <v>10</v>
      </c>
      <c r="D246" s="84">
        <v>1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0</v>
      </c>
      <c r="E247" s="13">
        <v>0</v>
      </c>
      <c r="F247" s="13">
        <v>0</v>
      </c>
      <c r="G247" s="13">
        <v>0.1776486000790061</v>
      </c>
      <c r="H247" s="13">
        <v>0.27732816651152931</v>
      </c>
      <c r="I247" s="13">
        <v>0</v>
      </c>
      <c r="J247" s="13">
        <v>0.19987783320351549</v>
      </c>
      <c r="K247" s="13">
        <v>0</v>
      </c>
      <c r="L247" s="13">
        <v>5.7177142048154841E-2</v>
      </c>
      <c r="M247" s="13">
        <v>0.12594531010123902</v>
      </c>
      <c r="N247" s="13">
        <v>0.16202294805655537</v>
      </c>
      <c r="O247" s="13">
        <v>0</v>
      </c>
      <c r="P247" s="13">
        <f t="shared" si="3"/>
        <v>1</v>
      </c>
    </row>
    <row r="248" spans="2:16" ht="14.25" x14ac:dyDescent="0.2">
      <c r="B248" s="21" t="s">
        <v>38</v>
      </c>
      <c r="C248" s="12" t="s">
        <v>12</v>
      </c>
      <c r="D248" s="84">
        <v>0.281881531248038</v>
      </c>
      <c r="E248" s="13">
        <v>0.71811846875196261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f t="shared" si="3"/>
        <v>1.0000000000000007</v>
      </c>
    </row>
    <row r="249" spans="2:16" ht="14.25" x14ac:dyDescent="0.2">
      <c r="B249" s="21" t="s">
        <v>38</v>
      </c>
      <c r="C249" s="12" t="s">
        <v>13</v>
      </c>
      <c r="D249" s="84">
        <v>1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f t="shared" si="3"/>
        <v>1</v>
      </c>
    </row>
    <row r="250" spans="2:16" ht="14.25" x14ac:dyDescent="0.2">
      <c r="B250" s="21" t="s">
        <v>38</v>
      </c>
      <c r="C250" s="12" t="s">
        <v>14</v>
      </c>
      <c r="D250" s="84">
        <v>1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0.94007131467486904</v>
      </c>
      <c r="E251" s="13">
        <v>0</v>
      </c>
      <c r="F251" s="13">
        <v>2.6464606891401059E-3</v>
      </c>
      <c r="G251" s="13">
        <v>5.223130284918355E-2</v>
      </c>
      <c r="H251" s="13">
        <v>0</v>
      </c>
      <c r="I251" s="13">
        <v>0</v>
      </c>
      <c r="J251" s="13">
        <v>2.2812740873506972E-3</v>
      </c>
      <c r="K251" s="13">
        <v>2.7696476994568636E-3</v>
      </c>
      <c r="L251" s="13">
        <v>0</v>
      </c>
      <c r="M251" s="13">
        <v>0</v>
      </c>
      <c r="N251" s="13">
        <v>0</v>
      </c>
      <c r="O251" s="13">
        <v>0</v>
      </c>
      <c r="P251" s="13">
        <f t="shared" si="3"/>
        <v>1.0000000000000002</v>
      </c>
    </row>
    <row r="252" spans="2:16" ht="15" x14ac:dyDescent="0.25">
      <c r="B252" s="21" t="s">
        <v>38</v>
      </c>
      <c r="C252" s="11" t="s">
        <v>16</v>
      </c>
      <c r="D252" s="85">
        <v>0.88892226213819114</v>
      </c>
      <c r="E252" s="14">
        <v>0.10090053440205687</v>
      </c>
      <c r="F252" s="14">
        <v>1.2980393524116753E-4</v>
      </c>
      <c r="G252" s="14">
        <v>3.842167708508593E-3</v>
      </c>
      <c r="H252" s="14">
        <v>1.9987146581318407E-3</v>
      </c>
      <c r="I252" s="14">
        <v>3.0775713180648438E-5</v>
      </c>
      <c r="J252" s="14">
        <v>1.5524193733458791E-3</v>
      </c>
      <c r="K252" s="14">
        <v>1.3584602714728424E-4</v>
      </c>
      <c r="L252" s="14">
        <v>4.1207784034075933E-4</v>
      </c>
      <c r="M252" s="14">
        <v>9.0769264654494278E-4</v>
      </c>
      <c r="N252" s="14">
        <v>1.1677055573109565E-3</v>
      </c>
      <c r="O252" s="14">
        <v>0</v>
      </c>
      <c r="P252" s="14">
        <f t="shared" si="3"/>
        <v>1.0000000000000002</v>
      </c>
    </row>
    <row r="253" spans="2:16" ht="14.25" x14ac:dyDescent="0.2">
      <c r="B253" s="21" t="s">
        <v>39</v>
      </c>
      <c r="C253" s="12" t="s">
        <v>4</v>
      </c>
      <c r="D253" s="84">
        <v>0.46608865150955414</v>
      </c>
      <c r="E253" s="13">
        <v>0.53391134849044564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f t="shared" si="3"/>
        <v>0.99999999999999978</v>
      </c>
    </row>
    <row r="254" spans="2:16" ht="14.25" x14ac:dyDescent="0.2">
      <c r="B254" s="21" t="s">
        <v>39</v>
      </c>
      <c r="C254" s="12" t="s">
        <v>5</v>
      </c>
      <c r="D254" s="84">
        <v>2.2288576066340975E-2</v>
      </c>
      <c r="E254" s="13">
        <v>0.97771142393365917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f t="shared" si="3"/>
        <v>1.0000000000000002</v>
      </c>
    </row>
    <row r="255" spans="2:16" ht="14.25" x14ac:dyDescent="0.2">
      <c r="B255" s="21" t="s">
        <v>39</v>
      </c>
      <c r="C255" s="12" t="s">
        <v>6</v>
      </c>
      <c r="D255" s="84">
        <v>0.93086246309833975</v>
      </c>
      <c r="E255" s="13">
        <v>6.9137536901660149E-2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0.99999999999999989</v>
      </c>
    </row>
    <row r="256" spans="2:16" ht="14.25" x14ac:dyDescent="0.2">
      <c r="B256" s="21" t="s">
        <v>39</v>
      </c>
      <c r="C256" s="12" t="s">
        <v>7</v>
      </c>
      <c r="D256" s="84">
        <v>0.74790752138901251</v>
      </c>
      <c r="E256" s="13">
        <v>0.25209247861098744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1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f t="shared" si="3"/>
        <v>1</v>
      </c>
    </row>
    <row r="258" spans="2:16" ht="14.25" x14ac:dyDescent="0.2">
      <c r="B258" s="21" t="s">
        <v>39</v>
      </c>
      <c r="C258" s="12" t="s">
        <v>9</v>
      </c>
      <c r="D258" s="84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1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f t="shared" si="3"/>
        <v>1</v>
      </c>
    </row>
    <row r="260" spans="2:16" ht="14.25" x14ac:dyDescent="0.2">
      <c r="B260" s="21" t="s">
        <v>39</v>
      </c>
      <c r="C260" s="12" t="s">
        <v>11</v>
      </c>
      <c r="D260" s="84">
        <v>0</v>
      </c>
      <c r="E260" s="13">
        <v>0.2525267989916733</v>
      </c>
      <c r="F260" s="13">
        <v>0</v>
      </c>
      <c r="G260" s="13">
        <v>0</v>
      </c>
      <c r="H260" s="13">
        <v>0</v>
      </c>
      <c r="I260" s="13">
        <v>0.40859754477959997</v>
      </c>
      <c r="J260" s="13">
        <v>0.33887565622872667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0.2552479089092291</v>
      </c>
      <c r="E261" s="13">
        <v>0.74475209109077045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f t="shared" si="3"/>
        <v>0.99999999999999956</v>
      </c>
    </row>
    <row r="262" spans="2:16" ht="14.25" x14ac:dyDescent="0.2">
      <c r="B262" s="21" t="s">
        <v>39</v>
      </c>
      <c r="C262" s="12" t="s">
        <v>13</v>
      </c>
      <c r="D262" s="84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f t="shared" si="3"/>
        <v>1</v>
      </c>
    </row>
    <row r="263" spans="2:16" ht="14.25" x14ac:dyDescent="0.2">
      <c r="B263" s="21" t="s">
        <v>39</v>
      </c>
      <c r="C263" s="12" t="s">
        <v>14</v>
      </c>
      <c r="D263" s="84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1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0.89812343942799766</v>
      </c>
      <c r="E265" s="14">
        <v>0.1006337469351143</v>
      </c>
      <c r="F265" s="14">
        <v>0</v>
      </c>
      <c r="G265" s="14">
        <v>0</v>
      </c>
      <c r="H265" s="14">
        <v>0</v>
      </c>
      <c r="I265" s="14">
        <v>6.7936964156848744E-4</v>
      </c>
      <c r="J265" s="14">
        <v>5.6344399531959753E-4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f t="shared" si="3"/>
        <v>1</v>
      </c>
    </row>
    <row r="266" spans="2:16" ht="14.25" x14ac:dyDescent="0.2">
      <c r="B266" s="21" t="s">
        <v>58</v>
      </c>
      <c r="C266" s="12" t="s">
        <v>4</v>
      </c>
      <c r="D266" s="84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6.9433018217566506E-2</v>
      </c>
      <c r="E267" s="13">
        <v>0.93056698178243324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0.99999999999999978</v>
      </c>
    </row>
    <row r="268" spans="2:16" ht="14.25" x14ac:dyDescent="0.2">
      <c r="B268" s="21" t="s">
        <v>58</v>
      </c>
      <c r="C268" s="12" t="s">
        <v>6</v>
      </c>
      <c r="D268" s="84">
        <v>0.87521940253773389</v>
      </c>
      <c r="E268" s="13">
        <v>0.124780597462266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0.99999999999999989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f t="shared" si="3"/>
        <v>1</v>
      </c>
    </row>
    <row r="271" spans="2:16" ht="14.25" x14ac:dyDescent="0.2">
      <c r="B271" s="21" t="s">
        <v>58</v>
      </c>
      <c r="C271" s="12" t="s">
        <v>9</v>
      </c>
      <c r="D271" s="84">
        <v>0.95911407949246397</v>
      </c>
      <c r="E271" s="13">
        <v>4.088592050753613E-2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f t="shared" si="3"/>
        <v>1</v>
      </c>
    </row>
    <row r="272" spans="2:16" ht="14.25" x14ac:dyDescent="0.2">
      <c r="B272" s="21" t="s">
        <v>58</v>
      </c>
      <c r="C272" s="12" t="s">
        <v>10</v>
      </c>
      <c r="D272" s="84">
        <v>1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f t="shared" si="3"/>
        <v>1</v>
      </c>
    </row>
    <row r="273" spans="2:16" ht="14.25" x14ac:dyDescent="0.2">
      <c r="B273" s="21" t="s">
        <v>58</v>
      </c>
      <c r="C273" s="12" t="s">
        <v>11</v>
      </c>
      <c r="D273" s="84">
        <v>0</v>
      </c>
      <c r="E273" s="13">
        <v>0</v>
      </c>
      <c r="F273" s="13">
        <v>0</v>
      </c>
      <c r="G273" s="13">
        <v>4.6663333794517543E-2</v>
      </c>
      <c r="H273" s="13">
        <v>9.9760667797127958E-2</v>
      </c>
      <c r="I273" s="13">
        <v>0.34186439317694711</v>
      </c>
      <c r="J273" s="13">
        <v>2.7040925869509187E-2</v>
      </c>
      <c r="K273" s="13">
        <v>4.496442952075938E-2</v>
      </c>
      <c r="L273" s="13">
        <v>0.28560836516392762</v>
      </c>
      <c r="M273" s="13">
        <v>0.10336188416748775</v>
      </c>
      <c r="N273" s="13">
        <v>5.0736000509723447E-2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0.30825287596541845</v>
      </c>
      <c r="E274" s="13">
        <v>0.69174712403458161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1</v>
      </c>
    </row>
    <row r="275" spans="2:16" ht="14.25" x14ac:dyDescent="0.2">
      <c r="B275" s="21" t="s">
        <v>58</v>
      </c>
      <c r="C275" s="12" t="s">
        <v>13</v>
      </c>
      <c r="D275" s="84">
        <v>1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f t="shared" ref="P275:P338" si="4">SUM(D275:O275)</f>
        <v>1</v>
      </c>
    </row>
    <row r="276" spans="2:16" ht="14.25" x14ac:dyDescent="0.2">
      <c r="B276" s="21" t="s">
        <v>58</v>
      </c>
      <c r="C276" s="12" t="s">
        <v>14</v>
      </c>
      <c r="D276" s="84">
        <v>1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1</v>
      </c>
    </row>
    <row r="277" spans="2:16" ht="14.25" x14ac:dyDescent="0.2">
      <c r="B277" s="21" t="s">
        <v>58</v>
      </c>
      <c r="C277" s="12" t="s">
        <v>15</v>
      </c>
      <c r="D277" s="84">
        <v>0.95822267643337788</v>
      </c>
      <c r="E277" s="13">
        <v>3.0250818252110786E-2</v>
      </c>
      <c r="F277" s="13">
        <v>0</v>
      </c>
      <c r="G277" s="13">
        <v>0</v>
      </c>
      <c r="H277" s="13">
        <v>0</v>
      </c>
      <c r="I277" s="13">
        <v>1.1526505314511203E-2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f t="shared" si="4"/>
        <v>0.99999999999999978</v>
      </c>
    </row>
    <row r="278" spans="2:16" ht="15" x14ac:dyDescent="0.25">
      <c r="B278" s="21" t="s">
        <v>58</v>
      </c>
      <c r="C278" s="11" t="s">
        <v>16</v>
      </c>
      <c r="D278" s="85">
        <v>0.91745198235732761</v>
      </c>
      <c r="E278" s="14">
        <v>6.9690976349611286E-2</v>
      </c>
      <c r="F278" s="14">
        <v>0</v>
      </c>
      <c r="G278" s="14">
        <v>5.5278419859471637E-4</v>
      </c>
      <c r="H278" s="14">
        <v>1.181786990238323E-3</v>
      </c>
      <c r="I278" s="14">
        <v>5.0606209689934914E-3</v>
      </c>
      <c r="J278" s="14">
        <v>3.2033280352103735E-4</v>
      </c>
      <c r="K278" s="14">
        <v>5.3265860187687363E-4</v>
      </c>
      <c r="L278" s="14">
        <v>3.3833800204741927E-3</v>
      </c>
      <c r="M278" s="14">
        <v>1.2244477978441738E-3</v>
      </c>
      <c r="N278" s="14">
        <v>6.0102991151831763E-4</v>
      </c>
      <c r="O278" s="14">
        <v>0</v>
      </c>
      <c r="P278" s="14">
        <f t="shared" si="4"/>
        <v>1</v>
      </c>
    </row>
    <row r="279" spans="2:16" ht="14.25" x14ac:dyDescent="0.2">
      <c r="B279" s="21" t="s">
        <v>40</v>
      </c>
      <c r="C279" s="12" t="s">
        <v>4</v>
      </c>
      <c r="D279" s="84">
        <v>1.2225081708563798E-2</v>
      </c>
      <c r="E279" s="13">
        <v>0.98777491829143627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7.8310587327615269E-2</v>
      </c>
      <c r="E280" s="13">
        <v>0.92168941267238469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f t="shared" si="4"/>
        <v>1</v>
      </c>
    </row>
    <row r="281" spans="2:16" ht="14.25" x14ac:dyDescent="0.2">
      <c r="B281" s="21" t="s">
        <v>40</v>
      </c>
      <c r="C281" s="12" t="s">
        <v>6</v>
      </c>
      <c r="D281" s="84">
        <v>0.51183330358987</v>
      </c>
      <c r="E281" s="13">
        <v>0.48816669641012994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1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1</v>
      </c>
    </row>
    <row r="283" spans="2:16" ht="14.25" x14ac:dyDescent="0.2">
      <c r="B283" s="21" t="s">
        <v>40</v>
      </c>
      <c r="C283" s="12" t="s">
        <v>8</v>
      </c>
      <c r="D283" s="84">
        <v>1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f t="shared" si="4"/>
        <v>1</v>
      </c>
    </row>
    <row r="284" spans="2:16" ht="14.25" x14ac:dyDescent="0.2">
      <c r="B284" s="21" t="s">
        <v>40</v>
      </c>
      <c r="C284" s="12" t="s">
        <v>9</v>
      </c>
      <c r="D284" s="84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1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f t="shared" si="4"/>
        <v>1</v>
      </c>
    </row>
    <row r="286" spans="2:16" ht="14.25" x14ac:dyDescent="0.2">
      <c r="B286" s="21" t="s">
        <v>40</v>
      </c>
      <c r="C286" s="12" t="s">
        <v>11</v>
      </c>
      <c r="D286" s="84">
        <v>0</v>
      </c>
      <c r="E286" s="13">
        <v>0</v>
      </c>
      <c r="F286" s="13">
        <v>0</v>
      </c>
      <c r="G286" s="13">
        <v>0</v>
      </c>
      <c r="H286" s="13">
        <v>7.3323609770808021E-3</v>
      </c>
      <c r="I286" s="13">
        <v>5.57736323721328E-2</v>
      </c>
      <c r="J286" s="13">
        <v>0</v>
      </c>
      <c r="K286" s="13">
        <v>0</v>
      </c>
      <c r="L286" s="13">
        <v>0.3277989630537041</v>
      </c>
      <c r="M286" s="13">
        <v>0.15017940242144934</v>
      </c>
      <c r="N286" s="13">
        <v>0.41567159806037923</v>
      </c>
      <c r="O286" s="13">
        <v>4.3244043115253754E-2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0.44268763552044282</v>
      </c>
      <c r="E287" s="13">
        <v>0.55731236447955734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f t="shared" si="4"/>
        <v>1.0000000000000002</v>
      </c>
    </row>
    <row r="288" spans="2:16" ht="14.25" x14ac:dyDescent="0.2">
      <c r="B288" s="21" t="s">
        <v>40</v>
      </c>
      <c r="C288" s="12" t="s">
        <v>13</v>
      </c>
      <c r="D288" s="84">
        <v>1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1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0.9677511253465898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9.0638726455159087E-3</v>
      </c>
      <c r="L290" s="13">
        <v>2.3185002007894372E-2</v>
      </c>
      <c r="M290" s="13">
        <v>0</v>
      </c>
      <c r="N290" s="13">
        <v>0</v>
      </c>
      <c r="O290" s="13">
        <v>0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0.86501146462441036</v>
      </c>
      <c r="E291" s="14">
        <v>0.11775823428084495</v>
      </c>
      <c r="F291" s="14">
        <v>0</v>
      </c>
      <c r="G291" s="14">
        <v>0</v>
      </c>
      <c r="H291" s="14">
        <v>1.1607654150070591E-4</v>
      </c>
      <c r="I291" s="14">
        <v>8.8293666568315266E-4</v>
      </c>
      <c r="J291" s="14">
        <v>0</v>
      </c>
      <c r="K291" s="14">
        <v>3.9336689580632097E-4</v>
      </c>
      <c r="L291" s="14">
        <v>6.1955089055290994E-3</v>
      </c>
      <c r="M291" s="14">
        <v>2.3774478223608704E-3</v>
      </c>
      <c r="N291" s="14">
        <v>6.5803799968028555E-3</v>
      </c>
      <c r="O291" s="14">
        <v>6.8458426706161763E-4</v>
      </c>
      <c r="P291" s="14">
        <f t="shared" si="4"/>
        <v>0.99999999999999989</v>
      </c>
    </row>
    <row r="292" spans="2:16" ht="14.25" x14ac:dyDescent="0.2">
      <c r="B292" s="21" t="s">
        <v>41</v>
      </c>
      <c r="C292" s="12" t="s">
        <v>4</v>
      </c>
      <c r="D292" s="84">
        <v>0.78561855518985624</v>
      </c>
      <c r="E292" s="13">
        <v>0.21438144481014393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1.0379926959447509E-2</v>
      </c>
      <c r="E293" s="13">
        <v>0.98962007304055255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</v>
      </c>
    </row>
    <row r="294" spans="2:16" ht="14.25" x14ac:dyDescent="0.2">
      <c r="B294" s="21" t="s">
        <v>41</v>
      </c>
      <c r="C294" s="12" t="s">
        <v>6</v>
      </c>
      <c r="D294" s="84">
        <v>0.5481056019700451</v>
      </c>
      <c r="E294" s="13">
        <v>0.45189439802995462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0.99999999999999978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f t="shared" si="4"/>
        <v>1</v>
      </c>
    </row>
    <row r="297" spans="2:16" ht="14.25" x14ac:dyDescent="0.2">
      <c r="B297" s="21" t="s">
        <v>41</v>
      </c>
      <c r="C297" s="12" t="s">
        <v>9</v>
      </c>
      <c r="D297" s="84">
        <v>1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</v>
      </c>
    </row>
    <row r="298" spans="2:16" ht="14.25" x14ac:dyDescent="0.2">
      <c r="B298" s="21" t="s">
        <v>41</v>
      </c>
      <c r="C298" s="12" t="s">
        <v>10</v>
      </c>
      <c r="D298" s="84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0.91129488488809196</v>
      </c>
      <c r="L299" s="13">
        <v>0</v>
      </c>
      <c r="M299" s="13">
        <v>8.8705115111908289E-2</v>
      </c>
      <c r="N299" s="13">
        <v>0</v>
      </c>
      <c r="O299" s="13">
        <v>0</v>
      </c>
      <c r="P299" s="13">
        <f t="shared" si="4"/>
        <v>1.0000000000000002</v>
      </c>
    </row>
    <row r="300" spans="2:16" ht="14.25" x14ac:dyDescent="0.2">
      <c r="B300" s="21" t="s">
        <v>41</v>
      </c>
      <c r="C300" s="12" t="s">
        <v>12</v>
      </c>
      <c r="D300" s="84">
        <v>0.19895557545474107</v>
      </c>
      <c r="E300" s="13">
        <v>0.8010444245452587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0.99999999999999978</v>
      </c>
    </row>
    <row r="301" spans="2:16" ht="14.25" x14ac:dyDescent="0.2">
      <c r="B301" s="21" t="s">
        <v>41</v>
      </c>
      <c r="C301" s="12" t="s">
        <v>13</v>
      </c>
      <c r="D301" s="84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f t="shared" si="4"/>
        <v>1</v>
      </c>
    </row>
    <row r="302" spans="2:16" ht="14.25" x14ac:dyDescent="0.2">
      <c r="B302" s="21" t="s">
        <v>41</v>
      </c>
      <c r="C302" s="12" t="s">
        <v>14</v>
      </c>
      <c r="D302" s="84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1</v>
      </c>
    </row>
    <row r="303" spans="2:16" ht="14.25" x14ac:dyDescent="0.2">
      <c r="B303" s="21" t="s">
        <v>41</v>
      </c>
      <c r="C303" s="12" t="s">
        <v>15</v>
      </c>
      <c r="D303" s="84">
        <v>0.98171016326385263</v>
      </c>
      <c r="E303" s="13">
        <v>1.828983673614739E-2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0.86740586767473138</v>
      </c>
      <c r="E304" s="14">
        <v>0.1158668185617278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1.5243515470633127E-2</v>
      </c>
      <c r="L304" s="14">
        <v>0</v>
      </c>
      <c r="M304" s="14">
        <v>1.4837982929079157E-3</v>
      </c>
      <c r="N304" s="14">
        <v>0</v>
      </c>
      <c r="O304" s="14">
        <v>0</v>
      </c>
      <c r="P304" s="14">
        <f t="shared" si="4"/>
        <v>1.0000000000000002</v>
      </c>
    </row>
    <row r="305" spans="2:16" ht="14.25" x14ac:dyDescent="0.2">
      <c r="B305" s="20" t="s">
        <v>22</v>
      </c>
      <c r="C305" s="12" t="s">
        <v>4</v>
      </c>
      <c r="D305" s="84">
        <v>0.41619027752667426</v>
      </c>
      <c r="E305" s="13">
        <v>0.58380972247332585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5.7466827247269765E-2</v>
      </c>
      <c r="E306" s="13">
        <v>0.93918208515622315</v>
      </c>
      <c r="F306" s="13">
        <v>8.6934183790750644E-4</v>
      </c>
      <c r="G306" s="13">
        <v>2.0422899453272857E-3</v>
      </c>
      <c r="H306" s="13">
        <v>4.3945581327196551E-4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f t="shared" si="4"/>
        <v>0.99999999999999978</v>
      </c>
    </row>
    <row r="307" spans="2:16" ht="14.25" x14ac:dyDescent="0.2">
      <c r="B307" s="21" t="s">
        <v>22</v>
      </c>
      <c r="C307" s="12" t="s">
        <v>6</v>
      </c>
      <c r="D307" s="84">
        <v>0.75916682218019393</v>
      </c>
      <c r="E307" s="13">
        <v>0.24083317781980612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</v>
      </c>
    </row>
    <row r="308" spans="2:16" ht="14.25" x14ac:dyDescent="0.2">
      <c r="B308" s="21" t="s">
        <v>22</v>
      </c>
      <c r="C308" s="12" t="s">
        <v>7</v>
      </c>
      <c r="D308" s="84">
        <v>0.92489774294909777</v>
      </c>
      <c r="E308" s="13">
        <v>7.5102257050902677E-2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f t="shared" si="4"/>
        <v>1.0000000000000004</v>
      </c>
    </row>
    <row r="309" spans="2:16" ht="14.25" x14ac:dyDescent="0.2">
      <c r="B309" s="21" t="s">
        <v>22</v>
      </c>
      <c r="C309" s="12" t="s">
        <v>8</v>
      </c>
      <c r="D309" s="84">
        <v>0.99986810807392146</v>
      </c>
      <c r="E309" s="13">
        <v>0</v>
      </c>
      <c r="F309" s="13">
        <v>1.318919260787418E-4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f t="shared" si="4"/>
        <v>1.0000000000000002</v>
      </c>
    </row>
    <row r="310" spans="2:16" ht="14.25" x14ac:dyDescent="0.2">
      <c r="B310" s="21" t="s">
        <v>22</v>
      </c>
      <c r="C310" s="12" t="s">
        <v>9</v>
      </c>
      <c r="D310" s="84">
        <v>0.98569038164340694</v>
      </c>
      <c r="E310" s="13">
        <v>6.5451002484056024E-4</v>
      </c>
      <c r="F310" s="13">
        <v>1.3655108331752406E-2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f t="shared" si="4"/>
        <v>0.99999999999999989</v>
      </c>
    </row>
    <row r="311" spans="2:16" ht="14.25" x14ac:dyDescent="0.2">
      <c r="B311" s="21" t="s">
        <v>22</v>
      </c>
      <c r="C311" s="12" t="s">
        <v>10</v>
      </c>
      <c r="D311" s="84">
        <v>0.99865732889040826</v>
      </c>
      <c r="E311" s="13">
        <v>0</v>
      </c>
      <c r="F311" s="13">
        <v>1.3426711095917989E-3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f t="shared" si="4"/>
        <v>1</v>
      </c>
    </row>
    <row r="312" spans="2:16" ht="14.25" x14ac:dyDescent="0.2">
      <c r="B312" s="21" t="s">
        <v>22</v>
      </c>
      <c r="C312" s="12" t="s">
        <v>11</v>
      </c>
      <c r="D312" s="84">
        <v>0</v>
      </c>
      <c r="E312" s="13">
        <v>4.5482658896561161E-2</v>
      </c>
      <c r="F312" s="13">
        <v>5.8948753211850537E-2</v>
      </c>
      <c r="G312" s="13">
        <v>7.4083030911223568E-3</v>
      </c>
      <c r="H312" s="13">
        <v>0.14793516587670058</v>
      </c>
      <c r="I312" s="13">
        <v>0.20711416008209074</v>
      </c>
      <c r="J312" s="13">
        <v>2.8514676888688577E-2</v>
      </c>
      <c r="K312" s="13">
        <v>8.6497371715199417E-2</v>
      </c>
      <c r="L312" s="13">
        <v>0.26327987696716271</v>
      </c>
      <c r="M312" s="13">
        <v>5.7773665399808508E-2</v>
      </c>
      <c r="N312" s="13">
        <v>9.7045367870815386E-2</v>
      </c>
      <c r="O312" s="13">
        <v>0</v>
      </c>
      <c r="P312" s="13">
        <f t="shared" si="4"/>
        <v>1</v>
      </c>
    </row>
    <row r="313" spans="2:16" ht="14.25" x14ac:dyDescent="0.2">
      <c r="B313" s="21" t="s">
        <v>22</v>
      </c>
      <c r="C313" s="12" t="s">
        <v>12</v>
      </c>
      <c r="D313" s="84">
        <v>0.27026334060385554</v>
      </c>
      <c r="E313" s="13">
        <v>0.72821974421931335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1.5169151768311673E-3</v>
      </c>
      <c r="M313" s="13">
        <v>0</v>
      </c>
      <c r="N313" s="13">
        <v>0</v>
      </c>
      <c r="O313" s="13">
        <v>0</v>
      </c>
      <c r="P313" s="13">
        <f t="shared" si="4"/>
        <v>1</v>
      </c>
    </row>
    <row r="314" spans="2:16" ht="14.25" x14ac:dyDescent="0.2">
      <c r="B314" s="21" t="s">
        <v>22</v>
      </c>
      <c r="C314" s="12" t="s">
        <v>13</v>
      </c>
      <c r="D314" s="84">
        <v>0.99800606743638265</v>
      </c>
      <c r="E314" s="13">
        <v>1.9939325636173216E-3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f t="shared" si="4"/>
        <v>1</v>
      </c>
    </row>
    <row r="315" spans="2:16" ht="14.25" x14ac:dyDescent="0.2">
      <c r="B315" s="21" t="s">
        <v>22</v>
      </c>
      <c r="C315" s="12" t="s">
        <v>14</v>
      </c>
      <c r="D315" s="84">
        <v>0.99947435565124265</v>
      </c>
      <c r="E315" s="13">
        <v>0</v>
      </c>
      <c r="F315" s="13">
        <v>0</v>
      </c>
      <c r="G315" s="13">
        <v>5.2564434875733391E-4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0.82638386906886618</v>
      </c>
      <c r="E316" s="13">
        <v>3.5850182707866773E-2</v>
      </c>
      <c r="F316" s="13">
        <v>1.9828207214851498E-2</v>
      </c>
      <c r="G316" s="13">
        <v>5.6998987686389779E-2</v>
      </c>
      <c r="H316" s="13">
        <v>6.8773953077382157E-3</v>
      </c>
      <c r="I316" s="13">
        <v>2.5957397613989446E-2</v>
      </c>
      <c r="J316" s="13">
        <v>3.7129223151387818E-3</v>
      </c>
      <c r="K316" s="13">
        <v>0</v>
      </c>
      <c r="L316" s="13">
        <v>1.2414155467496572E-2</v>
      </c>
      <c r="M316" s="13">
        <v>2.4909199307649602E-3</v>
      </c>
      <c r="N316" s="13">
        <v>9.4859626868977632E-3</v>
      </c>
      <c r="O316" s="13">
        <v>0</v>
      </c>
      <c r="P316" s="13">
        <f t="shared" si="4"/>
        <v>0.99999999999999989</v>
      </c>
    </row>
    <row r="317" spans="2:16" ht="15" x14ac:dyDescent="0.25">
      <c r="B317" s="21" t="s">
        <v>22</v>
      </c>
      <c r="C317" s="11" t="s">
        <v>16</v>
      </c>
      <c r="D317" s="85">
        <v>0.86550201865193666</v>
      </c>
      <c r="E317" s="14">
        <v>9.8120532407882072E-2</v>
      </c>
      <c r="F317" s="14">
        <v>5.9224163554390079E-3</v>
      </c>
      <c r="G317" s="14">
        <v>6.7957294448051332E-3</v>
      </c>
      <c r="H317" s="14">
        <v>3.5682483663465447E-3</v>
      </c>
      <c r="I317" s="14">
        <v>6.8573077060246216E-3</v>
      </c>
      <c r="J317" s="14">
        <v>9.6011627446213293E-4</v>
      </c>
      <c r="K317" s="14">
        <v>1.6156194253990821E-3</v>
      </c>
      <c r="L317" s="14">
        <v>6.387224781798327E-3</v>
      </c>
      <c r="M317" s="14">
        <v>1.3659195545791699E-3</v>
      </c>
      <c r="N317" s="14">
        <v>2.904867031327522E-3</v>
      </c>
      <c r="O317" s="14">
        <v>0</v>
      </c>
      <c r="P317" s="14">
        <f t="shared" si="4"/>
        <v>1.0000000000000002</v>
      </c>
    </row>
    <row r="318" spans="2:16" ht="14.25" x14ac:dyDescent="0.2">
      <c r="B318" s="20" t="s">
        <v>23</v>
      </c>
      <c r="C318" s="12" t="s">
        <v>4</v>
      </c>
      <c r="D318" s="84">
        <v>0.4276585259724387</v>
      </c>
      <c r="E318" s="13">
        <v>0.57234147402756053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f t="shared" si="4"/>
        <v>0.99999999999999922</v>
      </c>
    </row>
    <row r="319" spans="2:16" ht="14.25" x14ac:dyDescent="0.2">
      <c r="B319" s="20" t="s">
        <v>23</v>
      </c>
      <c r="C319" s="12" t="s">
        <v>5</v>
      </c>
      <c r="D319" s="84">
        <v>5.3224131786889048E-2</v>
      </c>
      <c r="E319" s="13">
        <v>0.94300919876518208</v>
      </c>
      <c r="F319" s="13">
        <v>0</v>
      </c>
      <c r="G319" s="13">
        <v>1.475003467560686E-3</v>
      </c>
      <c r="H319" s="13">
        <v>0</v>
      </c>
      <c r="I319" s="13">
        <v>1.8803426321969667E-4</v>
      </c>
      <c r="J319" s="13">
        <v>9.249105643009426E-4</v>
      </c>
      <c r="K319" s="13">
        <v>0</v>
      </c>
      <c r="L319" s="13">
        <v>0</v>
      </c>
      <c r="M319" s="13">
        <v>1.1787211528473925E-3</v>
      </c>
      <c r="N319" s="13">
        <v>0</v>
      </c>
      <c r="O319" s="13">
        <v>0</v>
      </c>
      <c r="P319" s="13">
        <f t="shared" si="4"/>
        <v>0.99999999999999978</v>
      </c>
    </row>
    <row r="320" spans="2:16" ht="14.25" x14ac:dyDescent="0.2">
      <c r="B320" s="20" t="s">
        <v>23</v>
      </c>
      <c r="C320" s="12" t="s">
        <v>6</v>
      </c>
      <c r="D320" s="84">
        <v>0.70245693313426927</v>
      </c>
      <c r="E320" s="13">
        <v>0.2975430668657299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f t="shared" si="4"/>
        <v>0.99999999999999911</v>
      </c>
    </row>
    <row r="321" spans="2:16" ht="14.25" x14ac:dyDescent="0.2">
      <c r="B321" s="20" t="s">
        <v>23</v>
      </c>
      <c r="C321" s="12" t="s">
        <v>7</v>
      </c>
      <c r="D321" s="84">
        <v>0.97652398005726893</v>
      </c>
      <c r="E321" s="13">
        <v>2.3476019942730984E-2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f t="shared" si="4"/>
        <v>0.99999999999999989</v>
      </c>
    </row>
    <row r="322" spans="2:16" ht="14.25" x14ac:dyDescent="0.2">
      <c r="B322" s="20" t="s">
        <v>23</v>
      </c>
      <c r="C322" s="12" t="s">
        <v>8</v>
      </c>
      <c r="D322" s="84">
        <v>0.99917661328551122</v>
      </c>
      <c r="E322" s="13">
        <v>0</v>
      </c>
      <c r="F322" s="13">
        <v>0</v>
      </c>
      <c r="G322" s="13">
        <v>8.2338671448882526E-4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f t="shared" si="4"/>
        <v>1</v>
      </c>
    </row>
    <row r="323" spans="2:16" ht="14.25" x14ac:dyDescent="0.2">
      <c r="B323" s="20" t="s">
        <v>23</v>
      </c>
      <c r="C323" s="12" t="s">
        <v>9</v>
      </c>
      <c r="D323" s="84">
        <v>1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f t="shared" si="4"/>
        <v>1</v>
      </c>
    </row>
    <row r="324" spans="2:16" ht="14.25" x14ac:dyDescent="0.2">
      <c r="B324" s="20" t="s">
        <v>23</v>
      </c>
      <c r="C324" s="12" t="s">
        <v>10</v>
      </c>
      <c r="D324" s="84">
        <v>0.99709724687005197</v>
      </c>
      <c r="E324" s="13">
        <v>1.529890887748912E-3</v>
      </c>
      <c r="F324" s="13">
        <v>1.3728622421992061E-3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f t="shared" si="4"/>
        <v>1</v>
      </c>
    </row>
    <row r="325" spans="2:16" ht="14.25" x14ac:dyDescent="0.2">
      <c r="B325" s="20" t="s">
        <v>23</v>
      </c>
      <c r="C325" s="12" t="s">
        <v>11</v>
      </c>
      <c r="D325" s="84">
        <v>0</v>
      </c>
      <c r="E325" s="13">
        <v>1.3490788337147336E-2</v>
      </c>
      <c r="F325" s="13">
        <v>4.1498744553371929E-2</v>
      </c>
      <c r="G325" s="13">
        <v>0.2930342062807782</v>
      </c>
      <c r="H325" s="13">
        <v>9.0547143159838153E-2</v>
      </c>
      <c r="I325" s="13">
        <v>1.1989196004638148E-2</v>
      </c>
      <c r="J325" s="13">
        <v>7.7162098646583327E-2</v>
      </c>
      <c r="K325" s="13">
        <v>2.6856922818872763E-2</v>
      </c>
      <c r="L325" s="13">
        <v>0.11935153167517269</v>
      </c>
      <c r="M325" s="13">
        <v>0.11005957625020346</v>
      </c>
      <c r="N325" s="13">
        <v>0.21600979227339409</v>
      </c>
      <c r="O325" s="13">
        <v>0</v>
      </c>
      <c r="P325" s="13">
        <f t="shared" si="4"/>
        <v>1</v>
      </c>
    </row>
    <row r="326" spans="2:16" ht="14.25" x14ac:dyDescent="0.2">
      <c r="B326" s="20" t="s">
        <v>23</v>
      </c>
      <c r="C326" s="12" t="s">
        <v>12</v>
      </c>
      <c r="D326" s="84">
        <v>0.27309198586217115</v>
      </c>
      <c r="E326" s="13">
        <v>0.72471917939463615</v>
      </c>
      <c r="F326" s="13">
        <v>2.1888347431927454E-3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f t="shared" si="4"/>
        <v>1</v>
      </c>
    </row>
    <row r="327" spans="2:16" ht="14.25" x14ac:dyDescent="0.2">
      <c r="B327" s="20" t="s">
        <v>23</v>
      </c>
      <c r="C327" s="12" t="s">
        <v>13</v>
      </c>
      <c r="D327" s="84">
        <v>0.99838578007935563</v>
      </c>
      <c r="E327" s="13">
        <v>1.5738741610148471E-3</v>
      </c>
      <c r="F327" s="13">
        <v>4.0345759629454216E-5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f t="shared" si="4"/>
        <v>0.99999999999999989</v>
      </c>
    </row>
    <row r="328" spans="2:16" ht="14.25" x14ac:dyDescent="0.2">
      <c r="B328" s="20" t="s">
        <v>23</v>
      </c>
      <c r="C328" s="12" t="s">
        <v>14</v>
      </c>
      <c r="D328" s="84">
        <v>1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0.94136512565293795</v>
      </c>
      <c r="E329" s="13">
        <v>2.8900192063844487E-2</v>
      </c>
      <c r="F329" s="13">
        <v>2.5302911850417485E-3</v>
      </c>
      <c r="G329" s="13">
        <v>2.0682479854775246E-4</v>
      </c>
      <c r="H329" s="13">
        <v>2.2605933083879766E-3</v>
      </c>
      <c r="I329" s="13">
        <v>2.2134138198780566E-2</v>
      </c>
      <c r="J329" s="13">
        <v>6.7510221622671708E-5</v>
      </c>
      <c r="K329" s="13">
        <v>1.1116402209356518E-3</v>
      </c>
      <c r="L329" s="13">
        <v>2.9993477848309501E-4</v>
      </c>
      <c r="M329" s="13">
        <v>4.5842289844402409E-4</v>
      </c>
      <c r="N329" s="13">
        <v>6.6532667297460979E-4</v>
      </c>
      <c r="O329" s="13">
        <v>0</v>
      </c>
      <c r="P329" s="13">
        <f t="shared" si="4"/>
        <v>1.0000000000000007</v>
      </c>
    </row>
    <row r="330" spans="2:16" ht="15" x14ac:dyDescent="0.25">
      <c r="B330" s="20" t="s">
        <v>23</v>
      </c>
      <c r="C330" s="11" t="s">
        <v>16</v>
      </c>
      <c r="D330" s="85">
        <v>0.88648814821405841</v>
      </c>
      <c r="E330" s="14">
        <v>9.3870908133406081E-2</v>
      </c>
      <c r="F330" s="14">
        <v>1.2592896461292198E-3</v>
      </c>
      <c r="G330" s="14">
        <v>4.0511725426514624E-3</v>
      </c>
      <c r="H330" s="14">
        <v>1.665662274524781E-3</v>
      </c>
      <c r="I330" s="14">
        <v>4.8502900069072423E-3</v>
      </c>
      <c r="J330" s="14">
        <v>1.0526386190510787E-3</v>
      </c>
      <c r="K330" s="14">
        <v>5.8747218055536917E-4</v>
      </c>
      <c r="L330" s="14">
        <v>1.6279968461960365E-3</v>
      </c>
      <c r="M330" s="14">
        <v>1.5740313735600443E-3</v>
      </c>
      <c r="N330" s="14">
        <v>2.9723901629603007E-3</v>
      </c>
      <c r="O330" s="14">
        <v>0</v>
      </c>
      <c r="P330" s="14">
        <f t="shared" si="4"/>
        <v>0.99999999999999989</v>
      </c>
    </row>
    <row r="331" spans="2:16" ht="14.25" x14ac:dyDescent="0.2">
      <c r="B331" s="20" t="s">
        <v>24</v>
      </c>
      <c r="C331" s="12" t="s">
        <v>4</v>
      </c>
      <c r="D331" s="84">
        <v>0.35083776606800499</v>
      </c>
      <c r="E331" s="13">
        <v>0.64916223393199446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f t="shared" si="4"/>
        <v>0.99999999999999944</v>
      </c>
    </row>
    <row r="332" spans="2:16" ht="14.25" x14ac:dyDescent="0.2">
      <c r="B332" s="21" t="s">
        <v>24</v>
      </c>
      <c r="C332" s="12" t="s">
        <v>5</v>
      </c>
      <c r="D332" s="84">
        <v>2.6093620567219766E-2</v>
      </c>
      <c r="E332" s="13">
        <v>0.97312681986416516</v>
      </c>
      <c r="F332" s="13">
        <v>0</v>
      </c>
      <c r="G332" s="13">
        <v>0</v>
      </c>
      <c r="H332" s="13">
        <v>0</v>
      </c>
      <c r="I332" s="13">
        <v>7.7955956861471953E-4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f t="shared" si="4"/>
        <v>0.99999999999999967</v>
      </c>
    </row>
    <row r="333" spans="2:16" ht="14.25" x14ac:dyDescent="0.2">
      <c r="B333" s="21" t="s">
        <v>24</v>
      </c>
      <c r="C333" s="12" t="s">
        <v>6</v>
      </c>
      <c r="D333" s="84">
        <v>0.92913273358075421</v>
      </c>
      <c r="E333" s="13">
        <v>7.0867266419245872E-2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f t="shared" si="4"/>
        <v>1</v>
      </c>
    </row>
    <row r="334" spans="2:16" ht="14.25" x14ac:dyDescent="0.2">
      <c r="B334" s="21" t="s">
        <v>24</v>
      </c>
      <c r="C334" s="12" t="s">
        <v>7</v>
      </c>
      <c r="D334" s="84">
        <v>0.93612234335290367</v>
      </c>
      <c r="E334" s="13">
        <v>6.3877656647096381E-2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1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f t="shared" si="4"/>
        <v>1</v>
      </c>
    </row>
    <row r="336" spans="2:16" ht="14.25" x14ac:dyDescent="0.2">
      <c r="B336" s="21" t="s">
        <v>24</v>
      </c>
      <c r="C336" s="12" t="s">
        <v>9</v>
      </c>
      <c r="D336" s="84">
        <v>0.95807057783708371</v>
      </c>
      <c r="E336" s="13">
        <v>4.1929422162916431E-2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1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f t="shared" si="4"/>
        <v>1</v>
      </c>
    </row>
    <row r="338" spans="2:16" ht="14.25" x14ac:dyDescent="0.2">
      <c r="B338" s="21" t="s">
        <v>24</v>
      </c>
      <c r="C338" s="12" t="s">
        <v>11</v>
      </c>
      <c r="D338" s="84">
        <v>0</v>
      </c>
      <c r="E338" s="13">
        <v>2.1685031827271481E-2</v>
      </c>
      <c r="F338" s="13">
        <v>0</v>
      </c>
      <c r="G338" s="13">
        <v>0.16239352393593703</v>
      </c>
      <c r="H338" s="13">
        <v>0.25351338668849888</v>
      </c>
      <c r="I338" s="13">
        <v>3.5087170147762296E-2</v>
      </c>
      <c r="J338" s="13">
        <v>0.21181388208331198</v>
      </c>
      <c r="K338" s="13">
        <v>0</v>
      </c>
      <c r="L338" s="13">
        <v>5.2267215061959825E-2</v>
      </c>
      <c r="M338" s="13">
        <v>0.11513010922376303</v>
      </c>
      <c r="N338" s="13">
        <v>0.14810968103149555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0.27302415579280587</v>
      </c>
      <c r="E339" s="13">
        <v>0.72697584420719386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f t="shared" ref="P339:P402" si="5">SUM(D339:O339)</f>
        <v>0.99999999999999978</v>
      </c>
    </row>
    <row r="340" spans="2:16" ht="14.25" x14ac:dyDescent="0.2">
      <c r="B340" s="21" t="s">
        <v>24</v>
      </c>
      <c r="C340" s="12" t="s">
        <v>13</v>
      </c>
      <c r="D340" s="84">
        <v>1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f t="shared" si="5"/>
        <v>1</v>
      </c>
    </row>
    <row r="341" spans="2:16" ht="14.25" x14ac:dyDescent="0.2">
      <c r="B341" s="21" t="s">
        <v>24</v>
      </c>
      <c r="C341" s="12" t="s">
        <v>14</v>
      </c>
      <c r="D341" s="84">
        <v>1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0.95360460974175709</v>
      </c>
      <c r="E342" s="13">
        <v>0</v>
      </c>
      <c r="F342" s="13">
        <v>2.0488281331321658E-3</v>
      </c>
      <c r="G342" s="13">
        <v>4.0436256297585287E-2</v>
      </c>
      <c r="H342" s="13">
        <v>0</v>
      </c>
      <c r="I342" s="13">
        <v>0</v>
      </c>
      <c r="J342" s="13">
        <v>1.7661091845154824E-3</v>
      </c>
      <c r="K342" s="13">
        <v>2.1441966430099458E-3</v>
      </c>
      <c r="L342" s="13">
        <v>0</v>
      </c>
      <c r="M342" s="13">
        <v>0</v>
      </c>
      <c r="N342" s="13">
        <v>0</v>
      </c>
      <c r="O342" s="13">
        <v>0</v>
      </c>
      <c r="P342" s="13">
        <f t="shared" si="5"/>
        <v>0.99999999999999989</v>
      </c>
    </row>
    <row r="343" spans="2:16" ht="15" x14ac:dyDescent="0.25">
      <c r="B343" s="21" t="s">
        <v>24</v>
      </c>
      <c r="C343" s="11" t="s">
        <v>16</v>
      </c>
      <c r="D343" s="85">
        <v>0.89158472900424013</v>
      </c>
      <c r="E343" s="14">
        <v>0.10082333636873575</v>
      </c>
      <c r="F343" s="14">
        <v>9.2243668138688314E-5</v>
      </c>
      <c r="G343" s="14">
        <v>2.7303921285465596E-3</v>
      </c>
      <c r="H343" s="14">
        <v>1.4203634988885338E-3</v>
      </c>
      <c r="I343" s="14">
        <v>2.1845385364712685E-4</v>
      </c>
      <c r="J343" s="14">
        <v>1.2662479311054938E-3</v>
      </c>
      <c r="K343" s="14">
        <v>9.6537411002614376E-5</v>
      </c>
      <c r="L343" s="14">
        <v>2.9283836026294032E-4</v>
      </c>
      <c r="M343" s="14">
        <v>6.450413009764025E-4</v>
      </c>
      <c r="N343" s="14">
        <v>8.2981647445564083E-4</v>
      </c>
      <c r="O343" s="14">
        <v>0</v>
      </c>
      <c r="P343" s="14">
        <f t="shared" si="5"/>
        <v>0.99999999999999989</v>
      </c>
    </row>
    <row r="344" spans="2:16" ht="14.25" x14ac:dyDescent="0.2">
      <c r="B344" s="20" t="s">
        <v>25</v>
      </c>
      <c r="C344" s="12" t="s">
        <v>4</v>
      </c>
      <c r="D344" s="84">
        <v>5.334881066592715E-2</v>
      </c>
      <c r="E344" s="13">
        <v>0.94665118933407277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0.99999999999999989</v>
      </c>
    </row>
    <row r="345" spans="2:16" ht="14.25" x14ac:dyDescent="0.2">
      <c r="B345" s="21" t="s">
        <v>25</v>
      </c>
      <c r="C345" s="12" t="s">
        <v>5</v>
      </c>
      <c r="D345" s="84">
        <v>5.2199374990846051E-2</v>
      </c>
      <c r="E345" s="13">
        <v>0.94780062500915385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f t="shared" si="5"/>
        <v>0.99999999999999989</v>
      </c>
    </row>
    <row r="346" spans="2:16" ht="14.25" x14ac:dyDescent="0.2">
      <c r="B346" s="21" t="s">
        <v>25</v>
      </c>
      <c r="C346" s="12" t="s">
        <v>6</v>
      </c>
      <c r="D346" s="84">
        <v>0.52167862814138111</v>
      </c>
      <c r="E346" s="13">
        <v>0.47832137185861873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0.99999999999999978</v>
      </c>
    </row>
    <row r="347" spans="2:16" ht="14.25" x14ac:dyDescent="0.2">
      <c r="B347" s="21" t="s">
        <v>25</v>
      </c>
      <c r="C347" s="12" t="s">
        <v>7</v>
      </c>
      <c r="D347" s="84">
        <v>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f t="shared" si="5"/>
        <v>1</v>
      </c>
    </row>
    <row r="349" spans="2:16" ht="14.25" x14ac:dyDescent="0.2">
      <c r="B349" s="21" t="s">
        <v>25</v>
      </c>
      <c r="C349" s="12" t="s">
        <v>9</v>
      </c>
      <c r="D349" s="84">
        <v>1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</v>
      </c>
    </row>
    <row r="350" spans="2:16" ht="14.25" x14ac:dyDescent="0.2">
      <c r="B350" s="21" t="s">
        <v>25</v>
      </c>
      <c r="C350" s="12" t="s">
        <v>10</v>
      </c>
      <c r="D350" s="84">
        <v>1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f t="shared" si="5"/>
        <v>1</v>
      </c>
    </row>
    <row r="351" spans="2:16" ht="14.25" x14ac:dyDescent="0.2">
      <c r="B351" s="21" t="s">
        <v>25</v>
      </c>
      <c r="C351" s="12" t="s">
        <v>11</v>
      </c>
      <c r="D351" s="84">
        <v>0</v>
      </c>
      <c r="E351" s="13">
        <v>0</v>
      </c>
      <c r="F351" s="13">
        <v>0</v>
      </c>
      <c r="G351" s="13">
        <v>0</v>
      </c>
      <c r="H351" s="13">
        <v>5.6305528971191485E-3</v>
      </c>
      <c r="I351" s="13">
        <v>4.2828822573980324E-2</v>
      </c>
      <c r="J351" s="13">
        <v>0</v>
      </c>
      <c r="K351" s="13">
        <v>0.21150745348979144</v>
      </c>
      <c r="L351" s="13">
        <v>0.25171829467532592</v>
      </c>
      <c r="M351" s="13">
        <v>0.13591149619311851</v>
      </c>
      <c r="N351" s="13">
        <v>0.31919608541160654</v>
      </c>
      <c r="O351" s="13">
        <v>3.3207294759058092E-2</v>
      </c>
      <c r="P351" s="13">
        <f t="shared" si="5"/>
        <v>0.99999999999999978</v>
      </c>
    </row>
    <row r="352" spans="2:16" ht="14.25" x14ac:dyDescent="0.2">
      <c r="B352" s="21" t="s">
        <v>25</v>
      </c>
      <c r="C352" s="12" t="s">
        <v>12</v>
      </c>
      <c r="D352" s="84">
        <v>0.36345756891238351</v>
      </c>
      <c r="E352" s="13">
        <v>0.63654243108761621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f t="shared" si="5"/>
        <v>0.99999999999999978</v>
      </c>
    </row>
    <row r="353" spans="2:16" ht="14.25" x14ac:dyDescent="0.2">
      <c r="B353" s="21" t="s">
        <v>25</v>
      </c>
      <c r="C353" s="12" t="s">
        <v>13</v>
      </c>
      <c r="D353" s="84">
        <v>1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f t="shared" si="5"/>
        <v>1</v>
      </c>
    </row>
    <row r="354" spans="2:16" ht="14.25" x14ac:dyDescent="0.2">
      <c r="B354" s="21" t="s">
        <v>25</v>
      </c>
      <c r="C354" s="12" t="s">
        <v>14</v>
      </c>
      <c r="D354" s="84">
        <v>1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0.97333116517053453</v>
      </c>
      <c r="E355" s="13">
        <v>7.3112500994743741E-3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5.4406451264762739E-3</v>
      </c>
      <c r="L355" s="13">
        <v>1.3916939603514618E-2</v>
      </c>
      <c r="M355" s="13">
        <v>0</v>
      </c>
      <c r="N355" s="13">
        <v>0</v>
      </c>
      <c r="O355" s="13">
        <v>0</v>
      </c>
      <c r="P355" s="13">
        <f t="shared" si="5"/>
        <v>0.99999999999999978</v>
      </c>
    </row>
    <row r="356" spans="2:16" ht="15" x14ac:dyDescent="0.25">
      <c r="B356" s="21" t="s">
        <v>25</v>
      </c>
      <c r="C356" s="11" t="s">
        <v>16</v>
      </c>
      <c r="D356" s="85">
        <v>0.86554403271184788</v>
      </c>
      <c r="E356" s="14">
        <v>0.11733754167775788</v>
      </c>
      <c r="F356" s="14">
        <v>0</v>
      </c>
      <c r="G356" s="14">
        <v>0</v>
      </c>
      <c r="H356" s="14">
        <v>9.025855664010043E-5</v>
      </c>
      <c r="I356" s="14">
        <v>6.8655206313757741E-4</v>
      </c>
      <c r="J356" s="14">
        <v>0</v>
      </c>
      <c r="K356" s="14">
        <v>3.6963677099741774E-3</v>
      </c>
      <c r="L356" s="14">
        <v>4.8174909782313265E-3</v>
      </c>
      <c r="M356" s="14">
        <v>2.1786804424595383E-3</v>
      </c>
      <c r="N356" s="14">
        <v>5.116758243966138E-3</v>
      </c>
      <c r="O356" s="14">
        <v>5.3231761598554255E-4</v>
      </c>
      <c r="P356" s="14">
        <f t="shared" si="5"/>
        <v>1.0000000000000002</v>
      </c>
    </row>
    <row r="357" spans="2:16" ht="14.25" x14ac:dyDescent="0.2">
      <c r="B357" s="20" t="s">
        <v>26</v>
      </c>
      <c r="C357" s="12" t="s">
        <v>4</v>
      </c>
      <c r="D357" s="84">
        <v>1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6.9433018217566506E-2</v>
      </c>
      <c r="E358" s="13">
        <v>0.93056698178243324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0.99999999999999978</v>
      </c>
    </row>
    <row r="359" spans="2:16" ht="14.25" x14ac:dyDescent="0.2">
      <c r="B359" s="21" t="s">
        <v>26</v>
      </c>
      <c r="C359" s="12" t="s">
        <v>6</v>
      </c>
      <c r="D359" s="84">
        <v>0.87521940253773389</v>
      </c>
      <c r="E359" s="13">
        <v>0.124780597462266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0.99999999999999989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1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f t="shared" si="5"/>
        <v>1</v>
      </c>
    </row>
    <row r="362" spans="2:16" ht="14.25" x14ac:dyDescent="0.2">
      <c r="B362" s="21" t="s">
        <v>26</v>
      </c>
      <c r="C362" s="12" t="s">
        <v>9</v>
      </c>
      <c r="D362" s="84">
        <v>0.95911407949246397</v>
      </c>
      <c r="E362" s="13">
        <v>4.088592050753613E-2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f t="shared" si="5"/>
        <v>1</v>
      </c>
    </row>
    <row r="363" spans="2:16" ht="14.25" x14ac:dyDescent="0.2">
      <c r="B363" s="21" t="s">
        <v>26</v>
      </c>
      <c r="C363" s="12" t="s">
        <v>10</v>
      </c>
      <c r="D363" s="84">
        <v>1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f t="shared" si="5"/>
        <v>1</v>
      </c>
    </row>
    <row r="364" spans="2:16" ht="14.25" x14ac:dyDescent="0.2">
      <c r="B364" s="21" t="s">
        <v>26</v>
      </c>
      <c r="C364" s="12" t="s">
        <v>11</v>
      </c>
      <c r="D364" s="84">
        <v>0</v>
      </c>
      <c r="E364" s="13">
        <v>0</v>
      </c>
      <c r="F364" s="13">
        <v>0</v>
      </c>
      <c r="G364" s="13">
        <v>4.6663333794517543E-2</v>
      </c>
      <c r="H364" s="13">
        <v>9.9760667797127958E-2</v>
      </c>
      <c r="I364" s="13">
        <v>0.34186439317694711</v>
      </c>
      <c r="J364" s="13">
        <v>2.7040925869509187E-2</v>
      </c>
      <c r="K364" s="13">
        <v>4.496442952075938E-2</v>
      </c>
      <c r="L364" s="13">
        <v>0.28560836516392762</v>
      </c>
      <c r="M364" s="13">
        <v>0.10336188416748775</v>
      </c>
      <c r="N364" s="13">
        <v>5.0736000509723447E-2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0.30825287596541845</v>
      </c>
      <c r="E365" s="13">
        <v>0.69174712403458161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1</v>
      </c>
    </row>
    <row r="366" spans="2:16" ht="14.25" x14ac:dyDescent="0.2">
      <c r="B366" s="21" t="s">
        <v>26</v>
      </c>
      <c r="C366" s="12" t="s">
        <v>13</v>
      </c>
      <c r="D366" s="84">
        <v>1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f t="shared" si="5"/>
        <v>1</v>
      </c>
    </row>
    <row r="367" spans="2:16" ht="14.25" x14ac:dyDescent="0.2">
      <c r="B367" s="21" t="s">
        <v>26</v>
      </c>
      <c r="C367" s="12" t="s">
        <v>14</v>
      </c>
      <c r="D367" s="84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1</v>
      </c>
    </row>
    <row r="368" spans="2:16" ht="14.25" x14ac:dyDescent="0.2">
      <c r="B368" s="21" t="s">
        <v>26</v>
      </c>
      <c r="C368" s="12" t="s">
        <v>15</v>
      </c>
      <c r="D368" s="84">
        <v>0.95822267643337788</v>
      </c>
      <c r="E368" s="13">
        <v>3.0250818252110786E-2</v>
      </c>
      <c r="F368" s="13">
        <v>0</v>
      </c>
      <c r="G368" s="13">
        <v>0</v>
      </c>
      <c r="H368" s="13">
        <v>0</v>
      </c>
      <c r="I368" s="13">
        <v>1.1526505314511203E-2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f t="shared" si="5"/>
        <v>0.99999999999999978</v>
      </c>
    </row>
    <row r="369" spans="2:16" ht="15" x14ac:dyDescent="0.25">
      <c r="B369" s="21" t="s">
        <v>26</v>
      </c>
      <c r="C369" s="11" t="s">
        <v>16</v>
      </c>
      <c r="D369" s="85">
        <v>0.91745198235732761</v>
      </c>
      <c r="E369" s="14">
        <v>6.9690976349611286E-2</v>
      </c>
      <c r="F369" s="14">
        <v>0</v>
      </c>
      <c r="G369" s="14">
        <v>5.5278419859471637E-4</v>
      </c>
      <c r="H369" s="14">
        <v>1.181786990238323E-3</v>
      </c>
      <c r="I369" s="14">
        <v>5.0606209689934914E-3</v>
      </c>
      <c r="J369" s="14">
        <v>3.2033280352103735E-4</v>
      </c>
      <c r="K369" s="14">
        <v>5.3265860187687363E-4</v>
      </c>
      <c r="L369" s="14">
        <v>3.3833800204741927E-3</v>
      </c>
      <c r="M369" s="14">
        <v>1.2244477978441738E-3</v>
      </c>
      <c r="N369" s="14">
        <v>6.0102991151831763E-4</v>
      </c>
      <c r="O369" s="14">
        <v>0</v>
      </c>
      <c r="P369" s="14">
        <f t="shared" si="5"/>
        <v>1</v>
      </c>
    </row>
    <row r="370" spans="2:16" ht="14.25" x14ac:dyDescent="0.2">
      <c r="B370" s="20" t="s">
        <v>42</v>
      </c>
      <c r="C370" s="12" t="s">
        <v>4</v>
      </c>
      <c r="D370" s="84">
        <v>0.58803623946084427</v>
      </c>
      <c r="E370" s="13">
        <v>0.41196376053915612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f t="shared" si="5"/>
        <v>1.0000000000000004</v>
      </c>
    </row>
    <row r="371" spans="2:16" ht="14.25" x14ac:dyDescent="0.2">
      <c r="B371" s="21" t="s">
        <v>42</v>
      </c>
      <c r="C371" s="12" t="s">
        <v>5</v>
      </c>
      <c r="D371" s="84">
        <v>8.5809225487286936E-2</v>
      </c>
      <c r="E371" s="13">
        <v>0.90789987271409311</v>
      </c>
      <c r="F371" s="13">
        <v>0</v>
      </c>
      <c r="G371" s="13">
        <v>5.1769386311410403E-3</v>
      </c>
      <c r="H371" s="13">
        <v>1.1139631674789237E-3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f t="shared" si="5"/>
        <v>1</v>
      </c>
    </row>
    <row r="372" spans="2:16" ht="14.25" x14ac:dyDescent="0.2">
      <c r="B372" s="21" t="s">
        <v>42</v>
      </c>
      <c r="C372" s="12" t="s">
        <v>6</v>
      </c>
      <c r="D372" s="84">
        <v>0.78386180851718723</v>
      </c>
      <c r="E372" s="13">
        <v>0.21613819148281285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1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0.99966433385516451</v>
      </c>
      <c r="E374" s="13">
        <v>0</v>
      </c>
      <c r="F374" s="13">
        <v>3.3566614483541822E-4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f t="shared" si="5"/>
        <v>0.99999999999999989</v>
      </c>
    </row>
    <row r="375" spans="2:16" ht="14.25" x14ac:dyDescent="0.2">
      <c r="B375" s="21" t="s">
        <v>42</v>
      </c>
      <c r="C375" s="12" t="s">
        <v>9</v>
      </c>
      <c r="D375" s="84">
        <v>1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f t="shared" si="5"/>
        <v>1</v>
      </c>
    </row>
    <row r="376" spans="2:16" ht="14.25" x14ac:dyDescent="0.2">
      <c r="B376" s="21" t="s">
        <v>42</v>
      </c>
      <c r="C376" s="12" t="s">
        <v>10</v>
      </c>
      <c r="D376" s="84">
        <v>0.99651397765858862</v>
      </c>
      <c r="E376" s="13">
        <v>0</v>
      </c>
      <c r="F376" s="13">
        <v>3.4860223414114335E-3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</v>
      </c>
      <c r="E377" s="13">
        <v>0.13785503162046514</v>
      </c>
      <c r="F377" s="13">
        <v>6.297494470990149E-2</v>
      </c>
      <c r="G377" s="13">
        <v>1.1004098700826815E-2</v>
      </c>
      <c r="H377" s="13">
        <v>5.9034251981588459E-2</v>
      </c>
      <c r="I377" s="13">
        <v>2.2693893720042737E-2</v>
      </c>
      <c r="J377" s="13">
        <v>9.158483243177952E-3</v>
      </c>
      <c r="K377" s="13">
        <v>4.3050783219392458E-2</v>
      </c>
      <c r="L377" s="13">
        <v>0.40278579576436163</v>
      </c>
      <c r="M377" s="13">
        <v>8.2473159670309021E-2</v>
      </c>
      <c r="N377" s="13">
        <v>0.16896955736993433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0.30203194521759719</v>
      </c>
      <c r="E378" s="13">
        <v>0.69496699325818667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3.0010615242156884E-3</v>
      </c>
      <c r="M378" s="13">
        <v>0</v>
      </c>
      <c r="N378" s="13">
        <v>0</v>
      </c>
      <c r="O378" s="13">
        <v>0</v>
      </c>
      <c r="P378" s="13">
        <f t="shared" si="5"/>
        <v>0.99999999999999944</v>
      </c>
    </row>
    <row r="379" spans="2:16" ht="14.25" x14ac:dyDescent="0.2">
      <c r="B379" s="21" t="s">
        <v>42</v>
      </c>
      <c r="C379" s="12" t="s">
        <v>13</v>
      </c>
      <c r="D379" s="84">
        <v>0.99503337987539242</v>
      </c>
      <c r="E379" s="13">
        <v>4.966620124607463E-3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f t="shared" si="5"/>
        <v>0.99999999999999989</v>
      </c>
    </row>
    <row r="380" spans="2:16" ht="14.25" x14ac:dyDescent="0.2">
      <c r="B380" s="21" t="s">
        <v>42</v>
      </c>
      <c r="C380" s="12" t="s">
        <v>14</v>
      </c>
      <c r="D380" s="84">
        <v>1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1</v>
      </c>
    </row>
    <row r="381" spans="2:16" ht="14.25" x14ac:dyDescent="0.2">
      <c r="B381" s="21" t="s">
        <v>42</v>
      </c>
      <c r="C381" s="12" t="s">
        <v>15</v>
      </c>
      <c r="D381" s="84">
        <v>0.76170881557157211</v>
      </c>
      <c r="E381" s="13">
        <v>5.4401007768208741E-2</v>
      </c>
      <c r="F381" s="13">
        <v>5.1700863830852983E-2</v>
      </c>
      <c r="G381" s="13">
        <v>1.1710516680060524E-2</v>
      </c>
      <c r="H381" s="13">
        <v>1.1187319775063992E-2</v>
      </c>
      <c r="I381" s="13">
        <v>7.1090023046029405E-2</v>
      </c>
      <c r="J381" s="13">
        <v>1.1441745640200184E-2</v>
      </c>
      <c r="K381" s="13">
        <v>0</v>
      </c>
      <c r="L381" s="13">
        <v>4.6761263033986318E-3</v>
      </c>
      <c r="M381" s="13">
        <v>7.6760216990568609E-3</v>
      </c>
      <c r="N381" s="13">
        <v>1.4407559685556681E-2</v>
      </c>
      <c r="O381" s="13">
        <v>0</v>
      </c>
      <c r="P381" s="13">
        <f t="shared" si="5"/>
        <v>1.0000000000000002</v>
      </c>
    </row>
    <row r="382" spans="2:16" ht="15" x14ac:dyDescent="0.25">
      <c r="B382" s="21" t="s">
        <v>42</v>
      </c>
      <c r="C382" s="11" t="s">
        <v>16</v>
      </c>
      <c r="D382" s="85">
        <v>0.8963776243090763</v>
      </c>
      <c r="E382" s="14">
        <v>7.6982975523295846E-2</v>
      </c>
      <c r="F382" s="14">
        <v>5.3244265128404846E-3</v>
      </c>
      <c r="G382" s="14">
        <v>1.2187384922482311E-3</v>
      </c>
      <c r="H382" s="14">
        <v>1.6992562450538643E-3</v>
      </c>
      <c r="I382" s="14">
        <v>6.0204240396659605E-3</v>
      </c>
      <c r="J382" s="14">
        <v>1.0407824667647695E-3</v>
      </c>
      <c r="K382" s="14">
        <v>5.6149054436149587E-4</v>
      </c>
      <c r="L382" s="14">
        <v>5.7165822998914905E-3</v>
      </c>
      <c r="M382" s="14">
        <v>1.6937599444670885E-3</v>
      </c>
      <c r="N382" s="14">
        <v>3.3639396223343562E-3</v>
      </c>
      <c r="O382" s="14">
        <v>0</v>
      </c>
      <c r="P382" s="14">
        <f t="shared" si="5"/>
        <v>0.99999999999999978</v>
      </c>
    </row>
    <row r="383" spans="2:16" ht="14.25" x14ac:dyDescent="0.2">
      <c r="B383" s="21" t="s">
        <v>43</v>
      </c>
      <c r="C383" s="12" t="s">
        <v>4</v>
      </c>
      <c r="D383" s="84">
        <v>0.42649500125680034</v>
      </c>
      <c r="E383" s="13">
        <v>0.57350499874319971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4.2199097325283118E-2</v>
      </c>
      <c r="E384" s="13">
        <v>0.95780090267471685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f t="shared" si="5"/>
        <v>1</v>
      </c>
    </row>
    <row r="385" spans="2:16" ht="14.25" x14ac:dyDescent="0.2">
      <c r="B385" s="21" t="s">
        <v>43</v>
      </c>
      <c r="C385" s="12" t="s">
        <v>6</v>
      </c>
      <c r="D385" s="84">
        <v>0.69664610466672583</v>
      </c>
      <c r="E385" s="13">
        <v>0.30335389533327412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1</v>
      </c>
    </row>
    <row r="386" spans="2:16" ht="14.25" x14ac:dyDescent="0.2">
      <c r="B386" s="21" t="s">
        <v>43</v>
      </c>
      <c r="C386" s="12" t="s">
        <v>7</v>
      </c>
      <c r="D386" s="84">
        <v>0.86514119792802857</v>
      </c>
      <c r="E386" s="13">
        <v>0.1348588020719716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1.0000000000000002</v>
      </c>
    </row>
    <row r="387" spans="2:16" ht="14.25" x14ac:dyDescent="0.2">
      <c r="B387" s="21" t="s">
        <v>43</v>
      </c>
      <c r="C387" s="12" t="s">
        <v>8</v>
      </c>
      <c r="D387" s="84">
        <v>1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0.96318110435438276</v>
      </c>
      <c r="E388" s="13">
        <v>0</v>
      </c>
      <c r="F388" s="13">
        <v>3.6818895645617356E-2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1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f t="shared" si="5"/>
        <v>1</v>
      </c>
    </row>
    <row r="390" spans="2:16" ht="14.25" x14ac:dyDescent="0.2">
      <c r="B390" s="21" t="s">
        <v>43</v>
      </c>
      <c r="C390" s="12" t="s">
        <v>11</v>
      </c>
      <c r="D390" s="84">
        <v>0</v>
      </c>
      <c r="E390" s="13">
        <v>0</v>
      </c>
      <c r="F390" s="13">
        <v>0.16665131273995315</v>
      </c>
      <c r="G390" s="13">
        <v>2.4327055921834914E-2</v>
      </c>
      <c r="H390" s="13">
        <v>0.57577146432375692</v>
      </c>
      <c r="I390" s="13">
        <v>0</v>
      </c>
      <c r="J390" s="13">
        <v>0.10425403407681474</v>
      </c>
      <c r="K390" s="13">
        <v>0.10737206834769392</v>
      </c>
      <c r="L390" s="13">
        <v>0</v>
      </c>
      <c r="M390" s="13">
        <v>2.1624064589946396E-2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0.25606823863289258</v>
      </c>
      <c r="E391" s="13">
        <v>0.74393176136710726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f t="shared" si="5"/>
        <v>0.99999999999999978</v>
      </c>
    </row>
    <row r="392" spans="2:16" ht="14.25" x14ac:dyDescent="0.2">
      <c r="B392" s="21" t="s">
        <v>43</v>
      </c>
      <c r="C392" s="12" t="s">
        <v>13</v>
      </c>
      <c r="D392" s="84">
        <v>1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f t="shared" si="5"/>
        <v>1</v>
      </c>
    </row>
    <row r="393" spans="2:16" ht="14.25" x14ac:dyDescent="0.2">
      <c r="B393" s="21" t="s">
        <v>43</v>
      </c>
      <c r="C393" s="12" t="s">
        <v>14</v>
      </c>
      <c r="D393" s="84">
        <v>1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1</v>
      </c>
    </row>
    <row r="394" spans="2:16" ht="14.25" x14ac:dyDescent="0.2">
      <c r="B394" s="21" t="s">
        <v>43</v>
      </c>
      <c r="C394" s="12" t="s">
        <v>15</v>
      </c>
      <c r="D394" s="84">
        <v>0.94865062438439818</v>
      </c>
      <c r="E394" s="13">
        <v>3.7988261964072241E-2</v>
      </c>
      <c r="F394" s="13">
        <v>0</v>
      </c>
      <c r="G394" s="13">
        <v>0</v>
      </c>
      <c r="H394" s="13">
        <v>1.675668218836501E-3</v>
      </c>
      <c r="I394" s="13">
        <v>1.8047573294303495E-3</v>
      </c>
      <c r="J394" s="13">
        <v>0</v>
      </c>
      <c r="K394" s="13">
        <v>0</v>
      </c>
      <c r="L394" s="13">
        <v>0</v>
      </c>
      <c r="M394" s="13">
        <v>0</v>
      </c>
      <c r="N394" s="13">
        <v>9.8806881032627945E-3</v>
      </c>
      <c r="O394" s="13">
        <v>0</v>
      </c>
      <c r="P394" s="13">
        <f t="shared" si="5"/>
        <v>1</v>
      </c>
    </row>
    <row r="395" spans="2:16" ht="15" x14ac:dyDescent="0.25">
      <c r="B395" s="21" t="s">
        <v>43</v>
      </c>
      <c r="C395" s="11" t="s">
        <v>16</v>
      </c>
      <c r="D395" s="85">
        <v>0.85165892569667478</v>
      </c>
      <c r="E395" s="14">
        <v>0.11538773011047494</v>
      </c>
      <c r="F395" s="14">
        <v>7.095877261682787E-3</v>
      </c>
      <c r="G395" s="14">
        <v>7.2622998846003008E-4</v>
      </c>
      <c r="H395" s="14">
        <v>1.7311240716004803E-2</v>
      </c>
      <c r="I395" s="14">
        <v>1.3233344701777793E-4</v>
      </c>
      <c r="J395" s="14">
        <v>3.1122716290778356E-3</v>
      </c>
      <c r="K395" s="14">
        <v>3.2053535868714267E-3</v>
      </c>
      <c r="L395" s="14">
        <v>0</v>
      </c>
      <c r="M395" s="14">
        <v>6.4553821177845228E-4</v>
      </c>
      <c r="N395" s="14">
        <v>7.244993519572114E-4</v>
      </c>
      <c r="O395" s="14">
        <v>0</v>
      </c>
      <c r="P395" s="14">
        <f t="shared" si="5"/>
        <v>1.0000000000000002</v>
      </c>
    </row>
    <row r="396" spans="2:16" ht="14.25" x14ac:dyDescent="0.2">
      <c r="B396" s="21" t="s">
        <v>44</v>
      </c>
      <c r="C396" s="12" t="s">
        <v>4</v>
      </c>
      <c r="D396" s="84">
        <v>0.53999930912720973</v>
      </c>
      <c r="E396" s="13">
        <v>0.46000069087279027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f t="shared" si="5"/>
        <v>1</v>
      </c>
    </row>
    <row r="397" spans="2:16" ht="14.25" x14ac:dyDescent="0.2">
      <c r="B397" s="21" t="s">
        <v>44</v>
      </c>
      <c r="C397" s="12" t="s">
        <v>5</v>
      </c>
      <c r="D397" s="84">
        <v>1.6975139019018114E-2</v>
      </c>
      <c r="E397" s="13">
        <v>0.98302486098098174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0.99999999999999989</v>
      </c>
    </row>
    <row r="398" spans="2:16" ht="14.25" x14ac:dyDescent="0.2">
      <c r="B398" s="21" t="s">
        <v>44</v>
      </c>
      <c r="C398" s="12" t="s">
        <v>6</v>
      </c>
      <c r="D398" s="84">
        <v>1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0.92212322982675299</v>
      </c>
      <c r="E399" s="13">
        <v>7.7876770173247206E-2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1.0000000000000002</v>
      </c>
    </row>
    <row r="400" spans="2:16" ht="14.25" x14ac:dyDescent="0.2">
      <c r="B400" s="21" t="s">
        <v>44</v>
      </c>
      <c r="C400" s="12" t="s">
        <v>8</v>
      </c>
      <c r="D400" s="84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1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1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1</v>
      </c>
    </row>
    <row r="403" spans="2:16" ht="14.25" x14ac:dyDescent="0.2">
      <c r="B403" s="21" t="s">
        <v>44</v>
      </c>
      <c r="C403" s="12" t="s">
        <v>11</v>
      </c>
      <c r="D403" s="84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0.10909687187286136</v>
      </c>
      <c r="K403" s="13">
        <v>0</v>
      </c>
      <c r="L403" s="13">
        <v>0.89090312812713868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0.25407806491880497</v>
      </c>
      <c r="E404" s="13">
        <v>0.74592193508119509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1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1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1</v>
      </c>
    </row>
    <row r="407" spans="2:16" ht="14.25" x14ac:dyDescent="0.2">
      <c r="B407" s="21" t="s">
        <v>44</v>
      </c>
      <c r="C407" s="12" t="s">
        <v>15</v>
      </c>
      <c r="D407" s="84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0.91562464746693084</v>
      </c>
      <c r="E408" s="14">
        <v>8.3731861986115902E-2</v>
      </c>
      <c r="F408" s="14">
        <v>0</v>
      </c>
      <c r="G408" s="14">
        <v>0</v>
      </c>
      <c r="H408" s="14">
        <v>0</v>
      </c>
      <c r="I408" s="14">
        <v>0</v>
      </c>
      <c r="J408" s="14">
        <v>7.0202805752357566E-5</v>
      </c>
      <c r="K408" s="14">
        <v>0</v>
      </c>
      <c r="L408" s="14">
        <v>5.7328774120090492E-4</v>
      </c>
      <c r="M408" s="14">
        <v>0</v>
      </c>
      <c r="N408" s="14">
        <v>0</v>
      </c>
      <c r="O408" s="14">
        <v>0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0.29804118740437646</v>
      </c>
      <c r="E409" s="13">
        <v>0.70195881259562354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2.9152284987882172E-2</v>
      </c>
      <c r="E410" s="13">
        <v>0.96624351569631495</v>
      </c>
      <c r="F410" s="13">
        <v>4.6041993158028325E-3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f t="shared" si="6"/>
        <v>0.99999999999999989</v>
      </c>
    </row>
    <row r="411" spans="2:16" ht="14.25" x14ac:dyDescent="0.2">
      <c r="B411" s="21" t="s">
        <v>45</v>
      </c>
      <c r="C411" s="12" t="s">
        <v>6</v>
      </c>
      <c r="D411" s="84">
        <v>0.73970104571233852</v>
      </c>
      <c r="E411" s="13">
        <v>0.26029895428766153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0.7723419403829318</v>
      </c>
      <c r="E412" s="13">
        <v>0.22765805961706825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</v>
      </c>
    </row>
    <row r="413" spans="2:16" ht="14.25" x14ac:dyDescent="0.2">
      <c r="B413" s="21" t="s">
        <v>45</v>
      </c>
      <c r="C413" s="12" t="s">
        <v>8</v>
      </c>
      <c r="D413" s="84">
        <v>1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0.79367616048780099</v>
      </c>
      <c r="E414" s="13">
        <v>0</v>
      </c>
      <c r="F414" s="13">
        <v>0.2063238395121991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1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0</v>
      </c>
      <c r="E416" s="13">
        <v>3.7283364527919464E-3</v>
      </c>
      <c r="F416" s="13">
        <v>5.5801867515668034E-2</v>
      </c>
      <c r="G416" s="13">
        <v>0</v>
      </c>
      <c r="H416" s="13">
        <v>9.3576763828906701E-2</v>
      </c>
      <c r="I416" s="13">
        <v>0.24619461754642735</v>
      </c>
      <c r="J416" s="13">
        <v>2.4021717051165389E-2</v>
      </c>
      <c r="K416" s="13">
        <v>0</v>
      </c>
      <c r="L416" s="13">
        <v>0.56935923982662029</v>
      </c>
      <c r="M416" s="13">
        <v>7.3174577784203467E-3</v>
      </c>
      <c r="N416" s="13">
        <v>0</v>
      </c>
      <c r="O416" s="13">
        <v>0</v>
      </c>
      <c r="P416" s="13">
        <f t="shared" si="6"/>
        <v>1</v>
      </c>
    </row>
    <row r="417" spans="2:16" ht="14.25" x14ac:dyDescent="0.2">
      <c r="B417" s="21" t="s">
        <v>45</v>
      </c>
      <c r="C417" s="12" t="s">
        <v>12</v>
      </c>
      <c r="D417" s="84">
        <v>0.22918310439066167</v>
      </c>
      <c r="E417" s="13">
        <v>0.77081689560933897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1.0000000000000007</v>
      </c>
    </row>
    <row r="418" spans="2:16" ht="14.25" x14ac:dyDescent="0.2">
      <c r="B418" s="21" t="s">
        <v>45</v>
      </c>
      <c r="C418" s="12" t="s">
        <v>13</v>
      </c>
      <c r="D418" s="84">
        <v>1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0.99665589256341447</v>
      </c>
      <c r="E419" s="13">
        <v>0</v>
      </c>
      <c r="F419" s="13">
        <v>0</v>
      </c>
      <c r="G419" s="13">
        <v>3.3441074365855613E-3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0.82596167050281211</v>
      </c>
      <c r="E420" s="13">
        <v>3.4152446753442769E-2</v>
      </c>
      <c r="F420" s="13">
        <v>0</v>
      </c>
      <c r="G420" s="13">
        <v>0.13261023378328454</v>
      </c>
      <c r="H420" s="13">
        <v>0</v>
      </c>
      <c r="I420" s="13">
        <v>7.2756489604606138E-3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f t="shared" si="6"/>
        <v>1</v>
      </c>
    </row>
    <row r="421" spans="2:16" ht="15" x14ac:dyDescent="0.25">
      <c r="B421" s="21" t="s">
        <v>45</v>
      </c>
      <c r="C421" s="11" t="s">
        <v>16</v>
      </c>
      <c r="D421" s="85">
        <v>0.81532285020537609</v>
      </c>
      <c r="E421" s="14">
        <v>0.11235187938851453</v>
      </c>
      <c r="F421" s="14">
        <v>1.3969896235228905E-2</v>
      </c>
      <c r="G421" s="14">
        <v>3.4097958913005592E-2</v>
      </c>
      <c r="H421" s="14">
        <v>2.2285205840230473E-3</v>
      </c>
      <c r="I421" s="14">
        <v>7.7233264208296992E-3</v>
      </c>
      <c r="J421" s="14">
        <v>5.7207461256063123E-4</v>
      </c>
      <c r="K421" s="14">
        <v>0</v>
      </c>
      <c r="L421" s="14">
        <v>1.3559229169083378E-2</v>
      </c>
      <c r="M421" s="14">
        <v>1.742644713782236E-4</v>
      </c>
      <c r="N421" s="14">
        <v>0</v>
      </c>
      <c r="O421" s="14">
        <v>0</v>
      </c>
      <c r="P421" s="14">
        <f t="shared" si="6"/>
        <v>1</v>
      </c>
    </row>
    <row r="422" spans="2:16" ht="14.25" x14ac:dyDescent="0.2">
      <c r="B422" s="21" t="s">
        <v>46</v>
      </c>
      <c r="C422" s="12" t="s">
        <v>4</v>
      </c>
      <c r="D422" s="84">
        <v>0.44784844058263773</v>
      </c>
      <c r="E422" s="13">
        <v>0.55215155941736216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0.99999999999999989</v>
      </c>
    </row>
    <row r="423" spans="2:16" ht="14.25" x14ac:dyDescent="0.2">
      <c r="B423" s="21" t="s">
        <v>46</v>
      </c>
      <c r="C423" s="12" t="s">
        <v>5</v>
      </c>
      <c r="D423" s="84">
        <v>3.6193312788122947E-2</v>
      </c>
      <c r="E423" s="13">
        <v>0.96380668721187701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f t="shared" si="6"/>
        <v>1</v>
      </c>
    </row>
    <row r="424" spans="2:16" ht="14.25" x14ac:dyDescent="0.2">
      <c r="B424" s="21" t="s">
        <v>46</v>
      </c>
      <c r="C424" s="12" t="s">
        <v>6</v>
      </c>
      <c r="D424" s="84">
        <v>0.74608793986798216</v>
      </c>
      <c r="E424" s="13">
        <v>0.253912060132018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1.0000000000000002</v>
      </c>
    </row>
    <row r="425" spans="2:16" ht="14.25" x14ac:dyDescent="0.2">
      <c r="B425" s="21" t="s">
        <v>46</v>
      </c>
      <c r="C425" s="12" t="s">
        <v>7</v>
      </c>
      <c r="D425" s="84">
        <v>0.90012684286498212</v>
      </c>
      <c r="E425" s="13">
        <v>9.987315713501782E-2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1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f t="shared" si="6"/>
        <v>1</v>
      </c>
    </row>
    <row r="427" spans="2:16" ht="14.25" x14ac:dyDescent="0.2">
      <c r="B427" s="21" t="s">
        <v>46</v>
      </c>
      <c r="C427" s="12" t="s">
        <v>9</v>
      </c>
      <c r="D427" s="84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</v>
      </c>
    </row>
    <row r="428" spans="2:16" ht="14.25" x14ac:dyDescent="0.2">
      <c r="B428" s="21" t="s">
        <v>46</v>
      </c>
      <c r="C428" s="12" t="s">
        <v>10</v>
      </c>
      <c r="D428" s="84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</v>
      </c>
      <c r="E429" s="13">
        <v>0</v>
      </c>
      <c r="F429" s="13">
        <v>0</v>
      </c>
      <c r="G429" s="13">
        <v>0</v>
      </c>
      <c r="H429" s="13">
        <v>7.3032013501250825E-2</v>
      </c>
      <c r="I429" s="13">
        <v>0.56744114758805841</v>
      </c>
      <c r="J429" s="13">
        <v>1.5510711259217966E-2</v>
      </c>
      <c r="K429" s="13">
        <v>0.23379485213426143</v>
      </c>
      <c r="L429" s="13">
        <v>2.9586676182185325E-2</v>
      </c>
      <c r="M429" s="13">
        <v>8.0634599335026119E-2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0.21089582417104441</v>
      </c>
      <c r="E430" s="13">
        <v>0.78910417582895498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0.99999999999999933</v>
      </c>
    </row>
    <row r="431" spans="2:16" ht="14.25" x14ac:dyDescent="0.2">
      <c r="B431" s="21" t="s">
        <v>46</v>
      </c>
      <c r="C431" s="12" t="s">
        <v>13</v>
      </c>
      <c r="D431" s="84">
        <v>1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f t="shared" si="6"/>
        <v>1</v>
      </c>
    </row>
    <row r="432" spans="2:16" ht="14.25" x14ac:dyDescent="0.2">
      <c r="B432" s="21" t="s">
        <v>46</v>
      </c>
      <c r="C432" s="12" t="s">
        <v>14</v>
      </c>
      <c r="D432" s="84">
        <v>1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0.92261667797781033</v>
      </c>
      <c r="E433" s="13">
        <v>1.1834340782442122E-2</v>
      </c>
      <c r="F433" s="13">
        <v>1.977029836344827E-2</v>
      </c>
      <c r="G433" s="13">
        <v>1.7023195919366577E-2</v>
      </c>
      <c r="H433" s="13">
        <v>1.6123141740113942E-3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2.714317278292136E-2</v>
      </c>
      <c r="O433" s="13">
        <v>0</v>
      </c>
      <c r="P433" s="13">
        <f t="shared" si="6"/>
        <v>1.0000000000000002</v>
      </c>
    </row>
    <row r="434" spans="2:16" ht="15" x14ac:dyDescent="0.25">
      <c r="B434" s="21" t="s">
        <v>46</v>
      </c>
      <c r="C434" s="11" t="s">
        <v>16</v>
      </c>
      <c r="D434" s="85">
        <v>0.85672002695523863</v>
      </c>
      <c r="E434" s="14">
        <v>0.10389518398596224</v>
      </c>
      <c r="F434" s="14">
        <v>2.4681214109372671E-3</v>
      </c>
      <c r="G434" s="14">
        <v>2.1251735081979002E-3</v>
      </c>
      <c r="H434" s="14">
        <v>2.4800013586907805E-3</v>
      </c>
      <c r="I434" s="14">
        <v>1.7705107449767162E-2</v>
      </c>
      <c r="J434" s="14">
        <v>4.8395998533777584E-4</v>
      </c>
      <c r="K434" s="14">
        <v>7.2947881834691175E-3</v>
      </c>
      <c r="L434" s="14">
        <v>9.2315349902567063E-4</v>
      </c>
      <c r="M434" s="14">
        <v>2.5159335932260925E-3</v>
      </c>
      <c r="N434" s="14">
        <v>3.3885500701474119E-3</v>
      </c>
      <c r="O434" s="14">
        <v>0</v>
      </c>
      <c r="P434" s="14">
        <f t="shared" si="6"/>
        <v>0.99999999999999989</v>
      </c>
    </row>
    <row r="435" spans="2:16" ht="14.25" x14ac:dyDescent="0.2">
      <c r="B435" s="21" t="s">
        <v>47</v>
      </c>
      <c r="C435" s="12" t="s">
        <v>4</v>
      </c>
      <c r="D435" s="84">
        <v>0.12125823910854724</v>
      </c>
      <c r="E435" s="13">
        <v>0.87874176089145295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6.6087026163437548E-2</v>
      </c>
      <c r="E436" s="13">
        <v>0.93391297383656269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0.68854816588118972</v>
      </c>
      <c r="E437" s="13">
        <v>0.31145183411881011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0.99999999999999978</v>
      </c>
    </row>
    <row r="438" spans="2:16" ht="14.25" x14ac:dyDescent="0.2">
      <c r="B438" s="21" t="s">
        <v>47</v>
      </c>
      <c r="C438" s="12" t="s">
        <v>7</v>
      </c>
      <c r="D438" s="84">
        <v>0.92305805486778314</v>
      </c>
      <c r="E438" s="13">
        <v>7.6941945132216888E-2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f t="shared" si="6"/>
        <v>1</v>
      </c>
    </row>
    <row r="440" spans="2:16" ht="14.25" x14ac:dyDescent="0.2">
      <c r="B440" s="21" t="s">
        <v>47</v>
      </c>
      <c r="C440" s="12" t="s">
        <v>9</v>
      </c>
      <c r="D440" s="84">
        <v>0.97497247236362716</v>
      </c>
      <c r="E440" s="13">
        <v>2.5027527636372757E-2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0.99999999999999989</v>
      </c>
    </row>
    <row r="441" spans="2:16" ht="14.25" x14ac:dyDescent="0.2">
      <c r="B441" s="21" t="s">
        <v>47</v>
      </c>
      <c r="C441" s="12" t="s">
        <v>10</v>
      </c>
      <c r="D441" s="84">
        <v>1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0.18198941217297862</v>
      </c>
      <c r="J442" s="13">
        <v>0</v>
      </c>
      <c r="K442" s="13">
        <v>0</v>
      </c>
      <c r="L442" s="13">
        <v>0</v>
      </c>
      <c r="M442" s="13">
        <v>0.11417811594206891</v>
      </c>
      <c r="N442" s="13">
        <v>0.70383247188495246</v>
      </c>
      <c r="O442" s="13">
        <v>0</v>
      </c>
      <c r="P442" s="13">
        <f t="shared" si="6"/>
        <v>1</v>
      </c>
    </row>
    <row r="443" spans="2:16" ht="14.25" x14ac:dyDescent="0.2">
      <c r="B443" s="21" t="s">
        <v>47</v>
      </c>
      <c r="C443" s="12" t="s">
        <v>12</v>
      </c>
      <c r="D443" s="84">
        <v>0.26881150080196914</v>
      </c>
      <c r="E443" s="13">
        <v>0.73118849919803164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f t="shared" si="6"/>
        <v>1.0000000000000009</v>
      </c>
    </row>
    <row r="444" spans="2:16" ht="14.25" x14ac:dyDescent="0.2">
      <c r="B444" s="21" t="s">
        <v>47</v>
      </c>
      <c r="C444" s="12" t="s">
        <v>13</v>
      </c>
      <c r="D444" s="84">
        <v>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0.7327758169153662</v>
      </c>
      <c r="E446" s="13">
        <v>1.7310134603799182E-2</v>
      </c>
      <c r="F446" s="13">
        <v>0</v>
      </c>
      <c r="G446" s="13">
        <v>0</v>
      </c>
      <c r="H446" s="13">
        <v>5.2426959449542912E-2</v>
      </c>
      <c r="I446" s="13">
        <v>0</v>
      </c>
      <c r="J446" s="13">
        <v>0</v>
      </c>
      <c r="K446" s="13">
        <v>0</v>
      </c>
      <c r="L446" s="13">
        <v>0.1974870890312917</v>
      </c>
      <c r="M446" s="13">
        <v>0</v>
      </c>
      <c r="N446" s="13">
        <v>0</v>
      </c>
      <c r="O446" s="13">
        <v>0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0.8107664734911848</v>
      </c>
      <c r="E447" s="14">
        <v>0.15854294103334787</v>
      </c>
      <c r="F447" s="14">
        <v>0</v>
      </c>
      <c r="G447" s="14">
        <v>0</v>
      </c>
      <c r="H447" s="14">
        <v>3.7717445735370729E-3</v>
      </c>
      <c r="I447" s="14">
        <v>2.3132779793137229E-3</v>
      </c>
      <c r="J447" s="14">
        <v>0</v>
      </c>
      <c r="K447" s="14">
        <v>0</v>
      </c>
      <c r="L447" s="14">
        <v>1.4207782870076426E-2</v>
      </c>
      <c r="M447" s="14">
        <v>1.4513246577073889E-3</v>
      </c>
      <c r="N447" s="14">
        <v>8.9464553948328581E-3</v>
      </c>
      <c r="O447" s="14">
        <v>0</v>
      </c>
      <c r="P447" s="14">
        <f t="shared" si="6"/>
        <v>1.0000000000000002</v>
      </c>
    </row>
    <row r="448" spans="2:16" ht="14.25" x14ac:dyDescent="0.2">
      <c r="B448" s="21" t="s">
        <v>48</v>
      </c>
      <c r="C448" s="12" t="s">
        <v>4</v>
      </c>
      <c r="D448" s="84">
        <v>0.46218609346242018</v>
      </c>
      <c r="E448" s="13">
        <v>0.53781390653757988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1</v>
      </c>
    </row>
    <row r="449" spans="2:16" ht="14.25" x14ac:dyDescent="0.2">
      <c r="B449" s="21" t="s">
        <v>48</v>
      </c>
      <c r="C449" s="12" t="s">
        <v>5</v>
      </c>
      <c r="D449" s="84">
        <v>5.4835471435363228E-2</v>
      </c>
      <c r="E449" s="13">
        <v>0.9408655246450347</v>
      </c>
      <c r="F449" s="13">
        <v>0</v>
      </c>
      <c r="G449" s="13">
        <v>2.4502211657480566E-3</v>
      </c>
      <c r="H449" s="13">
        <v>0</v>
      </c>
      <c r="I449" s="13">
        <v>3.1235555831517832E-4</v>
      </c>
      <c r="J449" s="13">
        <v>1.5364271955387173E-3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f t="shared" si="6"/>
        <v>0.99999999999999989</v>
      </c>
    </row>
    <row r="450" spans="2:16" ht="14.25" x14ac:dyDescent="0.2">
      <c r="B450" s="21" t="s">
        <v>48</v>
      </c>
      <c r="C450" s="12" t="s">
        <v>6</v>
      </c>
      <c r="D450" s="84">
        <v>0.68391302144606192</v>
      </c>
      <c r="E450" s="13">
        <v>0.31608697855393886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f t="shared" si="6"/>
        <v>1.0000000000000009</v>
      </c>
    </row>
    <row r="451" spans="2:16" ht="14.25" x14ac:dyDescent="0.2">
      <c r="B451" s="21" t="s">
        <v>48</v>
      </c>
      <c r="C451" s="12" t="s">
        <v>7</v>
      </c>
      <c r="D451" s="84">
        <v>0.98037588569811973</v>
      </c>
      <c r="E451" s="13">
        <v>1.9624114301880297E-2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f t="shared" si="6"/>
        <v>1</v>
      </c>
    </row>
    <row r="452" spans="2:16" ht="14.25" x14ac:dyDescent="0.2">
      <c r="B452" s="21" t="s">
        <v>48</v>
      </c>
      <c r="C452" s="12" t="s">
        <v>8</v>
      </c>
      <c r="D452" s="84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f t="shared" si="6"/>
        <v>1</v>
      </c>
    </row>
    <row r="453" spans="2:16" ht="14.25" x14ac:dyDescent="0.2">
      <c r="B453" s="21" t="s">
        <v>48</v>
      </c>
      <c r="C453" s="12" t="s">
        <v>9</v>
      </c>
      <c r="D453" s="84">
        <v>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f t="shared" si="6"/>
        <v>1</v>
      </c>
    </row>
    <row r="454" spans="2:16" ht="14.25" x14ac:dyDescent="0.2">
      <c r="B454" s="21" t="s">
        <v>48</v>
      </c>
      <c r="C454" s="12" t="s">
        <v>10</v>
      </c>
      <c r="D454" s="84">
        <v>0.99780677805252715</v>
      </c>
      <c r="E454" s="13">
        <v>0</v>
      </c>
      <c r="F454" s="13">
        <v>2.1932219474724143E-3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f t="shared" si="6"/>
        <v>0.99999999999999956</v>
      </c>
    </row>
    <row r="455" spans="2:16" ht="14.25" x14ac:dyDescent="0.2">
      <c r="B455" s="21" t="s">
        <v>48</v>
      </c>
      <c r="C455" s="12" t="s">
        <v>11</v>
      </c>
      <c r="D455" s="84">
        <v>0</v>
      </c>
      <c r="E455" s="13">
        <v>2.727370849389181E-2</v>
      </c>
      <c r="F455" s="13">
        <v>8.3896109962279183E-2</v>
      </c>
      <c r="G455" s="13">
        <v>0.20770481587188139</v>
      </c>
      <c r="H455" s="13">
        <v>0.10547937878653178</v>
      </c>
      <c r="I455" s="13">
        <v>2.0559854991222051E-2</v>
      </c>
      <c r="J455" s="13">
        <v>0.15599507846913852</v>
      </c>
      <c r="K455" s="13">
        <v>4.2298599971177124E-2</v>
      </c>
      <c r="L455" s="13">
        <v>2.7266720655567796E-2</v>
      </c>
      <c r="M455" s="13">
        <v>0.21378329501274457</v>
      </c>
      <c r="N455" s="13">
        <v>0.1157424377855657</v>
      </c>
      <c r="O455" s="13">
        <v>0</v>
      </c>
      <c r="P455" s="13">
        <f t="shared" si="6"/>
        <v>0.99999999999999989</v>
      </c>
    </row>
    <row r="456" spans="2:16" ht="14.25" x14ac:dyDescent="0.2">
      <c r="B456" s="21" t="s">
        <v>48</v>
      </c>
      <c r="C456" s="12" t="s">
        <v>12</v>
      </c>
      <c r="D456" s="84">
        <v>0.27386399959743579</v>
      </c>
      <c r="E456" s="13">
        <v>0.72261527356819377</v>
      </c>
      <c r="F456" s="13">
        <v>3.5207268343699638E-3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f t="shared" si="6"/>
        <v>0.99999999999999956</v>
      </c>
    </row>
    <row r="457" spans="2:16" ht="14.25" x14ac:dyDescent="0.2">
      <c r="B457" s="21" t="s">
        <v>48</v>
      </c>
      <c r="C457" s="12" t="s">
        <v>13</v>
      </c>
      <c r="D457" s="84">
        <v>0.99724069706656315</v>
      </c>
      <c r="E457" s="13">
        <v>2.6903370066301037E-3</v>
      </c>
      <c r="F457" s="13">
        <v>6.8965926806838023E-5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f t="shared" si="6"/>
        <v>1.0000000000000002</v>
      </c>
    </row>
    <row r="458" spans="2:16" ht="14.25" x14ac:dyDescent="0.2">
      <c r="B458" s="21" t="s">
        <v>48</v>
      </c>
      <c r="C458" s="12" t="s">
        <v>14</v>
      </c>
      <c r="D458" s="84">
        <v>1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f t="shared" si="6"/>
        <v>1</v>
      </c>
    </row>
    <row r="459" spans="2:16" ht="14.25" x14ac:dyDescent="0.2">
      <c r="B459" s="21" t="s">
        <v>48</v>
      </c>
      <c r="C459" s="12" t="s">
        <v>15</v>
      </c>
      <c r="D459" s="84">
        <v>0.9133912042304454</v>
      </c>
      <c r="E459" s="13">
        <v>3.6124471224917312E-2</v>
      </c>
      <c r="F459" s="13">
        <v>4.5241167374626239E-3</v>
      </c>
      <c r="G459" s="13">
        <v>4.3089646097937067E-4</v>
      </c>
      <c r="H459" s="13">
        <v>4.7096946939519284E-3</v>
      </c>
      <c r="I459" s="13">
        <v>3.5396899896515607E-2</v>
      </c>
      <c r="J459" s="13">
        <v>1.4065003704295082E-4</v>
      </c>
      <c r="K459" s="13">
        <v>2.3159787435881605E-3</v>
      </c>
      <c r="L459" s="13">
        <v>6.2488074679863668E-4</v>
      </c>
      <c r="M459" s="13">
        <v>9.5507311482200398E-4</v>
      </c>
      <c r="N459" s="13">
        <v>1.3861341134764706E-3</v>
      </c>
      <c r="O459" s="13">
        <v>0</v>
      </c>
      <c r="P459" s="13">
        <f t="shared" si="6"/>
        <v>1.0000000000000007</v>
      </c>
    </row>
    <row r="460" spans="2:16" ht="15" x14ac:dyDescent="0.25">
      <c r="B460" s="21" t="s">
        <v>48</v>
      </c>
      <c r="C460" s="11" t="s">
        <v>16</v>
      </c>
      <c r="D460" s="85">
        <v>0.882604422086118</v>
      </c>
      <c r="E460" s="14">
        <v>9.7289658799744078E-2</v>
      </c>
      <c r="F460" s="14">
        <v>2.0345667477828884E-3</v>
      </c>
      <c r="G460" s="14">
        <v>2.4646001662767991E-3</v>
      </c>
      <c r="H460" s="14">
        <v>1.9990877912814142E-3</v>
      </c>
      <c r="I460" s="14">
        <v>6.4253707123842164E-3</v>
      </c>
      <c r="J460" s="14">
        <v>1.8098966247176661E-3</v>
      </c>
      <c r="K460" s="14">
        <v>8.7635002812677654E-4</v>
      </c>
      <c r="L460" s="14">
        <v>4.1319566635194903E-4</v>
      </c>
      <c r="M460" s="14">
        <v>2.5502487322545679E-3</v>
      </c>
      <c r="N460" s="14">
        <v>1.5326026449616445E-3</v>
      </c>
      <c r="O460" s="14">
        <v>0</v>
      </c>
      <c r="P460" s="14">
        <f t="shared" si="6"/>
        <v>1</v>
      </c>
    </row>
    <row r="461" spans="2:16" ht="14.25" x14ac:dyDescent="0.2">
      <c r="B461" s="21" t="s">
        <v>49</v>
      </c>
      <c r="C461" s="12" t="s">
        <v>4</v>
      </c>
      <c r="D461" s="84">
        <v>0.1860613885675812</v>
      </c>
      <c r="E461" s="13">
        <v>0.81393861143241886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8.5874664594374178E-2</v>
      </c>
      <c r="E462" s="13">
        <v>0.91412533540562579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f t="shared" si="6"/>
        <v>1</v>
      </c>
    </row>
    <row r="463" spans="2:16" ht="14.25" x14ac:dyDescent="0.2">
      <c r="B463" s="21" t="s">
        <v>49</v>
      </c>
      <c r="C463" s="12" t="s">
        <v>6</v>
      </c>
      <c r="D463" s="84">
        <v>0.85903589080907705</v>
      </c>
      <c r="E463" s="13">
        <v>0.14096410919092281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0.99999999999999989</v>
      </c>
    </row>
    <row r="464" spans="2:16" ht="14.25" x14ac:dyDescent="0.2">
      <c r="B464" s="21" t="s">
        <v>49</v>
      </c>
      <c r="C464" s="12" t="s">
        <v>7</v>
      </c>
      <c r="D464" s="84">
        <v>1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f t="shared" si="6"/>
        <v>1</v>
      </c>
    </row>
    <row r="466" spans="2:16" ht="14.25" x14ac:dyDescent="0.2">
      <c r="B466" s="21" t="s">
        <v>49</v>
      </c>
      <c r="C466" s="12" t="s">
        <v>9</v>
      </c>
      <c r="D466" s="84">
        <v>1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1</v>
      </c>
    </row>
    <row r="467" spans="2:16" ht="14.25" x14ac:dyDescent="0.2">
      <c r="B467" s="21" t="s">
        <v>49</v>
      </c>
      <c r="C467" s="12" t="s">
        <v>10</v>
      </c>
      <c r="D467" s="84">
        <v>0.98444428539393658</v>
      </c>
      <c r="E467" s="13">
        <v>1.555571460606346E-2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f t="shared" ref="P467:P530" si="7">SUM(D467:O467)</f>
        <v>1</v>
      </c>
    </row>
    <row r="468" spans="2:16" ht="14.25" x14ac:dyDescent="0.2">
      <c r="B468" s="21" t="s">
        <v>49</v>
      </c>
      <c r="C468" s="12" t="s">
        <v>11</v>
      </c>
      <c r="D468" s="84">
        <v>0</v>
      </c>
      <c r="E468" s="13">
        <v>0</v>
      </c>
      <c r="F468" s="13">
        <v>0</v>
      </c>
      <c r="G468" s="13">
        <v>4.2181531772619449E-2</v>
      </c>
      <c r="H468" s="13">
        <v>0</v>
      </c>
      <c r="I468" s="13">
        <v>5.0049983933141806E-2</v>
      </c>
      <c r="J468" s="13">
        <v>0</v>
      </c>
      <c r="K468" s="13">
        <v>0</v>
      </c>
      <c r="L468" s="13">
        <v>0.60345596291247361</v>
      </c>
      <c r="M468" s="13">
        <v>0</v>
      </c>
      <c r="N468" s="13">
        <v>0.30431252138176501</v>
      </c>
      <c r="O468" s="13">
        <v>0</v>
      </c>
      <c r="P468" s="13">
        <f t="shared" si="7"/>
        <v>0.99999999999999989</v>
      </c>
    </row>
    <row r="469" spans="2:16" ht="14.25" x14ac:dyDescent="0.2">
      <c r="B469" s="21" t="s">
        <v>49</v>
      </c>
      <c r="C469" s="12" t="s">
        <v>12</v>
      </c>
      <c r="D469" s="84">
        <v>0.22165118779548459</v>
      </c>
      <c r="E469" s="13">
        <v>0.77834881220451513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0.99999999999999978</v>
      </c>
    </row>
    <row r="470" spans="2:16" ht="14.25" x14ac:dyDescent="0.2">
      <c r="B470" s="21" t="s">
        <v>49</v>
      </c>
      <c r="C470" s="12" t="s">
        <v>13</v>
      </c>
      <c r="D470" s="84">
        <v>1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f t="shared" si="7"/>
        <v>1</v>
      </c>
    </row>
    <row r="471" spans="2:16" ht="14.25" x14ac:dyDescent="0.2">
      <c r="B471" s="21" t="s">
        <v>49</v>
      </c>
      <c r="C471" s="12" t="s">
        <v>14</v>
      </c>
      <c r="D471" s="84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f t="shared" si="7"/>
        <v>1</v>
      </c>
    </row>
    <row r="472" spans="2:16" ht="14.25" x14ac:dyDescent="0.2">
      <c r="B472" s="21" t="s">
        <v>49</v>
      </c>
      <c r="C472" s="12" t="s">
        <v>15</v>
      </c>
      <c r="D472" s="84">
        <v>0.90479640263617256</v>
      </c>
      <c r="E472" s="13">
        <v>0</v>
      </c>
      <c r="F472" s="13">
        <v>0</v>
      </c>
      <c r="G472" s="13">
        <v>0</v>
      </c>
      <c r="H472" s="13">
        <v>0</v>
      </c>
      <c r="I472" s="13">
        <v>9.5203597363827636E-2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f t="shared" si="7"/>
        <v>1.0000000000000002</v>
      </c>
    </row>
    <row r="473" spans="2:16" ht="15" x14ac:dyDescent="0.25">
      <c r="B473" s="21" t="s">
        <v>49</v>
      </c>
      <c r="C473" s="11" t="s">
        <v>16</v>
      </c>
      <c r="D473" s="85">
        <v>0.79808137630453579</v>
      </c>
      <c r="E473" s="14">
        <v>0.19028169309363638</v>
      </c>
      <c r="F473" s="14">
        <v>0</v>
      </c>
      <c r="G473" s="14">
        <v>2.8308050081995501E-4</v>
      </c>
      <c r="H473" s="14">
        <v>0</v>
      </c>
      <c r="I473" s="14">
        <v>5.2618106144432042E-3</v>
      </c>
      <c r="J473" s="14">
        <v>0</v>
      </c>
      <c r="K473" s="14">
        <v>0</v>
      </c>
      <c r="L473" s="14">
        <v>4.0497964162348622E-3</v>
      </c>
      <c r="M473" s="14">
        <v>0</v>
      </c>
      <c r="N473" s="14">
        <v>2.0422430703299172E-3</v>
      </c>
      <c r="O473" s="14">
        <v>0</v>
      </c>
      <c r="P473" s="14">
        <f t="shared" si="7"/>
        <v>1</v>
      </c>
    </row>
    <row r="474" spans="2:16" ht="14.25" x14ac:dyDescent="0.2">
      <c r="B474" s="21" t="s">
        <v>50</v>
      </c>
      <c r="C474" s="12" t="s">
        <v>4</v>
      </c>
      <c r="D474" s="84">
        <v>1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2.5485685272138788E-2</v>
      </c>
      <c r="E475" s="13">
        <v>0.95175006716894528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2.2764247558915908E-2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0.85659192760696523</v>
      </c>
      <c r="E476" s="13">
        <v>0.14340807239303469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0.99999999999999989</v>
      </c>
    </row>
    <row r="477" spans="2:16" ht="14.25" x14ac:dyDescent="0.2">
      <c r="B477" s="21" t="s">
        <v>50</v>
      </c>
      <c r="C477" s="12" t="s">
        <v>7</v>
      </c>
      <c r="D477" s="84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1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f t="shared" si="7"/>
        <v>1</v>
      </c>
    </row>
    <row r="479" spans="2:16" ht="14.25" x14ac:dyDescent="0.2">
      <c r="B479" s="21" t="s">
        <v>50</v>
      </c>
      <c r="C479" s="12" t="s">
        <v>9</v>
      </c>
      <c r="D479" s="84">
        <v>1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1</v>
      </c>
    </row>
    <row r="481" spans="2:16" ht="14.25" x14ac:dyDescent="0.2">
      <c r="B481" s="21" t="s">
        <v>50</v>
      </c>
      <c r="C481" s="12" t="s">
        <v>11</v>
      </c>
      <c r="D481" s="84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0.3224524374971775</v>
      </c>
      <c r="E482" s="13">
        <v>0.67754756250282311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1.0000000000000007</v>
      </c>
    </row>
    <row r="483" spans="2:16" ht="14.25" x14ac:dyDescent="0.2">
      <c r="B483" s="21" t="s">
        <v>50</v>
      </c>
      <c r="C483" s="12" t="s">
        <v>13</v>
      </c>
      <c r="D483" s="84">
        <v>1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f t="shared" si="7"/>
        <v>1</v>
      </c>
    </row>
    <row r="484" spans="2:16" ht="14.25" x14ac:dyDescent="0.2">
      <c r="B484" s="21" t="s">
        <v>50</v>
      </c>
      <c r="C484" s="12" t="s">
        <v>14</v>
      </c>
      <c r="D484" s="84">
        <v>1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f t="shared" si="7"/>
        <v>1</v>
      </c>
    </row>
    <row r="486" spans="2:16" ht="15" x14ac:dyDescent="0.25">
      <c r="B486" s="21" t="s">
        <v>50</v>
      </c>
      <c r="C486" s="11" t="s">
        <v>16</v>
      </c>
      <c r="D486" s="85">
        <v>0.91546129352110728</v>
      </c>
      <c r="E486" s="14">
        <v>5.791974114685796E-2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2.5814831284340853E-2</v>
      </c>
      <c r="M486" s="14">
        <v>8.0413404769389589E-4</v>
      </c>
      <c r="N486" s="14">
        <v>0</v>
      </c>
      <c r="O486" s="14">
        <v>0</v>
      </c>
      <c r="P486" s="14">
        <f t="shared" si="7"/>
        <v>0.99999999999999989</v>
      </c>
    </row>
    <row r="487" spans="2:16" ht="14.25" x14ac:dyDescent="0.2">
      <c r="B487" s="21" t="s">
        <v>51</v>
      </c>
      <c r="C487" s="12" t="s">
        <v>4</v>
      </c>
      <c r="D487" s="84">
        <v>0.54337671487380224</v>
      </c>
      <c r="E487" s="13">
        <v>0.45662328512619788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4.4292711922434232E-2</v>
      </c>
      <c r="E488" s="13">
        <v>0.95570728807756555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f t="shared" si="7"/>
        <v>0.99999999999999978</v>
      </c>
    </row>
    <row r="489" spans="2:16" ht="14.25" x14ac:dyDescent="0.2">
      <c r="B489" s="21" t="s">
        <v>51</v>
      </c>
      <c r="C489" s="12" t="s">
        <v>6</v>
      </c>
      <c r="D489" s="84">
        <v>0.68253163970088182</v>
      </c>
      <c r="E489" s="13">
        <v>0.31746836029911829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0.91692292002421849</v>
      </c>
      <c r="E490" s="13">
        <v>8.3077079975781301E-2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0.99999999999999978</v>
      </c>
    </row>
    <row r="491" spans="2:16" ht="14.25" x14ac:dyDescent="0.2">
      <c r="B491" s="21" t="s">
        <v>51</v>
      </c>
      <c r="C491" s="12" t="s">
        <v>8</v>
      </c>
      <c r="D491" s="84">
        <v>1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1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0</v>
      </c>
      <c r="E494" s="13">
        <v>0</v>
      </c>
      <c r="F494" s="13">
        <v>0</v>
      </c>
      <c r="G494" s="13">
        <v>0.59218567941368894</v>
      </c>
      <c r="H494" s="13">
        <v>0.17463185029096759</v>
      </c>
      <c r="I494" s="13">
        <v>0</v>
      </c>
      <c r="J494" s="13">
        <v>0</v>
      </c>
      <c r="K494" s="13">
        <v>2.8631671091604385E-2</v>
      </c>
      <c r="L494" s="13">
        <v>0</v>
      </c>
      <c r="M494" s="13">
        <v>0</v>
      </c>
      <c r="N494" s="13">
        <v>0.20455079920373917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0.32984861312264718</v>
      </c>
      <c r="E495" s="13">
        <v>0.67015138687735265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0.99999999999999978</v>
      </c>
    </row>
    <row r="496" spans="2:16" ht="14.25" x14ac:dyDescent="0.2">
      <c r="B496" s="21" t="s">
        <v>51</v>
      </c>
      <c r="C496" s="12" t="s">
        <v>13</v>
      </c>
      <c r="D496" s="84">
        <v>1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f t="shared" si="7"/>
        <v>1</v>
      </c>
    </row>
    <row r="497" spans="2:16" ht="14.25" x14ac:dyDescent="0.2">
      <c r="B497" s="21" t="s">
        <v>51</v>
      </c>
      <c r="C497" s="12" t="s">
        <v>14</v>
      </c>
      <c r="D497" s="84">
        <v>1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0.95167289579938019</v>
      </c>
      <c r="E498" s="13">
        <v>3.6250585760131009E-2</v>
      </c>
      <c r="F498" s="13">
        <v>1.124974752620833E-3</v>
      </c>
      <c r="G498" s="13">
        <v>0</v>
      </c>
      <c r="H498" s="13">
        <v>0</v>
      </c>
      <c r="I498" s="13">
        <v>1.0951543687867804E-2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f t="shared" si="7"/>
        <v>0.99999999999999978</v>
      </c>
    </row>
    <row r="499" spans="2:16" ht="15" x14ac:dyDescent="0.25">
      <c r="B499" s="21" t="s">
        <v>51</v>
      </c>
      <c r="C499" s="11" t="s">
        <v>16</v>
      </c>
      <c r="D499" s="85">
        <v>0.9027443439279248</v>
      </c>
      <c r="E499" s="14">
        <v>7.819055949889453E-2</v>
      </c>
      <c r="F499" s="14">
        <v>4.1008924758083993E-4</v>
      </c>
      <c r="G499" s="14">
        <v>8.6831118333833418E-3</v>
      </c>
      <c r="H499" s="14">
        <v>2.560595330924642E-3</v>
      </c>
      <c r="I499" s="14">
        <v>3.9921876471836785E-3</v>
      </c>
      <c r="J499" s="14">
        <v>0</v>
      </c>
      <c r="K499" s="14">
        <v>4.1982103030791874E-4</v>
      </c>
      <c r="L499" s="14">
        <v>0</v>
      </c>
      <c r="M499" s="14">
        <v>0</v>
      </c>
      <c r="N499" s="14">
        <v>2.9992914838003603E-3</v>
      </c>
      <c r="O499" s="14">
        <v>0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1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4.3124705931811988E-2</v>
      </c>
      <c r="E501" s="13">
        <v>0.95687529406818794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f t="shared" si="7"/>
        <v>0.99999999999999989</v>
      </c>
    </row>
    <row r="502" spans="2:16" ht="14.25" x14ac:dyDescent="0.2">
      <c r="B502" s="21" t="s">
        <v>52</v>
      </c>
      <c r="C502" s="12" t="s">
        <v>6</v>
      </c>
      <c r="D502" s="84">
        <v>0.65645190601242731</v>
      </c>
      <c r="E502" s="13">
        <v>0.34354809398757258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0.99999999999999989</v>
      </c>
    </row>
    <row r="503" spans="2:16" ht="14.25" x14ac:dyDescent="0.2">
      <c r="B503" s="21" t="s">
        <v>52</v>
      </c>
      <c r="C503" s="12" t="s">
        <v>7</v>
      </c>
      <c r="D503" s="84">
        <v>1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0.99530090424453777</v>
      </c>
      <c r="E504" s="13">
        <v>0</v>
      </c>
      <c r="F504" s="13">
        <v>0</v>
      </c>
      <c r="G504" s="13">
        <v>4.6990957554621498E-3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f t="shared" si="7"/>
        <v>0.99999999999999989</v>
      </c>
    </row>
    <row r="505" spans="2:16" ht="14.25" x14ac:dyDescent="0.2">
      <c r="B505" s="21" t="s">
        <v>52</v>
      </c>
      <c r="C505" s="12" t="s">
        <v>9</v>
      </c>
      <c r="D505" s="84">
        <v>1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f t="shared" si="7"/>
        <v>1</v>
      </c>
    </row>
    <row r="506" spans="2:16" ht="14.25" x14ac:dyDescent="0.2">
      <c r="B506" s="21" t="s">
        <v>52</v>
      </c>
      <c r="C506" s="12" t="s">
        <v>10</v>
      </c>
      <c r="D506" s="84">
        <v>1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f t="shared" si="7"/>
        <v>1</v>
      </c>
    </row>
    <row r="507" spans="2:16" ht="14.25" x14ac:dyDescent="0.2">
      <c r="B507" s="21" t="s">
        <v>52</v>
      </c>
      <c r="C507" s="12" t="s">
        <v>11</v>
      </c>
      <c r="D507" s="84">
        <v>0</v>
      </c>
      <c r="E507" s="13">
        <v>0</v>
      </c>
      <c r="F507" s="13">
        <v>0</v>
      </c>
      <c r="G507" s="13">
        <v>0.37130842897667371</v>
      </c>
      <c r="H507" s="13">
        <v>1.2250894025310433E-2</v>
      </c>
      <c r="I507" s="13">
        <v>0</v>
      </c>
      <c r="J507" s="13">
        <v>0</v>
      </c>
      <c r="K507" s="13">
        <v>0</v>
      </c>
      <c r="L507" s="13">
        <v>0</v>
      </c>
      <c r="M507" s="13">
        <v>2.4254327307052393E-2</v>
      </c>
      <c r="N507" s="13">
        <v>0.59218634969096351</v>
      </c>
      <c r="O507" s="13">
        <v>0</v>
      </c>
      <c r="P507" s="13">
        <f t="shared" si="7"/>
        <v>1</v>
      </c>
    </row>
    <row r="508" spans="2:16" ht="14.25" x14ac:dyDescent="0.2">
      <c r="B508" s="21" t="s">
        <v>52</v>
      </c>
      <c r="C508" s="12" t="s">
        <v>12</v>
      </c>
      <c r="D508" s="84">
        <v>0.21388358199152704</v>
      </c>
      <c r="E508" s="13">
        <v>0.78611641800847298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</v>
      </c>
    </row>
    <row r="509" spans="2:16" ht="14.25" x14ac:dyDescent="0.2">
      <c r="B509" s="21" t="s">
        <v>52</v>
      </c>
      <c r="C509" s="12" t="s">
        <v>13</v>
      </c>
      <c r="D509" s="84">
        <v>1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f t="shared" si="7"/>
        <v>1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f t="shared" si="7"/>
        <v>1</v>
      </c>
    </row>
    <row r="512" spans="2:16" ht="15" x14ac:dyDescent="0.25">
      <c r="B512" s="21" t="s">
        <v>52</v>
      </c>
      <c r="C512" s="11" t="s">
        <v>16</v>
      </c>
      <c r="D512" s="85">
        <v>0.92238141743242674</v>
      </c>
      <c r="E512" s="14">
        <v>5.708064028955049E-2</v>
      </c>
      <c r="F512" s="14">
        <v>0</v>
      </c>
      <c r="G512" s="14">
        <v>8.2749101797001227E-3</v>
      </c>
      <c r="H512" s="14">
        <v>2.3896154106376008E-4</v>
      </c>
      <c r="I512" s="14">
        <v>0</v>
      </c>
      <c r="J512" s="14">
        <v>0</v>
      </c>
      <c r="K512" s="14">
        <v>0</v>
      </c>
      <c r="L512" s="14">
        <v>0</v>
      </c>
      <c r="M512" s="14">
        <v>4.7309620169628505E-4</v>
      </c>
      <c r="N512" s="14">
        <v>1.1550974355562559E-2</v>
      </c>
      <c r="O512" s="14">
        <v>0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0.3164526390094265</v>
      </c>
      <c r="E513" s="13">
        <v>0.68354736099057278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f t="shared" si="7"/>
        <v>0.99999999999999933</v>
      </c>
    </row>
    <row r="514" spans="2:16" ht="14.25" x14ac:dyDescent="0.2">
      <c r="B514" s="21" t="s">
        <v>56</v>
      </c>
      <c r="C514" s="12" t="s">
        <v>5</v>
      </c>
      <c r="D514" s="84">
        <v>2.7856658532516419E-2</v>
      </c>
      <c r="E514" s="13">
        <v>0.97100257899694209</v>
      </c>
      <c r="F514" s="13">
        <v>0</v>
      </c>
      <c r="G514" s="13">
        <v>0</v>
      </c>
      <c r="H514" s="13">
        <v>0</v>
      </c>
      <c r="I514" s="13">
        <v>1.1407624705415244E-3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f t="shared" si="7"/>
        <v>1</v>
      </c>
    </row>
    <row r="515" spans="2:16" ht="14.25" x14ac:dyDescent="0.2">
      <c r="B515" s="21" t="s">
        <v>56</v>
      </c>
      <c r="C515" s="12" t="s">
        <v>6</v>
      </c>
      <c r="D515" s="84">
        <v>0.9278012802331187</v>
      </c>
      <c r="E515" s="13">
        <v>7.2198719766881164E-2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f t="shared" si="7"/>
        <v>0.99999999999999989</v>
      </c>
    </row>
    <row r="516" spans="2:16" ht="14.25" x14ac:dyDescent="0.2">
      <c r="B516" s="21" t="s">
        <v>56</v>
      </c>
      <c r="C516" s="12" t="s">
        <v>7</v>
      </c>
      <c r="D516" s="84">
        <v>1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0.9512030111765889</v>
      </c>
      <c r="E518" s="13">
        <v>4.8796988823410992E-2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f t="shared" si="7"/>
        <v>0.99999999999999989</v>
      </c>
    </row>
    <row r="519" spans="2:16" ht="14.25" x14ac:dyDescent="0.2">
      <c r="B519" s="21" t="s">
        <v>56</v>
      </c>
      <c r="C519" s="12" t="s">
        <v>10</v>
      </c>
      <c r="D519" s="84">
        <v>1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0</v>
      </c>
      <c r="E520" s="13">
        <v>0</v>
      </c>
      <c r="F520" s="13">
        <v>0</v>
      </c>
      <c r="G520" s="13">
        <v>0.1776486000790061</v>
      </c>
      <c r="H520" s="13">
        <v>0.27732816651152931</v>
      </c>
      <c r="I520" s="13">
        <v>0</v>
      </c>
      <c r="J520" s="13">
        <v>0.19987783320351549</v>
      </c>
      <c r="K520" s="13">
        <v>0</v>
      </c>
      <c r="L520" s="13">
        <v>5.7177142048154841E-2</v>
      </c>
      <c r="M520" s="13">
        <v>0.12594531010123902</v>
      </c>
      <c r="N520" s="13">
        <v>0.16202294805655537</v>
      </c>
      <c r="O520" s="13">
        <v>0</v>
      </c>
      <c r="P520" s="13">
        <f t="shared" si="7"/>
        <v>1</v>
      </c>
    </row>
    <row r="521" spans="2:16" ht="14.25" x14ac:dyDescent="0.2">
      <c r="B521" s="21" t="s">
        <v>56</v>
      </c>
      <c r="C521" s="12" t="s">
        <v>12</v>
      </c>
      <c r="D521" s="84">
        <v>0.281881531248038</v>
      </c>
      <c r="E521" s="13">
        <v>0.71811846875196261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f t="shared" si="7"/>
        <v>1.0000000000000007</v>
      </c>
    </row>
    <row r="522" spans="2:16" ht="14.25" x14ac:dyDescent="0.2">
      <c r="B522" s="21" t="s">
        <v>56</v>
      </c>
      <c r="C522" s="12" t="s">
        <v>13</v>
      </c>
      <c r="D522" s="84">
        <v>1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f t="shared" si="7"/>
        <v>1</v>
      </c>
    </row>
    <row r="523" spans="2:16" ht="14.25" x14ac:dyDescent="0.2">
      <c r="B523" s="21" t="s">
        <v>56</v>
      </c>
      <c r="C523" s="12" t="s">
        <v>14</v>
      </c>
      <c r="D523" s="84">
        <v>1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0.94007131467486904</v>
      </c>
      <c r="E524" s="13">
        <v>0</v>
      </c>
      <c r="F524" s="13">
        <v>2.6464606891401059E-3</v>
      </c>
      <c r="G524" s="13">
        <v>5.223130284918355E-2</v>
      </c>
      <c r="H524" s="13">
        <v>0</v>
      </c>
      <c r="I524" s="13">
        <v>0</v>
      </c>
      <c r="J524" s="13">
        <v>2.2812740873506972E-3</v>
      </c>
      <c r="K524" s="13">
        <v>2.7696476994568636E-3</v>
      </c>
      <c r="L524" s="13">
        <v>0</v>
      </c>
      <c r="M524" s="13">
        <v>0</v>
      </c>
      <c r="N524" s="13">
        <v>0</v>
      </c>
      <c r="O524" s="13">
        <v>0</v>
      </c>
      <c r="P524" s="13">
        <f t="shared" si="7"/>
        <v>1.0000000000000002</v>
      </c>
    </row>
    <row r="525" spans="2:16" ht="15" x14ac:dyDescent="0.25">
      <c r="B525" s="21" t="s">
        <v>56</v>
      </c>
      <c r="C525" s="11" t="s">
        <v>16</v>
      </c>
      <c r="D525" s="85">
        <v>0.88892226213819114</v>
      </c>
      <c r="E525" s="14">
        <v>0.10090053440205687</v>
      </c>
      <c r="F525" s="14">
        <v>1.2980393524116753E-4</v>
      </c>
      <c r="G525" s="14">
        <v>3.842167708508593E-3</v>
      </c>
      <c r="H525" s="14">
        <v>1.9987146581318407E-3</v>
      </c>
      <c r="I525" s="14">
        <v>3.0775713180648438E-5</v>
      </c>
      <c r="J525" s="14">
        <v>1.5524193733458791E-3</v>
      </c>
      <c r="K525" s="14">
        <v>1.3584602714728424E-4</v>
      </c>
      <c r="L525" s="14">
        <v>4.1207784034075933E-4</v>
      </c>
      <c r="M525" s="14">
        <v>9.0769264654494278E-4</v>
      </c>
      <c r="N525" s="14">
        <v>1.1677055573109565E-3</v>
      </c>
      <c r="O525" s="14">
        <v>0</v>
      </c>
      <c r="P525" s="14">
        <f t="shared" si="7"/>
        <v>1.0000000000000002</v>
      </c>
    </row>
    <row r="526" spans="2:16" ht="14.25" x14ac:dyDescent="0.2">
      <c r="B526" s="21" t="s">
        <v>57</v>
      </c>
      <c r="C526" s="12" t="s">
        <v>4</v>
      </c>
      <c r="D526" s="84">
        <v>0.46608865150955414</v>
      </c>
      <c r="E526" s="13">
        <v>0.53391134849044564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f t="shared" si="7"/>
        <v>0.99999999999999978</v>
      </c>
    </row>
    <row r="527" spans="2:16" ht="14.25" x14ac:dyDescent="0.2">
      <c r="B527" s="21" t="s">
        <v>57</v>
      </c>
      <c r="C527" s="12" t="s">
        <v>5</v>
      </c>
      <c r="D527" s="84">
        <v>2.2288576066340975E-2</v>
      </c>
      <c r="E527" s="13">
        <v>0.97771142393365917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f t="shared" si="7"/>
        <v>1.0000000000000002</v>
      </c>
    </row>
    <row r="528" spans="2:16" ht="14.25" x14ac:dyDescent="0.2">
      <c r="B528" s="21" t="s">
        <v>57</v>
      </c>
      <c r="C528" s="12" t="s">
        <v>6</v>
      </c>
      <c r="D528" s="84">
        <v>0.93086246309833975</v>
      </c>
      <c r="E528" s="13">
        <v>6.9137536901660149E-2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0.99999999999999989</v>
      </c>
    </row>
    <row r="529" spans="2:16" ht="14.25" x14ac:dyDescent="0.2">
      <c r="B529" s="21" t="s">
        <v>57</v>
      </c>
      <c r="C529" s="12" t="s">
        <v>7</v>
      </c>
      <c r="D529" s="84">
        <v>0.74790752138901251</v>
      </c>
      <c r="E529" s="13">
        <v>0.25209247861098744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1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f t="shared" si="7"/>
        <v>1</v>
      </c>
    </row>
    <row r="531" spans="2:16" ht="14.25" x14ac:dyDescent="0.2">
      <c r="B531" s="21" t="s">
        <v>57</v>
      </c>
      <c r="C531" s="12" t="s">
        <v>9</v>
      </c>
      <c r="D531" s="84">
        <v>1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f t="shared" si="8"/>
        <v>1</v>
      </c>
    </row>
    <row r="533" spans="2:16" ht="14.25" x14ac:dyDescent="0.2">
      <c r="B533" s="21" t="s">
        <v>57</v>
      </c>
      <c r="C533" s="12" t="s">
        <v>11</v>
      </c>
      <c r="D533" s="84">
        <v>0</v>
      </c>
      <c r="E533" s="13">
        <v>0.2525267989916733</v>
      </c>
      <c r="F533" s="13">
        <v>0</v>
      </c>
      <c r="G533" s="13">
        <v>0</v>
      </c>
      <c r="H533" s="13">
        <v>0</v>
      </c>
      <c r="I533" s="13">
        <v>0.40859754477959997</v>
      </c>
      <c r="J533" s="13">
        <v>0.33887565622872667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0.2552479089092291</v>
      </c>
      <c r="E534" s="13">
        <v>0.74475209109077045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f t="shared" si="8"/>
        <v>0.99999999999999956</v>
      </c>
    </row>
    <row r="535" spans="2:16" ht="14.25" x14ac:dyDescent="0.2">
      <c r="B535" s="21" t="s">
        <v>57</v>
      </c>
      <c r="C535" s="12" t="s">
        <v>13</v>
      </c>
      <c r="D535" s="84">
        <v>1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f t="shared" si="8"/>
        <v>1</v>
      </c>
    </row>
    <row r="536" spans="2:16" ht="14.25" x14ac:dyDescent="0.2">
      <c r="B536" s="21" t="s">
        <v>57</v>
      </c>
      <c r="C536" s="12" t="s">
        <v>14</v>
      </c>
      <c r="D536" s="84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0.89812343942799766</v>
      </c>
      <c r="E538" s="14">
        <v>0.1006337469351143</v>
      </c>
      <c r="F538" s="14">
        <v>0</v>
      </c>
      <c r="G538" s="14">
        <v>0</v>
      </c>
      <c r="H538" s="14">
        <v>0</v>
      </c>
      <c r="I538" s="14">
        <v>6.7936964156848744E-4</v>
      </c>
      <c r="J538" s="14">
        <v>5.6344399531959753E-4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f t="shared" si="8"/>
        <v>1</v>
      </c>
    </row>
    <row r="539" spans="2:16" ht="14.25" x14ac:dyDescent="0.2">
      <c r="B539" s="21" t="s">
        <v>53</v>
      </c>
      <c r="C539" s="12" t="s">
        <v>4</v>
      </c>
      <c r="D539" s="84">
        <v>1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6.9433018217566506E-2</v>
      </c>
      <c r="E540" s="13">
        <v>0.93056698178243324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0.99999999999999978</v>
      </c>
    </row>
    <row r="541" spans="2:16" ht="14.25" x14ac:dyDescent="0.2">
      <c r="B541" s="21" t="s">
        <v>53</v>
      </c>
      <c r="C541" s="12" t="s">
        <v>6</v>
      </c>
      <c r="D541" s="84">
        <v>0.87521940253773389</v>
      </c>
      <c r="E541" s="13">
        <v>0.124780597462266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0.99999999999999989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1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f t="shared" si="8"/>
        <v>1</v>
      </c>
    </row>
    <row r="544" spans="2:16" ht="14.25" x14ac:dyDescent="0.2">
      <c r="B544" s="21" t="s">
        <v>53</v>
      </c>
      <c r="C544" s="12" t="s">
        <v>9</v>
      </c>
      <c r="D544" s="84">
        <v>0.95911407949246397</v>
      </c>
      <c r="E544" s="13">
        <v>4.088592050753613E-2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f t="shared" si="8"/>
        <v>1</v>
      </c>
    </row>
    <row r="545" spans="2:16" ht="14.25" x14ac:dyDescent="0.2">
      <c r="B545" s="21" t="s">
        <v>53</v>
      </c>
      <c r="C545" s="12" t="s">
        <v>10</v>
      </c>
      <c r="D545" s="84">
        <v>1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f t="shared" si="8"/>
        <v>1</v>
      </c>
    </row>
    <row r="546" spans="2:16" ht="14.25" x14ac:dyDescent="0.2">
      <c r="B546" s="21" t="s">
        <v>53</v>
      </c>
      <c r="C546" s="12" t="s">
        <v>11</v>
      </c>
      <c r="D546" s="84">
        <v>0</v>
      </c>
      <c r="E546" s="13">
        <v>0</v>
      </c>
      <c r="F546" s="13">
        <v>0</v>
      </c>
      <c r="G546" s="13">
        <v>4.6663333794517543E-2</v>
      </c>
      <c r="H546" s="13">
        <v>9.9760667797127958E-2</v>
      </c>
      <c r="I546" s="13">
        <v>0.34186439317694711</v>
      </c>
      <c r="J546" s="13">
        <v>2.7040925869509187E-2</v>
      </c>
      <c r="K546" s="13">
        <v>4.496442952075938E-2</v>
      </c>
      <c r="L546" s="13">
        <v>0.28560836516392762</v>
      </c>
      <c r="M546" s="13">
        <v>0.10336188416748775</v>
      </c>
      <c r="N546" s="13">
        <v>5.0736000509723447E-2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0.30825287596541845</v>
      </c>
      <c r="E547" s="13">
        <v>0.69174712403458161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1</v>
      </c>
    </row>
    <row r="548" spans="2:16" ht="14.25" x14ac:dyDescent="0.2">
      <c r="B548" s="21" t="s">
        <v>53</v>
      </c>
      <c r="C548" s="12" t="s">
        <v>13</v>
      </c>
      <c r="D548" s="84">
        <v>1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f t="shared" si="8"/>
        <v>1</v>
      </c>
    </row>
    <row r="549" spans="2:16" ht="14.25" x14ac:dyDescent="0.2">
      <c r="B549" s="21" t="s">
        <v>53</v>
      </c>
      <c r="C549" s="12" t="s">
        <v>14</v>
      </c>
      <c r="D549" s="84">
        <v>1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1</v>
      </c>
    </row>
    <row r="550" spans="2:16" ht="14.25" x14ac:dyDescent="0.2">
      <c r="B550" s="21" t="s">
        <v>53</v>
      </c>
      <c r="C550" s="12" t="s">
        <v>15</v>
      </c>
      <c r="D550" s="84">
        <v>0.95822267643337788</v>
      </c>
      <c r="E550" s="13">
        <v>3.0250818252110786E-2</v>
      </c>
      <c r="F550" s="13">
        <v>0</v>
      </c>
      <c r="G550" s="13">
        <v>0</v>
      </c>
      <c r="H550" s="13">
        <v>0</v>
      </c>
      <c r="I550" s="13">
        <v>1.1526505314511203E-2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f t="shared" si="8"/>
        <v>0.99999999999999978</v>
      </c>
    </row>
    <row r="551" spans="2:16" ht="15" x14ac:dyDescent="0.25">
      <c r="B551" s="21" t="s">
        <v>53</v>
      </c>
      <c r="C551" s="11" t="s">
        <v>16</v>
      </c>
      <c r="D551" s="85">
        <v>0.91745198235732761</v>
      </c>
      <c r="E551" s="14">
        <v>6.9690976349611286E-2</v>
      </c>
      <c r="F551" s="14">
        <v>0</v>
      </c>
      <c r="G551" s="14">
        <v>5.5278419859471637E-4</v>
      </c>
      <c r="H551" s="14">
        <v>1.181786990238323E-3</v>
      </c>
      <c r="I551" s="14">
        <v>5.0606209689934914E-3</v>
      </c>
      <c r="J551" s="14">
        <v>3.2033280352103735E-4</v>
      </c>
      <c r="K551" s="14">
        <v>5.3265860187687363E-4</v>
      </c>
      <c r="L551" s="14">
        <v>3.3833800204741927E-3</v>
      </c>
      <c r="M551" s="14">
        <v>1.2244477978441738E-3</v>
      </c>
      <c r="N551" s="14">
        <v>6.0102991151831763E-4</v>
      </c>
      <c r="O551" s="14">
        <v>0</v>
      </c>
      <c r="P551" s="14">
        <f t="shared" si="8"/>
        <v>1</v>
      </c>
    </row>
    <row r="552" spans="2:16" ht="14.25" x14ac:dyDescent="0.2">
      <c r="B552" s="21" t="s">
        <v>54</v>
      </c>
      <c r="C552" s="12" t="s">
        <v>4</v>
      </c>
      <c r="D552" s="84">
        <v>1.2225081708563798E-2</v>
      </c>
      <c r="E552" s="13">
        <v>0.98777491829143627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7.8310587327615269E-2</v>
      </c>
      <c r="E553" s="13">
        <v>0.92168941267238469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f t="shared" si="8"/>
        <v>1</v>
      </c>
    </row>
    <row r="554" spans="2:16" ht="14.25" x14ac:dyDescent="0.2">
      <c r="B554" s="21" t="s">
        <v>54</v>
      </c>
      <c r="C554" s="12" t="s">
        <v>6</v>
      </c>
      <c r="D554" s="84">
        <v>0.51183330358987</v>
      </c>
      <c r="E554" s="13">
        <v>0.48816669641012994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1</v>
      </c>
    </row>
    <row r="556" spans="2:16" ht="14.25" x14ac:dyDescent="0.2">
      <c r="B556" s="21" t="s">
        <v>54</v>
      </c>
      <c r="C556" s="12" t="s">
        <v>8</v>
      </c>
      <c r="D556" s="84">
        <v>1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f t="shared" si="8"/>
        <v>1</v>
      </c>
    </row>
    <row r="557" spans="2:16" ht="14.25" x14ac:dyDescent="0.2">
      <c r="B557" s="21" t="s">
        <v>54</v>
      </c>
      <c r="C557" s="12" t="s">
        <v>9</v>
      </c>
      <c r="D557" s="84">
        <v>1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f t="shared" si="8"/>
        <v>1</v>
      </c>
    </row>
    <row r="559" spans="2:16" ht="14.25" x14ac:dyDescent="0.2">
      <c r="B559" s="21" t="s">
        <v>54</v>
      </c>
      <c r="C559" s="12" t="s">
        <v>11</v>
      </c>
      <c r="D559" s="84">
        <v>0</v>
      </c>
      <c r="E559" s="13">
        <v>0</v>
      </c>
      <c r="F559" s="13">
        <v>0</v>
      </c>
      <c r="G559" s="13">
        <v>0</v>
      </c>
      <c r="H559" s="13">
        <v>7.3323609770808021E-3</v>
      </c>
      <c r="I559" s="13">
        <v>5.57736323721328E-2</v>
      </c>
      <c r="J559" s="13">
        <v>0</v>
      </c>
      <c r="K559" s="13">
        <v>0</v>
      </c>
      <c r="L559" s="13">
        <v>0.3277989630537041</v>
      </c>
      <c r="M559" s="13">
        <v>0.15017940242144934</v>
      </c>
      <c r="N559" s="13">
        <v>0.41567159806037923</v>
      </c>
      <c r="O559" s="13">
        <v>4.3244043115253754E-2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0.44268763552044282</v>
      </c>
      <c r="E560" s="13">
        <v>0.55731236447955734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f t="shared" si="8"/>
        <v>1.0000000000000002</v>
      </c>
    </row>
    <row r="561" spans="2:16" ht="14.25" x14ac:dyDescent="0.2">
      <c r="B561" s="21" t="s">
        <v>54</v>
      </c>
      <c r="C561" s="12" t="s">
        <v>13</v>
      </c>
      <c r="D561" s="84">
        <v>1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1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0.9677511253465898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9.0638726455159087E-3</v>
      </c>
      <c r="L563" s="13">
        <v>2.3185002007894372E-2</v>
      </c>
      <c r="M563" s="13">
        <v>0</v>
      </c>
      <c r="N563" s="13">
        <v>0</v>
      </c>
      <c r="O563" s="13">
        <v>0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0.86501146462441036</v>
      </c>
      <c r="E564" s="14">
        <v>0.11775823428084495</v>
      </c>
      <c r="F564" s="14">
        <v>0</v>
      </c>
      <c r="G564" s="14">
        <v>0</v>
      </c>
      <c r="H564" s="14">
        <v>1.1607654150070591E-4</v>
      </c>
      <c r="I564" s="14">
        <v>8.8293666568315266E-4</v>
      </c>
      <c r="J564" s="14">
        <v>0</v>
      </c>
      <c r="K564" s="14">
        <v>3.9336689580632097E-4</v>
      </c>
      <c r="L564" s="14">
        <v>6.1955089055290994E-3</v>
      </c>
      <c r="M564" s="14">
        <v>2.3774478223608704E-3</v>
      </c>
      <c r="N564" s="14">
        <v>6.5803799968028555E-3</v>
      </c>
      <c r="O564" s="14">
        <v>6.8458426706161763E-4</v>
      </c>
      <c r="P564" s="14">
        <f t="shared" si="8"/>
        <v>0.99999999999999989</v>
      </c>
    </row>
    <row r="565" spans="2:16" ht="14.25" x14ac:dyDescent="0.2">
      <c r="B565" s="21" t="s">
        <v>55</v>
      </c>
      <c r="C565" s="12" t="s">
        <v>4</v>
      </c>
      <c r="D565" s="84">
        <v>0.78561855518985624</v>
      </c>
      <c r="E565" s="13">
        <v>0.21438144481014393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1.0379926959447509E-2</v>
      </c>
      <c r="E566" s="13">
        <v>0.98962007304055255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</v>
      </c>
    </row>
    <row r="567" spans="2:16" ht="14.25" x14ac:dyDescent="0.2">
      <c r="B567" s="21" t="s">
        <v>55</v>
      </c>
      <c r="C567" s="12" t="s">
        <v>6</v>
      </c>
      <c r="D567" s="84">
        <v>0.5481056019700451</v>
      </c>
      <c r="E567" s="13">
        <v>0.45189439802995462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0.99999999999999978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f t="shared" si="8"/>
        <v>1</v>
      </c>
    </row>
    <row r="570" spans="2:16" ht="14.25" x14ac:dyDescent="0.2">
      <c r="B570" s="21" t="s">
        <v>55</v>
      </c>
      <c r="C570" s="12" t="s">
        <v>9</v>
      </c>
      <c r="D570" s="84">
        <v>1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</v>
      </c>
    </row>
    <row r="571" spans="2:16" ht="14.25" x14ac:dyDescent="0.2">
      <c r="B571" s="21" t="s">
        <v>55</v>
      </c>
      <c r="C571" s="12" t="s">
        <v>10</v>
      </c>
      <c r="D571" s="84">
        <v>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0.91129488488809196</v>
      </c>
      <c r="L572" s="13">
        <v>0</v>
      </c>
      <c r="M572" s="13">
        <v>8.8705115111908289E-2</v>
      </c>
      <c r="N572" s="13">
        <v>0</v>
      </c>
      <c r="O572" s="13">
        <v>0</v>
      </c>
      <c r="P572" s="13">
        <f t="shared" si="8"/>
        <v>1.0000000000000002</v>
      </c>
    </row>
    <row r="573" spans="2:16" ht="14.25" x14ac:dyDescent="0.2">
      <c r="B573" s="21" t="s">
        <v>55</v>
      </c>
      <c r="C573" s="12" t="s">
        <v>12</v>
      </c>
      <c r="D573" s="84">
        <v>0.19895557545474107</v>
      </c>
      <c r="E573" s="13">
        <v>0.8010444245452587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0.99999999999999978</v>
      </c>
    </row>
    <row r="574" spans="2:16" ht="14.25" x14ac:dyDescent="0.2">
      <c r="B574" s="21" t="s">
        <v>55</v>
      </c>
      <c r="C574" s="12" t="s">
        <v>13</v>
      </c>
      <c r="D574" s="84">
        <v>1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f t="shared" si="8"/>
        <v>1</v>
      </c>
    </row>
    <row r="575" spans="2:16" ht="14.25" x14ac:dyDescent="0.2">
      <c r="B575" s="21" t="s">
        <v>55</v>
      </c>
      <c r="C575" s="12" t="s">
        <v>14</v>
      </c>
      <c r="D575" s="84">
        <v>1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1</v>
      </c>
    </row>
    <row r="576" spans="2:16" ht="14.25" x14ac:dyDescent="0.2">
      <c r="B576" s="21" t="s">
        <v>55</v>
      </c>
      <c r="C576" s="12" t="s">
        <v>15</v>
      </c>
      <c r="D576" s="84">
        <v>0.98171016326385263</v>
      </c>
      <c r="E576" s="13">
        <v>1.828983673614739E-2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0.86740586767473138</v>
      </c>
      <c r="E577" s="87">
        <v>0.1158668185617278</v>
      </c>
      <c r="F577" s="87">
        <v>0</v>
      </c>
      <c r="G577" s="87">
        <v>0</v>
      </c>
      <c r="H577" s="87">
        <v>0</v>
      </c>
      <c r="I577" s="87">
        <v>0</v>
      </c>
      <c r="J577" s="87">
        <v>0</v>
      </c>
      <c r="K577" s="87">
        <v>1.5243515470633127E-2</v>
      </c>
      <c r="L577" s="87">
        <v>0</v>
      </c>
      <c r="M577" s="87">
        <v>1.4837982929079157E-3</v>
      </c>
      <c r="N577" s="87">
        <v>0</v>
      </c>
      <c r="O577" s="87">
        <v>0</v>
      </c>
      <c r="P577" s="87">
        <f t="shared" si="8"/>
        <v>1.0000000000000002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396E1-F80E-48A5-A2F5-5497278DC3B2}">
  <dimension ref="B1:Q577"/>
  <sheetViews>
    <sheetView zoomScale="80" zoomScaleNormal="80" workbookViewId="0">
      <pane xSplit="3" ySplit="18" topLeftCell="E19" activePane="bottomRight" state="frozen"/>
      <selection activeCell="R1" sqref="R1"/>
      <selection pane="topRight" activeCell="R1" sqref="R1"/>
      <selection pane="bottomLeft" activeCell="R1" sqref="R1"/>
      <selection pane="bottomRight" activeCell="Q18" sqref="Q18"/>
    </sheetView>
  </sheetViews>
  <sheetFormatPr defaultRowHeight="12.75" x14ac:dyDescent="0.2"/>
  <cols>
    <col min="1" max="1" width="6.140625" customWidth="1"/>
    <col min="2" max="2" width="14.28515625" customWidth="1"/>
    <col min="3" max="3" width="25.85546875" bestFit="1" customWidth="1"/>
    <col min="4" max="16" width="16.5703125" customWidth="1"/>
    <col min="17" max="17" width="35.140625" customWidth="1"/>
    <col min="18" max="18" width="41" customWidth="1"/>
    <col min="19" max="19" width="37" customWidth="1"/>
  </cols>
  <sheetData>
    <row r="1" spans="2:17" ht="15" customHeight="1" thickBot="1" x14ac:dyDescent="0.25"/>
    <row r="2" spans="2:17" ht="75" customHeight="1" thickBot="1" x14ac:dyDescent="0.25">
      <c r="B2" s="92" t="s">
        <v>159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4"/>
    </row>
    <row r="3" spans="2:17" ht="14.25" x14ac:dyDescent="0.2">
      <c r="D3" s="9"/>
      <c r="E3" s="9"/>
    </row>
    <row r="4" spans="2:17" ht="21" x14ac:dyDescent="0.35">
      <c r="B4" s="8" t="s">
        <v>80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21" x14ac:dyDescent="0.35">
      <c r="B5" s="8" t="s">
        <v>64</v>
      </c>
      <c r="D5" s="9"/>
      <c r="E5" s="9"/>
      <c r="K5" s="1"/>
    </row>
    <row r="6" spans="2:17" ht="21" x14ac:dyDescent="0.35">
      <c r="B6" s="8" t="s">
        <v>68</v>
      </c>
      <c r="D6" s="9"/>
      <c r="E6" s="9"/>
      <c r="F6" s="2"/>
      <c r="G6" s="2"/>
      <c r="H6" s="2"/>
      <c r="I6" s="2"/>
      <c r="J6" s="2"/>
      <c r="K6" s="1"/>
      <c r="L6" s="2"/>
      <c r="M6" s="2"/>
      <c r="N6" s="2"/>
      <c r="O6" s="2"/>
      <c r="P6" s="2"/>
    </row>
    <row r="7" spans="2:17" ht="21" x14ac:dyDescent="0.35">
      <c r="B7" s="8" t="s">
        <v>65</v>
      </c>
      <c r="D7" s="9"/>
      <c r="E7" s="9"/>
      <c r="K7" s="1"/>
    </row>
    <row r="8" spans="2:17" ht="21" x14ac:dyDescent="0.35">
      <c r="B8" s="8" t="s">
        <v>69</v>
      </c>
      <c r="D8" s="9"/>
      <c r="E8" s="9"/>
      <c r="K8" s="1"/>
    </row>
    <row r="9" spans="2:17" ht="21" x14ac:dyDescent="0.35">
      <c r="D9" s="9"/>
      <c r="E9" s="9"/>
      <c r="K9" s="1"/>
    </row>
    <row r="10" spans="2:17" ht="21" x14ac:dyDescent="0.35">
      <c r="B10" s="23" t="s">
        <v>63</v>
      </c>
      <c r="D10" s="24"/>
      <c r="E10" s="9"/>
      <c r="K10" s="1"/>
    </row>
    <row r="11" spans="2:17" ht="21" x14ac:dyDescent="0.35">
      <c r="B11" s="23" t="s">
        <v>71</v>
      </c>
      <c r="D11" s="9"/>
      <c r="K11" s="1"/>
    </row>
    <row r="12" spans="2:17" ht="21" x14ac:dyDescent="0.35">
      <c r="B12" s="23" t="s">
        <v>67</v>
      </c>
      <c r="D12" s="9"/>
      <c r="K12" s="1"/>
    </row>
    <row r="13" spans="2:17" ht="14.25" x14ac:dyDescent="0.2">
      <c r="B13" s="23"/>
      <c r="D13" s="9"/>
    </row>
    <row r="14" spans="2:17" ht="14.25" x14ac:dyDescent="0.2">
      <c r="B14" s="23"/>
      <c r="E14" s="9"/>
    </row>
    <row r="15" spans="2:17" ht="18" x14ac:dyDescent="0.25">
      <c r="B15" s="89" t="s">
        <v>144</v>
      </c>
      <c r="E15" s="9"/>
    </row>
    <row r="16" spans="2:17" ht="15.75" x14ac:dyDescent="0.25">
      <c r="B16" s="39" t="s">
        <v>145</v>
      </c>
      <c r="D16" s="88"/>
    </row>
    <row r="17" spans="2:17" ht="14.25" x14ac:dyDescent="0.2">
      <c r="D17" s="9"/>
    </row>
    <row r="18" spans="2:17" ht="30" x14ac:dyDescent="0.2">
      <c r="B18" s="10" t="s">
        <v>66</v>
      </c>
      <c r="C18" s="7" t="s">
        <v>1</v>
      </c>
      <c r="D18" s="6" t="s">
        <v>2</v>
      </c>
      <c r="E18" s="6" t="s">
        <v>81</v>
      </c>
      <c r="F18" s="6" t="s">
        <v>77</v>
      </c>
      <c r="G18" s="6" t="s">
        <v>82</v>
      </c>
      <c r="H18" s="6" t="s">
        <v>83</v>
      </c>
      <c r="I18" s="6" t="s">
        <v>84</v>
      </c>
      <c r="J18" s="6" t="s">
        <v>85</v>
      </c>
      <c r="K18" s="6" t="s">
        <v>86</v>
      </c>
      <c r="L18" s="6" t="s">
        <v>87</v>
      </c>
      <c r="M18" s="6" t="s">
        <v>88</v>
      </c>
      <c r="N18" s="6" t="s">
        <v>89</v>
      </c>
      <c r="O18" s="6" t="s">
        <v>3</v>
      </c>
      <c r="P18" s="6" t="s">
        <v>62</v>
      </c>
      <c r="Q18" s="38" t="s">
        <v>167</v>
      </c>
    </row>
    <row r="19" spans="2:17" ht="19.5" customHeight="1" x14ac:dyDescent="0.2">
      <c r="B19" s="20" t="s">
        <v>0</v>
      </c>
      <c r="C19" s="12" t="s">
        <v>4</v>
      </c>
      <c r="D19" s="82">
        <v>0.42665614845346705</v>
      </c>
      <c r="E19" s="83">
        <v>0.57334385154653367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f t="shared" ref="P19:P82" si="0">SUM(D19:O19)</f>
        <v>1.0000000000000007</v>
      </c>
      <c r="Q19" s="38" t="s">
        <v>138</v>
      </c>
    </row>
    <row r="20" spans="2:17" ht="14.25" x14ac:dyDescent="0.2">
      <c r="B20" s="21" t="s">
        <v>0</v>
      </c>
      <c r="C20" s="12" t="s">
        <v>5</v>
      </c>
      <c r="D20" s="84">
        <v>0.26961002619054436</v>
      </c>
      <c r="E20" s="13">
        <v>0.72931790414369557</v>
      </c>
      <c r="F20" s="13">
        <v>5.4427083070440556E-4</v>
      </c>
      <c r="G20" s="13">
        <v>0</v>
      </c>
      <c r="H20" s="13">
        <v>3.7725971584174115E-4</v>
      </c>
      <c r="I20" s="13">
        <v>1.5053911921289394E-4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f t="shared" si="0"/>
        <v>0.99999999999999911</v>
      </c>
    </row>
    <row r="21" spans="2:17" ht="14.25" x14ac:dyDescent="0.2">
      <c r="B21" s="21" t="s">
        <v>0</v>
      </c>
      <c r="C21" s="12" t="s">
        <v>6</v>
      </c>
      <c r="D21" s="84">
        <v>0.782583196145339</v>
      </c>
      <c r="E21" s="13">
        <v>0.21741680385466092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f t="shared" si="0"/>
        <v>0.99999999999999989</v>
      </c>
    </row>
    <row r="22" spans="2:17" ht="14.25" x14ac:dyDescent="0.2">
      <c r="B22" s="21" t="s">
        <v>0</v>
      </c>
      <c r="C22" s="12" t="s">
        <v>7</v>
      </c>
      <c r="D22" s="84">
        <v>0.95226404539708853</v>
      </c>
      <c r="E22" s="13">
        <v>4.7735954602911343E-2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f t="shared" si="0"/>
        <v>0.99999999999999989</v>
      </c>
    </row>
    <row r="23" spans="2:17" ht="14.25" x14ac:dyDescent="0.2">
      <c r="B23" s="21" t="s">
        <v>0</v>
      </c>
      <c r="C23" s="12" t="s">
        <v>8</v>
      </c>
      <c r="D23" s="84">
        <v>0.9997344080988837</v>
      </c>
      <c r="E23" s="13">
        <v>0</v>
      </c>
      <c r="F23" s="13">
        <v>2.6559190111631744E-4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f t="shared" si="0"/>
        <v>1</v>
      </c>
    </row>
    <row r="24" spans="2:17" ht="14.25" x14ac:dyDescent="0.2">
      <c r="B24" s="21" t="s">
        <v>0</v>
      </c>
      <c r="C24" s="12" t="s">
        <v>9</v>
      </c>
      <c r="D24" s="84">
        <v>0.99400111372909128</v>
      </c>
      <c r="E24" s="13">
        <v>5.9988862709087903E-3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f t="shared" si="0"/>
        <v>1</v>
      </c>
    </row>
    <row r="25" spans="2:17" ht="14.25" x14ac:dyDescent="0.2">
      <c r="B25" s="21" t="s">
        <v>0</v>
      </c>
      <c r="C25" s="12" t="s">
        <v>10</v>
      </c>
      <c r="D25" s="84">
        <v>0.99897747905674661</v>
      </c>
      <c r="E25" s="13">
        <v>1.0225209432536166E-3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f t="shared" si="0"/>
        <v>1.0000000000000002</v>
      </c>
    </row>
    <row r="26" spans="2:17" ht="14.25" x14ac:dyDescent="0.2">
      <c r="B26" s="21" t="s">
        <v>0</v>
      </c>
      <c r="C26" s="12" t="s">
        <v>11</v>
      </c>
      <c r="D26" s="84">
        <v>0.5423868743785959</v>
      </c>
      <c r="E26" s="13">
        <v>2.5738976032997227E-2</v>
      </c>
      <c r="F26" s="13">
        <v>0.17237541826131964</v>
      </c>
      <c r="G26" s="13">
        <v>5.4895787508048403E-2</v>
      </c>
      <c r="H26" s="13">
        <v>1.6056478217349183E-2</v>
      </c>
      <c r="I26" s="13">
        <v>0.11439706823919997</v>
      </c>
      <c r="J26" s="13">
        <v>7.3686527147422158E-3</v>
      </c>
      <c r="K26" s="13">
        <v>2.7323325931804646E-2</v>
      </c>
      <c r="L26" s="13">
        <v>1.2098586719292044E-2</v>
      </c>
      <c r="M26" s="13">
        <v>9.670802424411087E-3</v>
      </c>
      <c r="N26" s="13">
        <v>1.7688029572238417E-2</v>
      </c>
      <c r="O26" s="13">
        <v>0</v>
      </c>
      <c r="P26" s="13">
        <f t="shared" si="0"/>
        <v>0.99999999999999867</v>
      </c>
    </row>
    <row r="27" spans="2:17" ht="14.25" x14ac:dyDescent="0.2">
      <c r="B27" s="21" t="s">
        <v>0</v>
      </c>
      <c r="C27" s="12" t="s">
        <v>12</v>
      </c>
      <c r="D27" s="84">
        <v>0.52472937091331584</v>
      </c>
      <c r="E27" s="13">
        <v>0.4747643242905531</v>
      </c>
      <c r="F27" s="13">
        <v>5.0630479612945897E-4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f t="shared" si="0"/>
        <v>0.99999999999999833</v>
      </c>
    </row>
    <row r="28" spans="2:17" ht="14.25" x14ac:dyDescent="0.2">
      <c r="B28" s="21" t="s">
        <v>0</v>
      </c>
      <c r="C28" s="12" t="s">
        <v>13</v>
      </c>
      <c r="D28" s="84">
        <v>1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f t="shared" si="0"/>
        <v>1</v>
      </c>
    </row>
    <row r="29" spans="2:17" ht="14.25" x14ac:dyDescent="0.2">
      <c r="B29" s="21" t="s">
        <v>0</v>
      </c>
      <c r="C29" s="12" t="s">
        <v>14</v>
      </c>
      <c r="D29" s="84">
        <v>0.99985137873036622</v>
      </c>
      <c r="E29" s="13">
        <v>1.4862126963382185E-4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f t="shared" si="0"/>
        <v>1</v>
      </c>
    </row>
    <row r="30" spans="2:17" ht="14.25" x14ac:dyDescent="0.2">
      <c r="B30" s="21" t="s">
        <v>0</v>
      </c>
      <c r="C30" s="12" t="s">
        <v>15</v>
      </c>
      <c r="D30" s="84">
        <v>0.94338439292702669</v>
      </c>
      <c r="E30" s="13">
        <v>2.9944184628718624E-2</v>
      </c>
      <c r="F30" s="13">
        <v>1.6649168132182712E-2</v>
      </c>
      <c r="G30" s="13">
        <v>7.6758560943933751E-3</v>
      </c>
      <c r="H30" s="13">
        <v>1.7662499344362379E-3</v>
      </c>
      <c r="I30" s="13">
        <v>2.9035012166059226E-5</v>
      </c>
      <c r="J30" s="13">
        <v>0</v>
      </c>
      <c r="K30" s="13">
        <v>1.2806815238158728E-4</v>
      </c>
      <c r="L30" s="13">
        <v>0</v>
      </c>
      <c r="M30" s="13">
        <v>0</v>
      </c>
      <c r="N30" s="13">
        <v>4.2304511869418847E-4</v>
      </c>
      <c r="O30" s="13">
        <v>0</v>
      </c>
      <c r="P30" s="13">
        <f t="shared" si="0"/>
        <v>0.99999999999999944</v>
      </c>
    </row>
    <row r="31" spans="2:17" ht="15" x14ac:dyDescent="0.25">
      <c r="B31" s="21" t="s">
        <v>0</v>
      </c>
      <c r="C31" s="11" t="s">
        <v>16</v>
      </c>
      <c r="D31" s="85">
        <v>0.91179951678497306</v>
      </c>
      <c r="E31" s="14">
        <v>7.717656534690151E-2</v>
      </c>
      <c r="F31" s="14">
        <v>5.295267111421878E-3</v>
      </c>
      <c r="G31" s="14">
        <v>1.9985761765306171E-3</v>
      </c>
      <c r="H31" s="14">
        <v>5.2684086923846874E-4</v>
      </c>
      <c r="I31" s="14">
        <v>1.8992165063154898E-3</v>
      </c>
      <c r="J31" s="14">
        <v>1.218022611063696E-4</v>
      </c>
      <c r="K31" s="14">
        <v>4.6985427678010856E-4</v>
      </c>
      <c r="L31" s="14">
        <v>1.9998706353103229E-4</v>
      </c>
      <c r="M31" s="14">
        <v>1.5985630584131006E-4</v>
      </c>
      <c r="N31" s="14">
        <v>3.5251729736002376E-4</v>
      </c>
      <c r="O31" s="14">
        <v>0</v>
      </c>
      <c r="P31" s="14">
        <f t="shared" si="0"/>
        <v>1</v>
      </c>
    </row>
    <row r="32" spans="2:17" ht="14.25" x14ac:dyDescent="0.2">
      <c r="B32" s="20" t="s">
        <v>17</v>
      </c>
      <c r="C32" s="12" t="s">
        <v>4</v>
      </c>
      <c r="D32" s="84">
        <v>0.42868115829545655</v>
      </c>
      <c r="E32" s="13">
        <v>0.57131884170454383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f t="shared" si="0"/>
        <v>1.0000000000000004</v>
      </c>
    </row>
    <row r="33" spans="2:16" ht="14.25" x14ac:dyDescent="0.2">
      <c r="B33" s="21" t="s">
        <v>17</v>
      </c>
      <c r="C33" s="12" t="s">
        <v>5</v>
      </c>
      <c r="D33" s="84">
        <v>0.2964528836548086</v>
      </c>
      <c r="E33" s="13">
        <v>0.70198944103793148</v>
      </c>
      <c r="F33" s="13">
        <v>1.5576753072599984E-3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f t="shared" si="0"/>
        <v>1</v>
      </c>
    </row>
    <row r="34" spans="2:16" ht="14.25" x14ac:dyDescent="0.2">
      <c r="B34" s="21" t="s">
        <v>17</v>
      </c>
      <c r="C34" s="12" t="s">
        <v>6</v>
      </c>
      <c r="D34" s="84">
        <v>0.81465751067097747</v>
      </c>
      <c r="E34" s="13">
        <v>0.18534248932902231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f t="shared" si="0"/>
        <v>0.99999999999999978</v>
      </c>
    </row>
    <row r="35" spans="2:16" ht="14.25" x14ac:dyDescent="0.2">
      <c r="B35" s="21" t="s">
        <v>17</v>
      </c>
      <c r="C35" s="12" t="s">
        <v>7</v>
      </c>
      <c r="D35" s="84">
        <v>0.9280368819023499</v>
      </c>
      <c r="E35" s="13">
        <v>7.1963118097650561E-2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f t="shared" si="0"/>
        <v>1.0000000000000004</v>
      </c>
    </row>
    <row r="36" spans="2:16" ht="14.25" x14ac:dyDescent="0.2">
      <c r="B36" s="21" t="s">
        <v>17</v>
      </c>
      <c r="C36" s="12" t="s">
        <v>8</v>
      </c>
      <c r="D36" s="84">
        <v>1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f t="shared" si="0"/>
        <v>1</v>
      </c>
    </row>
    <row r="37" spans="2:16" ht="14.25" x14ac:dyDescent="0.2">
      <c r="B37" s="21" t="s">
        <v>17</v>
      </c>
      <c r="C37" s="12" t="s">
        <v>9</v>
      </c>
      <c r="D37" s="84">
        <v>0.99891895743001158</v>
      </c>
      <c r="E37" s="13">
        <v>1.081042569988591E-3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f t="shared" si="0"/>
        <v>1.0000000000000002</v>
      </c>
    </row>
    <row r="38" spans="2:16" ht="14.25" x14ac:dyDescent="0.2">
      <c r="B38" s="21" t="s">
        <v>17</v>
      </c>
      <c r="C38" s="12" t="s">
        <v>10</v>
      </c>
      <c r="D38" s="84">
        <v>1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f t="shared" si="0"/>
        <v>1</v>
      </c>
    </row>
    <row r="39" spans="2:16" ht="14.25" x14ac:dyDescent="0.2">
      <c r="B39" s="21" t="s">
        <v>17</v>
      </c>
      <c r="C39" s="12" t="s">
        <v>11</v>
      </c>
      <c r="D39" s="84">
        <v>0.5925197344111206</v>
      </c>
      <c r="E39" s="13">
        <v>2.0859970821907842E-2</v>
      </c>
      <c r="F39" s="13">
        <v>0.17907081049891815</v>
      </c>
      <c r="G39" s="13">
        <v>9.4427956070210331E-2</v>
      </c>
      <c r="H39" s="13">
        <v>9.4089051478537956E-3</v>
      </c>
      <c r="I39" s="13">
        <v>6.5722998027577955E-4</v>
      </c>
      <c r="J39" s="13">
        <v>3.7802362701566943E-4</v>
      </c>
      <c r="K39" s="13">
        <v>6.8972281747643721E-2</v>
      </c>
      <c r="L39" s="13">
        <v>6.2309139984489063E-3</v>
      </c>
      <c r="M39" s="13">
        <v>2.4609594697446231E-2</v>
      </c>
      <c r="N39" s="13">
        <v>2.8645789991589257E-3</v>
      </c>
      <c r="O39" s="13">
        <v>0</v>
      </c>
      <c r="P39" s="13">
        <f t="shared" si="0"/>
        <v>0.99999999999999989</v>
      </c>
    </row>
    <row r="40" spans="2:16" ht="14.25" x14ac:dyDescent="0.2">
      <c r="B40" s="21" t="s">
        <v>17</v>
      </c>
      <c r="C40" s="12" t="s">
        <v>12</v>
      </c>
      <c r="D40" s="84">
        <v>0.5775982724470109</v>
      </c>
      <c r="E40" s="13">
        <v>0.42087234810340224</v>
      </c>
      <c r="F40" s="13">
        <v>1.5293794495868681E-3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f t="shared" si="0"/>
        <v>1</v>
      </c>
    </row>
    <row r="41" spans="2:16" ht="14.25" x14ac:dyDescent="0.2">
      <c r="B41" s="21" t="s">
        <v>17</v>
      </c>
      <c r="C41" s="12" t="s">
        <v>13</v>
      </c>
      <c r="D41" s="84">
        <v>1.0000000000000002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f t="shared" si="0"/>
        <v>1.0000000000000002</v>
      </c>
    </row>
    <row r="42" spans="2:16" ht="14.25" x14ac:dyDescent="0.2">
      <c r="B42" s="21" t="s">
        <v>17</v>
      </c>
      <c r="C42" s="12" t="s">
        <v>14</v>
      </c>
      <c r="D42" s="84">
        <v>0.9994492573179472</v>
      </c>
      <c r="E42" s="13">
        <v>5.507426820527589E-4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f t="shared" si="0"/>
        <v>1</v>
      </c>
    </row>
    <row r="43" spans="2:16" ht="14.25" x14ac:dyDescent="0.2">
      <c r="B43" s="21" t="s">
        <v>17</v>
      </c>
      <c r="C43" s="12" t="s">
        <v>15</v>
      </c>
      <c r="D43" s="84">
        <v>0.86957528147665197</v>
      </c>
      <c r="E43" s="13">
        <v>4.8078244549509291E-2</v>
      </c>
      <c r="F43" s="13">
        <v>5.518139328007185E-2</v>
      </c>
      <c r="G43" s="13">
        <v>2.4158882408080996E-2</v>
      </c>
      <c r="H43" s="13">
        <v>2.8954739072697419E-3</v>
      </c>
      <c r="I43" s="13">
        <v>1.1072437841660833E-4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f t="shared" si="0"/>
        <v>1.0000000000000004</v>
      </c>
    </row>
    <row r="44" spans="2:16" ht="15" x14ac:dyDescent="0.25">
      <c r="B44" s="21" t="s">
        <v>17</v>
      </c>
      <c r="C44" s="11" t="s">
        <v>16</v>
      </c>
      <c r="D44" s="85">
        <v>0.91412194408491665</v>
      </c>
      <c r="E44" s="14">
        <v>7.0924212258121719E-2</v>
      </c>
      <c r="F44" s="14">
        <v>8.7021647953661133E-3</v>
      </c>
      <c r="G44" s="14">
        <v>4.045830992272223E-3</v>
      </c>
      <c r="H44" s="14">
        <v>4.5284881183655745E-4</v>
      </c>
      <c r="I44" s="14">
        <v>2.2312111070460398E-5</v>
      </c>
      <c r="J44" s="14">
        <v>6.3484358967065287E-6</v>
      </c>
      <c r="K44" s="14">
        <v>1.1583035504454009E-3</v>
      </c>
      <c r="L44" s="14">
        <v>1.046404385073121E-4</v>
      </c>
      <c r="M44" s="14">
        <v>4.1328748579567038E-4</v>
      </c>
      <c r="N44" s="14">
        <v>4.8107035771228067E-5</v>
      </c>
      <c r="O44" s="14">
        <v>0</v>
      </c>
      <c r="P44" s="14">
        <f t="shared" si="0"/>
        <v>1.0000000000000002</v>
      </c>
    </row>
    <row r="45" spans="2:16" ht="14.25" x14ac:dyDescent="0.2">
      <c r="B45" s="20" t="s">
        <v>18</v>
      </c>
      <c r="C45" s="12" t="s">
        <v>4</v>
      </c>
      <c r="D45" s="84">
        <v>0.5006660290381727</v>
      </c>
      <c r="E45" s="13">
        <v>0.49933397096182813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f t="shared" si="0"/>
        <v>1.0000000000000009</v>
      </c>
    </row>
    <row r="46" spans="2:16" ht="14.25" x14ac:dyDescent="0.2">
      <c r="B46" s="20" t="s">
        <v>18</v>
      </c>
      <c r="C46" s="12" t="s">
        <v>5</v>
      </c>
      <c r="D46" s="84">
        <v>0.25874455262457008</v>
      </c>
      <c r="E46" s="13">
        <v>0.74016348397745724</v>
      </c>
      <c r="F46" s="13">
        <v>0</v>
      </c>
      <c r="G46" s="13">
        <v>0</v>
      </c>
      <c r="H46" s="13">
        <v>9.0747398940149791E-4</v>
      </c>
      <c r="I46" s="13">
        <v>1.844894085701337E-4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f t="shared" si="0"/>
        <v>0.999999999999999</v>
      </c>
    </row>
    <row r="47" spans="2:16" ht="14.25" x14ac:dyDescent="0.2">
      <c r="B47" s="20" t="s">
        <v>18</v>
      </c>
      <c r="C47" s="12" t="s">
        <v>6</v>
      </c>
      <c r="D47" s="84">
        <v>0.73199938465532233</v>
      </c>
      <c r="E47" s="13">
        <v>0.26800061534467645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f t="shared" si="0"/>
        <v>0.99999999999999878</v>
      </c>
    </row>
    <row r="48" spans="2:16" ht="14.25" x14ac:dyDescent="0.2">
      <c r="B48" s="20" t="s">
        <v>18</v>
      </c>
      <c r="C48" s="12" t="s">
        <v>7</v>
      </c>
      <c r="D48" s="84">
        <v>0.97698774185799175</v>
      </c>
      <c r="E48" s="13">
        <v>2.3012258142008628E-2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f t="shared" si="0"/>
        <v>1.0000000000000004</v>
      </c>
    </row>
    <row r="49" spans="2:16" ht="14.25" x14ac:dyDescent="0.2">
      <c r="B49" s="20" t="s">
        <v>18</v>
      </c>
      <c r="C49" s="12" t="s">
        <v>8</v>
      </c>
      <c r="D49" s="84">
        <v>0.99916988252876182</v>
      </c>
      <c r="E49" s="13">
        <v>0</v>
      </c>
      <c r="F49" s="13">
        <v>8.3011747123807873E-4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f t="shared" si="0"/>
        <v>0.99999999999999989</v>
      </c>
    </row>
    <row r="50" spans="2:16" ht="14.25" x14ac:dyDescent="0.2">
      <c r="B50" s="20" t="s">
        <v>18</v>
      </c>
      <c r="C50" s="12" t="s">
        <v>9</v>
      </c>
      <c r="D50" s="84">
        <v>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f t="shared" si="0"/>
        <v>1</v>
      </c>
    </row>
    <row r="51" spans="2:16" ht="14.25" x14ac:dyDescent="0.2">
      <c r="B51" s="20" t="s">
        <v>18</v>
      </c>
      <c r="C51" s="12" t="s">
        <v>10</v>
      </c>
      <c r="D51" s="84">
        <v>0.99727168737614313</v>
      </c>
      <c r="E51" s="13">
        <v>2.7283126238568899E-3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f t="shared" si="0"/>
        <v>1</v>
      </c>
    </row>
    <row r="52" spans="2:16" ht="14.25" x14ac:dyDescent="0.2">
      <c r="B52" s="20" t="s">
        <v>18</v>
      </c>
      <c r="C52" s="12" t="s">
        <v>11</v>
      </c>
      <c r="D52" s="84">
        <v>0.45328355261198006</v>
      </c>
      <c r="E52" s="13">
        <v>2.1337797691198881E-2</v>
      </c>
      <c r="F52" s="13">
        <v>0.19712523100032903</v>
      </c>
      <c r="G52" s="13">
        <v>1.7720327892682027E-2</v>
      </c>
      <c r="H52" s="13">
        <v>1.7606663158654542E-2</v>
      </c>
      <c r="I52" s="13">
        <v>0.23568945135474681</v>
      </c>
      <c r="J52" s="13">
        <v>0</v>
      </c>
      <c r="K52" s="13">
        <v>1.1106858219773915E-3</v>
      </c>
      <c r="L52" s="13">
        <v>2.0391780649841654E-2</v>
      </c>
      <c r="M52" s="13">
        <v>1.0795900716504851E-3</v>
      </c>
      <c r="N52" s="13">
        <v>3.4654919746939052E-2</v>
      </c>
      <c r="O52" s="13">
        <v>0</v>
      </c>
      <c r="P52" s="13">
        <f t="shared" si="0"/>
        <v>1</v>
      </c>
    </row>
    <row r="53" spans="2:16" ht="14.25" x14ac:dyDescent="0.2">
      <c r="B53" s="20" t="s">
        <v>18</v>
      </c>
      <c r="C53" s="12" t="s">
        <v>12</v>
      </c>
      <c r="D53" s="84">
        <v>0.48049315775613682</v>
      </c>
      <c r="E53" s="13">
        <v>0.51950684224386356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f t="shared" si="0"/>
        <v>1.0000000000000004</v>
      </c>
    </row>
    <row r="54" spans="2:16" ht="14.25" x14ac:dyDescent="0.2">
      <c r="B54" s="20" t="s">
        <v>18</v>
      </c>
      <c r="C54" s="12" t="s">
        <v>13</v>
      </c>
      <c r="D54" s="84">
        <v>1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f t="shared" si="0"/>
        <v>1</v>
      </c>
    </row>
    <row r="55" spans="2:16" ht="14.25" x14ac:dyDescent="0.2">
      <c r="B55" s="20" t="s">
        <v>18</v>
      </c>
      <c r="C55" s="12" t="s">
        <v>14</v>
      </c>
      <c r="D55" s="84">
        <v>1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f t="shared" si="0"/>
        <v>1</v>
      </c>
    </row>
    <row r="56" spans="2:16" ht="14.25" x14ac:dyDescent="0.2">
      <c r="B56" s="20" t="s">
        <v>18</v>
      </c>
      <c r="C56" s="12" t="s">
        <v>15</v>
      </c>
      <c r="D56" s="84">
        <v>0.96911105785432139</v>
      </c>
      <c r="E56" s="13">
        <v>2.4098778176569299E-2</v>
      </c>
      <c r="F56" s="13">
        <v>2.6387148060278598E-3</v>
      </c>
      <c r="G56" s="13">
        <v>2.0650327345381947E-3</v>
      </c>
      <c r="H56" s="13">
        <v>1.23757204654662E-3</v>
      </c>
      <c r="I56" s="13">
        <v>0</v>
      </c>
      <c r="J56" s="13">
        <v>0</v>
      </c>
      <c r="K56" s="13">
        <v>1.9725515128611327E-4</v>
      </c>
      <c r="L56" s="13">
        <v>0</v>
      </c>
      <c r="M56" s="13">
        <v>0</v>
      </c>
      <c r="N56" s="13">
        <v>6.5158923071081487E-4</v>
      </c>
      <c r="O56" s="13">
        <v>0</v>
      </c>
      <c r="P56" s="13">
        <f t="shared" si="0"/>
        <v>1.0000000000000002</v>
      </c>
    </row>
    <row r="57" spans="2:16" ht="15" x14ac:dyDescent="0.25">
      <c r="B57" s="20" t="s">
        <v>18</v>
      </c>
      <c r="C57" s="11" t="s">
        <v>16</v>
      </c>
      <c r="D57" s="85">
        <v>0.91249248571910035</v>
      </c>
      <c r="E57" s="14">
        <v>7.5704033654583919E-2</v>
      </c>
      <c r="F57" s="14">
        <v>4.5158261814324608E-3</v>
      </c>
      <c r="G57" s="14">
        <v>8.0476395448083303E-4</v>
      </c>
      <c r="H57" s="14">
        <v>6.4210121694167682E-4</v>
      </c>
      <c r="I57" s="14">
        <v>4.5472982176967824E-3</v>
      </c>
      <c r="J57" s="14">
        <v>0</v>
      </c>
      <c r="K57" s="14">
        <v>6.5656302360206164E-5</v>
      </c>
      <c r="L57" s="14">
        <v>3.9298839157142712E-4</v>
      </c>
      <c r="M57" s="14">
        <v>2.0805753705363656E-5</v>
      </c>
      <c r="N57" s="14">
        <v>8.1404060812687994E-4</v>
      </c>
      <c r="O57" s="14">
        <v>0</v>
      </c>
      <c r="P57" s="14">
        <f t="shared" si="0"/>
        <v>0.99999999999999978</v>
      </c>
    </row>
    <row r="58" spans="2:16" ht="14.25" x14ac:dyDescent="0.2">
      <c r="B58" s="20" t="s">
        <v>19</v>
      </c>
      <c r="C58" s="12" t="s">
        <v>4</v>
      </c>
      <c r="D58" s="84">
        <v>0.35083776606800499</v>
      </c>
      <c r="E58" s="13">
        <v>0.64916223393199446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f t="shared" si="0"/>
        <v>0.99999999999999944</v>
      </c>
    </row>
    <row r="59" spans="2:16" ht="14.25" x14ac:dyDescent="0.2">
      <c r="B59" s="20" t="s">
        <v>19</v>
      </c>
      <c r="C59" s="12" t="s">
        <v>5</v>
      </c>
      <c r="D59" s="84">
        <v>0.25501286742770934</v>
      </c>
      <c r="E59" s="13">
        <v>0.74420757300367557</v>
      </c>
      <c r="F59" s="13">
        <v>0</v>
      </c>
      <c r="G59" s="13">
        <v>0</v>
      </c>
      <c r="H59" s="13">
        <v>0</v>
      </c>
      <c r="I59" s="13">
        <v>7.7955956861471953E-4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f t="shared" si="0"/>
        <v>0.99999999999999967</v>
      </c>
    </row>
    <row r="60" spans="2:16" ht="14.25" x14ac:dyDescent="0.2">
      <c r="B60" s="20" t="s">
        <v>19</v>
      </c>
      <c r="C60" s="12" t="s">
        <v>6</v>
      </c>
      <c r="D60" s="84">
        <v>0.96992881215924265</v>
      </c>
      <c r="E60" s="13">
        <v>3.0071187840757557E-2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f t="shared" si="0"/>
        <v>1.0000000000000002</v>
      </c>
    </row>
    <row r="61" spans="2:16" ht="14.25" x14ac:dyDescent="0.2">
      <c r="B61" s="20" t="s">
        <v>19</v>
      </c>
      <c r="C61" s="12" t="s">
        <v>7</v>
      </c>
      <c r="D61" s="84">
        <v>0.93612234335290367</v>
      </c>
      <c r="E61" s="13">
        <v>6.3877656647096381E-2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f t="shared" si="0"/>
        <v>1</v>
      </c>
    </row>
    <row r="62" spans="2:16" ht="14.25" x14ac:dyDescent="0.2">
      <c r="B62" s="20" t="s">
        <v>19</v>
      </c>
      <c r="C62" s="12" t="s">
        <v>8</v>
      </c>
      <c r="D62" s="84">
        <v>1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1</v>
      </c>
    </row>
    <row r="63" spans="2:16" ht="14.25" x14ac:dyDescent="0.2">
      <c r="B63" s="20" t="s">
        <v>19</v>
      </c>
      <c r="C63" s="12" t="s">
        <v>9</v>
      </c>
      <c r="D63" s="84">
        <v>0.95807057783708371</v>
      </c>
      <c r="E63" s="13">
        <v>4.1929422162916431E-2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f t="shared" si="0"/>
        <v>1.0000000000000002</v>
      </c>
    </row>
    <row r="64" spans="2:16" ht="14.25" x14ac:dyDescent="0.2">
      <c r="B64" s="20" t="s">
        <v>19</v>
      </c>
      <c r="C64" s="12" t="s">
        <v>10</v>
      </c>
      <c r="D64" s="84">
        <v>1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f t="shared" si="0"/>
        <v>1</v>
      </c>
    </row>
    <row r="65" spans="2:16" ht="14.25" x14ac:dyDescent="0.2">
      <c r="B65" s="20" t="s">
        <v>19</v>
      </c>
      <c r="C65" s="12" t="s">
        <v>11</v>
      </c>
      <c r="D65" s="84">
        <v>0.72282516067872682</v>
      </c>
      <c r="E65" s="13">
        <v>6.69008829143556E-2</v>
      </c>
      <c r="F65" s="13">
        <v>4.4217147453871924E-2</v>
      </c>
      <c r="G65" s="13">
        <v>0</v>
      </c>
      <c r="H65" s="13">
        <v>0.13096963880528342</v>
      </c>
      <c r="I65" s="13">
        <v>3.5087170147762296E-2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f t="shared" si="0"/>
        <v>1</v>
      </c>
    </row>
    <row r="66" spans="2:16" ht="14.25" x14ac:dyDescent="0.2">
      <c r="B66" s="20" t="s">
        <v>19</v>
      </c>
      <c r="C66" s="12" t="s">
        <v>12</v>
      </c>
      <c r="D66" s="84">
        <v>0.52050852321162355</v>
      </c>
      <c r="E66" s="13">
        <v>0.47949147678837561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f t="shared" si="0"/>
        <v>0.99999999999999911</v>
      </c>
    </row>
    <row r="67" spans="2:16" ht="14.25" x14ac:dyDescent="0.2">
      <c r="B67" s="20" t="s">
        <v>19</v>
      </c>
      <c r="C67" s="12" t="s">
        <v>13</v>
      </c>
      <c r="D67" s="84">
        <v>1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f t="shared" si="0"/>
        <v>1</v>
      </c>
    </row>
    <row r="68" spans="2:16" ht="14.25" x14ac:dyDescent="0.2">
      <c r="B68" s="20" t="s">
        <v>19</v>
      </c>
      <c r="C68" s="12" t="s">
        <v>14</v>
      </c>
      <c r="D68" s="84">
        <v>1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f t="shared" si="0"/>
        <v>1</v>
      </c>
    </row>
    <row r="69" spans="2:16" ht="14.25" x14ac:dyDescent="0.2">
      <c r="B69" s="20" t="s">
        <v>19</v>
      </c>
      <c r="C69" s="12" t="s">
        <v>15</v>
      </c>
      <c r="D69" s="84">
        <v>0.95751491556928248</v>
      </c>
      <c r="E69" s="13">
        <v>3.5163681657274078E-2</v>
      </c>
      <c r="F69" s="13">
        <v>7.3214027734433678E-3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f t="shared" si="0"/>
        <v>1</v>
      </c>
    </row>
    <row r="70" spans="2:16" ht="15" x14ac:dyDescent="0.25">
      <c r="B70" s="20" t="s">
        <v>19</v>
      </c>
      <c r="C70" s="11" t="s">
        <v>16</v>
      </c>
      <c r="D70" s="85">
        <v>0.91076553077094125</v>
      </c>
      <c r="E70" s="14">
        <v>8.7704864630251816E-2</v>
      </c>
      <c r="F70" s="14">
        <v>5.7736505892220862E-4</v>
      </c>
      <c r="G70" s="14">
        <v>0</v>
      </c>
      <c r="H70" s="14">
        <v>7.3378568623760649E-4</v>
      </c>
      <c r="I70" s="14">
        <v>2.1845385364712685E-4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f t="shared" si="0"/>
        <v>1</v>
      </c>
    </row>
    <row r="71" spans="2:16" ht="14.25" x14ac:dyDescent="0.2">
      <c r="B71" s="20" t="s">
        <v>20</v>
      </c>
      <c r="C71" s="12" t="s">
        <v>4</v>
      </c>
      <c r="D71" s="84">
        <v>5.334881066592715E-2</v>
      </c>
      <c r="E71" s="13">
        <v>0.94665118933407277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f t="shared" si="0"/>
        <v>0.99999999999999989</v>
      </c>
    </row>
    <row r="72" spans="2:16" ht="14.25" x14ac:dyDescent="0.2">
      <c r="B72" s="20" t="s">
        <v>20</v>
      </c>
      <c r="C72" s="12" t="s">
        <v>5</v>
      </c>
      <c r="D72" s="84">
        <v>0.2275776616701064</v>
      </c>
      <c r="E72" s="13">
        <v>0.77242233832989404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f t="shared" si="0"/>
        <v>1.0000000000000004</v>
      </c>
    </row>
    <row r="73" spans="2:16" ht="14.25" x14ac:dyDescent="0.2">
      <c r="B73" s="20" t="s">
        <v>20</v>
      </c>
      <c r="C73" s="12" t="s">
        <v>6</v>
      </c>
      <c r="D73" s="84">
        <v>0.56554833854292363</v>
      </c>
      <c r="E73" s="13">
        <v>0.43445166145707614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f t="shared" si="0"/>
        <v>0.99999999999999978</v>
      </c>
    </row>
    <row r="74" spans="2:16" ht="14.25" x14ac:dyDescent="0.2">
      <c r="B74" s="20" t="s">
        <v>20</v>
      </c>
      <c r="C74" s="12" t="s">
        <v>7</v>
      </c>
      <c r="D74" s="84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f t="shared" si="0"/>
        <v>1</v>
      </c>
    </row>
    <row r="75" spans="2:16" ht="14.25" x14ac:dyDescent="0.2">
      <c r="B75" s="20" t="s">
        <v>20</v>
      </c>
      <c r="C75" s="12" t="s">
        <v>8</v>
      </c>
      <c r="D75" s="84">
        <v>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f t="shared" si="0"/>
        <v>1</v>
      </c>
    </row>
    <row r="76" spans="2:16" ht="14.25" x14ac:dyDescent="0.2">
      <c r="B76" s="20" t="s">
        <v>20</v>
      </c>
      <c r="C76" s="12" t="s">
        <v>9</v>
      </c>
      <c r="D76" s="84">
        <v>1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f t="shared" si="0"/>
        <v>1</v>
      </c>
    </row>
    <row r="77" spans="2:16" ht="14.25" x14ac:dyDescent="0.2">
      <c r="B77" s="20" t="s">
        <v>20</v>
      </c>
      <c r="C77" s="12" t="s">
        <v>10</v>
      </c>
      <c r="D77" s="84">
        <v>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f t="shared" si="0"/>
        <v>1</v>
      </c>
    </row>
    <row r="78" spans="2:16" ht="14.25" x14ac:dyDescent="0.2">
      <c r="B78" s="20" t="s">
        <v>20</v>
      </c>
      <c r="C78" s="12" t="s">
        <v>11</v>
      </c>
      <c r="D78" s="84">
        <v>0.8154924931322366</v>
      </c>
      <c r="E78" s="13">
        <v>6.1556556326704169E-2</v>
      </c>
      <c r="F78" s="13">
        <v>0</v>
      </c>
      <c r="G78" s="13">
        <v>0.1229509505410593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f t="shared" si="0"/>
        <v>1</v>
      </c>
    </row>
    <row r="79" spans="2:16" ht="14.25" x14ac:dyDescent="0.2">
      <c r="B79" s="20" t="s">
        <v>20</v>
      </c>
      <c r="C79" s="12" t="s">
        <v>12</v>
      </c>
      <c r="D79" s="84">
        <v>0.53863784955724014</v>
      </c>
      <c r="E79" s="13">
        <v>0.46136215044275958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f t="shared" si="0"/>
        <v>0.99999999999999978</v>
      </c>
    </row>
    <row r="80" spans="2:16" ht="14.25" x14ac:dyDescent="0.2">
      <c r="B80" s="20" t="s">
        <v>20</v>
      </c>
      <c r="C80" s="12" t="s">
        <v>13</v>
      </c>
      <c r="D80" s="84">
        <v>1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f t="shared" si="0"/>
        <v>1</v>
      </c>
    </row>
    <row r="81" spans="2:16" ht="14.25" x14ac:dyDescent="0.2">
      <c r="B81" s="20" t="s">
        <v>20</v>
      </c>
      <c r="C81" s="12" t="s">
        <v>14</v>
      </c>
      <c r="D81" s="84">
        <v>1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f t="shared" si="0"/>
        <v>1</v>
      </c>
    </row>
    <row r="82" spans="2:16" ht="14.25" x14ac:dyDescent="0.2">
      <c r="B82" s="20" t="s">
        <v>20</v>
      </c>
      <c r="C82" s="12" t="s">
        <v>15</v>
      </c>
      <c r="D82" s="84">
        <v>0.99455935487352365</v>
      </c>
      <c r="E82" s="13">
        <v>0</v>
      </c>
      <c r="F82" s="13">
        <v>0</v>
      </c>
      <c r="G82" s="13">
        <v>0</v>
      </c>
      <c r="H82" s="13">
        <v>5.4406451264762739E-3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f t="shared" si="0"/>
        <v>0.99999999999999989</v>
      </c>
    </row>
    <row r="83" spans="2:16" ht="15" x14ac:dyDescent="0.25">
      <c r="B83" s="20" t="s">
        <v>20</v>
      </c>
      <c r="C83" s="11" t="s">
        <v>16</v>
      </c>
      <c r="D83" s="85">
        <v>0.89225143726115042</v>
      </c>
      <c r="E83" s="14">
        <v>0.1054717682543285</v>
      </c>
      <c r="F83" s="14">
        <v>0</v>
      </c>
      <c r="G83" s="14">
        <v>1.9709210687004321E-3</v>
      </c>
      <c r="H83" s="14">
        <v>3.0587341582070991E-4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f t="shared" ref="P83:P146" si="1">SUM(D83:O83)</f>
        <v>1</v>
      </c>
    </row>
    <row r="84" spans="2:16" ht="14.25" x14ac:dyDescent="0.2">
      <c r="B84" s="20" t="s">
        <v>21</v>
      </c>
      <c r="C84" s="12" t="s">
        <v>4</v>
      </c>
      <c r="D84" s="84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f t="shared" si="1"/>
        <v>1</v>
      </c>
    </row>
    <row r="85" spans="2:16" ht="14.25" x14ac:dyDescent="0.2">
      <c r="B85" s="20" t="s">
        <v>21</v>
      </c>
      <c r="C85" s="12" t="s">
        <v>5</v>
      </c>
      <c r="D85" s="84">
        <v>0.28405809745759281</v>
      </c>
      <c r="E85" s="13">
        <v>0.71594190254240686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f t="shared" si="1"/>
        <v>0.99999999999999967</v>
      </c>
    </row>
    <row r="86" spans="2:16" ht="14.25" x14ac:dyDescent="0.2">
      <c r="B86" s="20" t="s">
        <v>21</v>
      </c>
      <c r="C86" s="12" t="s">
        <v>6</v>
      </c>
      <c r="D86" s="84">
        <v>0.87521940253773389</v>
      </c>
      <c r="E86" s="13">
        <v>0.124780597462266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f t="shared" si="1"/>
        <v>0.99999999999999989</v>
      </c>
    </row>
    <row r="87" spans="2:16" ht="14.25" x14ac:dyDescent="0.2">
      <c r="B87" s="20" t="s">
        <v>21</v>
      </c>
      <c r="C87" s="12" t="s">
        <v>7</v>
      </c>
      <c r="D87" s="84">
        <v>1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f t="shared" si="1"/>
        <v>1</v>
      </c>
    </row>
    <row r="88" spans="2:16" ht="14.25" x14ac:dyDescent="0.2">
      <c r="B88" s="20" t="s">
        <v>21</v>
      </c>
      <c r="C88" s="12" t="s">
        <v>8</v>
      </c>
      <c r="D88" s="84">
        <v>1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f t="shared" si="1"/>
        <v>1</v>
      </c>
    </row>
    <row r="89" spans="2:16" ht="14.25" x14ac:dyDescent="0.2">
      <c r="B89" s="20" t="s">
        <v>21</v>
      </c>
      <c r="C89" s="12" t="s">
        <v>9</v>
      </c>
      <c r="D89" s="84">
        <v>0.95911407949246397</v>
      </c>
      <c r="E89" s="13">
        <v>4.088592050753613E-2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f t="shared" si="1"/>
        <v>1</v>
      </c>
    </row>
    <row r="90" spans="2:16" ht="14.25" x14ac:dyDescent="0.2">
      <c r="B90" s="20" t="s">
        <v>21</v>
      </c>
      <c r="C90" s="12" t="s">
        <v>10</v>
      </c>
      <c r="D90" s="84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f t="shared" si="1"/>
        <v>1</v>
      </c>
    </row>
    <row r="91" spans="2:16" ht="14.25" x14ac:dyDescent="0.2">
      <c r="B91" s="20" t="s">
        <v>21</v>
      </c>
      <c r="C91" s="12" t="s">
        <v>11</v>
      </c>
      <c r="D91" s="84">
        <v>0.28089947834384832</v>
      </c>
      <c r="E91" s="13">
        <v>0</v>
      </c>
      <c r="F91" s="13">
        <v>0.38852772697146459</v>
      </c>
      <c r="G91" s="13">
        <v>0</v>
      </c>
      <c r="H91" s="13">
        <v>0</v>
      </c>
      <c r="I91" s="13">
        <v>0</v>
      </c>
      <c r="J91" s="13">
        <v>0.28560836516392762</v>
      </c>
      <c r="K91" s="13">
        <v>4.496442952075938E-2</v>
      </c>
      <c r="L91" s="13">
        <v>0</v>
      </c>
      <c r="M91" s="13">
        <v>0</v>
      </c>
      <c r="N91" s="13">
        <v>0</v>
      </c>
      <c r="O91" s="13">
        <v>0</v>
      </c>
      <c r="P91" s="13">
        <f t="shared" si="1"/>
        <v>1</v>
      </c>
    </row>
    <row r="92" spans="2:16" ht="14.25" x14ac:dyDescent="0.2">
      <c r="B92" s="20" t="s">
        <v>21</v>
      </c>
      <c r="C92" s="12" t="s">
        <v>12</v>
      </c>
      <c r="D92" s="84">
        <v>0.53092824259921412</v>
      </c>
      <c r="E92" s="13">
        <v>0.46907175740078594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f t="shared" si="1"/>
        <v>1</v>
      </c>
    </row>
    <row r="93" spans="2:16" ht="14.25" x14ac:dyDescent="0.2">
      <c r="B93" s="20" t="s">
        <v>21</v>
      </c>
      <c r="C93" s="12" t="s">
        <v>13</v>
      </c>
      <c r="D93" s="84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f t="shared" si="1"/>
        <v>1</v>
      </c>
    </row>
    <row r="94" spans="2:16" ht="14.25" x14ac:dyDescent="0.2">
      <c r="B94" s="20" t="s">
        <v>21</v>
      </c>
      <c r="C94" s="12" t="s">
        <v>14</v>
      </c>
      <c r="D94" s="84">
        <v>1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f t="shared" si="1"/>
        <v>1</v>
      </c>
    </row>
    <row r="95" spans="2:16" ht="14.25" x14ac:dyDescent="0.2">
      <c r="B95" s="20" t="s">
        <v>21</v>
      </c>
      <c r="C95" s="12" t="s">
        <v>15</v>
      </c>
      <c r="D95" s="84">
        <v>0.95822267643337788</v>
      </c>
      <c r="E95" s="13">
        <v>3.0250818252110786E-2</v>
      </c>
      <c r="F95" s="13">
        <v>1.1526505314511203E-2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f t="shared" si="1"/>
        <v>0.99999999999999978</v>
      </c>
    </row>
    <row r="96" spans="2:16" ht="15" x14ac:dyDescent="0.25">
      <c r="B96" s="20" t="s">
        <v>21</v>
      </c>
      <c r="C96" s="11" t="s">
        <v>16</v>
      </c>
      <c r="D96" s="85">
        <v>0.9347116769942837</v>
      </c>
      <c r="E96" s="14">
        <v>5.5758879215777143E-2</v>
      </c>
      <c r="F96" s="14">
        <v>5.6134051675882082E-3</v>
      </c>
      <c r="G96" s="14">
        <v>0</v>
      </c>
      <c r="H96" s="14">
        <v>0</v>
      </c>
      <c r="I96" s="14">
        <v>0</v>
      </c>
      <c r="J96" s="14">
        <v>3.3833800204741927E-3</v>
      </c>
      <c r="K96" s="14">
        <v>5.3265860187687363E-4</v>
      </c>
      <c r="L96" s="14">
        <v>0</v>
      </c>
      <c r="M96" s="14">
        <v>0</v>
      </c>
      <c r="N96" s="14">
        <v>0</v>
      </c>
      <c r="O96" s="14">
        <v>0</v>
      </c>
      <c r="P96" s="14">
        <f t="shared" si="1"/>
        <v>1.0000000000000002</v>
      </c>
    </row>
    <row r="97" spans="2:16" ht="14.25" x14ac:dyDescent="0.2">
      <c r="B97" s="20" t="s">
        <v>27</v>
      </c>
      <c r="C97" s="12" t="s">
        <v>4</v>
      </c>
      <c r="D97" s="84">
        <v>0.58803623946084338</v>
      </c>
      <c r="E97" s="13">
        <v>0.41196376053915557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f t="shared" si="1"/>
        <v>0.99999999999999889</v>
      </c>
    </row>
    <row r="98" spans="2:16" ht="14.25" x14ac:dyDescent="0.2">
      <c r="B98" s="21" t="s">
        <v>27</v>
      </c>
      <c r="C98" s="12" t="s">
        <v>5</v>
      </c>
      <c r="D98" s="84">
        <v>0.27722814327979273</v>
      </c>
      <c r="E98" s="13">
        <v>0.71886118194540949</v>
      </c>
      <c r="F98" s="13">
        <v>3.9106747747978954E-3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f t="shared" si="1"/>
        <v>1</v>
      </c>
    </row>
    <row r="99" spans="2:16" ht="14.25" x14ac:dyDescent="0.2">
      <c r="B99" s="21" t="s">
        <v>27</v>
      </c>
      <c r="C99" s="12" t="s">
        <v>6</v>
      </c>
      <c r="D99" s="84">
        <v>0.81274113203664389</v>
      </c>
      <c r="E99" s="13">
        <v>0.18725886796335586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f t="shared" si="1"/>
        <v>0.99999999999999978</v>
      </c>
    </row>
    <row r="100" spans="2:16" ht="14.25" x14ac:dyDescent="0.2">
      <c r="B100" s="21" t="s">
        <v>27</v>
      </c>
      <c r="C100" s="12" t="s">
        <v>7</v>
      </c>
      <c r="D100" s="84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f t="shared" si="1"/>
        <v>1</v>
      </c>
    </row>
    <row r="101" spans="2:16" ht="14.25" x14ac:dyDescent="0.2">
      <c r="B101" s="21" t="s">
        <v>27</v>
      </c>
      <c r="C101" s="12" t="s">
        <v>8</v>
      </c>
      <c r="D101" s="84">
        <v>1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f t="shared" si="1"/>
        <v>1</v>
      </c>
    </row>
    <row r="102" spans="2:16" ht="14.25" x14ac:dyDescent="0.2">
      <c r="B102" s="21" t="s">
        <v>27</v>
      </c>
      <c r="C102" s="12" t="s">
        <v>9</v>
      </c>
      <c r="D102" s="84">
        <v>1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f t="shared" si="1"/>
        <v>1</v>
      </c>
    </row>
    <row r="103" spans="2:16" ht="14.25" x14ac:dyDescent="0.2">
      <c r="B103" s="21" t="s">
        <v>27</v>
      </c>
      <c r="C103" s="12" t="s">
        <v>10</v>
      </c>
      <c r="D103" s="84">
        <v>1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f t="shared" si="1"/>
        <v>1</v>
      </c>
    </row>
    <row r="104" spans="2:16" ht="14.25" x14ac:dyDescent="0.2">
      <c r="B104" s="21" t="s">
        <v>27</v>
      </c>
      <c r="C104" s="12" t="s">
        <v>11</v>
      </c>
      <c r="D104" s="84">
        <v>0.39878788268728899</v>
      </c>
      <c r="E104" s="13">
        <v>4.9284768238142158E-2</v>
      </c>
      <c r="F104" s="13">
        <v>0.37327254170700769</v>
      </c>
      <c r="G104" s="13">
        <v>0.11580178136355967</v>
      </c>
      <c r="H104" s="13">
        <v>0</v>
      </c>
      <c r="I104" s="13">
        <v>2.0537046342995829E-3</v>
      </c>
      <c r="J104" s="13">
        <v>0</v>
      </c>
      <c r="K104" s="13">
        <v>8.6476044698833646E-3</v>
      </c>
      <c r="L104" s="13">
        <v>0</v>
      </c>
      <c r="M104" s="13">
        <v>4.3200513603490968E-2</v>
      </c>
      <c r="N104" s="13">
        <v>8.9512032963276998E-3</v>
      </c>
      <c r="O104" s="13">
        <v>0</v>
      </c>
      <c r="P104" s="13">
        <f t="shared" si="1"/>
        <v>1</v>
      </c>
    </row>
    <row r="105" spans="2:16" ht="14.25" x14ac:dyDescent="0.2">
      <c r="B105" s="21" t="s">
        <v>27</v>
      </c>
      <c r="C105" s="12" t="s">
        <v>12</v>
      </c>
      <c r="D105" s="84">
        <v>0.61040889654755115</v>
      </c>
      <c r="E105" s="13">
        <v>0.38659004192823387</v>
      </c>
      <c r="F105" s="13">
        <v>3.0010615242156906E-3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f t="shared" si="1"/>
        <v>1.0000000000000007</v>
      </c>
    </row>
    <row r="106" spans="2:16" ht="14.25" x14ac:dyDescent="0.2">
      <c r="B106" s="21" t="s">
        <v>27</v>
      </c>
      <c r="C106" s="12" t="s">
        <v>13</v>
      </c>
      <c r="D106" s="84">
        <v>0.99999999999999956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f t="shared" si="1"/>
        <v>0.99999999999999956</v>
      </c>
    </row>
    <row r="107" spans="2:16" ht="14.25" x14ac:dyDescent="0.2">
      <c r="B107" s="21" t="s">
        <v>27</v>
      </c>
      <c r="C107" s="12" t="s">
        <v>14</v>
      </c>
      <c r="D107" s="84">
        <v>1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f t="shared" si="1"/>
        <v>1</v>
      </c>
    </row>
    <row r="108" spans="2:16" ht="14.25" x14ac:dyDescent="0.2">
      <c r="B108" s="21" t="s">
        <v>27</v>
      </c>
      <c r="C108" s="12" t="s">
        <v>15</v>
      </c>
      <c r="D108" s="84">
        <v>0.85349120652222266</v>
      </c>
      <c r="E108" s="13">
        <v>3.72373772073274E-2</v>
      </c>
      <c r="F108" s="13">
        <v>3.8181393224420608E-2</v>
      </c>
      <c r="G108" s="13">
        <v>7.1090023046029446E-2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f t="shared" si="1"/>
        <v>1.0000000000000002</v>
      </c>
    </row>
    <row r="109" spans="2:16" ht="15" x14ac:dyDescent="0.25">
      <c r="B109" s="21" t="s">
        <v>27</v>
      </c>
      <c r="C109" s="11" t="s">
        <v>16</v>
      </c>
      <c r="D109" s="85">
        <v>0.93874681185486164</v>
      </c>
      <c r="E109" s="14">
        <v>4.8372968687267016E-2</v>
      </c>
      <c r="F109" s="14">
        <v>6.4364158126670569E-3</v>
      </c>
      <c r="G109" s="14">
        <v>5.8021029705511654E-3</v>
      </c>
      <c r="H109" s="14">
        <v>0</v>
      </c>
      <c r="I109" s="14">
        <v>2.096738587072035E-5</v>
      </c>
      <c r="J109" s="14">
        <v>0</v>
      </c>
      <c r="K109" s="14">
        <v>8.8288090092979266E-5</v>
      </c>
      <c r="L109" s="14">
        <v>0</v>
      </c>
      <c r="M109" s="14">
        <v>4.4105750330870875E-4</v>
      </c>
      <c r="N109" s="14">
        <v>9.1387695380731483E-5</v>
      </c>
      <c r="O109" s="14">
        <v>0</v>
      </c>
      <c r="P109" s="14">
        <f t="shared" si="1"/>
        <v>1</v>
      </c>
    </row>
    <row r="110" spans="2:16" ht="14.25" x14ac:dyDescent="0.2">
      <c r="B110" s="21" t="s">
        <v>28</v>
      </c>
      <c r="C110" s="12" t="s">
        <v>4</v>
      </c>
      <c r="D110" s="84">
        <v>0.42649500125680029</v>
      </c>
      <c r="E110" s="13">
        <v>0.5735049987431996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f t="shared" si="1"/>
        <v>0.99999999999999989</v>
      </c>
    </row>
    <row r="111" spans="2:16" ht="14.25" x14ac:dyDescent="0.2">
      <c r="B111" s="21" t="s">
        <v>28</v>
      </c>
      <c r="C111" s="12" t="s">
        <v>5</v>
      </c>
      <c r="D111" s="84">
        <v>0.34749279369517205</v>
      </c>
      <c r="E111" s="13">
        <v>0.65250720630482772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f t="shared" si="1"/>
        <v>0.99999999999999978</v>
      </c>
    </row>
    <row r="112" spans="2:16" ht="14.25" x14ac:dyDescent="0.2">
      <c r="B112" s="21" t="s">
        <v>28</v>
      </c>
      <c r="C112" s="12" t="s">
        <v>6</v>
      </c>
      <c r="D112" s="84">
        <v>0.69664610466672594</v>
      </c>
      <c r="E112" s="13">
        <v>0.30335389533327423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f t="shared" si="1"/>
        <v>1.0000000000000002</v>
      </c>
    </row>
    <row r="113" spans="2:16" ht="14.25" x14ac:dyDescent="0.2">
      <c r="B113" s="21" t="s">
        <v>28</v>
      </c>
      <c r="C113" s="12" t="s">
        <v>7</v>
      </c>
      <c r="D113" s="84">
        <v>0.87326492870314976</v>
      </c>
      <c r="E113" s="13">
        <v>0.12673507129685022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f t="shared" si="1"/>
        <v>1</v>
      </c>
    </row>
    <row r="114" spans="2:16" ht="14.25" x14ac:dyDescent="0.2">
      <c r="B114" s="21" t="s">
        <v>28</v>
      </c>
      <c r="C114" s="12" t="s">
        <v>8</v>
      </c>
      <c r="D114" s="84">
        <v>1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f t="shared" si="1"/>
        <v>1</v>
      </c>
    </row>
    <row r="115" spans="2:16" ht="14.25" x14ac:dyDescent="0.2">
      <c r="B115" s="21" t="s">
        <v>28</v>
      </c>
      <c r="C115" s="12" t="s">
        <v>9</v>
      </c>
      <c r="D115" s="84">
        <v>0.96318110435438264</v>
      </c>
      <c r="E115" s="13">
        <v>3.6818895645617349E-2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f t="shared" si="1"/>
        <v>1</v>
      </c>
    </row>
    <row r="116" spans="2:16" ht="14.25" x14ac:dyDescent="0.2">
      <c r="B116" s="21" t="s">
        <v>28</v>
      </c>
      <c r="C116" s="12" t="s">
        <v>10</v>
      </c>
      <c r="D116" s="84">
        <v>1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f t="shared" si="1"/>
        <v>1</v>
      </c>
    </row>
    <row r="117" spans="2:16" ht="14.25" x14ac:dyDescent="0.2">
      <c r="B117" s="21" t="s">
        <v>28</v>
      </c>
      <c r="C117" s="12" t="s">
        <v>11</v>
      </c>
      <c r="D117" s="84">
        <v>0.93474890969944724</v>
      </c>
      <c r="E117" s="13">
        <v>4.5399807490868358E-3</v>
      </c>
      <c r="F117" s="13">
        <v>3.8151377371076454E-2</v>
      </c>
      <c r="G117" s="13">
        <v>2.1070878201748244E-2</v>
      </c>
      <c r="H117" s="13">
        <v>1.4888539786413536E-3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f t="shared" si="1"/>
        <v>1</v>
      </c>
    </row>
    <row r="118" spans="2:16" ht="14.25" x14ac:dyDescent="0.2">
      <c r="B118" s="21" t="s">
        <v>28</v>
      </c>
      <c r="C118" s="12" t="s">
        <v>12</v>
      </c>
      <c r="D118" s="84">
        <v>0.70111664109129579</v>
      </c>
      <c r="E118" s="13">
        <v>0.29888335890870393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f t="shared" si="1"/>
        <v>0.99999999999999978</v>
      </c>
    </row>
    <row r="119" spans="2:16" ht="14.25" x14ac:dyDescent="0.2">
      <c r="B119" s="21" t="s">
        <v>28</v>
      </c>
      <c r="C119" s="12" t="s">
        <v>13</v>
      </c>
      <c r="D119" s="84">
        <v>1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f t="shared" si="1"/>
        <v>1</v>
      </c>
    </row>
    <row r="120" spans="2:16" ht="14.25" x14ac:dyDescent="0.2">
      <c r="B120" s="21" t="s">
        <v>28</v>
      </c>
      <c r="C120" s="12" t="s">
        <v>14</v>
      </c>
      <c r="D120" s="84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f t="shared" si="1"/>
        <v>1</v>
      </c>
    </row>
    <row r="121" spans="2:16" ht="14.25" x14ac:dyDescent="0.2">
      <c r="B121" s="21" t="s">
        <v>28</v>
      </c>
      <c r="C121" s="12" t="s">
        <v>15</v>
      </c>
      <c r="D121" s="84">
        <v>0.94865062438439807</v>
      </c>
      <c r="E121" s="13">
        <v>3.7988261964072248E-2</v>
      </c>
      <c r="F121" s="13">
        <v>9.8806881032627962E-3</v>
      </c>
      <c r="G121" s="13">
        <v>0</v>
      </c>
      <c r="H121" s="13">
        <v>1.6756682188365012E-3</v>
      </c>
      <c r="I121" s="13">
        <v>1.8047573294303497E-3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f t="shared" si="1"/>
        <v>0.99999999999999989</v>
      </c>
    </row>
    <row r="122" spans="2:16" ht="15" x14ac:dyDescent="0.25">
      <c r="B122" s="21" t="s">
        <v>28</v>
      </c>
      <c r="C122" s="11" t="s">
        <v>16</v>
      </c>
      <c r="D122" s="85">
        <v>0.90262577511367381</v>
      </c>
      <c r="E122" s="14">
        <v>9.4136971324667737E-2</v>
      </c>
      <c r="F122" s="14">
        <v>2.1404589744587472E-3</v>
      </c>
      <c r="G122" s="14">
        <v>7.9197639909746298E-4</v>
      </c>
      <c r="H122" s="14">
        <v>1.7577428188388146E-4</v>
      </c>
      <c r="I122" s="14">
        <v>1.29043906218276E-4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f t="shared" si="1"/>
        <v>0.99999999999999978</v>
      </c>
    </row>
    <row r="123" spans="2:16" ht="14.25" x14ac:dyDescent="0.2">
      <c r="B123" s="21" t="s">
        <v>29</v>
      </c>
      <c r="C123" s="12" t="s">
        <v>4</v>
      </c>
      <c r="D123" s="84">
        <v>0.53999930912720973</v>
      </c>
      <c r="E123" s="13">
        <v>0.46000069087279027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f t="shared" si="1"/>
        <v>1</v>
      </c>
    </row>
    <row r="124" spans="2:16" ht="14.25" x14ac:dyDescent="0.2">
      <c r="B124" s="21" t="s">
        <v>29</v>
      </c>
      <c r="C124" s="12" t="s">
        <v>5</v>
      </c>
      <c r="D124" s="84">
        <v>0.4286687698869584</v>
      </c>
      <c r="E124" s="13">
        <v>0.57133123011304177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f t="shared" si="1"/>
        <v>1.0000000000000002</v>
      </c>
    </row>
    <row r="125" spans="2:16" ht="14.25" x14ac:dyDescent="0.2">
      <c r="B125" s="21" t="s">
        <v>29</v>
      </c>
      <c r="C125" s="12" t="s">
        <v>6</v>
      </c>
      <c r="D125" s="84">
        <v>1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f t="shared" si="1"/>
        <v>1</v>
      </c>
    </row>
    <row r="126" spans="2:16" ht="14.25" x14ac:dyDescent="0.2">
      <c r="B126" s="21" t="s">
        <v>29</v>
      </c>
      <c r="C126" s="12" t="s">
        <v>7</v>
      </c>
      <c r="D126" s="84">
        <v>0.92212322982675277</v>
      </c>
      <c r="E126" s="13">
        <v>7.7876770173247206E-2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f t="shared" si="1"/>
        <v>1</v>
      </c>
    </row>
    <row r="127" spans="2:16" ht="14.25" x14ac:dyDescent="0.2">
      <c r="B127" s="21" t="s">
        <v>29</v>
      </c>
      <c r="C127" s="12" t="s">
        <v>8</v>
      </c>
      <c r="D127" s="84">
        <v>1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f t="shared" si="1"/>
        <v>1</v>
      </c>
    </row>
    <row r="128" spans="2:16" ht="14.25" x14ac:dyDescent="0.2">
      <c r="B128" s="21" t="s">
        <v>29</v>
      </c>
      <c r="C128" s="12" t="s">
        <v>9</v>
      </c>
      <c r="D128" s="84">
        <v>1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f t="shared" si="1"/>
        <v>1</v>
      </c>
    </row>
    <row r="129" spans="2:16" ht="14.25" x14ac:dyDescent="0.2">
      <c r="B129" s="21" t="s">
        <v>29</v>
      </c>
      <c r="C129" s="12" t="s">
        <v>10</v>
      </c>
      <c r="D129" s="84">
        <v>1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f t="shared" si="1"/>
        <v>1</v>
      </c>
    </row>
    <row r="130" spans="2:16" ht="14.25" x14ac:dyDescent="0.2">
      <c r="B130" s="21" t="s">
        <v>29</v>
      </c>
      <c r="C130" s="12" t="s">
        <v>11</v>
      </c>
      <c r="D130" s="84">
        <v>0.89090312812713868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0.10909687187286136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f t="shared" si="1"/>
        <v>1</v>
      </c>
    </row>
    <row r="131" spans="2:16" ht="14.25" x14ac:dyDescent="0.2">
      <c r="B131" s="21" t="s">
        <v>29</v>
      </c>
      <c r="C131" s="12" t="s">
        <v>12</v>
      </c>
      <c r="D131" s="84">
        <v>0.6219064276627474</v>
      </c>
      <c r="E131" s="13">
        <v>0.37809357233725249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f t="shared" si="1"/>
        <v>0.99999999999999989</v>
      </c>
    </row>
    <row r="132" spans="2:16" ht="14.25" x14ac:dyDescent="0.2">
      <c r="B132" s="21" t="s">
        <v>29</v>
      </c>
      <c r="C132" s="12" t="s">
        <v>13</v>
      </c>
      <c r="D132" s="84">
        <v>1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f t="shared" si="1"/>
        <v>1</v>
      </c>
    </row>
    <row r="133" spans="2:16" ht="14.25" x14ac:dyDescent="0.2">
      <c r="B133" s="21" t="s">
        <v>29</v>
      </c>
      <c r="C133" s="12" t="s">
        <v>14</v>
      </c>
      <c r="D133" s="84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f t="shared" si="1"/>
        <v>1</v>
      </c>
    </row>
    <row r="134" spans="2:16" ht="14.25" x14ac:dyDescent="0.2">
      <c r="B134" s="21" t="s">
        <v>29</v>
      </c>
      <c r="C134" s="12" t="s">
        <v>15</v>
      </c>
      <c r="D134" s="84">
        <v>1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f t="shared" si="1"/>
        <v>1</v>
      </c>
    </row>
    <row r="135" spans="2:16" ht="15" x14ac:dyDescent="0.25">
      <c r="B135" s="21" t="s">
        <v>29</v>
      </c>
      <c r="C135" s="11" t="s">
        <v>16</v>
      </c>
      <c r="D135" s="85">
        <v>0.94014958496470602</v>
      </c>
      <c r="E135" s="14">
        <v>5.9788098691090308E-2</v>
      </c>
      <c r="F135" s="14">
        <v>0</v>
      </c>
      <c r="G135" s="14">
        <v>0</v>
      </c>
      <c r="H135" s="14">
        <v>0</v>
      </c>
      <c r="I135" s="14">
        <v>0</v>
      </c>
      <c r="J135" s="14">
        <v>6.2316344203571316E-5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f t="shared" si="1"/>
        <v>0.99999999999999989</v>
      </c>
    </row>
    <row r="136" spans="2:16" ht="14.25" x14ac:dyDescent="0.2">
      <c r="B136" s="21" t="s">
        <v>30</v>
      </c>
      <c r="C136" s="12" t="s">
        <v>4</v>
      </c>
      <c r="D136" s="84">
        <v>0.29804118740437646</v>
      </c>
      <c r="E136" s="13">
        <v>0.70195881259562354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f t="shared" si="1"/>
        <v>1</v>
      </c>
    </row>
    <row r="137" spans="2:16" ht="14.25" x14ac:dyDescent="0.2">
      <c r="B137" s="21" t="s">
        <v>30</v>
      </c>
      <c r="C137" s="12" t="s">
        <v>5</v>
      </c>
      <c r="D137" s="84">
        <v>0.2269816225872896</v>
      </c>
      <c r="E137" s="13">
        <v>0.77301837741271029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f t="shared" si="1"/>
        <v>0.99999999999999989</v>
      </c>
    </row>
    <row r="138" spans="2:16" ht="14.25" x14ac:dyDescent="0.2">
      <c r="B138" s="21" t="s">
        <v>30</v>
      </c>
      <c r="C138" s="12" t="s">
        <v>6</v>
      </c>
      <c r="D138" s="84">
        <v>0.78071161208503737</v>
      </c>
      <c r="E138" s="13">
        <v>0.21928838791496252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f t="shared" si="1"/>
        <v>0.99999999999999989</v>
      </c>
    </row>
    <row r="139" spans="2:16" ht="14.25" x14ac:dyDescent="0.2">
      <c r="B139" s="21" t="s">
        <v>30</v>
      </c>
      <c r="C139" s="12" t="s">
        <v>7</v>
      </c>
      <c r="D139" s="84">
        <v>0.77234194038293169</v>
      </c>
      <c r="E139" s="13">
        <v>0.22765805961706828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f t="shared" si="1"/>
        <v>1</v>
      </c>
    </row>
    <row r="140" spans="2:16" ht="14.25" x14ac:dyDescent="0.2">
      <c r="B140" s="21" t="s">
        <v>30</v>
      </c>
      <c r="C140" s="12" t="s">
        <v>8</v>
      </c>
      <c r="D140" s="84">
        <v>1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f t="shared" si="1"/>
        <v>1</v>
      </c>
    </row>
    <row r="141" spans="2:16" ht="14.25" x14ac:dyDescent="0.2">
      <c r="B141" s="21" t="s">
        <v>30</v>
      </c>
      <c r="C141" s="12" t="s">
        <v>9</v>
      </c>
      <c r="D141" s="84">
        <v>1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f t="shared" si="1"/>
        <v>1</v>
      </c>
    </row>
    <row r="142" spans="2:16" ht="14.25" x14ac:dyDescent="0.2">
      <c r="B142" s="21" t="s">
        <v>30</v>
      </c>
      <c r="C142" s="12" t="s">
        <v>10</v>
      </c>
      <c r="D142" s="84">
        <v>1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f t="shared" si="1"/>
        <v>1</v>
      </c>
    </row>
    <row r="143" spans="2:16" ht="14.25" x14ac:dyDescent="0.2">
      <c r="B143" s="21" t="s">
        <v>30</v>
      </c>
      <c r="C143" s="12" t="s">
        <v>11</v>
      </c>
      <c r="D143" s="84">
        <v>0.12841997647303693</v>
      </c>
      <c r="E143" s="13">
        <v>3.7283364527919459E-3</v>
      </c>
      <c r="F143" s="13">
        <v>0.25301615877744105</v>
      </c>
      <c r="G143" s="13">
        <v>0.25832053088025209</v>
      </c>
      <c r="H143" s="13">
        <v>4.4232314672880184E-2</v>
      </c>
      <c r="I143" s="13">
        <v>0</v>
      </c>
      <c r="J143" s="13">
        <v>1.2439737972296202E-3</v>
      </c>
      <c r="K143" s="13">
        <v>0.28081115038057525</v>
      </c>
      <c r="L143" s="13">
        <v>3.0227558565792928E-2</v>
      </c>
      <c r="M143" s="13">
        <v>0</v>
      </c>
      <c r="N143" s="13">
        <v>0</v>
      </c>
      <c r="O143" s="13">
        <v>0</v>
      </c>
      <c r="P143" s="13">
        <f t="shared" si="1"/>
        <v>1</v>
      </c>
    </row>
    <row r="144" spans="2:16" ht="14.25" x14ac:dyDescent="0.2">
      <c r="B144" s="21" t="s">
        <v>30</v>
      </c>
      <c r="C144" s="12" t="s">
        <v>12</v>
      </c>
      <c r="D144" s="84">
        <v>0.49740184437528856</v>
      </c>
      <c r="E144" s="13">
        <v>0.50259815562471111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f t="shared" si="1"/>
        <v>0.99999999999999967</v>
      </c>
    </row>
    <row r="145" spans="2:16" ht="14.25" x14ac:dyDescent="0.2">
      <c r="B145" s="21" t="s">
        <v>30</v>
      </c>
      <c r="C145" s="12" t="s">
        <v>13</v>
      </c>
      <c r="D145" s="84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f t="shared" si="1"/>
        <v>1</v>
      </c>
    </row>
    <row r="146" spans="2:16" ht="14.25" x14ac:dyDescent="0.2">
      <c r="B146" s="21" t="s">
        <v>30</v>
      </c>
      <c r="C146" s="12" t="s">
        <v>14</v>
      </c>
      <c r="D146" s="84">
        <v>0.99665589256341447</v>
      </c>
      <c r="E146" s="13">
        <v>3.3441074365855613E-3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f t="shared" si="1"/>
        <v>1</v>
      </c>
    </row>
    <row r="147" spans="2:16" ht="14.25" x14ac:dyDescent="0.2">
      <c r="B147" s="21" t="s">
        <v>30</v>
      </c>
      <c r="C147" s="12" t="s">
        <v>15</v>
      </c>
      <c r="D147" s="84">
        <v>0.84783972926139806</v>
      </c>
      <c r="E147" s="13">
        <v>4.1874132592257078E-2</v>
      </c>
      <c r="F147" s="13">
        <v>0.10229077650705043</v>
      </c>
      <c r="G147" s="13">
        <v>7.1971267883389671E-4</v>
      </c>
      <c r="H147" s="13">
        <v>7.2756489604606147E-3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f t="shared" ref="P147:P210" si="2">SUM(D147:O147)</f>
        <v>1</v>
      </c>
    </row>
    <row r="148" spans="2:16" ht="15" x14ac:dyDescent="0.25">
      <c r="B148" s="21" t="s">
        <v>30</v>
      </c>
      <c r="C148" s="11" t="s">
        <v>16</v>
      </c>
      <c r="D148" s="85">
        <v>0.85963377960765486</v>
      </c>
      <c r="E148" s="14">
        <v>9.4301110484593484E-2</v>
      </c>
      <c r="F148" s="14">
        <v>3.0693505530716411E-2</v>
      </c>
      <c r="G148" s="14">
        <v>5.8086314783414791E-3</v>
      </c>
      <c r="H148" s="14">
        <v>2.7550953581484366E-3</v>
      </c>
      <c r="I148" s="14">
        <v>0</v>
      </c>
      <c r="J148" s="14">
        <v>2.7119087106536006E-5</v>
      </c>
      <c r="K148" s="14">
        <v>6.1217865397302377E-3</v>
      </c>
      <c r="L148" s="14">
        <v>6.5897191370851982E-4</v>
      </c>
      <c r="M148" s="14">
        <v>0</v>
      </c>
      <c r="N148" s="14">
        <v>0</v>
      </c>
      <c r="O148" s="14">
        <v>0</v>
      </c>
      <c r="P148" s="14">
        <f t="shared" si="2"/>
        <v>0.99999999999999989</v>
      </c>
    </row>
    <row r="149" spans="2:16" ht="14.25" x14ac:dyDescent="0.2">
      <c r="B149" s="21" t="s">
        <v>31</v>
      </c>
      <c r="C149" s="12" t="s">
        <v>4</v>
      </c>
      <c r="D149" s="84">
        <v>0.44784844058263773</v>
      </c>
      <c r="E149" s="13">
        <v>0.55215155941736216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f t="shared" si="2"/>
        <v>0.99999999999999989</v>
      </c>
    </row>
    <row r="150" spans="2:16" ht="14.25" x14ac:dyDescent="0.2">
      <c r="B150" s="21" t="s">
        <v>31</v>
      </c>
      <c r="C150" s="12" t="s">
        <v>5</v>
      </c>
      <c r="D150" s="84">
        <v>0.35933273662578025</v>
      </c>
      <c r="E150" s="13">
        <v>0.64066726337421998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f t="shared" si="2"/>
        <v>1.0000000000000002</v>
      </c>
    </row>
    <row r="151" spans="2:16" ht="14.25" x14ac:dyDescent="0.2">
      <c r="B151" s="21" t="s">
        <v>31</v>
      </c>
      <c r="C151" s="12" t="s">
        <v>6</v>
      </c>
      <c r="D151" s="84">
        <v>0.78866969614699911</v>
      </c>
      <c r="E151" s="13">
        <v>0.21133030385300086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f t="shared" si="2"/>
        <v>1</v>
      </c>
    </row>
    <row r="152" spans="2:16" ht="14.25" x14ac:dyDescent="0.2">
      <c r="B152" s="21" t="s">
        <v>31</v>
      </c>
      <c r="C152" s="12" t="s">
        <v>7</v>
      </c>
      <c r="D152" s="84">
        <v>0.90012684286498212</v>
      </c>
      <c r="E152" s="13">
        <v>9.987315713501782E-2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f t="shared" si="2"/>
        <v>1</v>
      </c>
    </row>
    <row r="153" spans="2:16" ht="14.25" x14ac:dyDescent="0.2">
      <c r="B153" s="21" t="s">
        <v>31</v>
      </c>
      <c r="C153" s="12" t="s">
        <v>8</v>
      </c>
      <c r="D153" s="84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f t="shared" si="2"/>
        <v>1</v>
      </c>
    </row>
    <row r="154" spans="2:16" ht="14.25" x14ac:dyDescent="0.2">
      <c r="B154" s="21" t="s">
        <v>31</v>
      </c>
      <c r="C154" s="12" t="s">
        <v>9</v>
      </c>
      <c r="D154" s="84">
        <v>1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f t="shared" si="2"/>
        <v>1</v>
      </c>
    </row>
    <row r="155" spans="2:16" ht="14.25" x14ac:dyDescent="0.2">
      <c r="B155" s="21" t="s">
        <v>31</v>
      </c>
      <c r="C155" s="12" t="s">
        <v>10</v>
      </c>
      <c r="D155" s="84">
        <v>1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f t="shared" si="2"/>
        <v>1</v>
      </c>
    </row>
    <row r="156" spans="2:16" ht="14.25" x14ac:dyDescent="0.2">
      <c r="B156" s="21" t="s">
        <v>31</v>
      </c>
      <c r="C156" s="12" t="s">
        <v>11</v>
      </c>
      <c r="D156" s="84">
        <v>0.97102568124745425</v>
      </c>
      <c r="E156" s="13">
        <v>1.5510711259217966E-2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1.3463607493327963E-2</v>
      </c>
      <c r="L156" s="13">
        <v>0</v>
      </c>
      <c r="M156" s="13">
        <v>0</v>
      </c>
      <c r="N156" s="13">
        <v>0</v>
      </c>
      <c r="O156" s="13">
        <v>0</v>
      </c>
      <c r="P156" s="13">
        <f t="shared" si="2"/>
        <v>1.0000000000000002</v>
      </c>
    </row>
    <row r="157" spans="2:16" ht="14.25" x14ac:dyDescent="0.2">
      <c r="B157" s="21" t="s">
        <v>31</v>
      </c>
      <c r="C157" s="12" t="s">
        <v>12</v>
      </c>
      <c r="D157" s="84">
        <v>0.49279457950860983</v>
      </c>
      <c r="E157" s="13">
        <v>0.50720542049138961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f t="shared" si="2"/>
        <v>0.99999999999999944</v>
      </c>
    </row>
    <row r="158" spans="2:16" ht="14.25" x14ac:dyDescent="0.2">
      <c r="B158" s="21" t="s">
        <v>31</v>
      </c>
      <c r="C158" s="12" t="s">
        <v>13</v>
      </c>
      <c r="D158" s="84">
        <v>1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f t="shared" si="2"/>
        <v>1</v>
      </c>
    </row>
    <row r="159" spans="2:16" ht="14.25" x14ac:dyDescent="0.2">
      <c r="B159" s="21" t="s">
        <v>31</v>
      </c>
      <c r="C159" s="12" t="s">
        <v>14</v>
      </c>
      <c r="D159" s="84">
        <v>1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f t="shared" si="2"/>
        <v>1</v>
      </c>
    </row>
    <row r="160" spans="2:16" ht="14.25" x14ac:dyDescent="0.2">
      <c r="B160" s="21" t="s">
        <v>31</v>
      </c>
      <c r="C160" s="12" t="s">
        <v>15</v>
      </c>
      <c r="D160" s="84">
        <v>0.9360633329342638</v>
      </c>
      <c r="E160" s="13">
        <v>4.691347114636963E-2</v>
      </c>
      <c r="F160" s="13">
        <v>1.7023195919366577E-2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f t="shared" si="2"/>
        <v>1</v>
      </c>
    </row>
    <row r="161" spans="2:16" ht="15" x14ac:dyDescent="0.25">
      <c r="B161" s="21" t="s">
        <v>31</v>
      </c>
      <c r="C161" s="11" t="s">
        <v>16</v>
      </c>
      <c r="D161" s="85">
        <v>0.91167808004729634</v>
      </c>
      <c r="E161" s="14">
        <v>8.5777495609267049E-2</v>
      </c>
      <c r="F161" s="14">
        <v>2.1244753968445349E-3</v>
      </c>
      <c r="G161" s="14">
        <v>0</v>
      </c>
      <c r="H161" s="14">
        <v>0</v>
      </c>
      <c r="I161" s="14">
        <v>0</v>
      </c>
      <c r="J161" s="14">
        <v>0</v>
      </c>
      <c r="K161" s="14">
        <v>4.199489465920103E-4</v>
      </c>
      <c r="L161" s="14">
        <v>0</v>
      </c>
      <c r="M161" s="14">
        <v>0</v>
      </c>
      <c r="N161" s="14">
        <v>0</v>
      </c>
      <c r="O161" s="14">
        <v>0</v>
      </c>
      <c r="P161" s="14">
        <f t="shared" si="2"/>
        <v>1</v>
      </c>
    </row>
    <row r="162" spans="2:16" ht="14.25" x14ac:dyDescent="0.2">
      <c r="B162" s="21" t="s">
        <v>32</v>
      </c>
      <c r="C162" s="12" t="s">
        <v>4</v>
      </c>
      <c r="D162" s="84">
        <v>0.12125823910854729</v>
      </c>
      <c r="E162" s="13">
        <v>0.87874176089145284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f t="shared" si="2"/>
        <v>1.0000000000000002</v>
      </c>
    </row>
    <row r="163" spans="2:16" ht="14.25" x14ac:dyDescent="0.2">
      <c r="B163" s="21" t="s">
        <v>32</v>
      </c>
      <c r="C163" s="12" t="s">
        <v>5</v>
      </c>
      <c r="D163" s="84">
        <v>0.30194568409886907</v>
      </c>
      <c r="E163" s="13">
        <v>0.69805431590113098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f t="shared" si="2"/>
        <v>1</v>
      </c>
    </row>
    <row r="164" spans="2:16" ht="14.25" x14ac:dyDescent="0.2">
      <c r="B164" s="21" t="s">
        <v>32</v>
      </c>
      <c r="C164" s="12" t="s">
        <v>6</v>
      </c>
      <c r="D164" s="84">
        <v>1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f t="shared" si="2"/>
        <v>1</v>
      </c>
    </row>
    <row r="165" spans="2:16" ht="14.25" x14ac:dyDescent="0.2">
      <c r="B165" s="21" t="s">
        <v>32</v>
      </c>
      <c r="C165" s="12" t="s">
        <v>7</v>
      </c>
      <c r="D165" s="84">
        <v>0.92305805486778303</v>
      </c>
      <c r="E165" s="13">
        <v>7.694194513221686E-2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f t="shared" si="2"/>
        <v>0.99999999999999989</v>
      </c>
    </row>
    <row r="166" spans="2:16" ht="14.25" x14ac:dyDescent="0.2">
      <c r="B166" s="21" t="s">
        <v>32</v>
      </c>
      <c r="C166" s="12" t="s">
        <v>8</v>
      </c>
      <c r="D166" s="84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f t="shared" si="2"/>
        <v>1</v>
      </c>
    </row>
    <row r="167" spans="2:16" ht="14.25" x14ac:dyDescent="0.2">
      <c r="B167" s="21" t="s">
        <v>32</v>
      </c>
      <c r="C167" s="12" t="s">
        <v>9</v>
      </c>
      <c r="D167" s="84">
        <v>1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f t="shared" si="2"/>
        <v>1</v>
      </c>
    </row>
    <row r="168" spans="2:16" ht="14.25" x14ac:dyDescent="0.2">
      <c r="B168" s="21" t="s">
        <v>32</v>
      </c>
      <c r="C168" s="12" t="s">
        <v>10</v>
      </c>
      <c r="D168" s="84">
        <v>1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f t="shared" si="2"/>
        <v>1</v>
      </c>
    </row>
    <row r="169" spans="2:16" ht="14.25" x14ac:dyDescent="0.2">
      <c r="B169" s="21" t="s">
        <v>32</v>
      </c>
      <c r="C169" s="12" t="s">
        <v>11</v>
      </c>
      <c r="D169" s="84">
        <v>0.71178216424389329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9.54701419353986E-2</v>
      </c>
      <c r="L169" s="13">
        <v>0</v>
      </c>
      <c r="M169" s="13">
        <v>0.192747693820708</v>
      </c>
      <c r="N169" s="13">
        <v>0</v>
      </c>
      <c r="O169" s="13">
        <v>0</v>
      </c>
      <c r="P169" s="13">
        <f t="shared" si="2"/>
        <v>0.99999999999999989</v>
      </c>
    </row>
    <row r="170" spans="2:16" ht="14.25" x14ac:dyDescent="0.2">
      <c r="B170" s="21" t="s">
        <v>32</v>
      </c>
      <c r="C170" s="12" t="s">
        <v>12</v>
      </c>
      <c r="D170" s="84">
        <v>0.5111973863816961</v>
      </c>
      <c r="E170" s="13">
        <v>0.48880261361830429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f t="shared" si="2"/>
        <v>1.0000000000000004</v>
      </c>
    </row>
    <row r="171" spans="2:16" ht="14.25" x14ac:dyDescent="0.2">
      <c r="B171" s="21" t="s">
        <v>32</v>
      </c>
      <c r="C171" s="12" t="s">
        <v>13</v>
      </c>
      <c r="D171" s="84">
        <v>1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f t="shared" si="2"/>
        <v>1</v>
      </c>
    </row>
    <row r="172" spans="2:16" ht="14.25" x14ac:dyDescent="0.2">
      <c r="B172" s="21" t="s">
        <v>32</v>
      </c>
      <c r="C172" s="12" t="s">
        <v>14</v>
      </c>
      <c r="D172" s="84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f t="shared" si="2"/>
        <v>1</v>
      </c>
    </row>
    <row r="173" spans="2:16" ht="14.25" x14ac:dyDescent="0.2">
      <c r="B173" s="21" t="s">
        <v>32</v>
      </c>
      <c r="C173" s="12" t="s">
        <v>15</v>
      </c>
      <c r="D173" s="84">
        <v>0.80251291096870825</v>
      </c>
      <c r="E173" s="13">
        <v>0.19748708903129172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f t="shared" si="2"/>
        <v>1</v>
      </c>
    </row>
    <row r="174" spans="2:16" ht="15" x14ac:dyDescent="0.25">
      <c r="B174" s="21" t="s">
        <v>32</v>
      </c>
      <c r="C174" s="11" t="s">
        <v>16</v>
      </c>
      <c r="D174" s="85">
        <v>0.86292513742100718</v>
      </c>
      <c r="E174" s="14">
        <v>0.13349003067091481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1.1874504927181708E-3</v>
      </c>
      <c r="L174" s="14">
        <v>0</v>
      </c>
      <c r="M174" s="14">
        <v>2.3973814153598408E-3</v>
      </c>
      <c r="N174" s="14">
        <v>0</v>
      </c>
      <c r="O174" s="14">
        <v>0</v>
      </c>
      <c r="P174" s="14">
        <f t="shared" si="2"/>
        <v>1</v>
      </c>
    </row>
    <row r="175" spans="2:16" ht="14.25" x14ac:dyDescent="0.2">
      <c r="B175" s="21" t="s">
        <v>33</v>
      </c>
      <c r="C175" s="12" t="s">
        <v>4</v>
      </c>
      <c r="D175" s="84">
        <v>0.46218609346242046</v>
      </c>
      <c r="E175" s="13">
        <v>0.53781390653757988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f t="shared" si="2"/>
        <v>1.0000000000000004</v>
      </c>
    </row>
    <row r="176" spans="2:16" ht="14.25" x14ac:dyDescent="0.2">
      <c r="B176" s="21" t="s">
        <v>33</v>
      </c>
      <c r="C176" s="12" t="s">
        <v>5</v>
      </c>
      <c r="D176" s="84">
        <v>0.25611031254293865</v>
      </c>
      <c r="E176" s="13">
        <v>0.74204090470320605</v>
      </c>
      <c r="F176" s="13">
        <v>0</v>
      </c>
      <c r="G176" s="13">
        <v>0</v>
      </c>
      <c r="H176" s="13">
        <v>1.5364271955387145E-3</v>
      </c>
      <c r="I176" s="13">
        <v>3.1235555831517773E-4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f t="shared" si="2"/>
        <v>0.99999999999999856</v>
      </c>
    </row>
    <row r="177" spans="2:16" ht="14.25" x14ac:dyDescent="0.2">
      <c r="B177" s="21" t="s">
        <v>33</v>
      </c>
      <c r="C177" s="12" t="s">
        <v>6</v>
      </c>
      <c r="D177" s="84">
        <v>0.69855107072247724</v>
      </c>
      <c r="E177" s="13">
        <v>0.30144892927752442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f t="shared" si="2"/>
        <v>1.0000000000000018</v>
      </c>
    </row>
    <row r="178" spans="2:16" ht="14.25" x14ac:dyDescent="0.2">
      <c r="B178" s="21" t="s">
        <v>33</v>
      </c>
      <c r="C178" s="12" t="s">
        <v>7</v>
      </c>
      <c r="D178" s="84">
        <v>0.98037588569811984</v>
      </c>
      <c r="E178" s="13">
        <v>1.9624114301880265E-2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f t="shared" si="2"/>
        <v>1</v>
      </c>
    </row>
    <row r="179" spans="2:16" ht="14.25" x14ac:dyDescent="0.2">
      <c r="B179" s="21" t="s">
        <v>33</v>
      </c>
      <c r="C179" s="12" t="s">
        <v>8</v>
      </c>
      <c r="D179" s="84">
        <v>1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f t="shared" si="2"/>
        <v>1</v>
      </c>
    </row>
    <row r="180" spans="2:16" ht="14.25" x14ac:dyDescent="0.2">
      <c r="B180" s="21" t="s">
        <v>33</v>
      </c>
      <c r="C180" s="12" t="s">
        <v>9</v>
      </c>
      <c r="D180" s="84">
        <v>1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f t="shared" si="2"/>
        <v>1</v>
      </c>
    </row>
    <row r="181" spans="2:16" ht="14.25" x14ac:dyDescent="0.2">
      <c r="B181" s="21" t="s">
        <v>33</v>
      </c>
      <c r="C181" s="12" t="s">
        <v>10</v>
      </c>
      <c r="D181" s="84">
        <v>0.99780677805252749</v>
      </c>
      <c r="E181" s="13">
        <v>2.1932219474724143E-3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f t="shared" si="2"/>
        <v>0.99999999999999989</v>
      </c>
    </row>
    <row r="182" spans="2:16" ht="14.25" x14ac:dyDescent="0.2">
      <c r="B182" s="21" t="s">
        <v>33</v>
      </c>
      <c r="C182" s="12" t="s">
        <v>11</v>
      </c>
      <c r="D182" s="84">
        <v>0.38134263993633932</v>
      </c>
      <c r="E182" s="13">
        <v>3.4206219633150417E-2</v>
      </c>
      <c r="F182" s="13">
        <v>8.5278933222638451E-2</v>
      </c>
      <c r="G182" s="13">
        <v>3.1430060034853139E-3</v>
      </c>
      <c r="H182" s="13">
        <v>2.8224908480608848E-2</v>
      </c>
      <c r="I182" s="13">
        <v>0.3778292987369784</v>
      </c>
      <c r="J182" s="13">
        <v>0</v>
      </c>
      <c r="K182" s="13">
        <v>0</v>
      </c>
      <c r="L182" s="13">
        <v>3.26896776187552E-2</v>
      </c>
      <c r="M182" s="13">
        <v>1.7306704112147865E-3</v>
      </c>
      <c r="N182" s="13">
        <v>5.5554645956829081E-2</v>
      </c>
      <c r="O182" s="13">
        <v>0</v>
      </c>
      <c r="P182" s="13">
        <f t="shared" si="2"/>
        <v>0.99999999999999978</v>
      </c>
    </row>
    <row r="183" spans="2:16" ht="14.25" x14ac:dyDescent="0.2">
      <c r="B183" s="21" t="s">
        <v>33</v>
      </c>
      <c r="C183" s="12" t="s">
        <v>12</v>
      </c>
      <c r="D183" s="84">
        <v>0.47941581020060492</v>
      </c>
      <c r="E183" s="13">
        <v>0.52058418979939491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f t="shared" si="2"/>
        <v>0.99999999999999978</v>
      </c>
    </row>
    <row r="184" spans="2:16" ht="14.25" x14ac:dyDescent="0.2">
      <c r="B184" s="21" t="s">
        <v>33</v>
      </c>
      <c r="C184" s="12" t="s">
        <v>13</v>
      </c>
      <c r="D184" s="84">
        <v>1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f t="shared" si="2"/>
        <v>1</v>
      </c>
    </row>
    <row r="185" spans="2:16" ht="14.25" x14ac:dyDescent="0.2">
      <c r="B185" s="21" t="s">
        <v>33</v>
      </c>
      <c r="C185" s="12" t="s">
        <v>14</v>
      </c>
      <c r="D185" s="84">
        <v>1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f t="shared" si="2"/>
        <v>1</v>
      </c>
    </row>
    <row r="186" spans="2:16" ht="14.25" x14ac:dyDescent="0.2">
      <c r="B186" s="21" t="s">
        <v>33</v>
      </c>
      <c r="C186" s="12" t="s">
        <v>15</v>
      </c>
      <c r="D186" s="84">
        <v>0.95616251229562588</v>
      </c>
      <c r="E186" s="13">
        <v>3.0051043545918608E-2</v>
      </c>
      <c r="F186" s="13">
        <v>4.9550131984419949E-3</v>
      </c>
      <c r="G186" s="13">
        <v>4.3929705769790014E-3</v>
      </c>
      <c r="H186" s="13">
        <v>2.6327028605610866E-3</v>
      </c>
      <c r="I186" s="13">
        <v>0</v>
      </c>
      <c r="J186" s="13">
        <v>0</v>
      </c>
      <c r="K186" s="13">
        <v>4.1962340899705946E-4</v>
      </c>
      <c r="L186" s="13">
        <v>0</v>
      </c>
      <c r="M186" s="13">
        <v>0</v>
      </c>
      <c r="N186" s="13">
        <v>1.3861341134764704E-3</v>
      </c>
      <c r="O186" s="13">
        <v>0</v>
      </c>
      <c r="P186" s="13">
        <f t="shared" si="2"/>
        <v>1</v>
      </c>
    </row>
    <row r="187" spans="2:16" ht="15" x14ac:dyDescent="0.25">
      <c r="B187" s="21" t="s">
        <v>33</v>
      </c>
      <c r="C187" s="11" t="s">
        <v>16</v>
      </c>
      <c r="D187" s="85">
        <v>0.90621775230173662</v>
      </c>
      <c r="E187" s="14">
        <v>7.904936189459702E-2</v>
      </c>
      <c r="F187" s="14">
        <v>2.6794233698084857E-3</v>
      </c>
      <c r="G187" s="14">
        <v>8.6740258487019348E-4</v>
      </c>
      <c r="H187" s="14">
        <v>1.1115992883607413E-3</v>
      </c>
      <c r="I187" s="14">
        <v>7.8722377864842846E-3</v>
      </c>
      <c r="J187" s="14">
        <v>0</v>
      </c>
      <c r="K187" s="14">
        <v>7.6607369442335224E-5</v>
      </c>
      <c r="L187" s="14">
        <v>6.8033762416075633E-4</v>
      </c>
      <c r="M187" s="14">
        <v>3.601871543375665E-5</v>
      </c>
      <c r="N187" s="14">
        <v>1.409259065105895E-3</v>
      </c>
      <c r="O187" s="14">
        <v>0</v>
      </c>
      <c r="P187" s="14">
        <f t="shared" si="2"/>
        <v>1</v>
      </c>
    </row>
    <row r="188" spans="2:16" ht="14.25" x14ac:dyDescent="0.2">
      <c r="B188" s="21" t="s">
        <v>34</v>
      </c>
      <c r="C188" s="12" t="s">
        <v>4</v>
      </c>
      <c r="D188" s="84">
        <v>0.1860613885675812</v>
      </c>
      <c r="E188" s="13">
        <v>0.81393861143241886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f t="shared" si="2"/>
        <v>1</v>
      </c>
    </row>
    <row r="189" spans="2:16" ht="14.25" x14ac:dyDescent="0.2">
      <c r="B189" s="21" t="s">
        <v>34</v>
      </c>
      <c r="C189" s="12" t="s">
        <v>5</v>
      </c>
      <c r="D189" s="84">
        <v>0.34555289980418635</v>
      </c>
      <c r="E189" s="13">
        <v>0.65444710019581365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f t="shared" si="2"/>
        <v>1</v>
      </c>
    </row>
    <row r="190" spans="2:16" ht="14.25" x14ac:dyDescent="0.2">
      <c r="B190" s="21" t="s">
        <v>34</v>
      </c>
      <c r="C190" s="12" t="s">
        <v>6</v>
      </c>
      <c r="D190" s="84">
        <v>0.85903589080907705</v>
      </c>
      <c r="E190" s="13">
        <v>0.14096410919092281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f t="shared" si="2"/>
        <v>0.99999999999999989</v>
      </c>
    </row>
    <row r="191" spans="2:16" ht="14.25" x14ac:dyDescent="0.2">
      <c r="B191" s="21" t="s">
        <v>34</v>
      </c>
      <c r="C191" s="12" t="s">
        <v>7</v>
      </c>
      <c r="D191" s="84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f t="shared" si="2"/>
        <v>1</v>
      </c>
    </row>
    <row r="192" spans="2:16" ht="14.25" x14ac:dyDescent="0.2">
      <c r="B192" s="21" t="s">
        <v>34</v>
      </c>
      <c r="C192" s="12" t="s">
        <v>8</v>
      </c>
      <c r="D192" s="84">
        <v>1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f t="shared" si="2"/>
        <v>1</v>
      </c>
    </row>
    <row r="193" spans="2:16" ht="14.25" x14ac:dyDescent="0.2">
      <c r="B193" s="21" t="s">
        <v>34</v>
      </c>
      <c r="C193" s="12" t="s">
        <v>9</v>
      </c>
      <c r="D193" s="84">
        <v>1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f t="shared" si="2"/>
        <v>1</v>
      </c>
    </row>
    <row r="194" spans="2:16" ht="14.25" x14ac:dyDescent="0.2">
      <c r="B194" s="21" t="s">
        <v>34</v>
      </c>
      <c r="C194" s="12" t="s">
        <v>10</v>
      </c>
      <c r="D194" s="84">
        <v>0.98444428539393658</v>
      </c>
      <c r="E194" s="13">
        <v>1.555571460606346E-2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f t="shared" si="2"/>
        <v>1</v>
      </c>
    </row>
    <row r="195" spans="2:16" ht="14.25" x14ac:dyDescent="0.2">
      <c r="B195" s="21" t="s">
        <v>34</v>
      </c>
      <c r="C195" s="12" t="s">
        <v>11</v>
      </c>
      <c r="D195" s="84">
        <v>0.95781846822738048</v>
      </c>
      <c r="E195" s="13">
        <v>0</v>
      </c>
      <c r="F195" s="13">
        <v>4.2181531772619449E-2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f t="shared" si="2"/>
        <v>0.99999999999999989</v>
      </c>
    </row>
    <row r="196" spans="2:16" ht="14.25" x14ac:dyDescent="0.2">
      <c r="B196" s="21" t="s">
        <v>34</v>
      </c>
      <c r="C196" s="12" t="s">
        <v>12</v>
      </c>
      <c r="D196" s="84">
        <v>0.59831735913156825</v>
      </c>
      <c r="E196" s="13">
        <v>0.40168264086843164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f t="shared" si="2"/>
        <v>0.99999999999999989</v>
      </c>
    </row>
    <row r="197" spans="2:16" ht="14.25" x14ac:dyDescent="0.2">
      <c r="B197" s="21" t="s">
        <v>34</v>
      </c>
      <c r="C197" s="12" t="s">
        <v>13</v>
      </c>
      <c r="D197" s="84">
        <v>1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f t="shared" si="2"/>
        <v>1</v>
      </c>
    </row>
    <row r="198" spans="2:16" ht="14.25" x14ac:dyDescent="0.2">
      <c r="B198" s="21" t="s">
        <v>34</v>
      </c>
      <c r="C198" s="12" t="s">
        <v>14</v>
      </c>
      <c r="D198" s="84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f t="shared" si="2"/>
        <v>1</v>
      </c>
    </row>
    <row r="199" spans="2:16" ht="14.25" x14ac:dyDescent="0.2">
      <c r="B199" s="21" t="s">
        <v>34</v>
      </c>
      <c r="C199" s="12" t="s">
        <v>15</v>
      </c>
      <c r="D199" s="84">
        <v>1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f t="shared" si="2"/>
        <v>1</v>
      </c>
    </row>
    <row r="200" spans="2:16" ht="15" x14ac:dyDescent="0.25">
      <c r="B200" s="21" t="s">
        <v>34</v>
      </c>
      <c r="C200" s="11" t="s">
        <v>16</v>
      </c>
      <c r="D200" s="85">
        <v>0.83280095330222093</v>
      </c>
      <c r="E200" s="14">
        <v>0.1669159661969592</v>
      </c>
      <c r="F200" s="14">
        <v>2.8308050081995501E-4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f t="shared" si="2"/>
        <v>1.0000000000000002</v>
      </c>
    </row>
    <row r="201" spans="2:16" ht="14.25" x14ac:dyDescent="0.2">
      <c r="B201" s="21" t="s">
        <v>35</v>
      </c>
      <c r="C201" s="12" t="s">
        <v>4</v>
      </c>
      <c r="D201" s="84">
        <v>1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f t="shared" si="2"/>
        <v>1</v>
      </c>
    </row>
    <row r="202" spans="2:16" ht="14.25" x14ac:dyDescent="0.2">
      <c r="B202" s="21" t="s">
        <v>35</v>
      </c>
      <c r="C202" s="12" t="s">
        <v>5</v>
      </c>
      <c r="D202" s="84">
        <v>0.24736146725346647</v>
      </c>
      <c r="E202" s="13">
        <v>0.75263853274653347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f t="shared" si="2"/>
        <v>1</v>
      </c>
    </row>
    <row r="203" spans="2:16" ht="14.25" x14ac:dyDescent="0.2">
      <c r="B203" s="21" t="s">
        <v>35</v>
      </c>
      <c r="C203" s="12" t="s">
        <v>6</v>
      </c>
      <c r="D203" s="84">
        <v>0.85659192760696523</v>
      </c>
      <c r="E203" s="13">
        <v>0.14340807239303469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f t="shared" si="2"/>
        <v>0.99999999999999989</v>
      </c>
    </row>
    <row r="204" spans="2:16" ht="14.25" x14ac:dyDescent="0.2">
      <c r="B204" s="21" t="s">
        <v>35</v>
      </c>
      <c r="C204" s="12" t="s">
        <v>7</v>
      </c>
      <c r="D204" s="84">
        <v>1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f t="shared" si="2"/>
        <v>1</v>
      </c>
    </row>
    <row r="205" spans="2:16" ht="14.25" x14ac:dyDescent="0.2">
      <c r="B205" s="21" t="s">
        <v>35</v>
      </c>
      <c r="C205" s="12" t="s">
        <v>8</v>
      </c>
      <c r="D205" s="84">
        <v>1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f t="shared" si="2"/>
        <v>1</v>
      </c>
    </row>
    <row r="206" spans="2:16" ht="14.25" x14ac:dyDescent="0.2">
      <c r="B206" s="21" t="s">
        <v>35</v>
      </c>
      <c r="C206" s="12" t="s">
        <v>9</v>
      </c>
      <c r="D206" s="84">
        <v>1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f t="shared" si="2"/>
        <v>1</v>
      </c>
    </row>
    <row r="207" spans="2:16" ht="14.25" x14ac:dyDescent="0.2">
      <c r="B207" s="21" t="s">
        <v>35</v>
      </c>
      <c r="C207" s="12" t="s">
        <v>10</v>
      </c>
      <c r="D207" s="84">
        <v>1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f t="shared" si="2"/>
        <v>1</v>
      </c>
    </row>
    <row r="208" spans="2:16" ht="14.25" x14ac:dyDescent="0.2">
      <c r="B208" s="21" t="s">
        <v>35</v>
      </c>
      <c r="C208" s="12" t="s">
        <v>11</v>
      </c>
      <c r="D208" s="84">
        <v>1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f t="shared" si="2"/>
        <v>1</v>
      </c>
    </row>
    <row r="209" spans="2:16" ht="14.25" x14ac:dyDescent="0.2">
      <c r="B209" s="21" t="s">
        <v>35</v>
      </c>
      <c r="C209" s="12" t="s">
        <v>12</v>
      </c>
      <c r="D209" s="84">
        <v>0.41726989659561492</v>
      </c>
      <c r="E209" s="13">
        <v>0.58273010340438569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f t="shared" si="2"/>
        <v>1.0000000000000007</v>
      </c>
    </row>
    <row r="210" spans="2:16" ht="14.25" x14ac:dyDescent="0.2">
      <c r="B210" s="21" t="s">
        <v>35</v>
      </c>
      <c r="C210" s="12" t="s">
        <v>13</v>
      </c>
      <c r="D210" s="84">
        <v>1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f t="shared" si="2"/>
        <v>1</v>
      </c>
    </row>
    <row r="211" spans="2:16" ht="14.25" x14ac:dyDescent="0.2">
      <c r="B211" s="21" t="s">
        <v>35</v>
      </c>
      <c r="C211" s="12" t="s">
        <v>14</v>
      </c>
      <c r="D211" s="84">
        <v>1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f t="shared" ref="P211:P274" si="3">SUM(D211:O211)</f>
        <v>1</v>
      </c>
    </row>
    <row r="212" spans="2:16" ht="14.25" x14ac:dyDescent="0.2">
      <c r="B212" s="21" t="s">
        <v>35</v>
      </c>
      <c r="C212" s="12" t="s">
        <v>15</v>
      </c>
      <c r="D212" s="84">
        <v>1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f t="shared" si="3"/>
        <v>1</v>
      </c>
    </row>
    <row r="213" spans="2:16" ht="15" x14ac:dyDescent="0.25">
      <c r="B213" s="21" t="s">
        <v>35</v>
      </c>
      <c r="C213" s="11" t="s">
        <v>16</v>
      </c>
      <c r="D213" s="85">
        <v>0.95135633700116173</v>
      </c>
      <c r="E213" s="14">
        <v>4.8643662998838301E-2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f t="shared" si="3"/>
        <v>1</v>
      </c>
    </row>
    <row r="214" spans="2:16" ht="14.25" x14ac:dyDescent="0.2">
      <c r="B214" s="21" t="s">
        <v>36</v>
      </c>
      <c r="C214" s="12" t="s">
        <v>4</v>
      </c>
      <c r="D214" s="84">
        <v>0.54337671487380224</v>
      </c>
      <c r="E214" s="13">
        <v>0.45662328512619799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f t="shared" si="3"/>
        <v>1.0000000000000002</v>
      </c>
    </row>
    <row r="215" spans="2:16" ht="14.25" x14ac:dyDescent="0.2">
      <c r="B215" s="21" t="s">
        <v>36</v>
      </c>
      <c r="C215" s="12" t="s">
        <v>5</v>
      </c>
      <c r="D215" s="84">
        <v>0.29772308462641223</v>
      </c>
      <c r="E215" s="13">
        <v>0.70227691537358805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f t="shared" si="3"/>
        <v>1.0000000000000002</v>
      </c>
    </row>
    <row r="216" spans="2:16" ht="14.25" x14ac:dyDescent="0.2">
      <c r="B216" s="21" t="s">
        <v>36</v>
      </c>
      <c r="C216" s="12" t="s">
        <v>6</v>
      </c>
      <c r="D216" s="84">
        <v>0.80340920267623794</v>
      </c>
      <c r="E216" s="13">
        <v>0.19659079732376217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f t="shared" si="3"/>
        <v>1</v>
      </c>
    </row>
    <row r="217" spans="2:16" ht="14.25" x14ac:dyDescent="0.2">
      <c r="B217" s="21" t="s">
        <v>36</v>
      </c>
      <c r="C217" s="12" t="s">
        <v>7</v>
      </c>
      <c r="D217" s="84">
        <v>0.9169229200242186</v>
      </c>
      <c r="E217" s="13">
        <v>8.3077079975781357E-2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f t="shared" si="3"/>
        <v>1</v>
      </c>
    </row>
    <row r="218" spans="2:16" ht="14.25" x14ac:dyDescent="0.2">
      <c r="B218" s="21" t="s">
        <v>36</v>
      </c>
      <c r="C218" s="12" t="s">
        <v>8</v>
      </c>
      <c r="D218" s="84">
        <v>1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f t="shared" si="3"/>
        <v>1</v>
      </c>
    </row>
    <row r="219" spans="2:16" ht="14.25" x14ac:dyDescent="0.2">
      <c r="B219" s="21" t="s">
        <v>36</v>
      </c>
      <c r="C219" s="12" t="s">
        <v>9</v>
      </c>
      <c r="D219" s="84">
        <v>1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f t="shared" si="3"/>
        <v>1</v>
      </c>
    </row>
    <row r="220" spans="2:16" ht="14.25" x14ac:dyDescent="0.2">
      <c r="B220" s="21" t="s">
        <v>36</v>
      </c>
      <c r="C220" s="12" t="s">
        <v>10</v>
      </c>
      <c r="D220" s="84">
        <v>1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f t="shared" si="3"/>
        <v>1</v>
      </c>
    </row>
    <row r="221" spans="2:16" ht="14.25" x14ac:dyDescent="0.2">
      <c r="B221" s="21" t="s">
        <v>36</v>
      </c>
      <c r="C221" s="12" t="s">
        <v>11</v>
      </c>
      <c r="D221" s="84">
        <v>0.37918264949470681</v>
      </c>
      <c r="E221" s="13">
        <v>0</v>
      </c>
      <c r="F221" s="13">
        <v>0.59218567941368894</v>
      </c>
      <c r="G221" s="13">
        <v>2.2308189420841094E-2</v>
      </c>
      <c r="H221" s="13">
        <v>0</v>
      </c>
      <c r="I221" s="13">
        <v>0</v>
      </c>
      <c r="J221" s="13">
        <v>0</v>
      </c>
      <c r="K221" s="13">
        <v>6.323481670763291E-3</v>
      </c>
      <c r="L221" s="13">
        <v>0</v>
      </c>
      <c r="M221" s="13">
        <v>0</v>
      </c>
      <c r="N221" s="13">
        <v>0</v>
      </c>
      <c r="O221" s="13">
        <v>0</v>
      </c>
      <c r="P221" s="13">
        <f t="shared" si="3"/>
        <v>1.0000000000000002</v>
      </c>
    </row>
    <row r="222" spans="2:16" ht="14.25" x14ac:dyDescent="0.2">
      <c r="B222" s="21" t="s">
        <v>36</v>
      </c>
      <c r="C222" s="12" t="s">
        <v>12</v>
      </c>
      <c r="D222" s="84">
        <v>0.46368611965211609</v>
      </c>
      <c r="E222" s="13">
        <v>0.53631388034788419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f t="shared" si="3"/>
        <v>1.0000000000000002</v>
      </c>
    </row>
    <row r="223" spans="2:16" ht="14.25" x14ac:dyDescent="0.2">
      <c r="B223" s="21" t="s">
        <v>36</v>
      </c>
      <c r="C223" s="12" t="s">
        <v>13</v>
      </c>
      <c r="D223" s="84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f t="shared" si="3"/>
        <v>1</v>
      </c>
    </row>
    <row r="224" spans="2:16" ht="14.25" x14ac:dyDescent="0.2">
      <c r="B224" s="21" t="s">
        <v>36</v>
      </c>
      <c r="C224" s="12" t="s">
        <v>14</v>
      </c>
      <c r="D224" s="84">
        <v>1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f t="shared" si="3"/>
        <v>1</v>
      </c>
    </row>
    <row r="225" spans="2:16" ht="14.25" x14ac:dyDescent="0.2">
      <c r="B225" s="21" t="s">
        <v>36</v>
      </c>
      <c r="C225" s="12" t="s">
        <v>15</v>
      </c>
      <c r="D225" s="84">
        <v>0.9626244394872483</v>
      </c>
      <c r="E225" s="13">
        <v>3.6250585760131009E-2</v>
      </c>
      <c r="F225" s="13">
        <v>1.124974752620833E-3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f t="shared" si="3"/>
        <v>1</v>
      </c>
    </row>
    <row r="226" spans="2:16" ht="15" x14ac:dyDescent="0.25">
      <c r="B226" s="21" t="s">
        <v>36</v>
      </c>
      <c r="C226" s="11" t="s">
        <v>16</v>
      </c>
      <c r="D226" s="85">
        <v>0.92335870032844547</v>
      </c>
      <c r="E226" s="14">
        <v>6.3967813964604506E-2</v>
      </c>
      <c r="F226" s="14">
        <v>1.2107685755484723E-2</v>
      </c>
      <c r="G226" s="14">
        <v>4.4083953225107427E-4</v>
      </c>
      <c r="H226" s="14">
        <v>0</v>
      </c>
      <c r="I226" s="14">
        <v>0</v>
      </c>
      <c r="J226" s="14">
        <v>0</v>
      </c>
      <c r="K226" s="14">
        <v>1.2496041921417517E-4</v>
      </c>
      <c r="L226" s="14">
        <v>0</v>
      </c>
      <c r="M226" s="14">
        <v>0</v>
      </c>
      <c r="N226" s="14">
        <v>0</v>
      </c>
      <c r="O226" s="14">
        <v>0</v>
      </c>
      <c r="P226" s="14">
        <f t="shared" si="3"/>
        <v>0.99999999999999989</v>
      </c>
    </row>
    <row r="227" spans="2:16" ht="14.25" x14ac:dyDescent="0.2">
      <c r="B227" s="21" t="s">
        <v>37</v>
      </c>
      <c r="C227" s="12" t="s">
        <v>4</v>
      </c>
      <c r="D227" s="84">
        <v>1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f t="shared" si="3"/>
        <v>1</v>
      </c>
    </row>
    <row r="228" spans="2:16" ht="14.25" x14ac:dyDescent="0.2">
      <c r="B228" s="21" t="s">
        <v>37</v>
      </c>
      <c r="C228" s="12" t="s">
        <v>5</v>
      </c>
      <c r="D228" s="84">
        <v>0.1762585177994086</v>
      </c>
      <c r="E228" s="13">
        <v>0.82374148220059107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f t="shared" si="3"/>
        <v>0.99999999999999967</v>
      </c>
    </row>
    <row r="229" spans="2:16" ht="14.25" x14ac:dyDescent="0.2">
      <c r="B229" s="21" t="s">
        <v>37</v>
      </c>
      <c r="C229" s="12" t="s">
        <v>6</v>
      </c>
      <c r="D229" s="84">
        <v>0.65645190601242787</v>
      </c>
      <c r="E229" s="13">
        <v>0.34354809398757269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f t="shared" si="3"/>
        <v>1.0000000000000004</v>
      </c>
    </row>
    <row r="230" spans="2:16" ht="14.25" x14ac:dyDescent="0.2">
      <c r="B230" s="21" t="s">
        <v>37</v>
      </c>
      <c r="C230" s="12" t="s">
        <v>7</v>
      </c>
      <c r="D230" s="84">
        <v>1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f t="shared" si="3"/>
        <v>1</v>
      </c>
    </row>
    <row r="231" spans="2:16" ht="14.25" x14ac:dyDescent="0.2">
      <c r="B231" s="21" t="s">
        <v>37</v>
      </c>
      <c r="C231" s="12" t="s">
        <v>8</v>
      </c>
      <c r="D231" s="84">
        <v>0.99530090424453788</v>
      </c>
      <c r="E231" s="13">
        <v>0</v>
      </c>
      <c r="F231" s="13">
        <v>4.6990957554621533E-3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f t="shared" si="3"/>
        <v>1</v>
      </c>
    </row>
    <row r="232" spans="2:16" ht="14.25" x14ac:dyDescent="0.2">
      <c r="B232" s="21" t="s">
        <v>37</v>
      </c>
      <c r="C232" s="12" t="s">
        <v>9</v>
      </c>
      <c r="D232" s="84">
        <v>1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f t="shared" si="3"/>
        <v>1</v>
      </c>
    </row>
    <row r="233" spans="2:16" ht="14.25" x14ac:dyDescent="0.2">
      <c r="B233" s="21" t="s">
        <v>37</v>
      </c>
      <c r="C233" s="12" t="s">
        <v>10</v>
      </c>
      <c r="D233" s="84">
        <v>1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f t="shared" si="3"/>
        <v>1</v>
      </c>
    </row>
    <row r="234" spans="2:16" ht="14.25" x14ac:dyDescent="0.2">
      <c r="B234" s="21" t="s">
        <v>37</v>
      </c>
      <c r="C234" s="12" t="s">
        <v>11</v>
      </c>
      <c r="D234" s="84">
        <v>0.60443724371627394</v>
      </c>
      <c r="E234" s="13">
        <v>0</v>
      </c>
      <c r="F234" s="13">
        <v>0.30342496793753554</v>
      </c>
      <c r="G234" s="13">
        <v>9.2137788346190588E-2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f t="shared" si="3"/>
        <v>1.0000000000000002</v>
      </c>
    </row>
    <row r="235" spans="2:16" ht="14.25" x14ac:dyDescent="0.2">
      <c r="B235" s="21" t="s">
        <v>37</v>
      </c>
      <c r="C235" s="12" t="s">
        <v>12</v>
      </c>
      <c r="D235" s="84">
        <v>0.43832561168338152</v>
      </c>
      <c r="E235" s="13">
        <v>0.56167438831661853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f t="shared" si="3"/>
        <v>1</v>
      </c>
    </row>
    <row r="236" spans="2:16" ht="14.25" x14ac:dyDescent="0.2">
      <c r="B236" s="21" t="s">
        <v>37</v>
      </c>
      <c r="C236" s="12" t="s">
        <v>13</v>
      </c>
      <c r="D236" s="84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f t="shared" si="3"/>
        <v>1</v>
      </c>
    </row>
    <row r="237" spans="2:16" ht="14.25" x14ac:dyDescent="0.2">
      <c r="B237" s="21" t="s">
        <v>37</v>
      </c>
      <c r="C237" s="12" t="s">
        <v>14</v>
      </c>
      <c r="D237" s="84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f t="shared" si="3"/>
        <v>1</v>
      </c>
    </row>
    <row r="238" spans="2:16" ht="14.25" x14ac:dyDescent="0.2">
      <c r="B238" s="21" t="s">
        <v>37</v>
      </c>
      <c r="C238" s="12" t="s">
        <v>15</v>
      </c>
      <c r="D238" s="84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f t="shared" si="3"/>
        <v>1</v>
      </c>
    </row>
    <row r="239" spans="2:16" ht="15" x14ac:dyDescent="0.25">
      <c r="B239" s="21" t="s">
        <v>37</v>
      </c>
      <c r="C239" s="11" t="s">
        <v>16</v>
      </c>
      <c r="D239" s="85">
        <v>0.94750227175135071</v>
      </c>
      <c r="E239" s="14">
        <v>4.5183375557971993E-2</v>
      </c>
      <c r="F239" s="14">
        <v>5.8032599667249057E-3</v>
      </c>
      <c r="G239" s="14">
        <v>1.5110927239524626E-3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f t="shared" si="3"/>
        <v>1.0000000000000002</v>
      </c>
    </row>
    <row r="240" spans="2:16" ht="14.25" x14ac:dyDescent="0.2">
      <c r="B240" s="21" t="s">
        <v>38</v>
      </c>
      <c r="C240" s="12" t="s">
        <v>4</v>
      </c>
      <c r="D240" s="84">
        <v>0.3164526390094265</v>
      </c>
      <c r="E240" s="13">
        <v>0.68354736099057278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f t="shared" si="3"/>
        <v>0.99999999999999933</v>
      </c>
    </row>
    <row r="241" spans="2:16" ht="14.25" x14ac:dyDescent="0.2">
      <c r="B241" s="21" t="s">
        <v>38</v>
      </c>
      <c r="C241" s="12" t="s">
        <v>5</v>
      </c>
      <c r="D241" s="84">
        <v>0.26354925037633875</v>
      </c>
      <c r="E241" s="13">
        <v>0.73530998715311902</v>
      </c>
      <c r="F241" s="13">
        <v>0</v>
      </c>
      <c r="G241" s="13">
        <v>0</v>
      </c>
      <c r="H241" s="13">
        <v>0</v>
      </c>
      <c r="I241" s="13">
        <v>1.1407624705415244E-3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f t="shared" si="3"/>
        <v>0.99999999999999933</v>
      </c>
    </row>
    <row r="242" spans="2:16" ht="14.25" x14ac:dyDescent="0.2">
      <c r="B242" s="21" t="s">
        <v>38</v>
      </c>
      <c r="C242" s="12" t="s">
        <v>6</v>
      </c>
      <c r="D242" s="84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f t="shared" si="3"/>
        <v>1</v>
      </c>
    </row>
    <row r="243" spans="2:16" ht="14.25" x14ac:dyDescent="0.2">
      <c r="B243" s="21" t="s">
        <v>38</v>
      </c>
      <c r="C243" s="12" t="s">
        <v>7</v>
      </c>
      <c r="D243" s="84">
        <v>1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f t="shared" si="3"/>
        <v>1</v>
      </c>
    </row>
    <row r="244" spans="2:16" ht="14.25" x14ac:dyDescent="0.2">
      <c r="B244" s="21" t="s">
        <v>38</v>
      </c>
      <c r="C244" s="12" t="s">
        <v>8</v>
      </c>
      <c r="D244" s="84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f t="shared" si="3"/>
        <v>1</v>
      </c>
    </row>
    <row r="245" spans="2:16" ht="14.25" x14ac:dyDescent="0.2">
      <c r="B245" s="21" t="s">
        <v>38</v>
      </c>
      <c r="C245" s="12" t="s">
        <v>9</v>
      </c>
      <c r="D245" s="84">
        <v>0.9512030111765889</v>
      </c>
      <c r="E245" s="13">
        <v>4.8796988823410992E-2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f t="shared" si="3"/>
        <v>0.99999999999999989</v>
      </c>
    </row>
    <row r="246" spans="2:16" ht="14.25" x14ac:dyDescent="0.2">
      <c r="B246" s="21" t="s">
        <v>38</v>
      </c>
      <c r="C246" s="12" t="s">
        <v>10</v>
      </c>
      <c r="D246" s="84">
        <v>1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f t="shared" si="3"/>
        <v>1</v>
      </c>
    </row>
    <row r="247" spans="2:16" ht="14.25" x14ac:dyDescent="0.2">
      <c r="B247" s="21" t="s">
        <v>38</v>
      </c>
      <c r="C247" s="12" t="s">
        <v>11</v>
      </c>
      <c r="D247" s="84">
        <v>0.76700449211762645</v>
      </c>
      <c r="E247" s="13">
        <v>4.1351859927814455E-2</v>
      </c>
      <c r="F247" s="13">
        <v>4.8370859590226745E-2</v>
      </c>
      <c r="G247" s="13">
        <v>0</v>
      </c>
      <c r="H247" s="13">
        <v>0.14327278836433252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f t="shared" si="3"/>
        <v>1.0000000000000002</v>
      </c>
    </row>
    <row r="248" spans="2:16" ht="14.25" x14ac:dyDescent="0.2">
      <c r="B248" s="21" t="s">
        <v>38</v>
      </c>
      <c r="C248" s="12" t="s">
        <v>12</v>
      </c>
      <c r="D248" s="84">
        <v>0.50013531249847665</v>
      </c>
      <c r="E248" s="13">
        <v>0.49986468750152407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f t="shared" si="3"/>
        <v>1.0000000000000007</v>
      </c>
    </row>
    <row r="249" spans="2:16" ht="14.25" x14ac:dyDescent="0.2">
      <c r="B249" s="21" t="s">
        <v>38</v>
      </c>
      <c r="C249" s="12" t="s">
        <v>13</v>
      </c>
      <c r="D249" s="84">
        <v>1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f t="shared" si="3"/>
        <v>1</v>
      </c>
    </row>
    <row r="250" spans="2:16" ht="14.25" x14ac:dyDescent="0.2">
      <c r="B250" s="21" t="s">
        <v>38</v>
      </c>
      <c r="C250" s="12" t="s">
        <v>14</v>
      </c>
      <c r="D250" s="84">
        <v>1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f t="shared" si="3"/>
        <v>1</v>
      </c>
    </row>
    <row r="251" spans="2:16" ht="14.25" x14ac:dyDescent="0.2">
      <c r="B251" s="21" t="s">
        <v>38</v>
      </c>
      <c r="C251" s="12" t="s">
        <v>15</v>
      </c>
      <c r="D251" s="84">
        <v>0.94512223646167659</v>
      </c>
      <c r="E251" s="13">
        <v>4.5420745491788789E-2</v>
      </c>
      <c r="F251" s="13">
        <v>9.4570180465348604E-3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f t="shared" si="3"/>
        <v>1.0000000000000002</v>
      </c>
    </row>
    <row r="252" spans="2:16" ht="15" x14ac:dyDescent="0.25">
      <c r="B252" s="21" t="s">
        <v>38</v>
      </c>
      <c r="C252" s="11" t="s">
        <v>16</v>
      </c>
      <c r="D252" s="85">
        <v>0.90967122184835336</v>
      </c>
      <c r="E252" s="14">
        <v>8.8452970363632866E-2</v>
      </c>
      <c r="F252" s="14">
        <v>8.1245963252645804E-4</v>
      </c>
      <c r="G252" s="14">
        <v>0</v>
      </c>
      <c r="H252" s="14">
        <v>1.0325724423065682E-3</v>
      </c>
      <c r="I252" s="14">
        <v>3.0775713180648438E-5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f t="shared" si="3"/>
        <v>0.99999999999999989</v>
      </c>
    </row>
    <row r="253" spans="2:16" ht="14.25" x14ac:dyDescent="0.2">
      <c r="B253" s="21" t="s">
        <v>39</v>
      </c>
      <c r="C253" s="12" t="s">
        <v>4</v>
      </c>
      <c r="D253" s="84">
        <v>0.46608865150955414</v>
      </c>
      <c r="E253" s="13">
        <v>0.53391134849044564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f t="shared" si="3"/>
        <v>0.99999999999999978</v>
      </c>
    </row>
    <row r="254" spans="2:16" ht="14.25" x14ac:dyDescent="0.2">
      <c r="B254" s="21" t="s">
        <v>39</v>
      </c>
      <c r="C254" s="12" t="s">
        <v>5</v>
      </c>
      <c r="D254" s="84">
        <v>0.23658937477727579</v>
      </c>
      <c r="E254" s="13">
        <v>0.76341062522272418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f t="shared" si="3"/>
        <v>1</v>
      </c>
    </row>
    <row r="255" spans="2:16" ht="14.25" x14ac:dyDescent="0.2">
      <c r="B255" s="21" t="s">
        <v>39</v>
      </c>
      <c r="C255" s="12" t="s">
        <v>6</v>
      </c>
      <c r="D255" s="84">
        <v>0.93086246309833975</v>
      </c>
      <c r="E255" s="13">
        <v>6.9137536901660149E-2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f t="shared" si="3"/>
        <v>0.99999999999999989</v>
      </c>
    </row>
    <row r="256" spans="2:16" ht="14.25" x14ac:dyDescent="0.2">
      <c r="B256" s="21" t="s">
        <v>39</v>
      </c>
      <c r="C256" s="12" t="s">
        <v>7</v>
      </c>
      <c r="D256" s="84">
        <v>0.74790752138901251</v>
      </c>
      <c r="E256" s="13">
        <v>0.25209247861098744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f t="shared" si="3"/>
        <v>1</v>
      </c>
    </row>
    <row r="257" spans="2:16" ht="14.25" x14ac:dyDescent="0.2">
      <c r="B257" s="21" t="s">
        <v>39</v>
      </c>
      <c r="C257" s="12" t="s">
        <v>8</v>
      </c>
      <c r="D257" s="84">
        <v>1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f t="shared" si="3"/>
        <v>1</v>
      </c>
    </row>
    <row r="258" spans="2:16" ht="14.25" x14ac:dyDescent="0.2">
      <c r="B258" s="21" t="s">
        <v>39</v>
      </c>
      <c r="C258" s="12" t="s">
        <v>9</v>
      </c>
      <c r="D258" s="84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f t="shared" si="3"/>
        <v>1</v>
      </c>
    </row>
    <row r="259" spans="2:16" ht="14.25" x14ac:dyDescent="0.2">
      <c r="B259" s="21" t="s">
        <v>39</v>
      </c>
      <c r="C259" s="12" t="s">
        <v>10</v>
      </c>
      <c r="D259" s="84">
        <v>1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f t="shared" si="3"/>
        <v>1</v>
      </c>
    </row>
    <row r="260" spans="2:16" ht="14.25" x14ac:dyDescent="0.2">
      <c r="B260" s="21" t="s">
        <v>39</v>
      </c>
      <c r="C260" s="12" t="s">
        <v>11</v>
      </c>
      <c r="D260" s="84">
        <v>0.2525267989916733</v>
      </c>
      <c r="E260" s="13">
        <v>0.33887565622872667</v>
      </c>
      <c r="F260" s="13">
        <v>0</v>
      </c>
      <c r="G260" s="13">
        <v>0</v>
      </c>
      <c r="H260" s="13">
        <v>0</v>
      </c>
      <c r="I260" s="13">
        <v>0.40859754477959997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f t="shared" si="3"/>
        <v>1</v>
      </c>
    </row>
    <row r="261" spans="2:16" ht="14.25" x14ac:dyDescent="0.2">
      <c r="B261" s="21" t="s">
        <v>39</v>
      </c>
      <c r="C261" s="12" t="s">
        <v>12</v>
      </c>
      <c r="D261" s="84">
        <v>0.56139639403504316</v>
      </c>
      <c r="E261" s="13">
        <v>0.43860360596495634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f t="shared" si="3"/>
        <v>0.99999999999999956</v>
      </c>
    </row>
    <row r="262" spans="2:16" ht="14.25" x14ac:dyDescent="0.2">
      <c r="B262" s="21" t="s">
        <v>39</v>
      </c>
      <c r="C262" s="12" t="s">
        <v>13</v>
      </c>
      <c r="D262" s="84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f t="shared" si="3"/>
        <v>1</v>
      </c>
    </row>
    <row r="263" spans="2:16" ht="14.25" x14ac:dyDescent="0.2">
      <c r="B263" s="21" t="s">
        <v>39</v>
      </c>
      <c r="C263" s="12" t="s">
        <v>14</v>
      </c>
      <c r="D263" s="84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f t="shared" si="3"/>
        <v>1</v>
      </c>
    </row>
    <row r="264" spans="2:16" ht="14.25" x14ac:dyDescent="0.2">
      <c r="B264" s="21" t="s">
        <v>39</v>
      </c>
      <c r="C264" s="12" t="s">
        <v>15</v>
      </c>
      <c r="D264" s="84">
        <v>1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f t="shared" si="3"/>
        <v>1</v>
      </c>
    </row>
    <row r="265" spans="2:16" ht="15" x14ac:dyDescent="0.25">
      <c r="B265" s="21" t="s">
        <v>39</v>
      </c>
      <c r="C265" s="11" t="s">
        <v>16</v>
      </c>
      <c r="D265" s="85">
        <v>0.91345302681086493</v>
      </c>
      <c r="E265" s="14">
        <v>8.5867603547566534E-2</v>
      </c>
      <c r="F265" s="14">
        <v>0</v>
      </c>
      <c r="G265" s="14">
        <v>0</v>
      </c>
      <c r="H265" s="14">
        <v>0</v>
      </c>
      <c r="I265" s="14">
        <v>6.7936964156848744E-4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f t="shared" si="3"/>
        <v>0.99999999999999989</v>
      </c>
    </row>
    <row r="266" spans="2:16" ht="14.25" x14ac:dyDescent="0.2">
      <c r="B266" s="21" t="s">
        <v>58</v>
      </c>
      <c r="C266" s="12" t="s">
        <v>4</v>
      </c>
      <c r="D266" s="84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f t="shared" si="3"/>
        <v>1</v>
      </c>
    </row>
    <row r="267" spans="2:16" ht="14.25" x14ac:dyDescent="0.2">
      <c r="B267" s="21" t="s">
        <v>58</v>
      </c>
      <c r="C267" s="12" t="s">
        <v>5</v>
      </c>
      <c r="D267" s="84">
        <v>0.28405809745759281</v>
      </c>
      <c r="E267" s="13">
        <v>0.71594190254240686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f t="shared" si="3"/>
        <v>0.99999999999999967</v>
      </c>
    </row>
    <row r="268" spans="2:16" ht="14.25" x14ac:dyDescent="0.2">
      <c r="B268" s="21" t="s">
        <v>58</v>
      </c>
      <c r="C268" s="12" t="s">
        <v>6</v>
      </c>
      <c r="D268" s="84">
        <v>0.87521940253773389</v>
      </c>
      <c r="E268" s="13">
        <v>0.124780597462266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f t="shared" si="3"/>
        <v>0.99999999999999989</v>
      </c>
    </row>
    <row r="269" spans="2:16" ht="14.25" x14ac:dyDescent="0.2">
      <c r="B269" s="21" t="s">
        <v>58</v>
      </c>
      <c r="C269" s="12" t="s">
        <v>7</v>
      </c>
      <c r="D269" s="84">
        <v>1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f t="shared" si="3"/>
        <v>1</v>
      </c>
    </row>
    <row r="270" spans="2:16" ht="14.25" x14ac:dyDescent="0.2">
      <c r="B270" s="21" t="s">
        <v>58</v>
      </c>
      <c r="C270" s="12" t="s">
        <v>8</v>
      </c>
      <c r="D270" s="84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f t="shared" si="3"/>
        <v>1</v>
      </c>
    </row>
    <row r="271" spans="2:16" ht="14.25" x14ac:dyDescent="0.2">
      <c r="B271" s="21" t="s">
        <v>58</v>
      </c>
      <c r="C271" s="12" t="s">
        <v>9</v>
      </c>
      <c r="D271" s="84">
        <v>0.95911407949246397</v>
      </c>
      <c r="E271" s="13">
        <v>4.088592050753613E-2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f t="shared" si="3"/>
        <v>1</v>
      </c>
    </row>
    <row r="272" spans="2:16" ht="14.25" x14ac:dyDescent="0.2">
      <c r="B272" s="21" t="s">
        <v>58</v>
      </c>
      <c r="C272" s="12" t="s">
        <v>10</v>
      </c>
      <c r="D272" s="84">
        <v>1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f t="shared" si="3"/>
        <v>1</v>
      </c>
    </row>
    <row r="273" spans="2:16" ht="14.25" x14ac:dyDescent="0.2">
      <c r="B273" s="21" t="s">
        <v>58</v>
      </c>
      <c r="C273" s="12" t="s">
        <v>11</v>
      </c>
      <c r="D273" s="84">
        <v>0.28089947834384832</v>
      </c>
      <c r="E273" s="13">
        <v>0</v>
      </c>
      <c r="F273" s="13">
        <v>0.38852772697146459</v>
      </c>
      <c r="G273" s="13">
        <v>0</v>
      </c>
      <c r="H273" s="13">
        <v>0</v>
      </c>
      <c r="I273" s="13">
        <v>0</v>
      </c>
      <c r="J273" s="13">
        <v>0.28560836516392762</v>
      </c>
      <c r="K273" s="13">
        <v>4.496442952075938E-2</v>
      </c>
      <c r="L273" s="13">
        <v>0</v>
      </c>
      <c r="M273" s="13">
        <v>0</v>
      </c>
      <c r="N273" s="13">
        <v>0</v>
      </c>
      <c r="O273" s="13">
        <v>0</v>
      </c>
      <c r="P273" s="13">
        <f t="shared" si="3"/>
        <v>1</v>
      </c>
    </row>
    <row r="274" spans="2:16" ht="14.25" x14ac:dyDescent="0.2">
      <c r="B274" s="21" t="s">
        <v>58</v>
      </c>
      <c r="C274" s="12" t="s">
        <v>12</v>
      </c>
      <c r="D274" s="84">
        <v>0.53092824259921412</v>
      </c>
      <c r="E274" s="13">
        <v>0.46907175740078594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f t="shared" si="3"/>
        <v>1</v>
      </c>
    </row>
    <row r="275" spans="2:16" ht="14.25" x14ac:dyDescent="0.2">
      <c r="B275" s="21" t="s">
        <v>58</v>
      </c>
      <c r="C275" s="12" t="s">
        <v>13</v>
      </c>
      <c r="D275" s="84">
        <v>1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f t="shared" ref="P275:P338" si="4">SUM(D275:O275)</f>
        <v>1</v>
      </c>
    </row>
    <row r="276" spans="2:16" ht="14.25" x14ac:dyDescent="0.2">
      <c r="B276" s="21" t="s">
        <v>58</v>
      </c>
      <c r="C276" s="12" t="s">
        <v>14</v>
      </c>
      <c r="D276" s="84">
        <v>1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f t="shared" si="4"/>
        <v>1</v>
      </c>
    </row>
    <row r="277" spans="2:16" ht="14.25" x14ac:dyDescent="0.2">
      <c r="B277" s="21" t="s">
        <v>58</v>
      </c>
      <c r="C277" s="12" t="s">
        <v>15</v>
      </c>
      <c r="D277" s="84">
        <v>0.95822267643337788</v>
      </c>
      <c r="E277" s="13">
        <v>3.0250818252110786E-2</v>
      </c>
      <c r="F277" s="13">
        <v>1.1526505314511203E-2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f t="shared" si="4"/>
        <v>0.99999999999999978</v>
      </c>
    </row>
    <row r="278" spans="2:16" ht="15" x14ac:dyDescent="0.25">
      <c r="B278" s="21" t="s">
        <v>58</v>
      </c>
      <c r="C278" s="11" t="s">
        <v>16</v>
      </c>
      <c r="D278" s="85">
        <v>0.9347116769942837</v>
      </c>
      <c r="E278" s="14">
        <v>5.5758879215777143E-2</v>
      </c>
      <c r="F278" s="14">
        <v>5.6134051675882082E-3</v>
      </c>
      <c r="G278" s="14">
        <v>0</v>
      </c>
      <c r="H278" s="14">
        <v>0</v>
      </c>
      <c r="I278" s="14">
        <v>0</v>
      </c>
      <c r="J278" s="14">
        <v>3.3833800204741927E-3</v>
      </c>
      <c r="K278" s="14">
        <v>5.3265860187687363E-4</v>
      </c>
      <c r="L278" s="14">
        <v>0</v>
      </c>
      <c r="M278" s="14">
        <v>0</v>
      </c>
      <c r="N278" s="14">
        <v>0</v>
      </c>
      <c r="O278" s="14">
        <v>0</v>
      </c>
      <c r="P278" s="14">
        <f t="shared" si="4"/>
        <v>1.0000000000000002</v>
      </c>
    </row>
    <row r="279" spans="2:16" ht="14.25" x14ac:dyDescent="0.2">
      <c r="B279" s="21" t="s">
        <v>40</v>
      </c>
      <c r="C279" s="12" t="s">
        <v>4</v>
      </c>
      <c r="D279" s="84">
        <v>1.2225081708563798E-2</v>
      </c>
      <c r="E279" s="13">
        <v>0.98777491829143627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f t="shared" si="4"/>
        <v>1</v>
      </c>
    </row>
    <row r="280" spans="2:16" ht="14.25" x14ac:dyDescent="0.2">
      <c r="B280" s="21" t="s">
        <v>40</v>
      </c>
      <c r="C280" s="12" t="s">
        <v>5</v>
      </c>
      <c r="D280" s="84">
        <v>0.30179844976840342</v>
      </c>
      <c r="E280" s="13">
        <v>0.6982015502315968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f t="shared" si="4"/>
        <v>1.0000000000000002</v>
      </c>
    </row>
    <row r="281" spans="2:16" ht="14.25" x14ac:dyDescent="0.2">
      <c r="B281" s="21" t="s">
        <v>40</v>
      </c>
      <c r="C281" s="12" t="s">
        <v>6</v>
      </c>
      <c r="D281" s="84">
        <v>0.51183330358987</v>
      </c>
      <c r="E281" s="13">
        <v>0.48816669641012994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f t="shared" si="4"/>
        <v>1</v>
      </c>
    </row>
    <row r="282" spans="2:16" ht="14.25" x14ac:dyDescent="0.2">
      <c r="B282" s="21" t="s">
        <v>40</v>
      </c>
      <c r="C282" s="12" t="s">
        <v>7</v>
      </c>
      <c r="D282" s="84">
        <v>1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f t="shared" si="4"/>
        <v>1</v>
      </c>
    </row>
    <row r="283" spans="2:16" ht="14.25" x14ac:dyDescent="0.2">
      <c r="B283" s="21" t="s">
        <v>40</v>
      </c>
      <c r="C283" s="12" t="s">
        <v>8</v>
      </c>
      <c r="D283" s="84">
        <v>1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f t="shared" si="4"/>
        <v>1</v>
      </c>
    </row>
    <row r="284" spans="2:16" ht="14.25" x14ac:dyDescent="0.2">
      <c r="B284" s="21" t="s">
        <v>40</v>
      </c>
      <c r="C284" s="12" t="s">
        <v>9</v>
      </c>
      <c r="D284" s="84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f t="shared" si="4"/>
        <v>1</v>
      </c>
    </row>
    <row r="285" spans="2:16" ht="14.25" x14ac:dyDescent="0.2">
      <c r="B285" s="21" t="s">
        <v>40</v>
      </c>
      <c r="C285" s="12" t="s">
        <v>10</v>
      </c>
      <c r="D285" s="84">
        <v>1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f t="shared" si="4"/>
        <v>1</v>
      </c>
    </row>
    <row r="286" spans="2:16" ht="14.25" x14ac:dyDescent="0.2">
      <c r="B286" s="21" t="s">
        <v>40</v>
      </c>
      <c r="C286" s="12" t="s">
        <v>11</v>
      </c>
      <c r="D286" s="84">
        <v>0.75972596864726183</v>
      </c>
      <c r="E286" s="13">
        <v>8.0161735399792808E-2</v>
      </c>
      <c r="F286" s="13">
        <v>0</v>
      </c>
      <c r="G286" s="13">
        <v>0.16011229595294535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f t="shared" si="4"/>
        <v>1</v>
      </c>
    </row>
    <row r="287" spans="2:16" ht="14.25" x14ac:dyDescent="0.2">
      <c r="B287" s="21" t="s">
        <v>40</v>
      </c>
      <c r="C287" s="12" t="s">
        <v>12</v>
      </c>
      <c r="D287" s="84">
        <v>0.57557401872079317</v>
      </c>
      <c r="E287" s="13">
        <v>0.424425981279207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f t="shared" si="4"/>
        <v>1.0000000000000002</v>
      </c>
    </row>
    <row r="288" spans="2:16" ht="14.25" x14ac:dyDescent="0.2">
      <c r="B288" s="21" t="s">
        <v>40</v>
      </c>
      <c r="C288" s="12" t="s">
        <v>13</v>
      </c>
      <c r="D288" s="84">
        <v>1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f t="shared" si="4"/>
        <v>1</v>
      </c>
    </row>
    <row r="289" spans="2:16" ht="14.25" x14ac:dyDescent="0.2">
      <c r="B289" s="21" t="s">
        <v>40</v>
      </c>
      <c r="C289" s="12" t="s">
        <v>14</v>
      </c>
      <c r="D289" s="84">
        <v>1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f t="shared" si="4"/>
        <v>1</v>
      </c>
    </row>
    <row r="290" spans="2:16" ht="14.25" x14ac:dyDescent="0.2">
      <c r="B290" s="21" t="s">
        <v>40</v>
      </c>
      <c r="C290" s="12" t="s">
        <v>15</v>
      </c>
      <c r="D290" s="84">
        <v>0.99093612735448411</v>
      </c>
      <c r="E290" s="13">
        <v>0</v>
      </c>
      <c r="F290" s="13">
        <v>0</v>
      </c>
      <c r="G290" s="13">
        <v>0</v>
      </c>
      <c r="H290" s="13">
        <v>9.0638726455159087E-3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f t="shared" si="4"/>
        <v>1</v>
      </c>
    </row>
    <row r="291" spans="2:16" ht="15" x14ac:dyDescent="0.25">
      <c r="B291" s="21" t="s">
        <v>40</v>
      </c>
      <c r="C291" s="11" t="s">
        <v>16</v>
      </c>
      <c r="D291" s="85">
        <v>0.88650599310157752</v>
      </c>
      <c r="E291" s="14">
        <v>0.11056594734031411</v>
      </c>
      <c r="F291" s="14">
        <v>0</v>
      </c>
      <c r="G291" s="14">
        <v>2.5346926623018816E-3</v>
      </c>
      <c r="H291" s="14">
        <v>3.9336689580632097E-4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f t="shared" si="4"/>
        <v>0.99999999999999978</v>
      </c>
    </row>
    <row r="292" spans="2:16" ht="14.25" x14ac:dyDescent="0.2">
      <c r="B292" s="21" t="s">
        <v>41</v>
      </c>
      <c r="C292" s="12" t="s">
        <v>4</v>
      </c>
      <c r="D292" s="84">
        <v>0.78561855518985624</v>
      </c>
      <c r="E292" s="13">
        <v>0.21438144481014393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f t="shared" si="4"/>
        <v>1.0000000000000002</v>
      </c>
    </row>
    <row r="293" spans="2:16" ht="14.25" x14ac:dyDescent="0.2">
      <c r="B293" s="21" t="s">
        <v>41</v>
      </c>
      <c r="C293" s="12" t="s">
        <v>5</v>
      </c>
      <c r="D293" s="84">
        <v>0.10870641392051886</v>
      </c>
      <c r="E293" s="13">
        <v>0.89129358607948139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f t="shared" si="4"/>
        <v>1.0000000000000002</v>
      </c>
    </row>
    <row r="294" spans="2:16" ht="14.25" x14ac:dyDescent="0.2">
      <c r="B294" s="21" t="s">
        <v>41</v>
      </c>
      <c r="C294" s="12" t="s">
        <v>6</v>
      </c>
      <c r="D294" s="84">
        <v>0.70973107375729982</v>
      </c>
      <c r="E294" s="13">
        <v>0.2902689262426999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f t="shared" si="4"/>
        <v>0.99999999999999978</v>
      </c>
    </row>
    <row r="295" spans="2:16" ht="14.25" x14ac:dyDescent="0.2">
      <c r="B295" s="21" t="s">
        <v>41</v>
      </c>
      <c r="C295" s="12" t="s">
        <v>7</v>
      </c>
      <c r="D295" s="84">
        <v>1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f t="shared" si="4"/>
        <v>1</v>
      </c>
    </row>
    <row r="296" spans="2:16" ht="14.25" x14ac:dyDescent="0.2">
      <c r="B296" s="21" t="s">
        <v>41</v>
      </c>
      <c r="C296" s="12" t="s">
        <v>8</v>
      </c>
      <c r="D296" s="84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f t="shared" si="4"/>
        <v>1</v>
      </c>
    </row>
    <row r="297" spans="2:16" ht="14.25" x14ac:dyDescent="0.2">
      <c r="B297" s="21" t="s">
        <v>41</v>
      </c>
      <c r="C297" s="12" t="s">
        <v>9</v>
      </c>
      <c r="D297" s="84">
        <v>1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f t="shared" si="4"/>
        <v>1</v>
      </c>
    </row>
    <row r="298" spans="2:16" ht="14.25" x14ac:dyDescent="0.2">
      <c r="B298" s="21" t="s">
        <v>41</v>
      </c>
      <c r="C298" s="12" t="s">
        <v>10</v>
      </c>
      <c r="D298" s="84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f t="shared" si="4"/>
        <v>1</v>
      </c>
    </row>
    <row r="299" spans="2:16" ht="14.25" x14ac:dyDescent="0.2">
      <c r="B299" s="21" t="s">
        <v>41</v>
      </c>
      <c r="C299" s="12" t="s">
        <v>11</v>
      </c>
      <c r="D299" s="84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f t="shared" si="4"/>
        <v>1</v>
      </c>
    </row>
    <row r="300" spans="2:16" ht="14.25" x14ac:dyDescent="0.2">
      <c r="B300" s="21" t="s">
        <v>41</v>
      </c>
      <c r="C300" s="12" t="s">
        <v>12</v>
      </c>
      <c r="D300" s="84">
        <v>0.46194886369344335</v>
      </c>
      <c r="E300" s="13">
        <v>0.53805113630655643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f t="shared" si="4"/>
        <v>0.99999999999999978</v>
      </c>
    </row>
    <row r="301" spans="2:16" ht="14.25" x14ac:dyDescent="0.2">
      <c r="B301" s="21" t="s">
        <v>41</v>
      </c>
      <c r="C301" s="12" t="s">
        <v>13</v>
      </c>
      <c r="D301" s="84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f t="shared" si="4"/>
        <v>1</v>
      </c>
    </row>
    <row r="302" spans="2:16" ht="14.25" x14ac:dyDescent="0.2">
      <c r="B302" s="21" t="s">
        <v>41</v>
      </c>
      <c r="C302" s="12" t="s">
        <v>14</v>
      </c>
      <c r="D302" s="84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f t="shared" si="4"/>
        <v>1</v>
      </c>
    </row>
    <row r="303" spans="2:16" ht="14.25" x14ac:dyDescent="0.2">
      <c r="B303" s="21" t="s">
        <v>41</v>
      </c>
      <c r="C303" s="12" t="s">
        <v>15</v>
      </c>
      <c r="D303" s="84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f t="shared" si="4"/>
        <v>1</v>
      </c>
    </row>
    <row r="304" spans="2:16" ht="15" x14ac:dyDescent="0.25">
      <c r="B304" s="21" t="s">
        <v>41</v>
      </c>
      <c r="C304" s="11" t="s">
        <v>16</v>
      </c>
      <c r="D304" s="85">
        <v>0.91233726115093827</v>
      </c>
      <c r="E304" s="14">
        <v>8.7662738849062019E-2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f t="shared" si="4"/>
        <v>1.0000000000000002</v>
      </c>
    </row>
    <row r="305" spans="2:16" ht="14.25" x14ac:dyDescent="0.2">
      <c r="B305" s="20" t="s">
        <v>22</v>
      </c>
      <c r="C305" s="12" t="s">
        <v>4</v>
      </c>
      <c r="D305" s="84">
        <v>0.41619027752667426</v>
      </c>
      <c r="E305" s="13">
        <v>0.58380972247332585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f t="shared" si="4"/>
        <v>1</v>
      </c>
    </row>
    <row r="306" spans="2:16" ht="14.25" x14ac:dyDescent="0.2">
      <c r="B306" s="21" t="s">
        <v>22</v>
      </c>
      <c r="C306" s="12" t="s">
        <v>5</v>
      </c>
      <c r="D306" s="84">
        <v>0.29713490879218907</v>
      </c>
      <c r="E306" s="13">
        <v>0.7013223393343444</v>
      </c>
      <c r="F306" s="13">
        <v>1.5427518734666638E-3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f t="shared" si="4"/>
        <v>1.0000000000000002</v>
      </c>
    </row>
    <row r="307" spans="2:16" ht="14.25" x14ac:dyDescent="0.2">
      <c r="B307" s="21" t="s">
        <v>22</v>
      </c>
      <c r="C307" s="12" t="s">
        <v>6</v>
      </c>
      <c r="D307" s="84">
        <v>0.81496192317199512</v>
      </c>
      <c r="E307" s="13">
        <v>0.18503807682800502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f t="shared" si="4"/>
        <v>1.0000000000000002</v>
      </c>
    </row>
    <row r="308" spans="2:16" ht="14.25" x14ac:dyDescent="0.2">
      <c r="B308" s="21" t="s">
        <v>22</v>
      </c>
      <c r="C308" s="12" t="s">
        <v>7</v>
      </c>
      <c r="D308" s="84">
        <v>0.92707871540132636</v>
      </c>
      <c r="E308" s="13">
        <v>7.2921284598674113E-2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f t="shared" si="4"/>
        <v>1.0000000000000004</v>
      </c>
    </row>
    <row r="309" spans="2:16" ht="14.25" x14ac:dyDescent="0.2">
      <c r="B309" s="21" t="s">
        <v>22</v>
      </c>
      <c r="C309" s="12" t="s">
        <v>8</v>
      </c>
      <c r="D309" s="84">
        <v>1.0000000000000002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f t="shared" si="4"/>
        <v>1.0000000000000002</v>
      </c>
    </row>
    <row r="310" spans="2:16" ht="14.25" x14ac:dyDescent="0.2">
      <c r="B310" s="21" t="s">
        <v>22</v>
      </c>
      <c r="C310" s="12" t="s">
        <v>9</v>
      </c>
      <c r="D310" s="84">
        <v>0.99878426696849654</v>
      </c>
      <c r="E310" s="13">
        <v>1.2157330315034779E-3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f t="shared" si="4"/>
        <v>1</v>
      </c>
    </row>
    <row r="311" spans="2:16" ht="14.25" x14ac:dyDescent="0.2">
      <c r="B311" s="21" t="s">
        <v>22</v>
      </c>
      <c r="C311" s="12" t="s">
        <v>10</v>
      </c>
      <c r="D311" s="84">
        <v>1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f t="shared" si="4"/>
        <v>1</v>
      </c>
    </row>
    <row r="312" spans="2:16" ht="14.25" x14ac:dyDescent="0.2">
      <c r="B312" s="21" t="s">
        <v>22</v>
      </c>
      <c r="C312" s="12" t="s">
        <v>11</v>
      </c>
      <c r="D312" s="84">
        <v>0.5797050335157431</v>
      </c>
      <c r="E312" s="13">
        <v>2.1190105587573227E-2</v>
      </c>
      <c r="F312" s="13">
        <v>0.18237297206121694</v>
      </c>
      <c r="G312" s="13">
        <v>9.7413465118574516E-2</v>
      </c>
      <c r="H312" s="13">
        <v>9.9206874782925385E-3</v>
      </c>
      <c r="I312" s="13">
        <v>6.6541876324943585E-4</v>
      </c>
      <c r="J312" s="13">
        <v>4.0307549880270484E-4</v>
      </c>
      <c r="K312" s="13">
        <v>7.3229305161638336E-2</v>
      </c>
      <c r="L312" s="13">
        <v>6.6188926107116821E-3</v>
      </c>
      <c r="M312" s="13">
        <v>2.5580773869525869E-2</v>
      </c>
      <c r="N312" s="13">
        <v>2.9002703346715925E-3</v>
      </c>
      <c r="O312" s="13">
        <v>0</v>
      </c>
      <c r="P312" s="13">
        <f t="shared" si="4"/>
        <v>0.99999999999999989</v>
      </c>
    </row>
    <row r="313" spans="2:16" ht="14.25" x14ac:dyDescent="0.2">
      <c r="B313" s="21" t="s">
        <v>22</v>
      </c>
      <c r="C313" s="12" t="s">
        <v>12</v>
      </c>
      <c r="D313" s="84">
        <v>0.57682196890031778</v>
      </c>
      <c r="E313" s="13">
        <v>0.42166111592285177</v>
      </c>
      <c r="F313" s="13">
        <v>1.5169151768311673E-3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f t="shared" si="4"/>
        <v>1.0000000000000007</v>
      </c>
    </row>
    <row r="314" spans="2:16" ht="14.25" x14ac:dyDescent="0.2">
      <c r="B314" s="21" t="s">
        <v>22</v>
      </c>
      <c r="C314" s="12" t="s">
        <v>13</v>
      </c>
      <c r="D314" s="84">
        <v>1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f t="shared" si="4"/>
        <v>1</v>
      </c>
    </row>
    <row r="315" spans="2:16" ht="14.25" x14ac:dyDescent="0.2">
      <c r="B315" s="21" t="s">
        <v>22</v>
      </c>
      <c r="C315" s="12" t="s">
        <v>14</v>
      </c>
      <c r="D315" s="84">
        <v>0.99947435565124265</v>
      </c>
      <c r="E315" s="13">
        <v>5.2564434875733391E-4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f t="shared" si="4"/>
        <v>1</v>
      </c>
    </row>
    <row r="316" spans="2:16" ht="14.25" x14ac:dyDescent="0.2">
      <c r="B316" s="21" t="s">
        <v>22</v>
      </c>
      <c r="C316" s="12" t="s">
        <v>15</v>
      </c>
      <c r="D316" s="84">
        <v>0.87043416534540463</v>
      </c>
      <c r="E316" s="13">
        <v>4.8580171082110338E-2</v>
      </c>
      <c r="F316" s="13">
        <v>5.4648329502774221E-2</v>
      </c>
      <c r="G316" s="13">
        <v>2.3343651263496273E-2</v>
      </c>
      <c r="H316" s="13">
        <v>2.8800887780848329E-3</v>
      </c>
      <c r="I316" s="13">
        <v>1.1359402812940031E-4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f t="shared" si="4"/>
        <v>0.99999999999999967</v>
      </c>
    </row>
    <row r="317" spans="2:16" ht="15" x14ac:dyDescent="0.25">
      <c r="B317" s="21" t="s">
        <v>22</v>
      </c>
      <c r="C317" s="11" t="s">
        <v>16</v>
      </c>
      <c r="D317" s="85">
        <v>0.9030104835554208</v>
      </c>
      <c r="E317" s="14">
        <v>8.0123528160952237E-2</v>
      </c>
      <c r="F317" s="14">
        <v>9.7852917325216959E-3</v>
      </c>
      <c r="G317" s="14">
        <v>4.507339738126206E-3</v>
      </c>
      <c r="H317" s="14">
        <v>5.1691927727450838E-4</v>
      </c>
      <c r="I317" s="14">
        <v>2.5508262382490786E-5</v>
      </c>
      <c r="J317" s="14">
        <v>7.5287444329784389E-6</v>
      </c>
      <c r="K317" s="14">
        <v>1.3677951778369522E-3</v>
      </c>
      <c r="L317" s="14">
        <v>1.2362932265394075E-4</v>
      </c>
      <c r="M317" s="14">
        <v>4.7780405763571762E-4</v>
      </c>
      <c r="N317" s="14">
        <v>5.4171970762676238E-5</v>
      </c>
      <c r="O317" s="14">
        <v>0</v>
      </c>
      <c r="P317" s="14">
        <f t="shared" si="4"/>
        <v>1.0000000000000002</v>
      </c>
    </row>
    <row r="318" spans="2:16" ht="14.25" x14ac:dyDescent="0.2">
      <c r="B318" s="20" t="s">
        <v>23</v>
      </c>
      <c r="C318" s="12" t="s">
        <v>4</v>
      </c>
      <c r="D318" s="84">
        <v>0.4276585259724387</v>
      </c>
      <c r="E318" s="13">
        <v>0.57234147402756053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f t="shared" si="4"/>
        <v>0.99999999999999922</v>
      </c>
    </row>
    <row r="319" spans="2:16" ht="14.25" x14ac:dyDescent="0.2">
      <c r="B319" s="20" t="s">
        <v>23</v>
      </c>
      <c r="C319" s="12" t="s">
        <v>5</v>
      </c>
      <c r="D319" s="84">
        <v>0.26159833493834544</v>
      </c>
      <c r="E319" s="13">
        <v>0.7372887202341345</v>
      </c>
      <c r="F319" s="13">
        <v>0</v>
      </c>
      <c r="G319" s="13">
        <v>0</v>
      </c>
      <c r="H319" s="13">
        <v>9.249105643009426E-4</v>
      </c>
      <c r="I319" s="13">
        <v>1.8803426321969667E-4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f t="shared" si="4"/>
        <v>1.0000000000000007</v>
      </c>
    </row>
    <row r="320" spans="2:16" ht="14.25" x14ac:dyDescent="0.2">
      <c r="B320" s="20" t="s">
        <v>23</v>
      </c>
      <c r="C320" s="12" t="s">
        <v>6</v>
      </c>
      <c r="D320" s="84">
        <v>0.73398114169062556</v>
      </c>
      <c r="E320" s="13">
        <v>0.26601885830937355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f t="shared" si="4"/>
        <v>0.99999999999999911</v>
      </c>
    </row>
    <row r="321" spans="2:16" ht="14.25" x14ac:dyDescent="0.2">
      <c r="B321" s="20" t="s">
        <v>23</v>
      </c>
      <c r="C321" s="12" t="s">
        <v>7</v>
      </c>
      <c r="D321" s="84">
        <v>0.97652398005726893</v>
      </c>
      <c r="E321" s="13">
        <v>2.3476019942730984E-2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f t="shared" si="4"/>
        <v>0.99999999999999989</v>
      </c>
    </row>
    <row r="322" spans="2:16" ht="14.25" x14ac:dyDescent="0.2">
      <c r="B322" s="20" t="s">
        <v>23</v>
      </c>
      <c r="C322" s="12" t="s">
        <v>8</v>
      </c>
      <c r="D322" s="84">
        <v>0.99917661328551122</v>
      </c>
      <c r="E322" s="13">
        <v>0</v>
      </c>
      <c r="F322" s="13">
        <v>8.2338671448882526E-4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f t="shared" si="4"/>
        <v>1</v>
      </c>
    </row>
    <row r="323" spans="2:16" ht="14.25" x14ac:dyDescent="0.2">
      <c r="B323" s="20" t="s">
        <v>23</v>
      </c>
      <c r="C323" s="12" t="s">
        <v>9</v>
      </c>
      <c r="D323" s="84">
        <v>1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f t="shared" si="4"/>
        <v>1</v>
      </c>
    </row>
    <row r="324" spans="2:16" ht="14.25" x14ac:dyDescent="0.2">
      <c r="B324" s="20" t="s">
        <v>23</v>
      </c>
      <c r="C324" s="12" t="s">
        <v>10</v>
      </c>
      <c r="D324" s="84">
        <v>0.99709724687005197</v>
      </c>
      <c r="E324" s="13">
        <v>2.9027531299481183E-3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f t="shared" si="4"/>
        <v>1</v>
      </c>
    </row>
    <row r="325" spans="2:16" ht="14.25" x14ac:dyDescent="0.2">
      <c r="B325" s="20" t="s">
        <v>23</v>
      </c>
      <c r="C325" s="12" t="s">
        <v>11</v>
      </c>
      <c r="D325" s="84">
        <v>0.49344338868881576</v>
      </c>
      <c r="E325" s="13">
        <v>1.6919916445838522E-2</v>
      </c>
      <c r="F325" s="13">
        <v>0.22040601841231644</v>
      </c>
      <c r="G325" s="13">
        <v>2.2561993751657149E-2</v>
      </c>
      <c r="H325" s="13">
        <v>1.3961294124432219E-2</v>
      </c>
      <c r="I325" s="13">
        <v>0.18689116289319263</v>
      </c>
      <c r="J325" s="13">
        <v>0</v>
      </c>
      <c r="K325" s="13">
        <v>1.3105949300909619E-3</v>
      </c>
      <c r="L325" s="13">
        <v>1.6169767366362262E-2</v>
      </c>
      <c r="M325" s="13">
        <v>8.5606650097809196E-4</v>
      </c>
      <c r="N325" s="13">
        <v>2.7479796886316028E-2</v>
      </c>
      <c r="O325" s="13">
        <v>0</v>
      </c>
      <c r="P325" s="13">
        <f t="shared" si="4"/>
        <v>1.0000000000000002</v>
      </c>
    </row>
    <row r="326" spans="2:16" ht="14.25" x14ac:dyDescent="0.2">
      <c r="B326" s="20" t="s">
        <v>23</v>
      </c>
      <c r="C326" s="12" t="s">
        <v>12</v>
      </c>
      <c r="D326" s="84">
        <v>0.48192740266901379</v>
      </c>
      <c r="E326" s="13">
        <v>0.51807259733098643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f t="shared" si="4"/>
        <v>1.0000000000000002</v>
      </c>
    </row>
    <row r="327" spans="2:16" ht="14.25" x14ac:dyDescent="0.2">
      <c r="B327" s="20" t="s">
        <v>23</v>
      </c>
      <c r="C327" s="12" t="s">
        <v>13</v>
      </c>
      <c r="D327" s="84">
        <v>1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f t="shared" si="4"/>
        <v>1</v>
      </c>
    </row>
    <row r="328" spans="2:16" ht="14.25" x14ac:dyDescent="0.2">
      <c r="B328" s="20" t="s">
        <v>23</v>
      </c>
      <c r="C328" s="12" t="s">
        <v>14</v>
      </c>
      <c r="D328" s="84">
        <v>1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f t="shared" si="4"/>
        <v>1</v>
      </c>
    </row>
    <row r="329" spans="2:16" ht="14.25" x14ac:dyDescent="0.2">
      <c r="B329" s="20" t="s">
        <v>23</v>
      </c>
      <c r="C329" s="12" t="s">
        <v>15</v>
      </c>
      <c r="D329" s="84">
        <v>0.96703888559849827</v>
      </c>
      <c r="E329" s="13">
        <v>2.5985024338056672E-2</v>
      </c>
      <c r="F329" s="13">
        <v>2.7371159835895011E-3</v>
      </c>
      <c r="G329" s="13">
        <v>2.1085697769362378E-3</v>
      </c>
      <c r="H329" s="13">
        <v>1.2636637523873908E-3</v>
      </c>
      <c r="I329" s="13">
        <v>0</v>
      </c>
      <c r="J329" s="13">
        <v>0</v>
      </c>
      <c r="K329" s="13">
        <v>2.0141387755768318E-4</v>
      </c>
      <c r="L329" s="13">
        <v>0</v>
      </c>
      <c r="M329" s="13">
        <v>0</v>
      </c>
      <c r="N329" s="13">
        <v>6.6532667297460979E-4</v>
      </c>
      <c r="O329" s="13">
        <v>0</v>
      </c>
      <c r="P329" s="13">
        <f t="shared" si="4"/>
        <v>1.0000000000000004</v>
      </c>
    </row>
    <row r="330" spans="2:16" ht="15" x14ac:dyDescent="0.25">
      <c r="B330" s="20" t="s">
        <v>23</v>
      </c>
      <c r="C330" s="11" t="s">
        <v>16</v>
      </c>
      <c r="D330" s="85">
        <v>0.91210778932223124</v>
      </c>
      <c r="E330" s="14">
        <v>7.9840848114890756E-2</v>
      </c>
      <c r="F330" s="14">
        <v>3.5921460378982449E-3</v>
      </c>
      <c r="G330" s="14">
        <v>7.4230791806333563E-4</v>
      </c>
      <c r="H330" s="14">
        <v>4.7752107301941117E-4</v>
      </c>
      <c r="I330" s="14">
        <v>2.4552603129289253E-3</v>
      </c>
      <c r="J330" s="14">
        <v>0</v>
      </c>
      <c r="K330" s="14">
        <v>5.9835784266471873E-5</v>
      </c>
      <c r="L330" s="14">
        <v>2.1195540153720136E-4</v>
      </c>
      <c r="M330" s="14">
        <v>1.1221430392055115E-5</v>
      </c>
      <c r="N330" s="14">
        <v>5.011146047724334E-4</v>
      </c>
      <c r="O330" s="14">
        <v>0</v>
      </c>
      <c r="P330" s="14">
        <f t="shared" si="4"/>
        <v>1.0000000000000002</v>
      </c>
    </row>
    <row r="331" spans="2:16" ht="14.25" x14ac:dyDescent="0.2">
      <c r="B331" s="20" t="s">
        <v>24</v>
      </c>
      <c r="C331" s="12" t="s">
        <v>4</v>
      </c>
      <c r="D331" s="84">
        <v>0.35083776606800499</v>
      </c>
      <c r="E331" s="13">
        <v>0.64916223393199446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f t="shared" si="4"/>
        <v>0.99999999999999944</v>
      </c>
    </row>
    <row r="332" spans="2:16" ht="14.25" x14ac:dyDescent="0.2">
      <c r="B332" s="21" t="s">
        <v>24</v>
      </c>
      <c r="C332" s="12" t="s">
        <v>5</v>
      </c>
      <c r="D332" s="84">
        <v>0.25501286742770934</v>
      </c>
      <c r="E332" s="13">
        <v>0.74420757300367557</v>
      </c>
      <c r="F332" s="13">
        <v>0</v>
      </c>
      <c r="G332" s="13">
        <v>0</v>
      </c>
      <c r="H332" s="13">
        <v>0</v>
      </c>
      <c r="I332" s="13">
        <v>7.7955956861471953E-4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f t="shared" si="4"/>
        <v>0.99999999999999967</v>
      </c>
    </row>
    <row r="333" spans="2:16" ht="14.25" x14ac:dyDescent="0.2">
      <c r="B333" s="21" t="s">
        <v>24</v>
      </c>
      <c r="C333" s="12" t="s">
        <v>6</v>
      </c>
      <c r="D333" s="84">
        <v>0.96992881215924265</v>
      </c>
      <c r="E333" s="13">
        <v>3.0071187840757557E-2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f t="shared" si="4"/>
        <v>1.0000000000000002</v>
      </c>
    </row>
    <row r="334" spans="2:16" ht="14.25" x14ac:dyDescent="0.2">
      <c r="B334" s="21" t="s">
        <v>24</v>
      </c>
      <c r="C334" s="12" t="s">
        <v>7</v>
      </c>
      <c r="D334" s="84">
        <v>0.93612234335290367</v>
      </c>
      <c r="E334" s="13">
        <v>6.3877656647096381E-2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f t="shared" si="4"/>
        <v>1</v>
      </c>
    </row>
    <row r="335" spans="2:16" ht="14.25" x14ac:dyDescent="0.2">
      <c r="B335" s="21" t="s">
        <v>24</v>
      </c>
      <c r="C335" s="12" t="s">
        <v>8</v>
      </c>
      <c r="D335" s="84">
        <v>1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f t="shared" si="4"/>
        <v>1</v>
      </c>
    </row>
    <row r="336" spans="2:16" ht="14.25" x14ac:dyDescent="0.2">
      <c r="B336" s="21" t="s">
        <v>24</v>
      </c>
      <c r="C336" s="12" t="s">
        <v>9</v>
      </c>
      <c r="D336" s="84">
        <v>0.95807057783708371</v>
      </c>
      <c r="E336" s="13">
        <v>4.1929422162916431E-2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f t="shared" si="4"/>
        <v>1.0000000000000002</v>
      </c>
    </row>
    <row r="337" spans="2:16" ht="14.25" x14ac:dyDescent="0.2">
      <c r="B337" s="21" t="s">
        <v>24</v>
      </c>
      <c r="C337" s="12" t="s">
        <v>10</v>
      </c>
      <c r="D337" s="84">
        <v>1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f t="shared" si="4"/>
        <v>1</v>
      </c>
    </row>
    <row r="338" spans="2:16" ht="14.25" x14ac:dyDescent="0.2">
      <c r="B338" s="21" t="s">
        <v>24</v>
      </c>
      <c r="C338" s="12" t="s">
        <v>11</v>
      </c>
      <c r="D338" s="84">
        <v>0.72282516067872682</v>
      </c>
      <c r="E338" s="13">
        <v>6.69008829143556E-2</v>
      </c>
      <c r="F338" s="13">
        <v>4.4217147453871924E-2</v>
      </c>
      <c r="G338" s="13">
        <v>0</v>
      </c>
      <c r="H338" s="13">
        <v>0.13096963880528342</v>
      </c>
      <c r="I338" s="13">
        <v>3.5087170147762296E-2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f t="shared" si="4"/>
        <v>1</v>
      </c>
    </row>
    <row r="339" spans="2:16" ht="14.25" x14ac:dyDescent="0.2">
      <c r="B339" s="21" t="s">
        <v>24</v>
      </c>
      <c r="C339" s="12" t="s">
        <v>12</v>
      </c>
      <c r="D339" s="84">
        <v>0.52050852321162355</v>
      </c>
      <c r="E339" s="13">
        <v>0.47949147678837561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f t="shared" ref="P339:P402" si="5">SUM(D339:O339)</f>
        <v>0.99999999999999911</v>
      </c>
    </row>
    <row r="340" spans="2:16" ht="14.25" x14ac:dyDescent="0.2">
      <c r="B340" s="21" t="s">
        <v>24</v>
      </c>
      <c r="C340" s="12" t="s">
        <v>13</v>
      </c>
      <c r="D340" s="84">
        <v>1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f t="shared" si="5"/>
        <v>1</v>
      </c>
    </row>
    <row r="341" spans="2:16" ht="14.25" x14ac:dyDescent="0.2">
      <c r="B341" s="21" t="s">
        <v>24</v>
      </c>
      <c r="C341" s="12" t="s">
        <v>14</v>
      </c>
      <c r="D341" s="84">
        <v>1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f t="shared" si="5"/>
        <v>1</v>
      </c>
    </row>
    <row r="342" spans="2:16" ht="14.25" x14ac:dyDescent="0.2">
      <c r="B342" s="21" t="s">
        <v>24</v>
      </c>
      <c r="C342" s="12" t="s">
        <v>15</v>
      </c>
      <c r="D342" s="84">
        <v>0.95751491556928248</v>
      </c>
      <c r="E342" s="13">
        <v>3.5163681657274078E-2</v>
      </c>
      <c r="F342" s="13">
        <v>7.3214027734433678E-3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f t="shared" si="5"/>
        <v>1</v>
      </c>
    </row>
    <row r="343" spans="2:16" ht="15" x14ac:dyDescent="0.25">
      <c r="B343" s="21" t="s">
        <v>24</v>
      </c>
      <c r="C343" s="11" t="s">
        <v>16</v>
      </c>
      <c r="D343" s="85">
        <v>0.91076553077094125</v>
      </c>
      <c r="E343" s="14">
        <v>8.7704864630251816E-2</v>
      </c>
      <c r="F343" s="14">
        <v>5.7736505892220862E-4</v>
      </c>
      <c r="G343" s="14">
        <v>0</v>
      </c>
      <c r="H343" s="14">
        <v>7.3378568623760649E-4</v>
      </c>
      <c r="I343" s="14">
        <v>2.1845385364712685E-4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f t="shared" si="5"/>
        <v>1</v>
      </c>
    </row>
    <row r="344" spans="2:16" ht="14.25" x14ac:dyDescent="0.2">
      <c r="B344" s="20" t="s">
        <v>25</v>
      </c>
      <c r="C344" s="12" t="s">
        <v>4</v>
      </c>
      <c r="D344" s="84">
        <v>5.334881066592715E-2</v>
      </c>
      <c r="E344" s="13">
        <v>0.94665118933407277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f t="shared" si="5"/>
        <v>0.99999999999999989</v>
      </c>
    </row>
    <row r="345" spans="2:16" ht="14.25" x14ac:dyDescent="0.2">
      <c r="B345" s="21" t="s">
        <v>25</v>
      </c>
      <c r="C345" s="12" t="s">
        <v>5</v>
      </c>
      <c r="D345" s="84">
        <v>0.2275776616701064</v>
      </c>
      <c r="E345" s="13">
        <v>0.77242233832989404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f t="shared" si="5"/>
        <v>1.0000000000000004</v>
      </c>
    </row>
    <row r="346" spans="2:16" ht="14.25" x14ac:dyDescent="0.2">
      <c r="B346" s="21" t="s">
        <v>25</v>
      </c>
      <c r="C346" s="12" t="s">
        <v>6</v>
      </c>
      <c r="D346" s="84">
        <v>0.56554833854292363</v>
      </c>
      <c r="E346" s="13">
        <v>0.43445166145707614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f t="shared" si="5"/>
        <v>0.99999999999999978</v>
      </c>
    </row>
    <row r="347" spans="2:16" ht="14.25" x14ac:dyDescent="0.2">
      <c r="B347" s="21" t="s">
        <v>25</v>
      </c>
      <c r="C347" s="12" t="s">
        <v>7</v>
      </c>
      <c r="D347" s="84">
        <v>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f t="shared" si="5"/>
        <v>1</v>
      </c>
    </row>
    <row r="348" spans="2:16" ht="14.25" x14ac:dyDescent="0.2">
      <c r="B348" s="21" t="s">
        <v>25</v>
      </c>
      <c r="C348" s="12" t="s">
        <v>8</v>
      </c>
      <c r="D348" s="84">
        <v>1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f t="shared" si="5"/>
        <v>1</v>
      </c>
    </row>
    <row r="349" spans="2:16" ht="14.25" x14ac:dyDescent="0.2">
      <c r="B349" s="21" t="s">
        <v>25</v>
      </c>
      <c r="C349" s="12" t="s">
        <v>9</v>
      </c>
      <c r="D349" s="84">
        <v>1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f t="shared" si="5"/>
        <v>1</v>
      </c>
    </row>
    <row r="350" spans="2:16" ht="14.25" x14ac:dyDescent="0.2">
      <c r="B350" s="21" t="s">
        <v>25</v>
      </c>
      <c r="C350" s="12" t="s">
        <v>10</v>
      </c>
      <c r="D350" s="84">
        <v>1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f t="shared" si="5"/>
        <v>1</v>
      </c>
    </row>
    <row r="351" spans="2:16" ht="14.25" x14ac:dyDescent="0.2">
      <c r="B351" s="21" t="s">
        <v>25</v>
      </c>
      <c r="C351" s="12" t="s">
        <v>11</v>
      </c>
      <c r="D351" s="84">
        <v>0.8154924931322366</v>
      </c>
      <c r="E351" s="13">
        <v>6.1556556326704169E-2</v>
      </c>
      <c r="F351" s="13">
        <v>0</v>
      </c>
      <c r="G351" s="13">
        <v>0.1229509505410593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f t="shared" si="5"/>
        <v>1</v>
      </c>
    </row>
    <row r="352" spans="2:16" ht="14.25" x14ac:dyDescent="0.2">
      <c r="B352" s="21" t="s">
        <v>25</v>
      </c>
      <c r="C352" s="12" t="s">
        <v>12</v>
      </c>
      <c r="D352" s="84">
        <v>0.53863784955724014</v>
      </c>
      <c r="E352" s="13">
        <v>0.46136215044275958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f t="shared" si="5"/>
        <v>0.99999999999999978</v>
      </c>
    </row>
    <row r="353" spans="2:16" ht="14.25" x14ac:dyDescent="0.2">
      <c r="B353" s="21" t="s">
        <v>25</v>
      </c>
      <c r="C353" s="12" t="s">
        <v>13</v>
      </c>
      <c r="D353" s="84">
        <v>1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f t="shared" si="5"/>
        <v>1</v>
      </c>
    </row>
    <row r="354" spans="2:16" ht="14.25" x14ac:dyDescent="0.2">
      <c r="B354" s="21" t="s">
        <v>25</v>
      </c>
      <c r="C354" s="12" t="s">
        <v>14</v>
      </c>
      <c r="D354" s="84">
        <v>1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f t="shared" si="5"/>
        <v>1</v>
      </c>
    </row>
    <row r="355" spans="2:16" ht="14.25" x14ac:dyDescent="0.2">
      <c r="B355" s="21" t="s">
        <v>25</v>
      </c>
      <c r="C355" s="12" t="s">
        <v>15</v>
      </c>
      <c r="D355" s="84">
        <v>0.99455935487352365</v>
      </c>
      <c r="E355" s="13">
        <v>0</v>
      </c>
      <c r="F355" s="13">
        <v>0</v>
      </c>
      <c r="G355" s="13">
        <v>0</v>
      </c>
      <c r="H355" s="13">
        <v>5.4406451264762739E-3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f t="shared" si="5"/>
        <v>0.99999999999999989</v>
      </c>
    </row>
    <row r="356" spans="2:16" ht="15" x14ac:dyDescent="0.25">
      <c r="B356" s="21" t="s">
        <v>25</v>
      </c>
      <c r="C356" s="11" t="s">
        <v>16</v>
      </c>
      <c r="D356" s="85">
        <v>0.89225143726115042</v>
      </c>
      <c r="E356" s="14">
        <v>0.1054717682543285</v>
      </c>
      <c r="F356" s="14">
        <v>0</v>
      </c>
      <c r="G356" s="14">
        <v>1.9709210687004321E-3</v>
      </c>
      <c r="H356" s="14">
        <v>3.0587341582070991E-4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f t="shared" si="5"/>
        <v>1</v>
      </c>
    </row>
    <row r="357" spans="2:16" ht="14.25" x14ac:dyDescent="0.2">
      <c r="B357" s="20" t="s">
        <v>26</v>
      </c>
      <c r="C357" s="12" t="s">
        <v>4</v>
      </c>
      <c r="D357" s="84">
        <v>1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f t="shared" si="5"/>
        <v>1</v>
      </c>
    </row>
    <row r="358" spans="2:16" ht="14.25" x14ac:dyDescent="0.2">
      <c r="B358" s="21" t="s">
        <v>26</v>
      </c>
      <c r="C358" s="12" t="s">
        <v>5</v>
      </c>
      <c r="D358" s="84">
        <v>0.28405809745759281</v>
      </c>
      <c r="E358" s="13">
        <v>0.71594190254240686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f t="shared" si="5"/>
        <v>0.99999999999999967</v>
      </c>
    </row>
    <row r="359" spans="2:16" ht="14.25" x14ac:dyDescent="0.2">
      <c r="B359" s="21" t="s">
        <v>26</v>
      </c>
      <c r="C359" s="12" t="s">
        <v>6</v>
      </c>
      <c r="D359" s="84">
        <v>0.87521940253773389</v>
      </c>
      <c r="E359" s="13">
        <v>0.124780597462266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f t="shared" si="5"/>
        <v>0.99999999999999989</v>
      </c>
    </row>
    <row r="360" spans="2:16" ht="14.25" x14ac:dyDescent="0.2">
      <c r="B360" s="21" t="s">
        <v>26</v>
      </c>
      <c r="C360" s="12" t="s">
        <v>7</v>
      </c>
      <c r="D360" s="84">
        <v>1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f t="shared" si="5"/>
        <v>1</v>
      </c>
    </row>
    <row r="361" spans="2:16" ht="14.25" x14ac:dyDescent="0.2">
      <c r="B361" s="21" t="s">
        <v>26</v>
      </c>
      <c r="C361" s="12" t="s">
        <v>8</v>
      </c>
      <c r="D361" s="84">
        <v>1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f t="shared" si="5"/>
        <v>1</v>
      </c>
    </row>
    <row r="362" spans="2:16" ht="14.25" x14ac:dyDescent="0.2">
      <c r="B362" s="21" t="s">
        <v>26</v>
      </c>
      <c r="C362" s="12" t="s">
        <v>9</v>
      </c>
      <c r="D362" s="84">
        <v>0.95911407949246397</v>
      </c>
      <c r="E362" s="13">
        <v>4.088592050753613E-2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f t="shared" si="5"/>
        <v>1</v>
      </c>
    </row>
    <row r="363" spans="2:16" ht="14.25" x14ac:dyDescent="0.2">
      <c r="B363" s="21" t="s">
        <v>26</v>
      </c>
      <c r="C363" s="12" t="s">
        <v>10</v>
      </c>
      <c r="D363" s="84">
        <v>1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f t="shared" si="5"/>
        <v>1</v>
      </c>
    </row>
    <row r="364" spans="2:16" ht="14.25" x14ac:dyDescent="0.2">
      <c r="B364" s="21" t="s">
        <v>26</v>
      </c>
      <c r="C364" s="12" t="s">
        <v>11</v>
      </c>
      <c r="D364" s="84">
        <v>0.28089947834384832</v>
      </c>
      <c r="E364" s="13">
        <v>0</v>
      </c>
      <c r="F364" s="13">
        <v>0.38852772697146459</v>
      </c>
      <c r="G364" s="13">
        <v>0</v>
      </c>
      <c r="H364" s="13">
        <v>0</v>
      </c>
      <c r="I364" s="13">
        <v>0</v>
      </c>
      <c r="J364" s="13">
        <v>0.28560836516392762</v>
      </c>
      <c r="K364" s="13">
        <v>4.496442952075938E-2</v>
      </c>
      <c r="L364" s="13">
        <v>0</v>
      </c>
      <c r="M364" s="13">
        <v>0</v>
      </c>
      <c r="N364" s="13">
        <v>0</v>
      </c>
      <c r="O364" s="13">
        <v>0</v>
      </c>
      <c r="P364" s="13">
        <f t="shared" si="5"/>
        <v>1</v>
      </c>
    </row>
    <row r="365" spans="2:16" ht="14.25" x14ac:dyDescent="0.2">
      <c r="B365" s="21" t="s">
        <v>26</v>
      </c>
      <c r="C365" s="12" t="s">
        <v>12</v>
      </c>
      <c r="D365" s="84">
        <v>0.53092824259921412</v>
      </c>
      <c r="E365" s="13">
        <v>0.46907175740078594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f t="shared" si="5"/>
        <v>1</v>
      </c>
    </row>
    <row r="366" spans="2:16" ht="14.25" x14ac:dyDescent="0.2">
      <c r="B366" s="21" t="s">
        <v>26</v>
      </c>
      <c r="C366" s="12" t="s">
        <v>13</v>
      </c>
      <c r="D366" s="84">
        <v>1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f t="shared" si="5"/>
        <v>1</v>
      </c>
    </row>
    <row r="367" spans="2:16" ht="14.25" x14ac:dyDescent="0.2">
      <c r="B367" s="21" t="s">
        <v>26</v>
      </c>
      <c r="C367" s="12" t="s">
        <v>14</v>
      </c>
      <c r="D367" s="84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f t="shared" si="5"/>
        <v>1</v>
      </c>
    </row>
    <row r="368" spans="2:16" ht="14.25" x14ac:dyDescent="0.2">
      <c r="B368" s="21" t="s">
        <v>26</v>
      </c>
      <c r="C368" s="12" t="s">
        <v>15</v>
      </c>
      <c r="D368" s="84">
        <v>0.95822267643337788</v>
      </c>
      <c r="E368" s="13">
        <v>3.0250818252110786E-2</v>
      </c>
      <c r="F368" s="13">
        <v>1.1526505314511203E-2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f t="shared" si="5"/>
        <v>0.99999999999999978</v>
      </c>
    </row>
    <row r="369" spans="2:16" ht="15" x14ac:dyDescent="0.25">
      <c r="B369" s="21" t="s">
        <v>26</v>
      </c>
      <c r="C369" s="11" t="s">
        <v>16</v>
      </c>
      <c r="D369" s="85">
        <v>0.9347116769942837</v>
      </c>
      <c r="E369" s="14">
        <v>5.5758879215777143E-2</v>
      </c>
      <c r="F369" s="14">
        <v>5.6134051675882082E-3</v>
      </c>
      <c r="G369" s="14">
        <v>0</v>
      </c>
      <c r="H369" s="14">
        <v>0</v>
      </c>
      <c r="I369" s="14">
        <v>0</v>
      </c>
      <c r="J369" s="14">
        <v>3.3833800204741927E-3</v>
      </c>
      <c r="K369" s="14">
        <v>5.3265860187687363E-4</v>
      </c>
      <c r="L369" s="14">
        <v>0</v>
      </c>
      <c r="M369" s="14">
        <v>0</v>
      </c>
      <c r="N369" s="14">
        <v>0</v>
      </c>
      <c r="O369" s="14">
        <v>0</v>
      </c>
      <c r="P369" s="14">
        <f t="shared" si="5"/>
        <v>1.0000000000000002</v>
      </c>
    </row>
    <row r="370" spans="2:16" ht="14.25" x14ac:dyDescent="0.2">
      <c r="B370" s="20" t="s">
        <v>42</v>
      </c>
      <c r="C370" s="12" t="s">
        <v>4</v>
      </c>
      <c r="D370" s="84">
        <v>0.58803623946084427</v>
      </c>
      <c r="E370" s="13">
        <v>0.41196376053915612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f t="shared" si="5"/>
        <v>1.0000000000000004</v>
      </c>
    </row>
    <row r="371" spans="2:16" ht="14.25" x14ac:dyDescent="0.2">
      <c r="B371" s="21" t="s">
        <v>42</v>
      </c>
      <c r="C371" s="12" t="s">
        <v>5</v>
      </c>
      <c r="D371" s="84">
        <v>0.27722814327979245</v>
      </c>
      <c r="E371" s="13">
        <v>0.71886118194540916</v>
      </c>
      <c r="F371" s="13">
        <v>3.9106747747978928E-3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f t="shared" si="5"/>
        <v>0.99999999999999956</v>
      </c>
    </row>
    <row r="372" spans="2:16" ht="14.25" x14ac:dyDescent="0.2">
      <c r="B372" s="21" t="s">
        <v>42</v>
      </c>
      <c r="C372" s="12" t="s">
        <v>6</v>
      </c>
      <c r="D372" s="84">
        <v>0.81274113203664411</v>
      </c>
      <c r="E372" s="13">
        <v>0.18725886796335592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f t="shared" si="5"/>
        <v>1</v>
      </c>
    </row>
    <row r="373" spans="2:16" ht="14.25" x14ac:dyDescent="0.2">
      <c r="B373" s="21" t="s">
        <v>42</v>
      </c>
      <c r="C373" s="12" t="s">
        <v>7</v>
      </c>
      <c r="D373" s="84">
        <v>1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f t="shared" si="5"/>
        <v>1</v>
      </c>
    </row>
    <row r="374" spans="2:16" ht="14.25" x14ac:dyDescent="0.2">
      <c r="B374" s="21" t="s">
        <v>42</v>
      </c>
      <c r="C374" s="12" t="s">
        <v>8</v>
      </c>
      <c r="D374" s="84">
        <v>1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f t="shared" si="5"/>
        <v>1</v>
      </c>
    </row>
    <row r="375" spans="2:16" ht="14.25" x14ac:dyDescent="0.2">
      <c r="B375" s="21" t="s">
        <v>42</v>
      </c>
      <c r="C375" s="12" t="s">
        <v>9</v>
      </c>
      <c r="D375" s="84">
        <v>1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f t="shared" si="5"/>
        <v>1</v>
      </c>
    </row>
    <row r="376" spans="2:16" ht="14.25" x14ac:dyDescent="0.2">
      <c r="B376" s="21" t="s">
        <v>42</v>
      </c>
      <c r="C376" s="12" t="s">
        <v>10</v>
      </c>
      <c r="D376" s="84">
        <v>1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f t="shared" si="5"/>
        <v>1</v>
      </c>
    </row>
    <row r="377" spans="2:16" ht="14.25" x14ac:dyDescent="0.2">
      <c r="B377" s="21" t="s">
        <v>42</v>
      </c>
      <c r="C377" s="12" t="s">
        <v>11</v>
      </c>
      <c r="D377" s="84">
        <v>0.39878788268728899</v>
      </c>
      <c r="E377" s="13">
        <v>4.9284768238142165E-2</v>
      </c>
      <c r="F377" s="13">
        <v>0.37327254170700763</v>
      </c>
      <c r="G377" s="13">
        <v>0.11580178136355966</v>
      </c>
      <c r="H377" s="13">
        <v>0</v>
      </c>
      <c r="I377" s="13">
        <v>2.0537046342995824E-3</v>
      </c>
      <c r="J377" s="13">
        <v>0</v>
      </c>
      <c r="K377" s="13">
        <v>8.6476044698833628E-3</v>
      </c>
      <c r="L377" s="13">
        <v>0</v>
      </c>
      <c r="M377" s="13">
        <v>4.3200513603490961E-2</v>
      </c>
      <c r="N377" s="13">
        <v>8.9512032963276981E-3</v>
      </c>
      <c r="O377" s="13">
        <v>0</v>
      </c>
      <c r="P377" s="13">
        <f t="shared" si="5"/>
        <v>1</v>
      </c>
    </row>
    <row r="378" spans="2:16" ht="14.25" x14ac:dyDescent="0.2">
      <c r="B378" s="21" t="s">
        <v>42</v>
      </c>
      <c r="C378" s="12" t="s">
        <v>12</v>
      </c>
      <c r="D378" s="84">
        <v>0.61040889654755082</v>
      </c>
      <c r="E378" s="13">
        <v>0.38659004192823337</v>
      </c>
      <c r="F378" s="13">
        <v>3.0010615242156884E-3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f t="shared" si="5"/>
        <v>0.99999999999999989</v>
      </c>
    </row>
    <row r="379" spans="2:16" ht="14.25" x14ac:dyDescent="0.2">
      <c r="B379" s="21" t="s">
        <v>42</v>
      </c>
      <c r="C379" s="12" t="s">
        <v>13</v>
      </c>
      <c r="D379" s="84">
        <v>1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f t="shared" si="5"/>
        <v>1</v>
      </c>
    </row>
    <row r="380" spans="2:16" ht="14.25" x14ac:dyDescent="0.2">
      <c r="B380" s="21" t="s">
        <v>42</v>
      </c>
      <c r="C380" s="12" t="s">
        <v>14</v>
      </c>
      <c r="D380" s="84">
        <v>1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f t="shared" si="5"/>
        <v>1</v>
      </c>
    </row>
    <row r="381" spans="2:16" ht="14.25" x14ac:dyDescent="0.2">
      <c r="B381" s="21" t="s">
        <v>42</v>
      </c>
      <c r="C381" s="12" t="s">
        <v>15</v>
      </c>
      <c r="D381" s="84">
        <v>0.85349120652222266</v>
      </c>
      <c r="E381" s="13">
        <v>3.7237377207327373E-2</v>
      </c>
      <c r="F381" s="13">
        <v>3.8181393224420587E-2</v>
      </c>
      <c r="G381" s="13">
        <v>7.1090023046029405E-2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f t="shared" si="5"/>
        <v>1</v>
      </c>
    </row>
    <row r="382" spans="2:16" ht="15" x14ac:dyDescent="0.25">
      <c r="B382" s="21" t="s">
        <v>42</v>
      </c>
      <c r="C382" s="11" t="s">
        <v>16</v>
      </c>
      <c r="D382" s="85">
        <v>0.9253957980675992</v>
      </c>
      <c r="E382" s="14">
        <v>5.8420132556657442E-2</v>
      </c>
      <c r="F382" s="14">
        <v>8.1295225686284656E-3</v>
      </c>
      <c r="G382" s="14">
        <v>7.2347851873107239E-3</v>
      </c>
      <c r="H382" s="14">
        <v>0</v>
      </c>
      <c r="I382" s="14">
        <v>2.678547628725052E-5</v>
      </c>
      <c r="J382" s="14">
        <v>0</v>
      </c>
      <c r="K382" s="14">
        <v>1.1278652275553739E-4</v>
      </c>
      <c r="L382" s="14">
        <v>0</v>
      </c>
      <c r="M382" s="14">
        <v>5.6344340534538275E-4</v>
      </c>
      <c r="N382" s="14">
        <v>1.1674621541569212E-4</v>
      </c>
      <c r="O382" s="14">
        <v>0</v>
      </c>
      <c r="P382" s="14">
        <f t="shared" si="5"/>
        <v>0.99999999999999967</v>
      </c>
    </row>
    <row r="383" spans="2:16" ht="14.25" x14ac:dyDescent="0.2">
      <c r="B383" s="21" t="s">
        <v>43</v>
      </c>
      <c r="C383" s="12" t="s">
        <v>4</v>
      </c>
      <c r="D383" s="84">
        <v>0.42649500125680034</v>
      </c>
      <c r="E383" s="13">
        <v>0.57350499874319971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f t="shared" si="5"/>
        <v>1</v>
      </c>
    </row>
    <row r="384" spans="2:16" ht="14.25" x14ac:dyDescent="0.2">
      <c r="B384" s="21" t="s">
        <v>43</v>
      </c>
      <c r="C384" s="12" t="s">
        <v>5</v>
      </c>
      <c r="D384" s="84">
        <v>0.347492793695172</v>
      </c>
      <c r="E384" s="13">
        <v>0.65250720630482772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f t="shared" si="5"/>
        <v>0.99999999999999978</v>
      </c>
    </row>
    <row r="385" spans="2:16" ht="14.25" x14ac:dyDescent="0.2">
      <c r="B385" s="21" t="s">
        <v>43</v>
      </c>
      <c r="C385" s="12" t="s">
        <v>6</v>
      </c>
      <c r="D385" s="84">
        <v>0.69664610466672583</v>
      </c>
      <c r="E385" s="13">
        <v>0.30335389533327412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f t="shared" si="5"/>
        <v>1</v>
      </c>
    </row>
    <row r="386" spans="2:16" ht="14.25" x14ac:dyDescent="0.2">
      <c r="B386" s="21" t="s">
        <v>43</v>
      </c>
      <c r="C386" s="12" t="s">
        <v>7</v>
      </c>
      <c r="D386" s="84">
        <v>0.87326492870314987</v>
      </c>
      <c r="E386" s="13">
        <v>0.12673507129685027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f t="shared" si="5"/>
        <v>1.0000000000000002</v>
      </c>
    </row>
    <row r="387" spans="2:16" ht="14.25" x14ac:dyDescent="0.2">
      <c r="B387" s="21" t="s">
        <v>43</v>
      </c>
      <c r="C387" s="12" t="s">
        <v>8</v>
      </c>
      <c r="D387" s="84">
        <v>1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f t="shared" si="5"/>
        <v>1</v>
      </c>
    </row>
    <row r="388" spans="2:16" ht="14.25" x14ac:dyDescent="0.2">
      <c r="B388" s="21" t="s">
        <v>43</v>
      </c>
      <c r="C388" s="12" t="s">
        <v>9</v>
      </c>
      <c r="D388" s="84">
        <v>0.96318110435438276</v>
      </c>
      <c r="E388" s="13">
        <v>3.6818895645617356E-2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f t="shared" si="5"/>
        <v>1</v>
      </c>
    </row>
    <row r="389" spans="2:16" ht="14.25" x14ac:dyDescent="0.2">
      <c r="B389" s="21" t="s">
        <v>43</v>
      </c>
      <c r="C389" s="12" t="s">
        <v>10</v>
      </c>
      <c r="D389" s="84">
        <v>1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f t="shared" si="5"/>
        <v>1</v>
      </c>
    </row>
    <row r="390" spans="2:16" ht="14.25" x14ac:dyDescent="0.2">
      <c r="B390" s="21" t="s">
        <v>43</v>
      </c>
      <c r="C390" s="12" t="s">
        <v>11</v>
      </c>
      <c r="D390" s="84">
        <v>0.93474890969944713</v>
      </c>
      <c r="E390" s="13">
        <v>4.539980749086835E-3</v>
      </c>
      <c r="F390" s="13">
        <v>3.8151377371076448E-2</v>
      </c>
      <c r="G390" s="13">
        <v>2.1070878201748244E-2</v>
      </c>
      <c r="H390" s="13">
        <v>1.4888539786413533E-3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f t="shared" si="5"/>
        <v>1</v>
      </c>
    </row>
    <row r="391" spans="2:16" ht="14.25" x14ac:dyDescent="0.2">
      <c r="B391" s="21" t="s">
        <v>43</v>
      </c>
      <c r="C391" s="12" t="s">
        <v>12</v>
      </c>
      <c r="D391" s="84">
        <v>0.70111664109129579</v>
      </c>
      <c r="E391" s="13">
        <v>0.29888335890870399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f t="shared" si="5"/>
        <v>0.99999999999999978</v>
      </c>
    </row>
    <row r="392" spans="2:16" ht="14.25" x14ac:dyDescent="0.2">
      <c r="B392" s="21" t="s">
        <v>43</v>
      </c>
      <c r="C392" s="12" t="s">
        <v>13</v>
      </c>
      <c r="D392" s="84">
        <v>1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f t="shared" si="5"/>
        <v>1</v>
      </c>
    </row>
    <row r="393" spans="2:16" ht="14.25" x14ac:dyDescent="0.2">
      <c r="B393" s="21" t="s">
        <v>43</v>
      </c>
      <c r="C393" s="12" t="s">
        <v>14</v>
      </c>
      <c r="D393" s="84">
        <v>1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f t="shared" si="5"/>
        <v>1</v>
      </c>
    </row>
    <row r="394" spans="2:16" ht="14.25" x14ac:dyDescent="0.2">
      <c r="B394" s="21" t="s">
        <v>43</v>
      </c>
      <c r="C394" s="12" t="s">
        <v>15</v>
      </c>
      <c r="D394" s="84">
        <v>0.94865062438439818</v>
      </c>
      <c r="E394" s="13">
        <v>3.7988261964072241E-2</v>
      </c>
      <c r="F394" s="13">
        <v>9.8806881032627945E-3</v>
      </c>
      <c r="G394" s="13">
        <v>0</v>
      </c>
      <c r="H394" s="13">
        <v>1.675668218836501E-3</v>
      </c>
      <c r="I394" s="13">
        <v>1.8047573294303495E-3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f t="shared" si="5"/>
        <v>1</v>
      </c>
    </row>
    <row r="395" spans="2:16" ht="15" x14ac:dyDescent="0.25">
      <c r="B395" s="21" t="s">
        <v>43</v>
      </c>
      <c r="C395" s="11" t="s">
        <v>16</v>
      </c>
      <c r="D395" s="85">
        <v>0.90173017817860679</v>
      </c>
      <c r="E395" s="14">
        <v>9.5477726258877849E-2</v>
      </c>
      <c r="F395" s="14">
        <v>1.8634236195280683E-3</v>
      </c>
      <c r="G395" s="14">
        <v>6.2902406614536702E-4</v>
      </c>
      <c r="H395" s="14">
        <v>1.6731442982427747E-4</v>
      </c>
      <c r="I395" s="14">
        <v>1.3233344701777793E-4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f t="shared" si="5"/>
        <v>1.0000000000000002</v>
      </c>
    </row>
    <row r="396" spans="2:16" ht="14.25" x14ac:dyDescent="0.2">
      <c r="B396" s="21" t="s">
        <v>44</v>
      </c>
      <c r="C396" s="12" t="s">
        <v>4</v>
      </c>
      <c r="D396" s="84">
        <v>0.53999930912720973</v>
      </c>
      <c r="E396" s="13">
        <v>0.46000069087279027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f t="shared" si="5"/>
        <v>1</v>
      </c>
    </row>
    <row r="397" spans="2:16" ht="14.25" x14ac:dyDescent="0.2">
      <c r="B397" s="21" t="s">
        <v>44</v>
      </c>
      <c r="C397" s="12" t="s">
        <v>5</v>
      </c>
      <c r="D397" s="84">
        <v>0.42866876988695823</v>
      </c>
      <c r="E397" s="13">
        <v>0.57133123011304143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f t="shared" si="5"/>
        <v>0.99999999999999967</v>
      </c>
    </row>
    <row r="398" spans="2:16" ht="14.25" x14ac:dyDescent="0.2">
      <c r="B398" s="21" t="s">
        <v>44</v>
      </c>
      <c r="C398" s="12" t="s">
        <v>6</v>
      </c>
      <c r="D398" s="84">
        <v>1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f t="shared" si="5"/>
        <v>1</v>
      </c>
    </row>
    <row r="399" spans="2:16" ht="14.25" x14ac:dyDescent="0.2">
      <c r="B399" s="21" t="s">
        <v>44</v>
      </c>
      <c r="C399" s="12" t="s">
        <v>7</v>
      </c>
      <c r="D399" s="84">
        <v>0.92212322982675299</v>
      </c>
      <c r="E399" s="13">
        <v>7.7876770173247206E-2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f t="shared" si="5"/>
        <v>1.0000000000000002</v>
      </c>
    </row>
    <row r="400" spans="2:16" ht="14.25" x14ac:dyDescent="0.2">
      <c r="B400" s="21" t="s">
        <v>44</v>
      </c>
      <c r="C400" s="12" t="s">
        <v>8</v>
      </c>
      <c r="D400" s="84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f t="shared" si="5"/>
        <v>1</v>
      </c>
    </row>
    <row r="401" spans="2:16" ht="14.25" x14ac:dyDescent="0.2">
      <c r="B401" s="21" t="s">
        <v>44</v>
      </c>
      <c r="C401" s="12" t="s">
        <v>9</v>
      </c>
      <c r="D401" s="84">
        <v>1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f t="shared" si="5"/>
        <v>1</v>
      </c>
    </row>
    <row r="402" spans="2:16" ht="14.25" x14ac:dyDescent="0.2">
      <c r="B402" s="21" t="s">
        <v>44</v>
      </c>
      <c r="C402" s="12" t="s">
        <v>10</v>
      </c>
      <c r="D402" s="84">
        <v>1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f t="shared" si="5"/>
        <v>1</v>
      </c>
    </row>
    <row r="403" spans="2:16" ht="14.25" x14ac:dyDescent="0.2">
      <c r="B403" s="21" t="s">
        <v>44</v>
      </c>
      <c r="C403" s="12" t="s">
        <v>11</v>
      </c>
      <c r="D403" s="84">
        <v>0.89090312812713868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0.10909687187286136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f t="shared" ref="P403:P466" si="6">SUM(D403:O403)</f>
        <v>1</v>
      </c>
    </row>
    <row r="404" spans="2:16" ht="14.25" x14ac:dyDescent="0.2">
      <c r="B404" s="21" t="s">
        <v>44</v>
      </c>
      <c r="C404" s="12" t="s">
        <v>12</v>
      </c>
      <c r="D404" s="84">
        <v>0.6219064276627474</v>
      </c>
      <c r="E404" s="13">
        <v>0.37809357233725255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f t="shared" si="6"/>
        <v>1</v>
      </c>
    </row>
    <row r="405" spans="2:16" ht="14.25" x14ac:dyDescent="0.2">
      <c r="B405" s="21" t="s">
        <v>44</v>
      </c>
      <c r="C405" s="12" t="s">
        <v>13</v>
      </c>
      <c r="D405" s="84">
        <v>1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f t="shared" si="6"/>
        <v>1</v>
      </c>
    </row>
    <row r="406" spans="2:16" ht="14.25" x14ac:dyDescent="0.2">
      <c r="B406" s="21" t="s">
        <v>44</v>
      </c>
      <c r="C406" s="12" t="s">
        <v>14</v>
      </c>
      <c r="D406" s="84">
        <v>1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f t="shared" si="6"/>
        <v>1</v>
      </c>
    </row>
    <row r="407" spans="2:16" ht="14.25" x14ac:dyDescent="0.2">
      <c r="B407" s="21" t="s">
        <v>44</v>
      </c>
      <c r="C407" s="12" t="s">
        <v>15</v>
      </c>
      <c r="D407" s="84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f t="shared" si="6"/>
        <v>1</v>
      </c>
    </row>
    <row r="408" spans="2:16" ht="15" x14ac:dyDescent="0.25">
      <c r="B408" s="21" t="s">
        <v>44</v>
      </c>
      <c r="C408" s="11" t="s">
        <v>16</v>
      </c>
      <c r="D408" s="85">
        <v>0.93647032554616716</v>
      </c>
      <c r="E408" s="14">
        <v>6.3459471648080565E-2</v>
      </c>
      <c r="F408" s="14">
        <v>0</v>
      </c>
      <c r="G408" s="14">
        <v>0</v>
      </c>
      <c r="H408" s="14">
        <v>0</v>
      </c>
      <c r="I408" s="14">
        <v>0</v>
      </c>
      <c r="J408" s="14">
        <v>7.0202805752357566E-5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f t="shared" si="6"/>
        <v>1</v>
      </c>
    </row>
    <row r="409" spans="2:16" ht="14.25" x14ac:dyDescent="0.2">
      <c r="B409" s="21" t="s">
        <v>45</v>
      </c>
      <c r="C409" s="12" t="s">
        <v>4</v>
      </c>
      <c r="D409" s="84">
        <v>0.29804118740437646</v>
      </c>
      <c r="E409" s="13">
        <v>0.70195881259562354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f t="shared" si="6"/>
        <v>1</v>
      </c>
    </row>
    <row r="410" spans="2:16" ht="14.25" x14ac:dyDescent="0.2">
      <c r="B410" s="21" t="s">
        <v>45</v>
      </c>
      <c r="C410" s="12" t="s">
        <v>5</v>
      </c>
      <c r="D410" s="84">
        <v>0.2269816225872896</v>
      </c>
      <c r="E410" s="13">
        <v>0.77301837741271018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f t="shared" si="6"/>
        <v>0.99999999999999978</v>
      </c>
    </row>
    <row r="411" spans="2:16" ht="14.25" x14ac:dyDescent="0.2">
      <c r="B411" s="21" t="s">
        <v>45</v>
      </c>
      <c r="C411" s="12" t="s">
        <v>6</v>
      </c>
      <c r="D411" s="84">
        <v>0.78071161208503748</v>
      </c>
      <c r="E411" s="13">
        <v>0.21928838791496255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f t="shared" si="6"/>
        <v>1</v>
      </c>
    </row>
    <row r="412" spans="2:16" ht="14.25" x14ac:dyDescent="0.2">
      <c r="B412" s="21" t="s">
        <v>45</v>
      </c>
      <c r="C412" s="12" t="s">
        <v>7</v>
      </c>
      <c r="D412" s="84">
        <v>0.7723419403829318</v>
      </c>
      <c r="E412" s="13">
        <v>0.22765805961706825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f t="shared" si="6"/>
        <v>1</v>
      </c>
    </row>
    <row r="413" spans="2:16" ht="14.25" x14ac:dyDescent="0.2">
      <c r="B413" s="21" t="s">
        <v>45</v>
      </c>
      <c r="C413" s="12" t="s">
        <v>8</v>
      </c>
      <c r="D413" s="84">
        <v>1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f t="shared" si="6"/>
        <v>1</v>
      </c>
    </row>
    <row r="414" spans="2:16" ht="14.25" x14ac:dyDescent="0.2">
      <c r="B414" s="21" t="s">
        <v>45</v>
      </c>
      <c r="C414" s="12" t="s">
        <v>9</v>
      </c>
      <c r="D414" s="84">
        <v>1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f t="shared" si="6"/>
        <v>1</v>
      </c>
    </row>
    <row r="415" spans="2:16" ht="14.25" x14ac:dyDescent="0.2">
      <c r="B415" s="21" t="s">
        <v>45</v>
      </c>
      <c r="C415" s="12" t="s">
        <v>10</v>
      </c>
      <c r="D415" s="84">
        <v>1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f t="shared" si="6"/>
        <v>1</v>
      </c>
    </row>
    <row r="416" spans="2:16" ht="14.25" x14ac:dyDescent="0.2">
      <c r="B416" s="21" t="s">
        <v>45</v>
      </c>
      <c r="C416" s="12" t="s">
        <v>11</v>
      </c>
      <c r="D416" s="84">
        <v>0.12841997647303693</v>
      </c>
      <c r="E416" s="13">
        <v>3.7283364527919464E-3</v>
      </c>
      <c r="F416" s="13">
        <v>0.2530161587774411</v>
      </c>
      <c r="G416" s="13">
        <v>0.25832053088025214</v>
      </c>
      <c r="H416" s="13">
        <v>4.4232314672880191E-2</v>
      </c>
      <c r="I416" s="13">
        <v>0</v>
      </c>
      <c r="J416" s="13">
        <v>1.2439737972296204E-3</v>
      </c>
      <c r="K416" s="13">
        <v>0.28081115038057525</v>
      </c>
      <c r="L416" s="13">
        <v>3.0227558565792931E-2</v>
      </c>
      <c r="M416" s="13">
        <v>0</v>
      </c>
      <c r="N416" s="13">
        <v>0</v>
      </c>
      <c r="O416" s="13">
        <v>0</v>
      </c>
      <c r="P416" s="13">
        <f t="shared" si="6"/>
        <v>1.0000000000000002</v>
      </c>
    </row>
    <row r="417" spans="2:16" ht="14.25" x14ac:dyDescent="0.2">
      <c r="B417" s="21" t="s">
        <v>45</v>
      </c>
      <c r="C417" s="12" t="s">
        <v>12</v>
      </c>
      <c r="D417" s="84">
        <v>0.49740184437528889</v>
      </c>
      <c r="E417" s="13">
        <v>0.50259815562471166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f t="shared" si="6"/>
        <v>1.0000000000000004</v>
      </c>
    </row>
    <row r="418" spans="2:16" ht="14.25" x14ac:dyDescent="0.2">
      <c r="B418" s="21" t="s">
        <v>45</v>
      </c>
      <c r="C418" s="12" t="s">
        <v>13</v>
      </c>
      <c r="D418" s="84">
        <v>1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f t="shared" si="6"/>
        <v>1</v>
      </c>
    </row>
    <row r="419" spans="2:16" ht="14.25" x14ac:dyDescent="0.2">
      <c r="B419" s="21" t="s">
        <v>45</v>
      </c>
      <c r="C419" s="12" t="s">
        <v>14</v>
      </c>
      <c r="D419" s="84">
        <v>0.99665589256341447</v>
      </c>
      <c r="E419" s="13">
        <v>3.3441074365855613E-3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f t="shared" si="6"/>
        <v>1</v>
      </c>
    </row>
    <row r="420" spans="2:16" ht="14.25" x14ac:dyDescent="0.2">
      <c r="B420" s="21" t="s">
        <v>45</v>
      </c>
      <c r="C420" s="12" t="s">
        <v>15</v>
      </c>
      <c r="D420" s="84">
        <v>0.84783972926139795</v>
      </c>
      <c r="E420" s="13">
        <v>4.1874132592257078E-2</v>
      </c>
      <c r="F420" s="13">
        <v>0.10229077650705043</v>
      </c>
      <c r="G420" s="13">
        <v>7.197126788338966E-4</v>
      </c>
      <c r="H420" s="13">
        <v>7.2756489604606138E-3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f t="shared" si="6"/>
        <v>0.99999999999999989</v>
      </c>
    </row>
    <row r="421" spans="2:16" ht="15" x14ac:dyDescent="0.25">
      <c r="B421" s="21" t="s">
        <v>45</v>
      </c>
      <c r="C421" s="11" t="s">
        <v>16</v>
      </c>
      <c r="D421" s="85">
        <v>0.85029151807157866</v>
      </c>
      <c r="E421" s="14">
        <v>0.10084287729430778</v>
      </c>
      <c r="F421" s="14">
        <v>3.2179119342326708E-2</v>
      </c>
      <c r="G421" s="14">
        <v>6.3358908685378287E-3</v>
      </c>
      <c r="H421" s="14">
        <v>2.9136158609164905E-3</v>
      </c>
      <c r="I421" s="14">
        <v>0</v>
      </c>
      <c r="J421" s="14">
        <v>2.9625102425856257E-5</v>
      </c>
      <c r="K421" s="14">
        <v>6.6874873979451532E-3</v>
      </c>
      <c r="L421" s="14">
        <v>7.1986606196166388E-4</v>
      </c>
      <c r="M421" s="14">
        <v>0</v>
      </c>
      <c r="N421" s="14">
        <v>0</v>
      </c>
      <c r="O421" s="14">
        <v>0</v>
      </c>
      <c r="P421" s="14">
        <f t="shared" si="6"/>
        <v>1.0000000000000002</v>
      </c>
    </row>
    <row r="422" spans="2:16" ht="14.25" x14ac:dyDescent="0.2">
      <c r="B422" s="21" t="s">
        <v>46</v>
      </c>
      <c r="C422" s="12" t="s">
        <v>4</v>
      </c>
      <c r="D422" s="84">
        <v>0.44784844058263773</v>
      </c>
      <c r="E422" s="13">
        <v>0.55215155941736216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f t="shared" si="6"/>
        <v>0.99999999999999989</v>
      </c>
    </row>
    <row r="423" spans="2:16" ht="14.25" x14ac:dyDescent="0.2">
      <c r="B423" s="21" t="s">
        <v>46</v>
      </c>
      <c r="C423" s="12" t="s">
        <v>5</v>
      </c>
      <c r="D423" s="84">
        <v>0.35933273662578025</v>
      </c>
      <c r="E423" s="13">
        <v>0.64066726337421998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f t="shared" si="6"/>
        <v>1.0000000000000002</v>
      </c>
    </row>
    <row r="424" spans="2:16" ht="14.25" x14ac:dyDescent="0.2">
      <c r="B424" s="21" t="s">
        <v>46</v>
      </c>
      <c r="C424" s="12" t="s">
        <v>6</v>
      </c>
      <c r="D424" s="84">
        <v>0.78866969614699911</v>
      </c>
      <c r="E424" s="13">
        <v>0.21133030385300086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f t="shared" si="6"/>
        <v>1</v>
      </c>
    </row>
    <row r="425" spans="2:16" ht="14.25" x14ac:dyDescent="0.2">
      <c r="B425" s="21" t="s">
        <v>46</v>
      </c>
      <c r="C425" s="12" t="s">
        <v>7</v>
      </c>
      <c r="D425" s="84">
        <v>0.90012684286498212</v>
      </c>
      <c r="E425" s="13">
        <v>9.987315713501782E-2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f t="shared" si="6"/>
        <v>1</v>
      </c>
    </row>
    <row r="426" spans="2:16" ht="14.25" x14ac:dyDescent="0.2">
      <c r="B426" s="21" t="s">
        <v>46</v>
      </c>
      <c r="C426" s="12" t="s">
        <v>8</v>
      </c>
      <c r="D426" s="84">
        <v>1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f t="shared" si="6"/>
        <v>1</v>
      </c>
    </row>
    <row r="427" spans="2:16" ht="14.25" x14ac:dyDescent="0.2">
      <c r="B427" s="21" t="s">
        <v>46</v>
      </c>
      <c r="C427" s="12" t="s">
        <v>9</v>
      </c>
      <c r="D427" s="84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f t="shared" si="6"/>
        <v>1</v>
      </c>
    </row>
    <row r="428" spans="2:16" ht="14.25" x14ac:dyDescent="0.2">
      <c r="B428" s="21" t="s">
        <v>46</v>
      </c>
      <c r="C428" s="12" t="s">
        <v>10</v>
      </c>
      <c r="D428" s="84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f t="shared" si="6"/>
        <v>1</v>
      </c>
    </row>
    <row r="429" spans="2:16" ht="14.25" x14ac:dyDescent="0.2">
      <c r="B429" s="21" t="s">
        <v>46</v>
      </c>
      <c r="C429" s="12" t="s">
        <v>11</v>
      </c>
      <c r="D429" s="84">
        <v>0.97102568124745425</v>
      </c>
      <c r="E429" s="13">
        <v>1.5510711259217966E-2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1.3463607493327963E-2</v>
      </c>
      <c r="L429" s="13">
        <v>0</v>
      </c>
      <c r="M429" s="13">
        <v>0</v>
      </c>
      <c r="N429" s="13">
        <v>0</v>
      </c>
      <c r="O429" s="13">
        <v>0</v>
      </c>
      <c r="P429" s="13">
        <f t="shared" si="6"/>
        <v>1.0000000000000002</v>
      </c>
    </row>
    <row r="430" spans="2:16" ht="14.25" x14ac:dyDescent="0.2">
      <c r="B430" s="21" t="s">
        <v>46</v>
      </c>
      <c r="C430" s="12" t="s">
        <v>12</v>
      </c>
      <c r="D430" s="84">
        <v>0.49279457950860983</v>
      </c>
      <c r="E430" s="13">
        <v>0.50720542049138961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f t="shared" si="6"/>
        <v>0.99999999999999944</v>
      </c>
    </row>
    <row r="431" spans="2:16" ht="14.25" x14ac:dyDescent="0.2">
      <c r="B431" s="21" t="s">
        <v>46</v>
      </c>
      <c r="C431" s="12" t="s">
        <v>13</v>
      </c>
      <c r="D431" s="84">
        <v>1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f t="shared" si="6"/>
        <v>1</v>
      </c>
    </row>
    <row r="432" spans="2:16" ht="14.25" x14ac:dyDescent="0.2">
      <c r="B432" s="21" t="s">
        <v>46</v>
      </c>
      <c r="C432" s="12" t="s">
        <v>14</v>
      </c>
      <c r="D432" s="84">
        <v>1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f t="shared" si="6"/>
        <v>1</v>
      </c>
    </row>
    <row r="433" spans="2:16" ht="14.25" x14ac:dyDescent="0.2">
      <c r="B433" s="21" t="s">
        <v>46</v>
      </c>
      <c r="C433" s="12" t="s">
        <v>15</v>
      </c>
      <c r="D433" s="84">
        <v>0.9360633329342638</v>
      </c>
      <c r="E433" s="13">
        <v>4.691347114636963E-2</v>
      </c>
      <c r="F433" s="13">
        <v>1.7023195919366577E-2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f t="shared" si="6"/>
        <v>1</v>
      </c>
    </row>
    <row r="434" spans="2:16" ht="15" x14ac:dyDescent="0.25">
      <c r="B434" s="21" t="s">
        <v>46</v>
      </c>
      <c r="C434" s="11" t="s">
        <v>16</v>
      </c>
      <c r="D434" s="85">
        <v>0.91164905710113209</v>
      </c>
      <c r="E434" s="14">
        <v>8.5805682447126885E-2</v>
      </c>
      <c r="F434" s="14">
        <v>2.1251735081979002E-3</v>
      </c>
      <c r="G434" s="14">
        <v>0</v>
      </c>
      <c r="H434" s="14">
        <v>0</v>
      </c>
      <c r="I434" s="14">
        <v>0</v>
      </c>
      <c r="J434" s="14">
        <v>0</v>
      </c>
      <c r="K434" s="14">
        <v>4.2008694354310938E-4</v>
      </c>
      <c r="L434" s="14">
        <v>0</v>
      </c>
      <c r="M434" s="14">
        <v>0</v>
      </c>
      <c r="N434" s="14">
        <v>0</v>
      </c>
      <c r="O434" s="14">
        <v>0</v>
      </c>
      <c r="P434" s="14">
        <f t="shared" si="6"/>
        <v>0.99999999999999989</v>
      </c>
    </row>
    <row r="435" spans="2:16" ht="14.25" x14ac:dyDescent="0.2">
      <c r="B435" s="21" t="s">
        <v>47</v>
      </c>
      <c r="C435" s="12" t="s">
        <v>4</v>
      </c>
      <c r="D435" s="84">
        <v>0.12125823910854724</v>
      </c>
      <c r="E435" s="13">
        <v>0.87874176089145295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f t="shared" si="6"/>
        <v>1.0000000000000002</v>
      </c>
    </row>
    <row r="436" spans="2:16" ht="14.25" x14ac:dyDescent="0.2">
      <c r="B436" s="21" t="s">
        <v>47</v>
      </c>
      <c r="C436" s="12" t="s">
        <v>5</v>
      </c>
      <c r="D436" s="84">
        <v>0.30194568409886918</v>
      </c>
      <c r="E436" s="13">
        <v>0.69805431590113109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f t="shared" si="6"/>
        <v>1.0000000000000002</v>
      </c>
    </row>
    <row r="437" spans="2:16" ht="14.25" x14ac:dyDescent="0.2">
      <c r="B437" s="21" t="s">
        <v>47</v>
      </c>
      <c r="C437" s="12" t="s">
        <v>6</v>
      </c>
      <c r="D437" s="84">
        <v>1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f t="shared" si="6"/>
        <v>1</v>
      </c>
    </row>
    <row r="438" spans="2:16" ht="14.25" x14ac:dyDescent="0.2">
      <c r="B438" s="21" t="s">
        <v>47</v>
      </c>
      <c r="C438" s="12" t="s">
        <v>7</v>
      </c>
      <c r="D438" s="84">
        <v>0.92305805486778314</v>
      </c>
      <c r="E438" s="13">
        <v>7.6941945132216888E-2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f t="shared" si="6"/>
        <v>1</v>
      </c>
    </row>
    <row r="439" spans="2:16" ht="14.25" x14ac:dyDescent="0.2">
      <c r="B439" s="21" t="s">
        <v>47</v>
      </c>
      <c r="C439" s="12" t="s">
        <v>8</v>
      </c>
      <c r="D439" s="84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f t="shared" si="6"/>
        <v>1</v>
      </c>
    </row>
    <row r="440" spans="2:16" ht="14.25" x14ac:dyDescent="0.2">
      <c r="B440" s="21" t="s">
        <v>47</v>
      </c>
      <c r="C440" s="12" t="s">
        <v>9</v>
      </c>
      <c r="D440" s="84">
        <v>1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f t="shared" si="6"/>
        <v>1</v>
      </c>
    </row>
    <row r="441" spans="2:16" ht="14.25" x14ac:dyDescent="0.2">
      <c r="B441" s="21" t="s">
        <v>47</v>
      </c>
      <c r="C441" s="12" t="s">
        <v>10</v>
      </c>
      <c r="D441" s="84">
        <v>1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f t="shared" si="6"/>
        <v>1</v>
      </c>
    </row>
    <row r="442" spans="2:16" ht="14.25" x14ac:dyDescent="0.2">
      <c r="B442" s="21" t="s">
        <v>47</v>
      </c>
      <c r="C442" s="12" t="s">
        <v>11</v>
      </c>
      <c r="D442" s="84">
        <v>0.71178216424389329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9.5470141935398614E-2</v>
      </c>
      <c r="L442" s="13">
        <v>0</v>
      </c>
      <c r="M442" s="13">
        <v>0.19274769382070803</v>
      </c>
      <c r="N442" s="13">
        <v>0</v>
      </c>
      <c r="O442" s="13">
        <v>0</v>
      </c>
      <c r="P442" s="13">
        <f t="shared" si="6"/>
        <v>0.99999999999999989</v>
      </c>
    </row>
    <row r="443" spans="2:16" ht="14.25" x14ac:dyDescent="0.2">
      <c r="B443" s="21" t="s">
        <v>47</v>
      </c>
      <c r="C443" s="12" t="s">
        <v>12</v>
      </c>
      <c r="D443" s="84">
        <v>0.5111973863816961</v>
      </c>
      <c r="E443" s="13">
        <v>0.4888026136183044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f t="shared" si="6"/>
        <v>1.0000000000000004</v>
      </c>
    </row>
    <row r="444" spans="2:16" ht="14.25" x14ac:dyDescent="0.2">
      <c r="B444" s="21" t="s">
        <v>47</v>
      </c>
      <c r="C444" s="12" t="s">
        <v>13</v>
      </c>
      <c r="D444" s="84">
        <v>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f t="shared" si="6"/>
        <v>1</v>
      </c>
    </row>
    <row r="445" spans="2:16" ht="14.25" x14ac:dyDescent="0.2">
      <c r="B445" s="21" t="s">
        <v>47</v>
      </c>
      <c r="C445" s="12" t="s">
        <v>14</v>
      </c>
      <c r="D445" s="84">
        <v>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f t="shared" si="6"/>
        <v>1</v>
      </c>
    </row>
    <row r="446" spans="2:16" ht="14.25" x14ac:dyDescent="0.2">
      <c r="B446" s="21" t="s">
        <v>47</v>
      </c>
      <c r="C446" s="12" t="s">
        <v>15</v>
      </c>
      <c r="D446" s="84">
        <v>0.80251291096870836</v>
      </c>
      <c r="E446" s="13">
        <v>0.1974870890312917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f t="shared" si="6"/>
        <v>1</v>
      </c>
    </row>
    <row r="447" spans="2:16" ht="15" x14ac:dyDescent="0.25">
      <c r="B447" s="21" t="s">
        <v>47</v>
      </c>
      <c r="C447" s="11" t="s">
        <v>16</v>
      </c>
      <c r="D447" s="85">
        <v>0.86224892947664811</v>
      </c>
      <c r="E447" s="14">
        <v>0.13408751688724058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1.213526514450187E-3</v>
      </c>
      <c r="L447" s="14">
        <v>0</v>
      </c>
      <c r="M447" s="14">
        <v>2.4500271216610406E-3</v>
      </c>
      <c r="N447" s="14">
        <v>0</v>
      </c>
      <c r="O447" s="14">
        <v>0</v>
      </c>
      <c r="P447" s="14">
        <f t="shared" si="6"/>
        <v>0.99999999999999989</v>
      </c>
    </row>
    <row r="448" spans="2:16" ht="14.25" x14ac:dyDescent="0.2">
      <c r="B448" s="21" t="s">
        <v>48</v>
      </c>
      <c r="C448" s="12" t="s">
        <v>4</v>
      </c>
      <c r="D448" s="84">
        <v>0.46218609346242018</v>
      </c>
      <c r="E448" s="13">
        <v>0.53781390653757988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f t="shared" si="6"/>
        <v>1</v>
      </c>
    </row>
    <row r="449" spans="2:16" ht="14.25" x14ac:dyDescent="0.2">
      <c r="B449" s="21" t="s">
        <v>48</v>
      </c>
      <c r="C449" s="12" t="s">
        <v>5</v>
      </c>
      <c r="D449" s="84">
        <v>0.25611031254293898</v>
      </c>
      <c r="E449" s="13">
        <v>0.74204090470320705</v>
      </c>
      <c r="F449" s="13">
        <v>0</v>
      </c>
      <c r="G449" s="13">
        <v>0</v>
      </c>
      <c r="H449" s="13">
        <v>1.5364271955387173E-3</v>
      </c>
      <c r="I449" s="13">
        <v>3.1235555831517832E-4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f t="shared" si="6"/>
        <v>0.99999999999999989</v>
      </c>
    </row>
    <row r="450" spans="2:16" ht="14.25" x14ac:dyDescent="0.2">
      <c r="B450" s="21" t="s">
        <v>48</v>
      </c>
      <c r="C450" s="12" t="s">
        <v>6</v>
      </c>
      <c r="D450" s="84">
        <v>0.69855107072247657</v>
      </c>
      <c r="E450" s="13">
        <v>0.30144892927752415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f t="shared" si="6"/>
        <v>1.0000000000000007</v>
      </c>
    </row>
    <row r="451" spans="2:16" ht="14.25" x14ac:dyDescent="0.2">
      <c r="B451" s="21" t="s">
        <v>48</v>
      </c>
      <c r="C451" s="12" t="s">
        <v>7</v>
      </c>
      <c r="D451" s="84">
        <v>0.98037588569811973</v>
      </c>
      <c r="E451" s="13">
        <v>1.9624114301880297E-2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f t="shared" si="6"/>
        <v>1</v>
      </c>
    </row>
    <row r="452" spans="2:16" ht="14.25" x14ac:dyDescent="0.2">
      <c r="B452" s="21" t="s">
        <v>48</v>
      </c>
      <c r="C452" s="12" t="s">
        <v>8</v>
      </c>
      <c r="D452" s="84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f t="shared" si="6"/>
        <v>1</v>
      </c>
    </row>
    <row r="453" spans="2:16" ht="14.25" x14ac:dyDescent="0.2">
      <c r="B453" s="21" t="s">
        <v>48</v>
      </c>
      <c r="C453" s="12" t="s">
        <v>9</v>
      </c>
      <c r="D453" s="84">
        <v>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f t="shared" si="6"/>
        <v>1</v>
      </c>
    </row>
    <row r="454" spans="2:16" ht="14.25" x14ac:dyDescent="0.2">
      <c r="B454" s="21" t="s">
        <v>48</v>
      </c>
      <c r="C454" s="12" t="s">
        <v>10</v>
      </c>
      <c r="D454" s="84">
        <v>0.99780677805252715</v>
      </c>
      <c r="E454" s="13">
        <v>2.1932219474724143E-3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f t="shared" si="6"/>
        <v>0.99999999999999956</v>
      </c>
    </row>
    <row r="455" spans="2:16" ht="14.25" x14ac:dyDescent="0.2">
      <c r="B455" s="21" t="s">
        <v>48</v>
      </c>
      <c r="C455" s="12" t="s">
        <v>11</v>
      </c>
      <c r="D455" s="84">
        <v>0.38134263993633927</v>
      </c>
      <c r="E455" s="13">
        <v>3.4206219633150417E-2</v>
      </c>
      <c r="F455" s="13">
        <v>8.5278933222638464E-2</v>
      </c>
      <c r="G455" s="13">
        <v>3.1430060034853143E-3</v>
      </c>
      <c r="H455" s="13">
        <v>2.8224908480608851E-2</v>
      </c>
      <c r="I455" s="13">
        <v>0.3778292987369784</v>
      </c>
      <c r="J455" s="13">
        <v>0</v>
      </c>
      <c r="K455" s="13">
        <v>0</v>
      </c>
      <c r="L455" s="13">
        <v>3.26896776187552E-2</v>
      </c>
      <c r="M455" s="13">
        <v>1.7306704112147865E-3</v>
      </c>
      <c r="N455" s="13">
        <v>5.5554645956829081E-2</v>
      </c>
      <c r="O455" s="13">
        <v>0</v>
      </c>
      <c r="P455" s="13">
        <f t="shared" si="6"/>
        <v>0.99999999999999978</v>
      </c>
    </row>
    <row r="456" spans="2:16" ht="14.25" x14ac:dyDescent="0.2">
      <c r="B456" s="21" t="s">
        <v>48</v>
      </c>
      <c r="C456" s="12" t="s">
        <v>12</v>
      </c>
      <c r="D456" s="84">
        <v>0.47941581020060464</v>
      </c>
      <c r="E456" s="13">
        <v>0.5205841897993948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f t="shared" si="6"/>
        <v>0.99999999999999944</v>
      </c>
    </row>
    <row r="457" spans="2:16" ht="14.25" x14ac:dyDescent="0.2">
      <c r="B457" s="21" t="s">
        <v>48</v>
      </c>
      <c r="C457" s="12" t="s">
        <v>13</v>
      </c>
      <c r="D457" s="84">
        <v>1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f t="shared" si="6"/>
        <v>1</v>
      </c>
    </row>
    <row r="458" spans="2:16" ht="14.25" x14ac:dyDescent="0.2">
      <c r="B458" s="21" t="s">
        <v>48</v>
      </c>
      <c r="C458" s="12" t="s">
        <v>14</v>
      </c>
      <c r="D458" s="84">
        <v>1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f t="shared" si="6"/>
        <v>1</v>
      </c>
    </row>
    <row r="459" spans="2:16" ht="14.25" x14ac:dyDescent="0.2">
      <c r="B459" s="21" t="s">
        <v>48</v>
      </c>
      <c r="C459" s="12" t="s">
        <v>15</v>
      </c>
      <c r="D459" s="84">
        <v>0.95616251229562665</v>
      </c>
      <c r="E459" s="13">
        <v>3.0051043545918615E-2</v>
      </c>
      <c r="F459" s="13">
        <v>4.9550131984419949E-3</v>
      </c>
      <c r="G459" s="13">
        <v>4.3929705769790014E-3</v>
      </c>
      <c r="H459" s="13">
        <v>2.632702860561087E-3</v>
      </c>
      <c r="I459" s="13">
        <v>0</v>
      </c>
      <c r="J459" s="13">
        <v>0</v>
      </c>
      <c r="K459" s="13">
        <v>4.1962340899705952E-4</v>
      </c>
      <c r="L459" s="13">
        <v>0</v>
      </c>
      <c r="M459" s="13">
        <v>0</v>
      </c>
      <c r="N459" s="13">
        <v>1.3861341134764706E-3</v>
      </c>
      <c r="O459" s="13">
        <v>0</v>
      </c>
      <c r="P459" s="13">
        <f t="shared" si="6"/>
        <v>1.0000000000000009</v>
      </c>
    </row>
    <row r="460" spans="2:16" ht="15" x14ac:dyDescent="0.25">
      <c r="B460" s="21" t="s">
        <v>48</v>
      </c>
      <c r="C460" s="11" t="s">
        <v>16</v>
      </c>
      <c r="D460" s="85">
        <v>0.90768982879486548</v>
      </c>
      <c r="E460" s="14">
        <v>8.3329273867243064E-2</v>
      </c>
      <c r="F460" s="14">
        <v>1.8167647505786058E-3</v>
      </c>
      <c r="G460" s="14">
        <v>8.0285418061447149E-4</v>
      </c>
      <c r="H460" s="14">
        <v>8.2104509814441139E-4</v>
      </c>
      <c r="I460" s="14">
        <v>4.2215507513672854E-3</v>
      </c>
      <c r="J460" s="14">
        <v>0</v>
      </c>
      <c r="K460" s="14">
        <v>7.3342890872592253E-5</v>
      </c>
      <c r="L460" s="14">
        <v>3.6443406017031531E-4</v>
      </c>
      <c r="M460" s="14">
        <v>1.9294018501233875E-5</v>
      </c>
      <c r="N460" s="14">
        <v>8.6161158764244856E-4</v>
      </c>
      <c r="O460" s="14">
        <v>0</v>
      </c>
      <c r="P460" s="14">
        <f t="shared" si="6"/>
        <v>0.99999999999999978</v>
      </c>
    </row>
    <row r="461" spans="2:16" ht="14.25" x14ac:dyDescent="0.2">
      <c r="B461" s="21" t="s">
        <v>49</v>
      </c>
      <c r="C461" s="12" t="s">
        <v>4</v>
      </c>
      <c r="D461" s="84">
        <v>0.1860613885675812</v>
      </c>
      <c r="E461" s="13">
        <v>0.81393861143241886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f t="shared" si="6"/>
        <v>1</v>
      </c>
    </row>
    <row r="462" spans="2:16" ht="14.25" x14ac:dyDescent="0.2">
      <c r="B462" s="21" t="s">
        <v>49</v>
      </c>
      <c r="C462" s="12" t="s">
        <v>5</v>
      </c>
      <c r="D462" s="84">
        <v>0.34555289980418635</v>
      </c>
      <c r="E462" s="13">
        <v>0.65444710019581365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f t="shared" si="6"/>
        <v>1</v>
      </c>
    </row>
    <row r="463" spans="2:16" ht="14.25" x14ac:dyDescent="0.2">
      <c r="B463" s="21" t="s">
        <v>49</v>
      </c>
      <c r="C463" s="12" t="s">
        <v>6</v>
      </c>
      <c r="D463" s="84">
        <v>0.85903589080907705</v>
      </c>
      <c r="E463" s="13">
        <v>0.14096410919092281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f t="shared" si="6"/>
        <v>0.99999999999999989</v>
      </c>
    </row>
    <row r="464" spans="2:16" ht="14.25" x14ac:dyDescent="0.2">
      <c r="B464" s="21" t="s">
        <v>49</v>
      </c>
      <c r="C464" s="12" t="s">
        <v>7</v>
      </c>
      <c r="D464" s="84">
        <v>1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f t="shared" si="6"/>
        <v>1</v>
      </c>
    </row>
    <row r="465" spans="2:16" ht="14.25" x14ac:dyDescent="0.2">
      <c r="B465" s="21" t="s">
        <v>49</v>
      </c>
      <c r="C465" s="12" t="s">
        <v>8</v>
      </c>
      <c r="D465" s="84">
        <v>1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f t="shared" si="6"/>
        <v>1</v>
      </c>
    </row>
    <row r="466" spans="2:16" ht="14.25" x14ac:dyDescent="0.2">
      <c r="B466" s="21" t="s">
        <v>49</v>
      </c>
      <c r="C466" s="12" t="s">
        <v>9</v>
      </c>
      <c r="D466" s="84">
        <v>1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f t="shared" si="6"/>
        <v>1</v>
      </c>
    </row>
    <row r="467" spans="2:16" ht="14.25" x14ac:dyDescent="0.2">
      <c r="B467" s="21" t="s">
        <v>49</v>
      </c>
      <c r="C467" s="12" t="s">
        <v>10</v>
      </c>
      <c r="D467" s="84">
        <v>0.98444428539393658</v>
      </c>
      <c r="E467" s="13">
        <v>1.555571460606346E-2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f t="shared" ref="P467:P530" si="7">SUM(D467:O467)</f>
        <v>1</v>
      </c>
    </row>
    <row r="468" spans="2:16" ht="14.25" x14ac:dyDescent="0.2">
      <c r="B468" s="21" t="s">
        <v>49</v>
      </c>
      <c r="C468" s="12" t="s">
        <v>11</v>
      </c>
      <c r="D468" s="84">
        <v>0.95781846822738048</v>
      </c>
      <c r="E468" s="13">
        <v>0</v>
      </c>
      <c r="F468" s="13">
        <v>4.2181531772619449E-2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f t="shared" si="7"/>
        <v>0.99999999999999989</v>
      </c>
    </row>
    <row r="469" spans="2:16" ht="14.25" x14ac:dyDescent="0.2">
      <c r="B469" s="21" t="s">
        <v>49</v>
      </c>
      <c r="C469" s="12" t="s">
        <v>12</v>
      </c>
      <c r="D469" s="84">
        <v>0.59831735913156825</v>
      </c>
      <c r="E469" s="13">
        <v>0.40168264086843164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f t="shared" si="7"/>
        <v>0.99999999999999989</v>
      </c>
    </row>
    <row r="470" spans="2:16" ht="14.25" x14ac:dyDescent="0.2">
      <c r="B470" s="21" t="s">
        <v>49</v>
      </c>
      <c r="C470" s="12" t="s">
        <v>13</v>
      </c>
      <c r="D470" s="84">
        <v>1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f t="shared" si="7"/>
        <v>1</v>
      </c>
    </row>
    <row r="471" spans="2:16" ht="14.25" x14ac:dyDescent="0.2">
      <c r="B471" s="21" t="s">
        <v>49</v>
      </c>
      <c r="C471" s="12" t="s">
        <v>14</v>
      </c>
      <c r="D471" s="84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f t="shared" si="7"/>
        <v>1</v>
      </c>
    </row>
    <row r="472" spans="2:16" ht="14.25" x14ac:dyDescent="0.2">
      <c r="B472" s="21" t="s">
        <v>49</v>
      </c>
      <c r="C472" s="12" t="s">
        <v>15</v>
      </c>
      <c r="D472" s="84">
        <v>1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f t="shared" si="7"/>
        <v>1</v>
      </c>
    </row>
    <row r="473" spans="2:16" ht="15" x14ac:dyDescent="0.25">
      <c r="B473" s="21" t="s">
        <v>49</v>
      </c>
      <c r="C473" s="11" t="s">
        <v>16</v>
      </c>
      <c r="D473" s="85">
        <v>0.83280095330222093</v>
      </c>
      <c r="E473" s="14">
        <v>0.1669159661969592</v>
      </c>
      <c r="F473" s="14">
        <v>2.8308050081995501E-4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f t="shared" si="7"/>
        <v>1.0000000000000002</v>
      </c>
    </row>
    <row r="474" spans="2:16" ht="14.25" x14ac:dyDescent="0.2">
      <c r="B474" s="21" t="s">
        <v>50</v>
      </c>
      <c r="C474" s="12" t="s">
        <v>4</v>
      </c>
      <c r="D474" s="84">
        <v>1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f t="shared" si="7"/>
        <v>1</v>
      </c>
    </row>
    <row r="475" spans="2:16" ht="14.25" x14ac:dyDescent="0.2">
      <c r="B475" s="21" t="s">
        <v>50</v>
      </c>
      <c r="C475" s="12" t="s">
        <v>5</v>
      </c>
      <c r="D475" s="84">
        <v>0.24736146725346647</v>
      </c>
      <c r="E475" s="13">
        <v>0.75263853274653347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f t="shared" si="7"/>
        <v>1</v>
      </c>
    </row>
    <row r="476" spans="2:16" ht="14.25" x14ac:dyDescent="0.2">
      <c r="B476" s="21" t="s">
        <v>50</v>
      </c>
      <c r="C476" s="12" t="s">
        <v>6</v>
      </c>
      <c r="D476" s="84">
        <v>0.85659192760696523</v>
      </c>
      <c r="E476" s="13">
        <v>0.14340807239303469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f t="shared" si="7"/>
        <v>0.99999999999999989</v>
      </c>
    </row>
    <row r="477" spans="2:16" ht="14.25" x14ac:dyDescent="0.2">
      <c r="B477" s="21" t="s">
        <v>50</v>
      </c>
      <c r="C477" s="12" t="s">
        <v>7</v>
      </c>
      <c r="D477" s="84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f t="shared" si="7"/>
        <v>1</v>
      </c>
    </row>
    <row r="478" spans="2:16" ht="14.25" x14ac:dyDescent="0.2">
      <c r="B478" s="21" t="s">
        <v>50</v>
      </c>
      <c r="C478" s="12" t="s">
        <v>8</v>
      </c>
      <c r="D478" s="84">
        <v>1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f t="shared" si="7"/>
        <v>1</v>
      </c>
    </row>
    <row r="479" spans="2:16" ht="14.25" x14ac:dyDescent="0.2">
      <c r="B479" s="21" t="s">
        <v>50</v>
      </c>
      <c r="C479" s="12" t="s">
        <v>9</v>
      </c>
      <c r="D479" s="84">
        <v>1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f t="shared" si="7"/>
        <v>1</v>
      </c>
    </row>
    <row r="480" spans="2:16" ht="14.25" x14ac:dyDescent="0.2">
      <c r="B480" s="21" t="s">
        <v>50</v>
      </c>
      <c r="C480" s="12" t="s">
        <v>10</v>
      </c>
      <c r="D480" s="84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f t="shared" si="7"/>
        <v>1</v>
      </c>
    </row>
    <row r="481" spans="2:16" ht="14.25" x14ac:dyDescent="0.2">
      <c r="B481" s="21" t="s">
        <v>50</v>
      </c>
      <c r="C481" s="12" t="s">
        <v>11</v>
      </c>
      <c r="D481" s="84">
        <v>1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f t="shared" si="7"/>
        <v>1</v>
      </c>
    </row>
    <row r="482" spans="2:16" ht="14.25" x14ac:dyDescent="0.2">
      <c r="B482" s="21" t="s">
        <v>50</v>
      </c>
      <c r="C482" s="12" t="s">
        <v>12</v>
      </c>
      <c r="D482" s="84">
        <v>0.41726989659561492</v>
      </c>
      <c r="E482" s="13">
        <v>0.58273010340438569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f t="shared" si="7"/>
        <v>1.0000000000000007</v>
      </c>
    </row>
    <row r="483" spans="2:16" ht="14.25" x14ac:dyDescent="0.2">
      <c r="B483" s="21" t="s">
        <v>50</v>
      </c>
      <c r="C483" s="12" t="s">
        <v>13</v>
      </c>
      <c r="D483" s="84">
        <v>1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f t="shared" si="7"/>
        <v>1</v>
      </c>
    </row>
    <row r="484" spans="2:16" ht="14.25" x14ac:dyDescent="0.2">
      <c r="B484" s="21" t="s">
        <v>50</v>
      </c>
      <c r="C484" s="12" t="s">
        <v>14</v>
      </c>
      <c r="D484" s="84">
        <v>1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f t="shared" si="7"/>
        <v>1</v>
      </c>
    </row>
    <row r="485" spans="2:16" ht="14.25" x14ac:dyDescent="0.2">
      <c r="B485" s="21" t="s">
        <v>50</v>
      </c>
      <c r="C485" s="12" t="s">
        <v>15</v>
      </c>
      <c r="D485" s="84">
        <v>1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f t="shared" si="7"/>
        <v>1</v>
      </c>
    </row>
    <row r="486" spans="2:16" ht="15" x14ac:dyDescent="0.25">
      <c r="B486" s="21" t="s">
        <v>50</v>
      </c>
      <c r="C486" s="11" t="s">
        <v>16</v>
      </c>
      <c r="D486" s="85">
        <v>0.95135633700116173</v>
      </c>
      <c r="E486" s="14">
        <v>4.8643662998838301E-2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f t="shared" si="7"/>
        <v>1</v>
      </c>
    </row>
    <row r="487" spans="2:16" ht="14.25" x14ac:dyDescent="0.2">
      <c r="B487" s="21" t="s">
        <v>51</v>
      </c>
      <c r="C487" s="12" t="s">
        <v>4</v>
      </c>
      <c r="D487" s="84">
        <v>0.54337671487380224</v>
      </c>
      <c r="E487" s="13">
        <v>0.45662328512619788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f t="shared" si="7"/>
        <v>1</v>
      </c>
    </row>
    <row r="488" spans="2:16" ht="14.25" x14ac:dyDescent="0.2">
      <c r="B488" s="21" t="s">
        <v>51</v>
      </c>
      <c r="C488" s="12" t="s">
        <v>5</v>
      </c>
      <c r="D488" s="84">
        <v>0.29772308462641189</v>
      </c>
      <c r="E488" s="13">
        <v>0.70227691537358816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f t="shared" si="7"/>
        <v>1</v>
      </c>
    </row>
    <row r="489" spans="2:16" ht="14.25" x14ac:dyDescent="0.2">
      <c r="B489" s="21" t="s">
        <v>51</v>
      </c>
      <c r="C489" s="12" t="s">
        <v>6</v>
      </c>
      <c r="D489" s="84">
        <v>0.80340920267623783</v>
      </c>
      <c r="E489" s="13">
        <v>0.1965907973237622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f t="shared" si="7"/>
        <v>1</v>
      </c>
    </row>
    <row r="490" spans="2:16" ht="14.25" x14ac:dyDescent="0.2">
      <c r="B490" s="21" t="s">
        <v>51</v>
      </c>
      <c r="C490" s="12" t="s">
        <v>7</v>
      </c>
      <c r="D490" s="84">
        <v>0.91692292002421849</v>
      </c>
      <c r="E490" s="13">
        <v>8.3077079975781301E-2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f t="shared" si="7"/>
        <v>0.99999999999999978</v>
      </c>
    </row>
    <row r="491" spans="2:16" ht="14.25" x14ac:dyDescent="0.2">
      <c r="B491" s="21" t="s">
        <v>51</v>
      </c>
      <c r="C491" s="12" t="s">
        <v>8</v>
      </c>
      <c r="D491" s="84">
        <v>1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f t="shared" si="7"/>
        <v>1</v>
      </c>
    </row>
    <row r="492" spans="2:16" ht="14.25" x14ac:dyDescent="0.2">
      <c r="B492" s="21" t="s">
        <v>51</v>
      </c>
      <c r="C492" s="12" t="s">
        <v>9</v>
      </c>
      <c r="D492" s="84">
        <v>1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f t="shared" si="7"/>
        <v>1</v>
      </c>
    </row>
    <row r="493" spans="2:16" ht="14.25" x14ac:dyDescent="0.2">
      <c r="B493" s="21" t="s">
        <v>51</v>
      </c>
      <c r="C493" s="12" t="s">
        <v>10</v>
      </c>
      <c r="D493" s="84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f t="shared" si="7"/>
        <v>1</v>
      </c>
    </row>
    <row r="494" spans="2:16" ht="14.25" x14ac:dyDescent="0.2">
      <c r="B494" s="21" t="s">
        <v>51</v>
      </c>
      <c r="C494" s="12" t="s">
        <v>11</v>
      </c>
      <c r="D494" s="84">
        <v>0.37918264949470676</v>
      </c>
      <c r="E494" s="13">
        <v>0</v>
      </c>
      <c r="F494" s="13">
        <v>0.59218567941368894</v>
      </c>
      <c r="G494" s="13">
        <v>2.2308189420841094E-2</v>
      </c>
      <c r="H494" s="13">
        <v>0</v>
      </c>
      <c r="I494" s="13">
        <v>0</v>
      </c>
      <c r="J494" s="13">
        <v>0</v>
      </c>
      <c r="K494" s="13">
        <v>6.323481670763291E-3</v>
      </c>
      <c r="L494" s="13">
        <v>0</v>
      </c>
      <c r="M494" s="13">
        <v>0</v>
      </c>
      <c r="N494" s="13">
        <v>0</v>
      </c>
      <c r="O494" s="13">
        <v>0</v>
      </c>
      <c r="P494" s="13">
        <f t="shared" si="7"/>
        <v>1</v>
      </c>
    </row>
    <row r="495" spans="2:16" ht="14.25" x14ac:dyDescent="0.2">
      <c r="B495" s="21" t="s">
        <v>51</v>
      </c>
      <c r="C495" s="12" t="s">
        <v>12</v>
      </c>
      <c r="D495" s="84">
        <v>0.46368611965211581</v>
      </c>
      <c r="E495" s="13">
        <v>0.53631388034788385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f t="shared" si="7"/>
        <v>0.99999999999999967</v>
      </c>
    </row>
    <row r="496" spans="2:16" ht="14.25" x14ac:dyDescent="0.2">
      <c r="B496" s="21" t="s">
        <v>51</v>
      </c>
      <c r="C496" s="12" t="s">
        <v>13</v>
      </c>
      <c r="D496" s="84">
        <v>1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f t="shared" si="7"/>
        <v>1</v>
      </c>
    </row>
    <row r="497" spans="2:16" ht="14.25" x14ac:dyDescent="0.2">
      <c r="B497" s="21" t="s">
        <v>51</v>
      </c>
      <c r="C497" s="12" t="s">
        <v>14</v>
      </c>
      <c r="D497" s="84">
        <v>1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f t="shared" si="7"/>
        <v>1</v>
      </c>
    </row>
    <row r="498" spans="2:16" ht="14.25" x14ac:dyDescent="0.2">
      <c r="B498" s="21" t="s">
        <v>51</v>
      </c>
      <c r="C498" s="12" t="s">
        <v>15</v>
      </c>
      <c r="D498" s="84">
        <v>0.96262443948724807</v>
      </c>
      <c r="E498" s="13">
        <v>3.6250585760131009E-2</v>
      </c>
      <c r="F498" s="13">
        <v>1.124974752620833E-3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f t="shared" si="7"/>
        <v>0.99999999999999989</v>
      </c>
    </row>
    <row r="499" spans="2:16" ht="15" x14ac:dyDescent="0.25">
      <c r="B499" s="21" t="s">
        <v>51</v>
      </c>
      <c r="C499" s="11" t="s">
        <v>16</v>
      </c>
      <c r="D499" s="85">
        <v>0.9275583915739577</v>
      </c>
      <c r="E499" s="14">
        <v>6.2928586314770218E-2</v>
      </c>
      <c r="F499" s="14">
        <v>9.0932010809641819E-3</v>
      </c>
      <c r="G499" s="14">
        <v>3.2710095882974627E-4</v>
      </c>
      <c r="H499" s="14">
        <v>0</v>
      </c>
      <c r="I499" s="14">
        <v>0</v>
      </c>
      <c r="J499" s="14">
        <v>0</v>
      </c>
      <c r="K499" s="14">
        <v>9.2720071478172522E-5</v>
      </c>
      <c r="L499" s="14">
        <v>0</v>
      </c>
      <c r="M499" s="14">
        <v>0</v>
      </c>
      <c r="N499" s="14">
        <v>0</v>
      </c>
      <c r="O499" s="14">
        <v>0</v>
      </c>
      <c r="P499" s="14">
        <f t="shared" si="7"/>
        <v>1</v>
      </c>
    </row>
    <row r="500" spans="2:16" ht="14.25" x14ac:dyDescent="0.2">
      <c r="B500" s="21" t="s">
        <v>52</v>
      </c>
      <c r="C500" s="12" t="s">
        <v>4</v>
      </c>
      <c r="D500" s="84">
        <v>1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f t="shared" si="7"/>
        <v>1</v>
      </c>
    </row>
    <row r="501" spans="2:16" ht="14.25" x14ac:dyDescent="0.2">
      <c r="B501" s="21" t="s">
        <v>52</v>
      </c>
      <c r="C501" s="12" t="s">
        <v>5</v>
      </c>
      <c r="D501" s="84">
        <v>0.17625851779940863</v>
      </c>
      <c r="E501" s="13">
        <v>0.82374148220059118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f t="shared" si="7"/>
        <v>0.99999999999999978</v>
      </c>
    </row>
    <row r="502" spans="2:16" ht="14.25" x14ac:dyDescent="0.2">
      <c r="B502" s="21" t="s">
        <v>52</v>
      </c>
      <c r="C502" s="12" t="s">
        <v>6</v>
      </c>
      <c r="D502" s="84">
        <v>0.65645190601242731</v>
      </c>
      <c r="E502" s="13">
        <v>0.34354809398757258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f t="shared" si="7"/>
        <v>0.99999999999999989</v>
      </c>
    </row>
    <row r="503" spans="2:16" ht="14.25" x14ac:dyDescent="0.2">
      <c r="B503" s="21" t="s">
        <v>52</v>
      </c>
      <c r="C503" s="12" t="s">
        <v>7</v>
      </c>
      <c r="D503" s="84">
        <v>1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f t="shared" si="7"/>
        <v>1</v>
      </c>
    </row>
    <row r="504" spans="2:16" ht="14.25" x14ac:dyDescent="0.2">
      <c r="B504" s="21" t="s">
        <v>52</v>
      </c>
      <c r="C504" s="12" t="s">
        <v>8</v>
      </c>
      <c r="D504" s="84">
        <v>0.99530090424453777</v>
      </c>
      <c r="E504" s="13">
        <v>0</v>
      </c>
      <c r="F504" s="13">
        <v>4.6990957554621498E-3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f t="shared" si="7"/>
        <v>0.99999999999999989</v>
      </c>
    </row>
    <row r="505" spans="2:16" ht="14.25" x14ac:dyDescent="0.2">
      <c r="B505" s="21" t="s">
        <v>52</v>
      </c>
      <c r="C505" s="12" t="s">
        <v>9</v>
      </c>
      <c r="D505" s="84">
        <v>1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f t="shared" si="7"/>
        <v>1</v>
      </c>
    </row>
    <row r="506" spans="2:16" ht="14.25" x14ac:dyDescent="0.2">
      <c r="B506" s="21" t="s">
        <v>52</v>
      </c>
      <c r="C506" s="12" t="s">
        <v>10</v>
      </c>
      <c r="D506" s="84">
        <v>1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f t="shared" si="7"/>
        <v>1</v>
      </c>
    </row>
    <row r="507" spans="2:16" ht="14.25" x14ac:dyDescent="0.2">
      <c r="B507" s="21" t="s">
        <v>52</v>
      </c>
      <c r="C507" s="12" t="s">
        <v>11</v>
      </c>
      <c r="D507" s="84">
        <v>0.60443724371627405</v>
      </c>
      <c r="E507" s="13">
        <v>0</v>
      </c>
      <c r="F507" s="13">
        <v>0.30342496793753548</v>
      </c>
      <c r="G507" s="13">
        <v>9.2137788346190588E-2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f t="shared" si="7"/>
        <v>1.0000000000000002</v>
      </c>
    </row>
    <row r="508" spans="2:16" ht="14.25" x14ac:dyDescent="0.2">
      <c r="B508" s="21" t="s">
        <v>52</v>
      </c>
      <c r="C508" s="12" t="s">
        <v>12</v>
      </c>
      <c r="D508" s="84">
        <v>0.43832561168338141</v>
      </c>
      <c r="E508" s="13">
        <v>0.56167438831661864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f t="shared" si="7"/>
        <v>1</v>
      </c>
    </row>
    <row r="509" spans="2:16" ht="14.25" x14ac:dyDescent="0.2">
      <c r="B509" s="21" t="s">
        <v>52</v>
      </c>
      <c r="C509" s="12" t="s">
        <v>13</v>
      </c>
      <c r="D509" s="84">
        <v>1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f t="shared" si="7"/>
        <v>1</v>
      </c>
    </row>
    <row r="510" spans="2:16" ht="14.25" x14ac:dyDescent="0.2">
      <c r="B510" s="21" t="s">
        <v>52</v>
      </c>
      <c r="C510" s="12" t="s">
        <v>14</v>
      </c>
      <c r="D510" s="84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f t="shared" si="7"/>
        <v>1</v>
      </c>
    </row>
    <row r="511" spans="2:16" ht="14.25" x14ac:dyDescent="0.2">
      <c r="B511" s="21" t="s">
        <v>52</v>
      </c>
      <c r="C511" s="12" t="s">
        <v>15</v>
      </c>
      <c r="D511" s="84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f t="shared" si="7"/>
        <v>1</v>
      </c>
    </row>
    <row r="512" spans="2:16" ht="15" x14ac:dyDescent="0.25">
      <c r="B512" s="21" t="s">
        <v>52</v>
      </c>
      <c r="C512" s="11" t="s">
        <v>16</v>
      </c>
      <c r="D512" s="85">
        <v>0.94277880239989442</v>
      </c>
      <c r="E512" s="14">
        <v>4.8473191218709161E-2</v>
      </c>
      <c r="F512" s="14">
        <v>6.9507997572982655E-3</v>
      </c>
      <c r="G512" s="14">
        <v>1.7972066240981416E-3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f t="shared" si="7"/>
        <v>1</v>
      </c>
    </row>
    <row r="513" spans="2:16" ht="14.25" x14ac:dyDescent="0.2">
      <c r="B513" s="21" t="s">
        <v>56</v>
      </c>
      <c r="C513" s="12" t="s">
        <v>4</v>
      </c>
      <c r="D513" s="84">
        <v>0.3164526390094265</v>
      </c>
      <c r="E513" s="13">
        <v>0.68354736099057278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f t="shared" si="7"/>
        <v>0.99999999999999933</v>
      </c>
    </row>
    <row r="514" spans="2:16" ht="14.25" x14ac:dyDescent="0.2">
      <c r="B514" s="21" t="s">
        <v>56</v>
      </c>
      <c r="C514" s="12" t="s">
        <v>5</v>
      </c>
      <c r="D514" s="84">
        <v>0.26354925037633875</v>
      </c>
      <c r="E514" s="13">
        <v>0.73530998715311902</v>
      </c>
      <c r="F514" s="13">
        <v>0</v>
      </c>
      <c r="G514" s="13">
        <v>0</v>
      </c>
      <c r="H514" s="13">
        <v>0</v>
      </c>
      <c r="I514" s="13">
        <v>1.1407624705415244E-3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f t="shared" si="7"/>
        <v>0.99999999999999933</v>
      </c>
    </row>
    <row r="515" spans="2:16" ht="14.25" x14ac:dyDescent="0.2">
      <c r="B515" s="21" t="s">
        <v>56</v>
      </c>
      <c r="C515" s="12" t="s">
        <v>6</v>
      </c>
      <c r="D515" s="84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f t="shared" si="7"/>
        <v>1</v>
      </c>
    </row>
    <row r="516" spans="2:16" ht="14.25" x14ac:dyDescent="0.2">
      <c r="B516" s="21" t="s">
        <v>56</v>
      </c>
      <c r="C516" s="12" t="s">
        <v>7</v>
      </c>
      <c r="D516" s="84">
        <v>1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f t="shared" si="7"/>
        <v>1</v>
      </c>
    </row>
    <row r="517" spans="2:16" ht="14.25" x14ac:dyDescent="0.2">
      <c r="B517" s="21" t="s">
        <v>56</v>
      </c>
      <c r="C517" s="12" t="s">
        <v>8</v>
      </c>
      <c r="D517" s="84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f t="shared" si="7"/>
        <v>1</v>
      </c>
    </row>
    <row r="518" spans="2:16" ht="14.25" x14ac:dyDescent="0.2">
      <c r="B518" s="21" t="s">
        <v>56</v>
      </c>
      <c r="C518" s="12" t="s">
        <v>9</v>
      </c>
      <c r="D518" s="84">
        <v>0.9512030111765889</v>
      </c>
      <c r="E518" s="13">
        <v>4.8796988823410992E-2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f t="shared" si="7"/>
        <v>0.99999999999999989</v>
      </c>
    </row>
    <row r="519" spans="2:16" ht="14.25" x14ac:dyDescent="0.2">
      <c r="B519" s="21" t="s">
        <v>56</v>
      </c>
      <c r="C519" s="12" t="s">
        <v>10</v>
      </c>
      <c r="D519" s="84">
        <v>1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f t="shared" si="7"/>
        <v>1</v>
      </c>
    </row>
    <row r="520" spans="2:16" ht="14.25" x14ac:dyDescent="0.2">
      <c r="B520" s="21" t="s">
        <v>56</v>
      </c>
      <c r="C520" s="12" t="s">
        <v>11</v>
      </c>
      <c r="D520" s="84">
        <v>0.76700449211762645</v>
      </c>
      <c r="E520" s="13">
        <v>4.1351859927814455E-2</v>
      </c>
      <c r="F520" s="13">
        <v>4.8370859590226745E-2</v>
      </c>
      <c r="G520" s="13">
        <v>0</v>
      </c>
      <c r="H520" s="13">
        <v>0.14327278836433252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f t="shared" si="7"/>
        <v>1.0000000000000002</v>
      </c>
    </row>
    <row r="521" spans="2:16" ht="14.25" x14ac:dyDescent="0.2">
      <c r="B521" s="21" t="s">
        <v>56</v>
      </c>
      <c r="C521" s="12" t="s">
        <v>12</v>
      </c>
      <c r="D521" s="84">
        <v>0.50013531249847665</v>
      </c>
      <c r="E521" s="13">
        <v>0.49986468750152407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f t="shared" si="7"/>
        <v>1.0000000000000007</v>
      </c>
    </row>
    <row r="522" spans="2:16" ht="14.25" x14ac:dyDescent="0.2">
      <c r="B522" s="21" t="s">
        <v>56</v>
      </c>
      <c r="C522" s="12" t="s">
        <v>13</v>
      </c>
      <c r="D522" s="84">
        <v>1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f t="shared" si="7"/>
        <v>1</v>
      </c>
    </row>
    <row r="523" spans="2:16" ht="14.25" x14ac:dyDescent="0.2">
      <c r="B523" s="21" t="s">
        <v>56</v>
      </c>
      <c r="C523" s="12" t="s">
        <v>14</v>
      </c>
      <c r="D523" s="84">
        <v>1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f t="shared" si="7"/>
        <v>1</v>
      </c>
    </row>
    <row r="524" spans="2:16" ht="14.25" x14ac:dyDescent="0.2">
      <c r="B524" s="21" t="s">
        <v>56</v>
      </c>
      <c r="C524" s="12" t="s">
        <v>15</v>
      </c>
      <c r="D524" s="84">
        <v>0.94512223646167659</v>
      </c>
      <c r="E524" s="13">
        <v>4.5420745491788789E-2</v>
      </c>
      <c r="F524" s="13">
        <v>9.4570180465348604E-3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f t="shared" si="7"/>
        <v>1.0000000000000002</v>
      </c>
    </row>
    <row r="525" spans="2:16" ht="15" x14ac:dyDescent="0.25">
      <c r="B525" s="21" t="s">
        <v>56</v>
      </c>
      <c r="C525" s="11" t="s">
        <v>16</v>
      </c>
      <c r="D525" s="85">
        <v>0.90967122184835336</v>
      </c>
      <c r="E525" s="14">
        <v>8.8452970363632866E-2</v>
      </c>
      <c r="F525" s="14">
        <v>8.1245963252645804E-4</v>
      </c>
      <c r="G525" s="14">
        <v>0</v>
      </c>
      <c r="H525" s="14">
        <v>1.0325724423065682E-3</v>
      </c>
      <c r="I525" s="14">
        <v>3.0775713180648438E-5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f t="shared" si="7"/>
        <v>0.99999999999999989</v>
      </c>
    </row>
    <row r="526" spans="2:16" ht="14.25" x14ac:dyDescent="0.2">
      <c r="B526" s="21" t="s">
        <v>57</v>
      </c>
      <c r="C526" s="12" t="s">
        <v>4</v>
      </c>
      <c r="D526" s="84">
        <v>0.46608865150955414</v>
      </c>
      <c r="E526" s="13">
        <v>0.53391134849044564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f t="shared" si="7"/>
        <v>0.99999999999999978</v>
      </c>
    </row>
    <row r="527" spans="2:16" ht="14.25" x14ac:dyDescent="0.2">
      <c r="B527" s="21" t="s">
        <v>57</v>
      </c>
      <c r="C527" s="12" t="s">
        <v>5</v>
      </c>
      <c r="D527" s="84">
        <v>0.23658937477727579</v>
      </c>
      <c r="E527" s="13">
        <v>0.76341062522272418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f t="shared" si="7"/>
        <v>1</v>
      </c>
    </row>
    <row r="528" spans="2:16" ht="14.25" x14ac:dyDescent="0.2">
      <c r="B528" s="21" t="s">
        <v>57</v>
      </c>
      <c r="C528" s="12" t="s">
        <v>6</v>
      </c>
      <c r="D528" s="84">
        <v>0.93086246309833975</v>
      </c>
      <c r="E528" s="13">
        <v>6.9137536901660149E-2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f t="shared" si="7"/>
        <v>0.99999999999999989</v>
      </c>
    </row>
    <row r="529" spans="2:16" ht="14.25" x14ac:dyDescent="0.2">
      <c r="B529" s="21" t="s">
        <v>57</v>
      </c>
      <c r="C529" s="12" t="s">
        <v>7</v>
      </c>
      <c r="D529" s="84">
        <v>0.74790752138901251</v>
      </c>
      <c r="E529" s="13">
        <v>0.25209247861098744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f t="shared" si="7"/>
        <v>1</v>
      </c>
    </row>
    <row r="530" spans="2:16" ht="14.25" x14ac:dyDescent="0.2">
      <c r="B530" s="21" t="s">
        <v>57</v>
      </c>
      <c r="C530" s="12" t="s">
        <v>8</v>
      </c>
      <c r="D530" s="84">
        <v>1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f t="shared" si="7"/>
        <v>1</v>
      </c>
    </row>
    <row r="531" spans="2:16" ht="14.25" x14ac:dyDescent="0.2">
      <c r="B531" s="21" t="s">
        <v>57</v>
      </c>
      <c r="C531" s="12" t="s">
        <v>9</v>
      </c>
      <c r="D531" s="84">
        <v>1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f t="shared" ref="P531:P577" si="8">SUM(D531:O531)</f>
        <v>1</v>
      </c>
    </row>
    <row r="532" spans="2:16" ht="14.25" x14ac:dyDescent="0.2">
      <c r="B532" s="21" t="s">
        <v>57</v>
      </c>
      <c r="C532" s="12" t="s">
        <v>10</v>
      </c>
      <c r="D532" s="84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f t="shared" si="8"/>
        <v>1</v>
      </c>
    </row>
    <row r="533" spans="2:16" ht="14.25" x14ac:dyDescent="0.2">
      <c r="B533" s="21" t="s">
        <v>57</v>
      </c>
      <c r="C533" s="12" t="s">
        <v>11</v>
      </c>
      <c r="D533" s="84">
        <v>0.2525267989916733</v>
      </c>
      <c r="E533" s="13">
        <v>0.33887565622872667</v>
      </c>
      <c r="F533" s="13">
        <v>0</v>
      </c>
      <c r="G533" s="13">
        <v>0</v>
      </c>
      <c r="H533" s="13">
        <v>0</v>
      </c>
      <c r="I533" s="13">
        <v>0.40859754477959997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f t="shared" si="8"/>
        <v>1</v>
      </c>
    </row>
    <row r="534" spans="2:16" ht="14.25" x14ac:dyDescent="0.2">
      <c r="B534" s="21" t="s">
        <v>57</v>
      </c>
      <c r="C534" s="12" t="s">
        <v>12</v>
      </c>
      <c r="D534" s="84">
        <v>0.56139639403504316</v>
      </c>
      <c r="E534" s="13">
        <v>0.43860360596495634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f t="shared" si="8"/>
        <v>0.99999999999999956</v>
      </c>
    </row>
    <row r="535" spans="2:16" ht="14.25" x14ac:dyDescent="0.2">
      <c r="B535" s="21" t="s">
        <v>57</v>
      </c>
      <c r="C535" s="12" t="s">
        <v>13</v>
      </c>
      <c r="D535" s="84">
        <v>1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f t="shared" si="8"/>
        <v>1</v>
      </c>
    </row>
    <row r="536" spans="2:16" ht="14.25" x14ac:dyDescent="0.2">
      <c r="B536" s="21" t="s">
        <v>57</v>
      </c>
      <c r="C536" s="12" t="s">
        <v>14</v>
      </c>
      <c r="D536" s="84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f t="shared" si="8"/>
        <v>1</v>
      </c>
    </row>
    <row r="537" spans="2:16" ht="14.25" x14ac:dyDescent="0.2">
      <c r="B537" s="21" t="s">
        <v>57</v>
      </c>
      <c r="C537" s="12" t="s">
        <v>15</v>
      </c>
      <c r="D537" s="84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f t="shared" si="8"/>
        <v>1</v>
      </c>
    </row>
    <row r="538" spans="2:16" ht="15" x14ac:dyDescent="0.25">
      <c r="B538" s="21" t="s">
        <v>57</v>
      </c>
      <c r="C538" s="11" t="s">
        <v>16</v>
      </c>
      <c r="D538" s="85">
        <v>0.91345302681086493</v>
      </c>
      <c r="E538" s="14">
        <v>8.5867603547566534E-2</v>
      </c>
      <c r="F538" s="14">
        <v>0</v>
      </c>
      <c r="G538" s="14">
        <v>0</v>
      </c>
      <c r="H538" s="14">
        <v>0</v>
      </c>
      <c r="I538" s="14">
        <v>6.7936964156848744E-4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f t="shared" si="8"/>
        <v>0.99999999999999989</v>
      </c>
    </row>
    <row r="539" spans="2:16" ht="14.25" x14ac:dyDescent="0.2">
      <c r="B539" s="21" t="s">
        <v>53</v>
      </c>
      <c r="C539" s="12" t="s">
        <v>4</v>
      </c>
      <c r="D539" s="84">
        <v>1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f t="shared" si="8"/>
        <v>1</v>
      </c>
    </row>
    <row r="540" spans="2:16" ht="14.25" x14ac:dyDescent="0.2">
      <c r="B540" s="21" t="s">
        <v>53</v>
      </c>
      <c r="C540" s="12" t="s">
        <v>5</v>
      </c>
      <c r="D540" s="84">
        <v>0.28405809745759281</v>
      </c>
      <c r="E540" s="13">
        <v>0.71594190254240686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f t="shared" si="8"/>
        <v>0.99999999999999967</v>
      </c>
    </row>
    <row r="541" spans="2:16" ht="14.25" x14ac:dyDescent="0.2">
      <c r="B541" s="21" t="s">
        <v>53</v>
      </c>
      <c r="C541" s="12" t="s">
        <v>6</v>
      </c>
      <c r="D541" s="84">
        <v>0.87521940253773389</v>
      </c>
      <c r="E541" s="13">
        <v>0.124780597462266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f t="shared" si="8"/>
        <v>0.99999999999999989</v>
      </c>
    </row>
    <row r="542" spans="2:16" ht="14.25" x14ac:dyDescent="0.2">
      <c r="B542" s="21" t="s">
        <v>53</v>
      </c>
      <c r="C542" s="12" t="s">
        <v>7</v>
      </c>
      <c r="D542" s="84">
        <v>1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f t="shared" si="8"/>
        <v>1</v>
      </c>
    </row>
    <row r="543" spans="2:16" ht="14.25" x14ac:dyDescent="0.2">
      <c r="B543" s="21" t="s">
        <v>53</v>
      </c>
      <c r="C543" s="12" t="s">
        <v>8</v>
      </c>
      <c r="D543" s="84">
        <v>1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f t="shared" si="8"/>
        <v>1</v>
      </c>
    </row>
    <row r="544" spans="2:16" ht="14.25" x14ac:dyDescent="0.2">
      <c r="B544" s="21" t="s">
        <v>53</v>
      </c>
      <c r="C544" s="12" t="s">
        <v>9</v>
      </c>
      <c r="D544" s="84">
        <v>0.95911407949246397</v>
      </c>
      <c r="E544" s="13">
        <v>4.088592050753613E-2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f t="shared" si="8"/>
        <v>1</v>
      </c>
    </row>
    <row r="545" spans="2:16" ht="14.25" x14ac:dyDescent="0.2">
      <c r="B545" s="21" t="s">
        <v>53</v>
      </c>
      <c r="C545" s="12" t="s">
        <v>10</v>
      </c>
      <c r="D545" s="84">
        <v>1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f t="shared" si="8"/>
        <v>1</v>
      </c>
    </row>
    <row r="546" spans="2:16" ht="14.25" x14ac:dyDescent="0.2">
      <c r="B546" s="21" t="s">
        <v>53</v>
      </c>
      <c r="C546" s="12" t="s">
        <v>11</v>
      </c>
      <c r="D546" s="84">
        <v>0.28089947834384832</v>
      </c>
      <c r="E546" s="13">
        <v>0</v>
      </c>
      <c r="F546" s="13">
        <v>0.38852772697146459</v>
      </c>
      <c r="G546" s="13">
        <v>0</v>
      </c>
      <c r="H546" s="13">
        <v>0</v>
      </c>
      <c r="I546" s="13">
        <v>0</v>
      </c>
      <c r="J546" s="13">
        <v>0.28560836516392762</v>
      </c>
      <c r="K546" s="13">
        <v>4.496442952075938E-2</v>
      </c>
      <c r="L546" s="13">
        <v>0</v>
      </c>
      <c r="M546" s="13">
        <v>0</v>
      </c>
      <c r="N546" s="13">
        <v>0</v>
      </c>
      <c r="O546" s="13">
        <v>0</v>
      </c>
      <c r="P546" s="13">
        <f t="shared" si="8"/>
        <v>1</v>
      </c>
    </row>
    <row r="547" spans="2:16" ht="14.25" x14ac:dyDescent="0.2">
      <c r="B547" s="21" t="s">
        <v>53</v>
      </c>
      <c r="C547" s="12" t="s">
        <v>12</v>
      </c>
      <c r="D547" s="84">
        <v>0.53092824259921412</v>
      </c>
      <c r="E547" s="13">
        <v>0.46907175740078594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f t="shared" si="8"/>
        <v>1</v>
      </c>
    </row>
    <row r="548" spans="2:16" ht="14.25" x14ac:dyDescent="0.2">
      <c r="B548" s="21" t="s">
        <v>53</v>
      </c>
      <c r="C548" s="12" t="s">
        <v>13</v>
      </c>
      <c r="D548" s="84">
        <v>1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f t="shared" si="8"/>
        <v>1</v>
      </c>
    </row>
    <row r="549" spans="2:16" ht="14.25" x14ac:dyDescent="0.2">
      <c r="B549" s="21" t="s">
        <v>53</v>
      </c>
      <c r="C549" s="12" t="s">
        <v>14</v>
      </c>
      <c r="D549" s="84">
        <v>1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f t="shared" si="8"/>
        <v>1</v>
      </c>
    </row>
    <row r="550" spans="2:16" ht="14.25" x14ac:dyDescent="0.2">
      <c r="B550" s="21" t="s">
        <v>53</v>
      </c>
      <c r="C550" s="12" t="s">
        <v>15</v>
      </c>
      <c r="D550" s="84">
        <v>0.95822267643337788</v>
      </c>
      <c r="E550" s="13">
        <v>3.0250818252110786E-2</v>
      </c>
      <c r="F550" s="13">
        <v>1.1526505314511203E-2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f t="shared" si="8"/>
        <v>0.99999999999999978</v>
      </c>
    </row>
    <row r="551" spans="2:16" ht="15" x14ac:dyDescent="0.25">
      <c r="B551" s="21" t="s">
        <v>53</v>
      </c>
      <c r="C551" s="11" t="s">
        <v>16</v>
      </c>
      <c r="D551" s="85">
        <v>0.9347116769942837</v>
      </c>
      <c r="E551" s="14">
        <v>5.5758879215777143E-2</v>
      </c>
      <c r="F551" s="14">
        <v>5.6134051675882082E-3</v>
      </c>
      <c r="G551" s="14">
        <v>0</v>
      </c>
      <c r="H551" s="14">
        <v>0</v>
      </c>
      <c r="I551" s="14">
        <v>0</v>
      </c>
      <c r="J551" s="14">
        <v>3.3833800204741927E-3</v>
      </c>
      <c r="K551" s="14">
        <v>5.3265860187687363E-4</v>
      </c>
      <c r="L551" s="14">
        <v>0</v>
      </c>
      <c r="M551" s="14">
        <v>0</v>
      </c>
      <c r="N551" s="14">
        <v>0</v>
      </c>
      <c r="O551" s="14">
        <v>0</v>
      </c>
      <c r="P551" s="14">
        <f t="shared" si="8"/>
        <v>1.0000000000000002</v>
      </c>
    </row>
    <row r="552" spans="2:16" ht="14.25" x14ac:dyDescent="0.2">
      <c r="B552" s="21" t="s">
        <v>54</v>
      </c>
      <c r="C552" s="12" t="s">
        <v>4</v>
      </c>
      <c r="D552" s="84">
        <v>1.2225081708563798E-2</v>
      </c>
      <c r="E552" s="13">
        <v>0.98777491829143627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f t="shared" si="8"/>
        <v>1</v>
      </c>
    </row>
    <row r="553" spans="2:16" ht="14.25" x14ac:dyDescent="0.2">
      <c r="B553" s="21" t="s">
        <v>54</v>
      </c>
      <c r="C553" s="12" t="s">
        <v>5</v>
      </c>
      <c r="D553" s="84">
        <v>0.30179844976840342</v>
      </c>
      <c r="E553" s="13">
        <v>0.6982015502315968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f t="shared" si="8"/>
        <v>1.0000000000000002</v>
      </c>
    </row>
    <row r="554" spans="2:16" ht="14.25" x14ac:dyDescent="0.2">
      <c r="B554" s="21" t="s">
        <v>54</v>
      </c>
      <c r="C554" s="12" t="s">
        <v>6</v>
      </c>
      <c r="D554" s="84">
        <v>0.51183330358987</v>
      </c>
      <c r="E554" s="13">
        <v>0.48816669641012994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f t="shared" si="8"/>
        <v>1</v>
      </c>
    </row>
    <row r="555" spans="2:16" ht="14.25" x14ac:dyDescent="0.2">
      <c r="B555" s="21" t="s">
        <v>54</v>
      </c>
      <c r="C555" s="12" t="s">
        <v>7</v>
      </c>
      <c r="D555" s="84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f t="shared" si="8"/>
        <v>1</v>
      </c>
    </row>
    <row r="556" spans="2:16" ht="14.25" x14ac:dyDescent="0.2">
      <c r="B556" s="21" t="s">
        <v>54</v>
      </c>
      <c r="C556" s="12" t="s">
        <v>8</v>
      </c>
      <c r="D556" s="84">
        <v>1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f t="shared" si="8"/>
        <v>1</v>
      </c>
    </row>
    <row r="557" spans="2:16" ht="14.25" x14ac:dyDescent="0.2">
      <c r="B557" s="21" t="s">
        <v>54</v>
      </c>
      <c r="C557" s="12" t="s">
        <v>9</v>
      </c>
      <c r="D557" s="84">
        <v>1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f t="shared" si="8"/>
        <v>1</v>
      </c>
    </row>
    <row r="558" spans="2:16" ht="14.25" x14ac:dyDescent="0.2">
      <c r="B558" s="21" t="s">
        <v>54</v>
      </c>
      <c r="C558" s="12" t="s">
        <v>10</v>
      </c>
      <c r="D558" s="84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f t="shared" si="8"/>
        <v>1</v>
      </c>
    </row>
    <row r="559" spans="2:16" ht="14.25" x14ac:dyDescent="0.2">
      <c r="B559" s="21" t="s">
        <v>54</v>
      </c>
      <c r="C559" s="12" t="s">
        <v>11</v>
      </c>
      <c r="D559" s="84">
        <v>0.75972596864726183</v>
      </c>
      <c r="E559" s="13">
        <v>8.0161735399792808E-2</v>
      </c>
      <c r="F559" s="13">
        <v>0</v>
      </c>
      <c r="G559" s="13">
        <v>0.16011229595294535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f t="shared" si="8"/>
        <v>1</v>
      </c>
    </row>
    <row r="560" spans="2:16" ht="14.25" x14ac:dyDescent="0.2">
      <c r="B560" s="21" t="s">
        <v>54</v>
      </c>
      <c r="C560" s="12" t="s">
        <v>12</v>
      </c>
      <c r="D560" s="84">
        <v>0.57557401872079317</v>
      </c>
      <c r="E560" s="13">
        <v>0.424425981279207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f t="shared" si="8"/>
        <v>1.0000000000000002</v>
      </c>
    </row>
    <row r="561" spans="2:16" ht="14.25" x14ac:dyDescent="0.2">
      <c r="B561" s="21" t="s">
        <v>54</v>
      </c>
      <c r="C561" s="12" t="s">
        <v>13</v>
      </c>
      <c r="D561" s="84">
        <v>1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f t="shared" si="8"/>
        <v>1</v>
      </c>
    </row>
    <row r="562" spans="2:16" ht="14.25" x14ac:dyDescent="0.2">
      <c r="B562" s="21" t="s">
        <v>54</v>
      </c>
      <c r="C562" s="12" t="s">
        <v>14</v>
      </c>
      <c r="D562" s="84">
        <v>1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f t="shared" si="8"/>
        <v>1</v>
      </c>
    </row>
    <row r="563" spans="2:16" ht="14.25" x14ac:dyDescent="0.2">
      <c r="B563" s="21" t="s">
        <v>54</v>
      </c>
      <c r="C563" s="12" t="s">
        <v>15</v>
      </c>
      <c r="D563" s="84">
        <v>0.99093612735448411</v>
      </c>
      <c r="E563" s="13">
        <v>0</v>
      </c>
      <c r="F563" s="13">
        <v>0</v>
      </c>
      <c r="G563" s="13">
        <v>0</v>
      </c>
      <c r="H563" s="13">
        <v>9.0638726455159087E-3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f t="shared" si="8"/>
        <v>1</v>
      </c>
    </row>
    <row r="564" spans="2:16" ht="15" x14ac:dyDescent="0.25">
      <c r="B564" s="21" t="s">
        <v>54</v>
      </c>
      <c r="C564" s="11" t="s">
        <v>16</v>
      </c>
      <c r="D564" s="85">
        <v>0.88650599310157752</v>
      </c>
      <c r="E564" s="14">
        <v>0.11056594734031411</v>
      </c>
      <c r="F564" s="14">
        <v>0</v>
      </c>
      <c r="G564" s="14">
        <v>2.5346926623018816E-3</v>
      </c>
      <c r="H564" s="14">
        <v>3.9336689580632097E-4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f t="shared" si="8"/>
        <v>0.99999999999999978</v>
      </c>
    </row>
    <row r="565" spans="2:16" ht="14.25" x14ac:dyDescent="0.2">
      <c r="B565" s="21" t="s">
        <v>55</v>
      </c>
      <c r="C565" s="12" t="s">
        <v>4</v>
      </c>
      <c r="D565" s="84">
        <v>0.78561855518985624</v>
      </c>
      <c r="E565" s="13">
        <v>0.21438144481014393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f t="shared" si="8"/>
        <v>1.0000000000000002</v>
      </c>
    </row>
    <row r="566" spans="2:16" ht="14.25" x14ac:dyDescent="0.2">
      <c r="B566" s="21" t="s">
        <v>55</v>
      </c>
      <c r="C566" s="12" t="s">
        <v>5</v>
      </c>
      <c r="D566" s="84">
        <v>0.10870641392051886</v>
      </c>
      <c r="E566" s="13">
        <v>0.89129358607948139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f t="shared" si="8"/>
        <v>1.0000000000000002</v>
      </c>
    </row>
    <row r="567" spans="2:16" ht="14.25" x14ac:dyDescent="0.2">
      <c r="B567" s="21" t="s">
        <v>55</v>
      </c>
      <c r="C567" s="12" t="s">
        <v>6</v>
      </c>
      <c r="D567" s="84">
        <v>0.70973107375729982</v>
      </c>
      <c r="E567" s="13">
        <v>0.2902689262426999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f t="shared" si="8"/>
        <v>0.99999999999999978</v>
      </c>
    </row>
    <row r="568" spans="2:16" ht="14.25" x14ac:dyDescent="0.2">
      <c r="B568" s="21" t="s">
        <v>55</v>
      </c>
      <c r="C568" s="12" t="s">
        <v>7</v>
      </c>
      <c r="D568" s="84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f t="shared" si="8"/>
        <v>1</v>
      </c>
    </row>
    <row r="569" spans="2:16" ht="14.25" x14ac:dyDescent="0.2">
      <c r="B569" s="21" t="s">
        <v>55</v>
      </c>
      <c r="C569" s="12" t="s">
        <v>8</v>
      </c>
      <c r="D569" s="84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f t="shared" si="8"/>
        <v>1</v>
      </c>
    </row>
    <row r="570" spans="2:16" ht="14.25" x14ac:dyDescent="0.2">
      <c r="B570" s="21" t="s">
        <v>55</v>
      </c>
      <c r="C570" s="12" t="s">
        <v>9</v>
      </c>
      <c r="D570" s="84">
        <v>1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f t="shared" si="8"/>
        <v>1</v>
      </c>
    </row>
    <row r="571" spans="2:16" ht="14.25" x14ac:dyDescent="0.2">
      <c r="B571" s="21" t="s">
        <v>55</v>
      </c>
      <c r="C571" s="12" t="s">
        <v>10</v>
      </c>
      <c r="D571" s="84">
        <v>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f t="shared" si="8"/>
        <v>1</v>
      </c>
    </row>
    <row r="572" spans="2:16" ht="14.25" x14ac:dyDescent="0.2">
      <c r="B572" s="21" t="s">
        <v>55</v>
      </c>
      <c r="C572" s="12" t="s">
        <v>11</v>
      </c>
      <c r="D572" s="84">
        <v>1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f t="shared" si="8"/>
        <v>1</v>
      </c>
    </row>
    <row r="573" spans="2:16" ht="14.25" x14ac:dyDescent="0.2">
      <c r="B573" s="21" t="s">
        <v>55</v>
      </c>
      <c r="C573" s="12" t="s">
        <v>12</v>
      </c>
      <c r="D573" s="84">
        <v>0.46194886369344335</v>
      </c>
      <c r="E573" s="13">
        <v>0.53805113630655643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f t="shared" si="8"/>
        <v>0.99999999999999978</v>
      </c>
    </row>
    <row r="574" spans="2:16" ht="14.25" x14ac:dyDescent="0.2">
      <c r="B574" s="21" t="s">
        <v>55</v>
      </c>
      <c r="C574" s="12" t="s">
        <v>13</v>
      </c>
      <c r="D574" s="84">
        <v>1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f t="shared" si="8"/>
        <v>1</v>
      </c>
    </row>
    <row r="575" spans="2:16" ht="14.25" x14ac:dyDescent="0.2">
      <c r="B575" s="21" t="s">
        <v>55</v>
      </c>
      <c r="C575" s="12" t="s">
        <v>14</v>
      </c>
      <c r="D575" s="84">
        <v>1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f t="shared" si="8"/>
        <v>1</v>
      </c>
    </row>
    <row r="576" spans="2:16" ht="14.25" x14ac:dyDescent="0.2">
      <c r="B576" s="21" t="s">
        <v>55</v>
      </c>
      <c r="C576" s="12" t="s">
        <v>15</v>
      </c>
      <c r="D576" s="84">
        <v>1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f t="shared" si="8"/>
        <v>1</v>
      </c>
    </row>
    <row r="577" spans="2:16" ht="15" x14ac:dyDescent="0.25">
      <c r="B577" s="22" t="s">
        <v>55</v>
      </c>
      <c r="C577" s="19" t="s">
        <v>16</v>
      </c>
      <c r="D577" s="86">
        <v>0.91233726115093827</v>
      </c>
      <c r="E577" s="87">
        <v>8.7662738849062019E-2</v>
      </c>
      <c r="F577" s="87">
        <v>0</v>
      </c>
      <c r="G577" s="87">
        <v>0</v>
      </c>
      <c r="H577" s="87">
        <v>0</v>
      </c>
      <c r="I577" s="87">
        <v>0</v>
      </c>
      <c r="J577" s="87">
        <v>0</v>
      </c>
      <c r="K577" s="87">
        <v>0</v>
      </c>
      <c r="L577" s="87">
        <v>0</v>
      </c>
      <c r="M577" s="87">
        <v>0</v>
      </c>
      <c r="N577" s="87">
        <v>0</v>
      </c>
      <c r="O577" s="87">
        <v>0</v>
      </c>
      <c r="P577" s="87">
        <f t="shared" si="8"/>
        <v>1.0000000000000002</v>
      </c>
    </row>
  </sheetData>
  <autoFilter ref="B18:D577" xr:uid="{18FCAFFC-9A5C-4466-B49F-29A6C225FD4D}"/>
  <mergeCells count="1">
    <mergeCell ref="B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ReadMe</vt:lpstr>
      <vt:lpstr>Floorspace-Types</vt:lpstr>
      <vt:lpstr>Floorspace-Type by Vintage</vt:lpstr>
      <vt:lpstr>Conditioned Space</vt:lpstr>
      <vt:lpstr>Unconditioned Space</vt:lpstr>
      <vt:lpstr>Ventilatd Space</vt:lpstr>
      <vt:lpstr>Ventilatd-Only Space</vt:lpstr>
      <vt:lpstr>Refrigerated Space</vt:lpstr>
      <vt:lpstr>Frozen Space</vt:lpstr>
      <vt:lpstr>Refrigerated + Frozen Space</vt:lpstr>
      <vt:lpstr>Vacant Space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Abrishami</dc:creator>
  <cp:lastModifiedBy>Abrishami, Mohsen@Energy</cp:lastModifiedBy>
  <dcterms:created xsi:type="dcterms:W3CDTF">2024-07-21T04:54:26Z</dcterms:created>
  <dcterms:modified xsi:type="dcterms:W3CDTF">2025-07-10T01:32:00Z</dcterms:modified>
</cp:coreProperties>
</file>