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david_gee_energy_ca_gov/Documents/Documents/"/>
    </mc:Choice>
  </mc:AlternateContent>
  <xr:revisionPtr revIDLastSave="3" documentId="13_ncr:1_{C1B6CD14-5CF3-4E62-B51F-4FDA539569B1}" xr6:coauthVersionLast="47" xr6:coauthVersionMax="47" xr10:uidLastSave="{0B1CF68C-C910-4E36-BCB3-4216437543AD}"/>
  <bookViews>
    <workbookView xWindow="-120" yWindow="-120" windowWidth="29040" windowHeight="15720" xr2:uid="{16BA6879-2024-425F-B520-2E66B3E0C8B9}"/>
  </bookViews>
  <sheets>
    <sheet name="Capacity Chart" sheetId="14" r:id="rId1"/>
    <sheet name="Capacity" sheetId="12" r:id="rId2"/>
    <sheet name="Capacity changes" sheetId="11" r:id="rId3"/>
    <sheet name="Generation Chart" sheetId="15" r:id="rId4"/>
    <sheet name="Generation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3" l="1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B16" i="13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B16" i="12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0E41A5-4A37-44C3-8D36-C73E8312E5BC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A1AE21E6-1702-4A04-B80A-7C09640AC912}" keepAlive="1" name="Query - Table3" description="Connection to the 'Table3' query in the workbook." type="5" refreshedVersion="8" background="1" saveData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<sst xmlns="http://schemas.openxmlformats.org/spreadsheetml/2006/main" count="75" uniqueCount="22">
  <si>
    <t>Small Hydro</t>
  </si>
  <si>
    <t>Natural Gas</t>
  </si>
  <si>
    <t>Wind</t>
  </si>
  <si>
    <t>Biomass</t>
  </si>
  <si>
    <t>Coal</t>
  </si>
  <si>
    <t>Geothermal</t>
  </si>
  <si>
    <t>Waste Heat</t>
  </si>
  <si>
    <t>Oil</t>
  </si>
  <si>
    <t>Petroleum Coke</t>
  </si>
  <si>
    <t>Nuclear</t>
  </si>
  <si>
    <t>Year</t>
  </si>
  <si>
    <t>Large Hydro</t>
  </si>
  <si>
    <t>Solar PV</t>
  </si>
  <si>
    <t>Solar Thermal</t>
  </si>
  <si>
    <t>Pre-2016</t>
  </si>
  <si>
    <t>Megawatts</t>
  </si>
  <si>
    <t>Additions</t>
  </si>
  <si>
    <t>Retirements</t>
  </si>
  <si>
    <t>Net Operational</t>
  </si>
  <si>
    <t>Total</t>
  </si>
  <si>
    <t>Capacity (MW)</t>
  </si>
  <si>
    <t>Generation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</si>
</sst>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0" xfId="0" applyFont="1"/>
    <xf numFmtId="0" fontId="3" fillId="0" borderId="1" xfId="2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15" fontId="4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64" fontId="0" fillId="0" borderId="0" xfId="1" applyNumberFormat="1" applyFont="1"/>
    <xf numFmtId="0" fontId="2" fillId="0" borderId="7" xfId="0" applyFont="1" applyBorder="1"/>
    <xf numFmtId="164" fontId="2" fillId="0" borderId="7" xfId="1" applyNumberFormat="1" applyFont="1" applyBorder="1"/>
    <xf numFmtId="165" fontId="0" fillId="0" borderId="0" xfId="1" applyNumberFormat="1" applyFont="1"/>
    <xf numFmtId="165" fontId="2" fillId="0" borderId="0" xfId="1" applyNumberFormat="1" applyFont="1"/>
  </cellXfs>
  <cellStyles count="3">
    <cellStyle name="Comma" xfId="1" builtinId="3"/>
    <cellStyle name="Normal" xfId="0" builtinId="0"/>
    <cellStyle name="Normal_Sheet3 2" xfId="2" xr:uid="{45AF4849-1F70-42C2-9EB0-5C89DBE23A24}"/>
  </cellStyles>
  <dxfs count="0"/>
  <tableStyles count="0" defaultTableStyle="TableStyleMedium2" defaultPivotStyle="PivotStyleLight16"/>
  <colors>
    <mruColors>
      <color rgb="FFFF0000"/>
      <color rgb="FF00B050"/>
      <color rgb="FF2F5597"/>
      <color rgb="FFED911D"/>
      <color rgb="FFA5A5A5"/>
      <color rgb="FFFFC000"/>
      <color rgb="FF289086"/>
      <color rgb="FF953735"/>
      <color rgb="FF7CAFDD"/>
      <color rgb="FF001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connections" Target="connection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Installed In-State Electric Generation Capacity by Fuel Type</a:t>
            </a:r>
            <a:b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</a:br>
            <a:r>
              <a:rPr lang="en-US" sz="1400" b="1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Source: Qarterly Fuels and Energy Reporting Regulations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Capacity!$A$3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Capacity!$B$3:$Y$3</c:f>
              <c:numCache>
                <c:formatCode>_(* #,##0_);_(* \(#,##0\);_(* "-"??_);_(@_)</c:formatCode>
                <c:ptCount val="24"/>
                <c:pt idx="0">
                  <c:v>429.1</c:v>
                </c:pt>
                <c:pt idx="1">
                  <c:v>429.1</c:v>
                </c:pt>
                <c:pt idx="2">
                  <c:v>429.1</c:v>
                </c:pt>
                <c:pt idx="3">
                  <c:v>429.1</c:v>
                </c:pt>
                <c:pt idx="4">
                  <c:v>429.1</c:v>
                </c:pt>
                <c:pt idx="5">
                  <c:v>429.1</c:v>
                </c:pt>
                <c:pt idx="6">
                  <c:v>429.1</c:v>
                </c:pt>
                <c:pt idx="7">
                  <c:v>429.1</c:v>
                </c:pt>
                <c:pt idx="8">
                  <c:v>410.44000000000005</c:v>
                </c:pt>
                <c:pt idx="9">
                  <c:v>415.74000000000007</c:v>
                </c:pt>
                <c:pt idx="10">
                  <c:v>365.8</c:v>
                </c:pt>
                <c:pt idx="11">
                  <c:v>302.20000000000005</c:v>
                </c:pt>
                <c:pt idx="12">
                  <c:v>247.10000000000002</c:v>
                </c:pt>
                <c:pt idx="13">
                  <c:v>247.10000000000002</c:v>
                </c:pt>
                <c:pt idx="14">
                  <c:v>139.1</c:v>
                </c:pt>
                <c:pt idx="15">
                  <c:v>100.8</c:v>
                </c:pt>
                <c:pt idx="16">
                  <c:v>62.5</c:v>
                </c:pt>
                <c:pt idx="17">
                  <c:v>62.5</c:v>
                </c:pt>
                <c:pt idx="18">
                  <c:v>62.5</c:v>
                </c:pt>
                <c:pt idx="19">
                  <c:v>62.5</c:v>
                </c:pt>
                <c:pt idx="20">
                  <c:v>62.5</c:v>
                </c:pt>
                <c:pt idx="21">
                  <c:v>62.5</c:v>
                </c:pt>
                <c:pt idx="22">
                  <c:v>62.5</c:v>
                </c:pt>
                <c:pt idx="23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AC9-4681-9CF6-A79A0BE98D2C}"/>
            </c:ext>
          </c:extLst>
        </c:ser>
        <c:ser>
          <c:idx val="1"/>
          <c:order val="1"/>
          <c:tx>
            <c:strRef>
              <c:f>Capacity!$A$4</c:f>
              <c:strCache>
                <c:ptCount val="1"/>
                <c:pt idx="0">
                  <c:v>Petroleum Coke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Capacity!$B$4:$Y$4</c:f>
              <c:numCache>
                <c:formatCode>_(* #,##0_);_(* \(#,##0\);_(* "-"??_);_(@_)</c:formatCode>
                <c:ptCount val="24"/>
                <c:pt idx="0">
                  <c:v>173.2</c:v>
                </c:pt>
                <c:pt idx="1">
                  <c:v>173.2</c:v>
                </c:pt>
                <c:pt idx="2">
                  <c:v>173.2</c:v>
                </c:pt>
                <c:pt idx="3">
                  <c:v>173.2</c:v>
                </c:pt>
                <c:pt idx="4">
                  <c:v>173.2</c:v>
                </c:pt>
                <c:pt idx="5">
                  <c:v>173.2</c:v>
                </c:pt>
                <c:pt idx="6">
                  <c:v>173.2</c:v>
                </c:pt>
                <c:pt idx="7">
                  <c:v>173.2</c:v>
                </c:pt>
                <c:pt idx="8">
                  <c:v>173.2</c:v>
                </c:pt>
                <c:pt idx="9">
                  <c:v>173.2</c:v>
                </c:pt>
                <c:pt idx="10">
                  <c:v>173.2</c:v>
                </c:pt>
                <c:pt idx="11">
                  <c:v>149.19999999999999</c:v>
                </c:pt>
                <c:pt idx="12">
                  <c:v>35.799999999999997</c:v>
                </c:pt>
                <c:pt idx="13">
                  <c:v>35.799999999999997</c:v>
                </c:pt>
                <c:pt idx="14">
                  <c:v>35.799999999999997</c:v>
                </c:pt>
                <c:pt idx="15">
                  <c:v>35.799999999999997</c:v>
                </c:pt>
                <c:pt idx="16">
                  <c:v>35.799999999999997</c:v>
                </c:pt>
                <c:pt idx="17">
                  <c:v>35.799999999999997</c:v>
                </c:pt>
                <c:pt idx="18">
                  <c:v>35.799999999999997</c:v>
                </c:pt>
                <c:pt idx="19">
                  <c:v>35.799999999999997</c:v>
                </c:pt>
                <c:pt idx="20">
                  <c:v>35.799999999999997</c:v>
                </c:pt>
                <c:pt idx="21">
                  <c:v>35.799999999999997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AC9-4681-9CF6-A79A0BE98D2C}"/>
            </c:ext>
          </c:extLst>
        </c:ser>
        <c:ser>
          <c:idx val="7"/>
          <c:order val="2"/>
          <c:tx>
            <c:strRef>
              <c:f>Capacity!$A$14</c:f>
              <c:strCache>
                <c:ptCount val="1"/>
                <c:pt idx="0">
                  <c:v>Waste Heat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Capacity!$B$14:$Y$14</c:f>
              <c:numCache>
                <c:formatCode>_(* #,##0_);_(* \(#,##0\);_(* "-"??_);_(@_)</c:formatCode>
                <c:ptCount val="24"/>
                <c:pt idx="0">
                  <c:v>51.9</c:v>
                </c:pt>
                <c:pt idx="1">
                  <c:v>51.9</c:v>
                </c:pt>
                <c:pt idx="2">
                  <c:v>51.9</c:v>
                </c:pt>
                <c:pt idx="3">
                  <c:v>51.9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51.9</c:v>
                </c:pt>
                <c:pt idx="8">
                  <c:v>51.9</c:v>
                </c:pt>
                <c:pt idx="9">
                  <c:v>51.9</c:v>
                </c:pt>
                <c:pt idx="10">
                  <c:v>51.9</c:v>
                </c:pt>
                <c:pt idx="11">
                  <c:v>51.9</c:v>
                </c:pt>
                <c:pt idx="12">
                  <c:v>51.9</c:v>
                </c:pt>
                <c:pt idx="13">
                  <c:v>51.9</c:v>
                </c:pt>
                <c:pt idx="14">
                  <c:v>51.9</c:v>
                </c:pt>
                <c:pt idx="15">
                  <c:v>51.9</c:v>
                </c:pt>
                <c:pt idx="16">
                  <c:v>51.9</c:v>
                </c:pt>
                <c:pt idx="17">
                  <c:v>51.9</c:v>
                </c:pt>
                <c:pt idx="18">
                  <c:v>51.9</c:v>
                </c:pt>
                <c:pt idx="19">
                  <c:v>51.9</c:v>
                </c:pt>
                <c:pt idx="20">
                  <c:v>51.9</c:v>
                </c:pt>
                <c:pt idx="21">
                  <c:v>51.9</c:v>
                </c:pt>
                <c:pt idx="22">
                  <c:v>51.9</c:v>
                </c:pt>
                <c:pt idx="23">
                  <c:v>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AC9-4681-9CF6-A79A0BE98D2C}"/>
            </c:ext>
          </c:extLst>
        </c:ser>
        <c:ser>
          <c:idx val="8"/>
          <c:order val="3"/>
          <c:tx>
            <c:strRef>
              <c:f>Capacity!$A$15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D911D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Capacity!$B$15:$Y$15</c:f>
              <c:numCache>
                <c:formatCode>_(* #,##0_);_(* \(#,##0\);_(* "-"??_);_(@_)</c:formatCode>
                <c:ptCount val="24"/>
                <c:pt idx="0">
                  <c:v>634.75000000000011</c:v>
                </c:pt>
                <c:pt idx="1">
                  <c:v>589.75000000000011</c:v>
                </c:pt>
                <c:pt idx="2">
                  <c:v>567.30000000000007</c:v>
                </c:pt>
                <c:pt idx="3">
                  <c:v>567.30000000000007</c:v>
                </c:pt>
                <c:pt idx="4">
                  <c:v>567.25000000000011</c:v>
                </c:pt>
                <c:pt idx="5">
                  <c:v>558.34999999999991</c:v>
                </c:pt>
                <c:pt idx="6">
                  <c:v>574.85</c:v>
                </c:pt>
                <c:pt idx="7">
                  <c:v>574.85</c:v>
                </c:pt>
                <c:pt idx="8">
                  <c:v>576.23</c:v>
                </c:pt>
                <c:pt idx="9">
                  <c:v>551.84999999999991</c:v>
                </c:pt>
                <c:pt idx="10">
                  <c:v>510.23</c:v>
                </c:pt>
                <c:pt idx="11">
                  <c:v>351.08000000000004</c:v>
                </c:pt>
                <c:pt idx="12">
                  <c:v>351.08000000000004</c:v>
                </c:pt>
                <c:pt idx="13">
                  <c:v>351.93</c:v>
                </c:pt>
                <c:pt idx="14">
                  <c:v>351.93</c:v>
                </c:pt>
                <c:pt idx="15">
                  <c:v>351.93</c:v>
                </c:pt>
                <c:pt idx="16">
                  <c:v>351.93</c:v>
                </c:pt>
                <c:pt idx="17">
                  <c:v>351.94800000000004</c:v>
                </c:pt>
                <c:pt idx="18">
                  <c:v>351.94800000000004</c:v>
                </c:pt>
                <c:pt idx="19">
                  <c:v>351.94800000000004</c:v>
                </c:pt>
                <c:pt idx="20">
                  <c:v>351.94800000000004</c:v>
                </c:pt>
                <c:pt idx="21">
                  <c:v>350.55</c:v>
                </c:pt>
                <c:pt idx="22">
                  <c:v>350.55</c:v>
                </c:pt>
                <c:pt idx="23">
                  <c:v>350.55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AC9-4681-9CF6-A79A0BE98D2C}"/>
            </c:ext>
          </c:extLst>
        </c:ser>
        <c:ser>
          <c:idx val="9"/>
          <c:order val="4"/>
          <c:tx>
            <c:strRef>
              <c:f>Capacity!$A$5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Capacity!$B$5:$Y$5</c:f>
              <c:numCache>
                <c:formatCode>_(* #,##0_);_(* \(#,##0\);_(* "-"??_);_(@_)</c:formatCode>
                <c:ptCount val="24"/>
                <c:pt idx="0">
                  <c:v>1175.9599999999991</c:v>
                </c:pt>
                <c:pt idx="1">
                  <c:v>1154.6600000000001</c:v>
                </c:pt>
                <c:pt idx="2">
                  <c:v>1159.6899999999996</c:v>
                </c:pt>
                <c:pt idx="3">
                  <c:v>1106.6499999999987</c:v>
                </c:pt>
                <c:pt idx="4">
                  <c:v>1105.6099999999983</c:v>
                </c:pt>
                <c:pt idx="5">
                  <c:v>1099.7099999999984</c:v>
                </c:pt>
                <c:pt idx="6">
                  <c:v>1094.4599999999982</c:v>
                </c:pt>
                <c:pt idx="7">
                  <c:v>1121.4099999999983</c:v>
                </c:pt>
                <c:pt idx="8">
                  <c:v>1117.7899999999988</c:v>
                </c:pt>
                <c:pt idx="9">
                  <c:v>1128.1999999999987</c:v>
                </c:pt>
                <c:pt idx="10">
                  <c:v>1182.6799999999987</c:v>
                </c:pt>
                <c:pt idx="11">
                  <c:v>1212.5799999999986</c:v>
                </c:pt>
                <c:pt idx="12">
                  <c:v>1226.5299999999975</c:v>
                </c:pt>
                <c:pt idx="13">
                  <c:v>1313.1459999999968</c:v>
                </c:pt>
                <c:pt idx="14">
                  <c:v>1335.5159999999971</c:v>
                </c:pt>
                <c:pt idx="15">
                  <c:v>1336.8059999999957</c:v>
                </c:pt>
                <c:pt idx="16">
                  <c:v>1329.3659999999963</c:v>
                </c:pt>
                <c:pt idx="17">
                  <c:v>1352.5699999999963</c:v>
                </c:pt>
                <c:pt idx="18">
                  <c:v>1335.9599999999969</c:v>
                </c:pt>
                <c:pt idx="19">
                  <c:v>1294.1799999999971</c:v>
                </c:pt>
                <c:pt idx="20">
                  <c:v>1281.1299999999972</c:v>
                </c:pt>
                <c:pt idx="21">
                  <c:v>1284.1299999999972</c:v>
                </c:pt>
                <c:pt idx="22">
                  <c:v>1281.0199999999973</c:v>
                </c:pt>
                <c:pt idx="23">
                  <c:v>1278.0499999999972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AC9-4681-9CF6-A79A0BE98D2C}"/>
            </c:ext>
          </c:extLst>
        </c:ser>
        <c:ser>
          <c:idx val="10"/>
          <c:order val="5"/>
          <c:tx>
            <c:strRef>
              <c:f>Capacity!$A$6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Capacity!$B$6:$Y$6</c:f>
              <c:numCache>
                <c:formatCode>_(* #,##0_);_(* \(#,##0\);_(* "-"??_);_(@_)</c:formatCode>
                <c:ptCount val="24"/>
                <c:pt idx="0">
                  <c:v>2624.6000000000004</c:v>
                </c:pt>
                <c:pt idx="1">
                  <c:v>2623.3500000000004</c:v>
                </c:pt>
                <c:pt idx="2">
                  <c:v>2623.3500000000004</c:v>
                </c:pt>
                <c:pt idx="3">
                  <c:v>2623.3500000000004</c:v>
                </c:pt>
                <c:pt idx="4">
                  <c:v>2623.3500000000004</c:v>
                </c:pt>
                <c:pt idx="5">
                  <c:v>2641.0500000000006</c:v>
                </c:pt>
                <c:pt idx="6">
                  <c:v>2696.0500000000006</c:v>
                </c:pt>
                <c:pt idx="7">
                  <c:v>2598.0500000000006</c:v>
                </c:pt>
                <c:pt idx="8">
                  <c:v>2647.9500000000007</c:v>
                </c:pt>
                <c:pt idx="9">
                  <c:v>2647.9500000000007</c:v>
                </c:pt>
                <c:pt idx="10">
                  <c:v>2647.9500000000007</c:v>
                </c:pt>
                <c:pt idx="11">
                  <c:v>2702.9500000000007</c:v>
                </c:pt>
                <c:pt idx="12">
                  <c:v>2704.9500000000007</c:v>
                </c:pt>
                <c:pt idx="13">
                  <c:v>2702.9500000000007</c:v>
                </c:pt>
                <c:pt idx="14">
                  <c:v>2716.05</c:v>
                </c:pt>
                <c:pt idx="15">
                  <c:v>2701.65</c:v>
                </c:pt>
                <c:pt idx="16">
                  <c:v>2636.4500000000003</c:v>
                </c:pt>
                <c:pt idx="17">
                  <c:v>2677.6500000000005</c:v>
                </c:pt>
                <c:pt idx="18">
                  <c:v>2682.9400000000005</c:v>
                </c:pt>
                <c:pt idx="19">
                  <c:v>2682.9400000000005</c:v>
                </c:pt>
                <c:pt idx="20">
                  <c:v>2664.4400000000005</c:v>
                </c:pt>
                <c:pt idx="21">
                  <c:v>2709.4400000000005</c:v>
                </c:pt>
                <c:pt idx="22">
                  <c:v>2714.9400000000005</c:v>
                </c:pt>
                <c:pt idx="23">
                  <c:v>2714.9400000000005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AC9-4681-9CF6-A79A0BE98D2C}"/>
            </c:ext>
          </c:extLst>
        </c:ser>
        <c:ser>
          <c:idx val="11"/>
          <c:order val="6"/>
          <c:tx>
            <c:strRef>
              <c:f>Capacity!$A$7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289086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Capacity!$B$7:$Y$7</c:f>
              <c:numCache>
                <c:formatCode>_(* #,##0_);_(* \(#,##0\);_(* "-"??_);_(@_)</c:formatCode>
                <c:ptCount val="24"/>
                <c:pt idx="0">
                  <c:v>4456</c:v>
                </c:pt>
                <c:pt idx="1">
                  <c:v>4456</c:v>
                </c:pt>
                <c:pt idx="2">
                  <c:v>4456</c:v>
                </c:pt>
                <c:pt idx="3">
                  <c:v>4456</c:v>
                </c:pt>
                <c:pt idx="4">
                  <c:v>4456</c:v>
                </c:pt>
                <c:pt idx="5">
                  <c:v>4456</c:v>
                </c:pt>
                <c:pt idx="6">
                  <c:v>4456</c:v>
                </c:pt>
                <c:pt idx="7">
                  <c:v>4456</c:v>
                </c:pt>
                <c:pt idx="8">
                  <c:v>4456</c:v>
                </c:pt>
                <c:pt idx="9">
                  <c:v>4577</c:v>
                </c:pt>
                <c:pt idx="10">
                  <c:v>4647</c:v>
                </c:pt>
                <c:pt idx="11">
                  <c:v>4647</c:v>
                </c:pt>
                <c:pt idx="12">
                  <c:v>4647</c:v>
                </c:pt>
                <c:pt idx="13">
                  <c:v>2393</c:v>
                </c:pt>
                <c:pt idx="14">
                  <c:v>2393</c:v>
                </c:pt>
                <c:pt idx="15">
                  <c:v>2393</c:v>
                </c:pt>
                <c:pt idx="16">
                  <c:v>2393</c:v>
                </c:pt>
                <c:pt idx="17">
                  <c:v>2393</c:v>
                </c:pt>
                <c:pt idx="18">
                  <c:v>2393</c:v>
                </c:pt>
                <c:pt idx="19">
                  <c:v>2393</c:v>
                </c:pt>
                <c:pt idx="20">
                  <c:v>2393</c:v>
                </c:pt>
                <c:pt idx="21">
                  <c:v>2393</c:v>
                </c:pt>
                <c:pt idx="22">
                  <c:v>2393</c:v>
                </c:pt>
                <c:pt idx="23">
                  <c:v>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AC9-4681-9CF6-A79A0BE98D2C}"/>
            </c:ext>
          </c:extLst>
        </c:ser>
        <c:ser>
          <c:idx val="12"/>
          <c:order val="7"/>
          <c:tx>
            <c:strRef>
              <c:f>Capacity!$A$8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Capacity!$B$8:$Y$8</c:f>
              <c:numCache>
                <c:formatCode>_(* #,##0_);_(* \(#,##0\);_(* "-"??_);_(@_)</c:formatCode>
                <c:ptCount val="24"/>
                <c:pt idx="0">
                  <c:v>30433.660000000014</c:v>
                </c:pt>
                <c:pt idx="1">
                  <c:v>33413.560000000027</c:v>
                </c:pt>
                <c:pt idx="2">
                  <c:v>36620.750000000029</c:v>
                </c:pt>
                <c:pt idx="3">
                  <c:v>36051.450000000041</c:v>
                </c:pt>
                <c:pt idx="4">
                  <c:v>38740.200000000019</c:v>
                </c:pt>
                <c:pt idx="5">
                  <c:v>40436.740000000013</c:v>
                </c:pt>
                <c:pt idx="6">
                  <c:v>40929.025000000009</c:v>
                </c:pt>
                <c:pt idx="7">
                  <c:v>41305.175000000054</c:v>
                </c:pt>
                <c:pt idx="8">
                  <c:v>43565.715000000011</c:v>
                </c:pt>
                <c:pt idx="9">
                  <c:v>44552.765000000029</c:v>
                </c:pt>
                <c:pt idx="10">
                  <c:v>44418.695000000014</c:v>
                </c:pt>
                <c:pt idx="11">
                  <c:v>45222.542000000023</c:v>
                </c:pt>
                <c:pt idx="12">
                  <c:v>48906.652000000024</c:v>
                </c:pt>
                <c:pt idx="13">
                  <c:v>47124.398000000037</c:v>
                </c:pt>
                <c:pt idx="14">
                  <c:v>45479.103000000046</c:v>
                </c:pt>
                <c:pt idx="15">
                  <c:v>45470.698000000062</c:v>
                </c:pt>
                <c:pt idx="16">
                  <c:v>42478.628000000041</c:v>
                </c:pt>
                <c:pt idx="17">
                  <c:v>42711.568000000028</c:v>
                </c:pt>
                <c:pt idx="18">
                  <c:v>40487.683000000019</c:v>
                </c:pt>
                <c:pt idx="19">
                  <c:v>39476.152999999947</c:v>
                </c:pt>
                <c:pt idx="20">
                  <c:v>39433.252999999946</c:v>
                </c:pt>
                <c:pt idx="21">
                  <c:v>39546.072999999938</c:v>
                </c:pt>
                <c:pt idx="22">
                  <c:v>39665.072999999938</c:v>
                </c:pt>
                <c:pt idx="23">
                  <c:v>38575.702999999958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7AC9-4681-9CF6-A79A0BE98D2C}"/>
            </c:ext>
          </c:extLst>
        </c:ser>
        <c:ser>
          <c:idx val="2"/>
          <c:order val="8"/>
          <c:tx>
            <c:strRef>
              <c:f>Capacity!$A$9</c:f>
              <c:strCache>
                <c:ptCount val="1"/>
                <c:pt idx="0">
                  <c:v>Large Hydro</c:v>
                </c:pt>
              </c:strCache>
            </c:strRef>
          </c:tx>
          <c:spPr>
            <a:solidFill>
              <a:srgbClr val="7CAFDD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Capacity!$B$9:$Y$9</c:f>
              <c:numCache>
                <c:formatCode>_(* #,##0_);_(* \(#,##0\);_(* "-"??_);_(@_)</c:formatCode>
                <c:ptCount val="24"/>
                <c:pt idx="0">
                  <c:v>11856.62</c:v>
                </c:pt>
                <c:pt idx="1">
                  <c:v>11721.32</c:v>
                </c:pt>
                <c:pt idx="2">
                  <c:v>11721.32</c:v>
                </c:pt>
                <c:pt idx="3">
                  <c:v>11721.32</c:v>
                </c:pt>
                <c:pt idx="4">
                  <c:v>11710.32</c:v>
                </c:pt>
                <c:pt idx="5">
                  <c:v>11811.92</c:v>
                </c:pt>
                <c:pt idx="6">
                  <c:v>11811.92</c:v>
                </c:pt>
                <c:pt idx="7">
                  <c:v>12092.885</c:v>
                </c:pt>
                <c:pt idx="8">
                  <c:v>12092.885</c:v>
                </c:pt>
                <c:pt idx="9">
                  <c:v>12132.385000000002</c:v>
                </c:pt>
                <c:pt idx="10">
                  <c:v>12172.385000000002</c:v>
                </c:pt>
                <c:pt idx="11">
                  <c:v>12172.385000000002</c:v>
                </c:pt>
                <c:pt idx="12">
                  <c:v>12182.385000000002</c:v>
                </c:pt>
                <c:pt idx="13">
                  <c:v>12270.885000000002</c:v>
                </c:pt>
                <c:pt idx="14">
                  <c:v>12279.165000000003</c:v>
                </c:pt>
                <c:pt idx="15">
                  <c:v>12279.165000000003</c:v>
                </c:pt>
                <c:pt idx="16">
                  <c:v>12280.665000000003</c:v>
                </c:pt>
                <c:pt idx="17">
                  <c:v>12280.665000000003</c:v>
                </c:pt>
                <c:pt idx="18">
                  <c:v>12280.665000000003</c:v>
                </c:pt>
                <c:pt idx="19">
                  <c:v>12280.665000000003</c:v>
                </c:pt>
                <c:pt idx="20">
                  <c:v>12280.665000000003</c:v>
                </c:pt>
                <c:pt idx="21">
                  <c:v>12280.665000000003</c:v>
                </c:pt>
                <c:pt idx="22">
                  <c:v>12280.665000000003</c:v>
                </c:pt>
                <c:pt idx="23">
                  <c:v>12280.665000000003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7AC9-4681-9CF6-A79A0BE98D2C}"/>
            </c:ext>
          </c:extLst>
        </c:ser>
        <c:ser>
          <c:idx val="3"/>
          <c:order val="9"/>
          <c:tx>
            <c:strRef>
              <c:f>Capacity!$A$10</c:f>
              <c:strCache>
                <c:ptCount val="1"/>
                <c:pt idx="0">
                  <c:v>Small Hydro</c:v>
                </c:pt>
              </c:strCache>
            </c:strRef>
          </c:tx>
          <c:spPr>
            <a:solidFill>
              <a:srgbClr val="001A61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Capacity!$B$10:$Y$10</c:f>
              <c:numCache>
                <c:formatCode>_(* #,##0_);_(* \(#,##0\);_(* "-"??_);_(@_)</c:formatCode>
                <c:ptCount val="24"/>
                <c:pt idx="0">
                  <c:v>1751.1599999999994</c:v>
                </c:pt>
                <c:pt idx="1">
                  <c:v>1748.1599999999992</c:v>
                </c:pt>
                <c:pt idx="2">
                  <c:v>1740.2699999999995</c:v>
                </c:pt>
                <c:pt idx="3">
                  <c:v>1738.8499999999995</c:v>
                </c:pt>
                <c:pt idx="4">
                  <c:v>1744.4399999999994</c:v>
                </c:pt>
                <c:pt idx="5">
                  <c:v>1747.9899999999998</c:v>
                </c:pt>
                <c:pt idx="6">
                  <c:v>1750.7499999999998</c:v>
                </c:pt>
                <c:pt idx="7">
                  <c:v>1751.3459999999998</c:v>
                </c:pt>
                <c:pt idx="8">
                  <c:v>1760.3459999999998</c:v>
                </c:pt>
                <c:pt idx="9">
                  <c:v>1747.4859999999999</c:v>
                </c:pt>
                <c:pt idx="10">
                  <c:v>1746.9159999999999</c:v>
                </c:pt>
                <c:pt idx="11">
                  <c:v>1759.9059999999999</c:v>
                </c:pt>
                <c:pt idx="12">
                  <c:v>1767.7160000000001</c:v>
                </c:pt>
                <c:pt idx="13">
                  <c:v>1758.2160000000001</c:v>
                </c:pt>
                <c:pt idx="14">
                  <c:v>1753.1560000000002</c:v>
                </c:pt>
                <c:pt idx="15">
                  <c:v>1754.8560000000002</c:v>
                </c:pt>
                <c:pt idx="16">
                  <c:v>1762.8560000000002</c:v>
                </c:pt>
                <c:pt idx="17">
                  <c:v>1750.0560000000003</c:v>
                </c:pt>
                <c:pt idx="18">
                  <c:v>1750.0560000000003</c:v>
                </c:pt>
                <c:pt idx="19">
                  <c:v>1753.2360000000003</c:v>
                </c:pt>
                <c:pt idx="20">
                  <c:v>1754.5360000000003</c:v>
                </c:pt>
                <c:pt idx="21">
                  <c:v>1753.4360000000004</c:v>
                </c:pt>
                <c:pt idx="22">
                  <c:v>1753.4360000000004</c:v>
                </c:pt>
                <c:pt idx="23">
                  <c:v>1725.9360000000001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7AC9-4681-9CF6-A79A0BE98D2C}"/>
            </c:ext>
          </c:extLst>
        </c:ser>
        <c:ser>
          <c:idx val="4"/>
          <c:order val="10"/>
          <c:tx>
            <c:strRef>
              <c:f>Capacity!$A$11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Capacity!$B$11:$Y$11</c:f>
              <c:numCache>
                <c:formatCode>_(* #,##0_);_(* \(#,##0\);_(* "-"??_);_(@_)</c:formatCode>
                <c:ptCount val="24"/>
                <c:pt idx="0">
                  <c:v>2</c:v>
                </c:pt>
                <c:pt idx="1">
                  <c:v>2.2000000000000002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9.84</c:v>
                </c:pt>
                <c:pt idx="8">
                  <c:v>18.490000000000002</c:v>
                </c:pt>
                <c:pt idx="9">
                  <c:v>120.03999999999999</c:v>
                </c:pt>
                <c:pt idx="10">
                  <c:v>232.01000000000008</c:v>
                </c:pt>
                <c:pt idx="11">
                  <c:v>795.83990000000051</c:v>
                </c:pt>
                <c:pt idx="12">
                  <c:v>3143.5538999999985</c:v>
                </c:pt>
                <c:pt idx="13">
                  <c:v>4816.143269000002</c:v>
                </c:pt>
                <c:pt idx="14">
                  <c:v>6114.4002690000034</c:v>
                </c:pt>
                <c:pt idx="15">
                  <c:v>8797.0819999999949</c:v>
                </c:pt>
                <c:pt idx="16">
                  <c:v>9894.3419999999969</c:v>
                </c:pt>
                <c:pt idx="17">
                  <c:v>10867.140000000003</c:v>
                </c:pt>
                <c:pt idx="18">
                  <c:v>11820.728000000003</c:v>
                </c:pt>
                <c:pt idx="19">
                  <c:v>13981.098199951</c:v>
                </c:pt>
                <c:pt idx="20">
                  <c:v>15099.708199950999</c:v>
                </c:pt>
                <c:pt idx="21">
                  <c:v>16906.708199951008</c:v>
                </c:pt>
                <c:pt idx="22">
                  <c:v>20192.538199950992</c:v>
                </c:pt>
                <c:pt idx="23">
                  <c:v>22509.968199950992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7AC9-4681-9CF6-A79A0BE98D2C}"/>
            </c:ext>
          </c:extLst>
        </c:ser>
        <c:ser>
          <c:idx val="5"/>
          <c:order val="11"/>
          <c:tx>
            <c:strRef>
              <c:f>Capacity!$A$12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Capacity!$B$12:$Y$12</c:f>
              <c:numCache>
                <c:formatCode>_(* #,##0_);_(* \(#,##0\);_(* "-"??_);_(@_)</c:formatCode>
                <c:ptCount val="24"/>
                <c:pt idx="0">
                  <c:v>410.2</c:v>
                </c:pt>
                <c:pt idx="1">
                  <c:v>377.8</c:v>
                </c:pt>
                <c:pt idx="2">
                  <c:v>377.8</c:v>
                </c:pt>
                <c:pt idx="3">
                  <c:v>377.8</c:v>
                </c:pt>
                <c:pt idx="4">
                  <c:v>377.8</c:v>
                </c:pt>
                <c:pt idx="5">
                  <c:v>400.4</c:v>
                </c:pt>
                <c:pt idx="6">
                  <c:v>400.4</c:v>
                </c:pt>
                <c:pt idx="7">
                  <c:v>400.4</c:v>
                </c:pt>
                <c:pt idx="8">
                  <c:v>412.9</c:v>
                </c:pt>
                <c:pt idx="9">
                  <c:v>412.9</c:v>
                </c:pt>
                <c:pt idx="10">
                  <c:v>412.9</c:v>
                </c:pt>
                <c:pt idx="11">
                  <c:v>412.9</c:v>
                </c:pt>
                <c:pt idx="12">
                  <c:v>929.9</c:v>
                </c:pt>
                <c:pt idx="13">
                  <c:v>1304.9000000000001</c:v>
                </c:pt>
                <c:pt idx="14">
                  <c:v>1292.4000000000001</c:v>
                </c:pt>
                <c:pt idx="15">
                  <c:v>1248.5999999999999</c:v>
                </c:pt>
                <c:pt idx="16">
                  <c:v>1248.5999999999999</c:v>
                </c:pt>
                <c:pt idx="17">
                  <c:v>1248.5999999999999</c:v>
                </c:pt>
                <c:pt idx="18">
                  <c:v>1248.5999999999999</c:v>
                </c:pt>
                <c:pt idx="19">
                  <c:v>1248.5999999999999</c:v>
                </c:pt>
                <c:pt idx="20">
                  <c:v>1248.5999999999999</c:v>
                </c:pt>
                <c:pt idx="21">
                  <c:v>984</c:v>
                </c:pt>
                <c:pt idx="22">
                  <c:v>984</c:v>
                </c:pt>
                <c:pt idx="23">
                  <c:v>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AC9-4681-9CF6-A79A0BE98D2C}"/>
            </c:ext>
          </c:extLst>
        </c:ser>
        <c:ser>
          <c:idx val="6"/>
          <c:order val="12"/>
          <c:tx>
            <c:strRef>
              <c:f>Capacity!$A$13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Capacity!$B$2:$Y$2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Capacity!$B$13:$Y$13</c:f>
              <c:numCache>
                <c:formatCode>_(* #,##0_);_(* \(#,##0\);_(* "-"??_);_(@_)</c:formatCode>
                <c:ptCount val="24"/>
                <c:pt idx="0">
                  <c:v>1534</c:v>
                </c:pt>
                <c:pt idx="1">
                  <c:v>1544</c:v>
                </c:pt>
                <c:pt idx="2">
                  <c:v>1571</c:v>
                </c:pt>
                <c:pt idx="3">
                  <c:v>2064</c:v>
                </c:pt>
                <c:pt idx="4">
                  <c:v>2089.1999999999998</c:v>
                </c:pt>
                <c:pt idx="5">
                  <c:v>2310.1999999999998</c:v>
                </c:pt>
                <c:pt idx="6">
                  <c:v>2373.1999999999998</c:v>
                </c:pt>
                <c:pt idx="7">
                  <c:v>2462.1999999999998</c:v>
                </c:pt>
                <c:pt idx="8">
                  <c:v>2728.4</c:v>
                </c:pt>
                <c:pt idx="9">
                  <c:v>3182.9</c:v>
                </c:pt>
                <c:pt idx="10">
                  <c:v>3992</c:v>
                </c:pt>
                <c:pt idx="11">
                  <c:v>4966.8999999999996</c:v>
                </c:pt>
                <c:pt idx="12">
                  <c:v>5785.2</c:v>
                </c:pt>
                <c:pt idx="13">
                  <c:v>5876.8599999999979</c:v>
                </c:pt>
                <c:pt idx="14">
                  <c:v>6028.8399999999983</c:v>
                </c:pt>
                <c:pt idx="15">
                  <c:v>5671.1899999999978</c:v>
                </c:pt>
                <c:pt idx="16">
                  <c:v>5677.5899999999983</c:v>
                </c:pt>
                <c:pt idx="17">
                  <c:v>5981.6699999999992</c:v>
                </c:pt>
                <c:pt idx="18">
                  <c:v>5959.07</c:v>
                </c:pt>
                <c:pt idx="19">
                  <c:v>5998.6</c:v>
                </c:pt>
                <c:pt idx="20">
                  <c:v>6227.93</c:v>
                </c:pt>
                <c:pt idx="21">
                  <c:v>6163.2000000000007</c:v>
                </c:pt>
                <c:pt idx="22">
                  <c:v>6284.3880000000008</c:v>
                </c:pt>
                <c:pt idx="23">
                  <c:v>6359.6050000000005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7AC9-4681-9CF6-A79A0BE9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328680"/>
        <c:axId val="2043330648"/>
      </c:areaChart>
      <c:catAx>
        <c:axId val="204332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30648"/>
        <c:crosses val="autoZero"/>
        <c:auto val="1"/>
        <c:lblAlgn val="ctr"/>
        <c:lblOffset val="100"/>
        <c:noMultiLvlLbl val="0"/>
      </c:catAx>
      <c:valAx>
        <c:axId val="20433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Capacity (MW)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28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180665694388904"/>
          <c:y val="0.13610283093073755"/>
          <c:w val="0.10938737256189025"/>
          <c:h val="0.81908269036424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In-State Electric Generation by Fuel Type</a:t>
            </a:r>
            <a:b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</a:br>
            <a:r>
              <a:rPr lang="en-US" sz="1400" b="1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Source: Quarterly Fuels and Energy Reporting Regulations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Generation!$A$3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Generation!$B$3:$Y$3</c:f>
              <c:numCache>
                <c:formatCode>_(* #,##0_);_(* \(#,##0\);_(* "-"??_);_(@_)</c:formatCode>
                <c:ptCount val="24"/>
                <c:pt idx="0">
                  <c:v>2811.1486100000002</c:v>
                </c:pt>
                <c:pt idx="1">
                  <c:v>3009.9881100000002</c:v>
                </c:pt>
                <c:pt idx="2">
                  <c:v>3034.4491000000003</c:v>
                </c:pt>
                <c:pt idx="3">
                  <c:v>2896.2050700000004</c:v>
                </c:pt>
                <c:pt idx="4">
                  <c:v>3011.84512</c:v>
                </c:pt>
                <c:pt idx="5">
                  <c:v>2919.9811199999999</c:v>
                </c:pt>
                <c:pt idx="6">
                  <c:v>2970.1840999999999</c:v>
                </c:pt>
                <c:pt idx="7">
                  <c:v>2841.2870700000003</c:v>
                </c:pt>
                <c:pt idx="8">
                  <c:v>2565.1081600000002</c:v>
                </c:pt>
                <c:pt idx="9">
                  <c:v>2290.3971799999995</c:v>
                </c:pt>
                <c:pt idx="10">
                  <c:v>2096.0674200000003</c:v>
                </c:pt>
                <c:pt idx="11">
                  <c:v>1262.7357799999997</c:v>
                </c:pt>
                <c:pt idx="12">
                  <c:v>823.84729000000004</c:v>
                </c:pt>
                <c:pt idx="13">
                  <c:v>802.34827000000007</c:v>
                </c:pt>
                <c:pt idx="14">
                  <c:v>310.67433999999997</c:v>
                </c:pt>
                <c:pt idx="15">
                  <c:v>324.09014000000002</c:v>
                </c:pt>
                <c:pt idx="16">
                  <c:v>304.50408999999996</c:v>
                </c:pt>
                <c:pt idx="17">
                  <c:v>295.78708999999998</c:v>
                </c:pt>
                <c:pt idx="18">
                  <c:v>249.80609999999999</c:v>
                </c:pt>
                <c:pt idx="19">
                  <c:v>317.01211000000001</c:v>
                </c:pt>
                <c:pt idx="20">
                  <c:v>303.23012</c:v>
                </c:pt>
                <c:pt idx="21">
                  <c:v>273.02512000000002</c:v>
                </c:pt>
                <c:pt idx="22">
                  <c:v>257.00912</c:v>
                </c:pt>
                <c:pt idx="23">
                  <c:v>263.04712000000001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5E-4811-ABEE-7B5EEEDB2AB5}"/>
            </c:ext>
          </c:extLst>
        </c:ser>
        <c:ser>
          <c:idx val="1"/>
          <c:order val="1"/>
          <c:tx>
            <c:strRef>
              <c:f>Generation!$A$4</c:f>
              <c:strCache>
                <c:ptCount val="1"/>
                <c:pt idx="0">
                  <c:v>Petroleum Coke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Generation!$B$4:$Y$4</c:f>
              <c:numCache>
                <c:formatCode>_(* #,##0_);_(* \(#,##0\);_(* "-"??_);_(@_)</c:formatCode>
                <c:ptCount val="24"/>
                <c:pt idx="0">
                  <c:v>1231.13112</c:v>
                </c:pt>
                <c:pt idx="1">
                  <c:v>1265.4641200000001</c:v>
                </c:pt>
                <c:pt idx="2">
                  <c:v>1237.14912</c:v>
                </c:pt>
                <c:pt idx="3">
                  <c:v>1196.8201200000001</c:v>
                </c:pt>
                <c:pt idx="4">
                  <c:v>1271.2801200000001</c:v>
                </c:pt>
                <c:pt idx="5">
                  <c:v>1270.02412</c:v>
                </c:pt>
                <c:pt idx="6">
                  <c:v>1248.7031200000001</c:v>
                </c:pt>
                <c:pt idx="7">
                  <c:v>1141.8721200000002</c:v>
                </c:pt>
                <c:pt idx="8">
                  <c:v>1172.73612</c:v>
                </c:pt>
                <c:pt idx="9">
                  <c:v>1119.6041200000002</c:v>
                </c:pt>
                <c:pt idx="10">
                  <c:v>1024.17714</c:v>
                </c:pt>
                <c:pt idx="11">
                  <c:v>317.87490000000003</c:v>
                </c:pt>
                <c:pt idx="12">
                  <c:v>193.88399999999999</c:v>
                </c:pt>
                <c:pt idx="13">
                  <c:v>208.44200000000001</c:v>
                </c:pt>
                <c:pt idx="14">
                  <c:v>229.334</c:v>
                </c:pt>
                <c:pt idx="15">
                  <c:v>207.05500000000001</c:v>
                </c:pt>
                <c:pt idx="16">
                  <c:v>246.16499999999999</c:v>
                </c:pt>
                <c:pt idx="17">
                  <c:v>206.93600000000001</c:v>
                </c:pt>
                <c:pt idx="18">
                  <c:v>191.101</c:v>
                </c:pt>
                <c:pt idx="19">
                  <c:v>197.45025000000001</c:v>
                </c:pt>
                <c:pt idx="20">
                  <c:v>204.18899999999999</c:v>
                </c:pt>
                <c:pt idx="21">
                  <c:v>99.946049999999971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5E-4811-ABEE-7B5EEEDB2AB5}"/>
            </c:ext>
          </c:extLst>
        </c:ser>
        <c:ser>
          <c:idx val="5"/>
          <c:order val="2"/>
          <c:tx>
            <c:strRef>
              <c:f>Generation!$A$14</c:f>
              <c:strCache>
                <c:ptCount val="1"/>
                <c:pt idx="0">
                  <c:v>Waste Heat</c:v>
                </c:pt>
              </c:strCache>
            </c:strRef>
          </c:tx>
          <c:spPr>
            <a:solidFill>
              <a:srgbClr val="2F5597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Generation!$B$14:$Y$14</c:f>
              <c:numCache>
                <c:formatCode>_(* #,##0_);_(* \(#,##0\);_(* "-"??_);_(@_)</c:formatCode>
                <c:ptCount val="24"/>
                <c:pt idx="0">
                  <c:v>242.28299999999999</c:v>
                </c:pt>
                <c:pt idx="1">
                  <c:v>239.53800000000001</c:v>
                </c:pt>
                <c:pt idx="2">
                  <c:v>293.52999999999997</c:v>
                </c:pt>
                <c:pt idx="3">
                  <c:v>236.99100000000001</c:v>
                </c:pt>
                <c:pt idx="4">
                  <c:v>220.999</c:v>
                </c:pt>
                <c:pt idx="5">
                  <c:v>258.73500000000001</c:v>
                </c:pt>
                <c:pt idx="6">
                  <c:v>233.25200000000001</c:v>
                </c:pt>
                <c:pt idx="7">
                  <c:v>277.55599999999998</c:v>
                </c:pt>
                <c:pt idx="8">
                  <c:v>232.56200000000001</c:v>
                </c:pt>
                <c:pt idx="9">
                  <c:v>240.78709000000001</c:v>
                </c:pt>
                <c:pt idx="10">
                  <c:v>266.69408999999996</c:v>
                </c:pt>
                <c:pt idx="11">
                  <c:v>216.5556</c:v>
                </c:pt>
                <c:pt idx="12">
                  <c:v>222.42066</c:v>
                </c:pt>
                <c:pt idx="13">
                  <c:v>237.49312</c:v>
                </c:pt>
                <c:pt idx="14">
                  <c:v>177.11112</c:v>
                </c:pt>
                <c:pt idx="15">
                  <c:v>182.39713</c:v>
                </c:pt>
                <c:pt idx="16">
                  <c:v>162.90014000000002</c:v>
                </c:pt>
                <c:pt idx="17">
                  <c:v>222.72311999999999</c:v>
                </c:pt>
                <c:pt idx="18">
                  <c:v>219.73712</c:v>
                </c:pt>
                <c:pt idx="19">
                  <c:v>186.90511999999998</c:v>
                </c:pt>
                <c:pt idx="20">
                  <c:v>177.75892999999999</c:v>
                </c:pt>
                <c:pt idx="21">
                  <c:v>215.46589</c:v>
                </c:pt>
                <c:pt idx="22">
                  <c:v>205.58613</c:v>
                </c:pt>
                <c:pt idx="23">
                  <c:v>197.52812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C5E-4811-ABEE-7B5EEEDB2AB5}"/>
            </c:ext>
          </c:extLst>
        </c:ser>
        <c:ser>
          <c:idx val="6"/>
          <c:order val="3"/>
          <c:tx>
            <c:strRef>
              <c:f>Generation!$A$15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D911D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Generation!$B$15:$Y$15</c:f>
              <c:numCache>
                <c:formatCode>_(* #,##0_);_(* \(#,##0\);_(* "-"??_);_(@_)</c:formatCode>
                <c:ptCount val="24"/>
                <c:pt idx="0">
                  <c:v>378.91699999999997</c:v>
                </c:pt>
                <c:pt idx="1">
                  <c:v>87.19</c:v>
                </c:pt>
                <c:pt idx="2">
                  <c:v>102.928</c:v>
                </c:pt>
                <c:pt idx="3">
                  <c:v>126.92400000000001</c:v>
                </c:pt>
                <c:pt idx="4">
                  <c:v>148.149</c:v>
                </c:pt>
                <c:pt idx="5">
                  <c:v>133.68199999999999</c:v>
                </c:pt>
                <c:pt idx="6">
                  <c:v>103.30804000000001</c:v>
                </c:pt>
                <c:pt idx="7">
                  <c:v>91.68</c:v>
                </c:pt>
                <c:pt idx="8">
                  <c:v>66.810900000000004</c:v>
                </c:pt>
                <c:pt idx="9">
                  <c:v>51.66510000000001</c:v>
                </c:pt>
                <c:pt idx="10">
                  <c:v>36.478940000000009</c:v>
                </c:pt>
                <c:pt idx="11">
                  <c:v>48.73088000000002</c:v>
                </c:pt>
                <c:pt idx="12">
                  <c:v>38.523716999999998</c:v>
                </c:pt>
                <c:pt idx="13">
                  <c:v>45.050850000000011</c:v>
                </c:pt>
                <c:pt idx="14">
                  <c:v>54.372670000000028</c:v>
                </c:pt>
                <c:pt idx="15">
                  <c:v>37.28306300000002</c:v>
                </c:pt>
                <c:pt idx="16">
                  <c:v>33.139992999999997</c:v>
                </c:pt>
                <c:pt idx="17">
                  <c:v>35.000020000000013</c:v>
                </c:pt>
                <c:pt idx="18">
                  <c:v>36.029135000000011</c:v>
                </c:pt>
                <c:pt idx="19">
                  <c:v>30.368103999999995</c:v>
                </c:pt>
                <c:pt idx="20">
                  <c:v>38.785830000000018</c:v>
                </c:pt>
                <c:pt idx="21">
                  <c:v>65.144790000000015</c:v>
                </c:pt>
                <c:pt idx="22">
                  <c:v>36.212289000000013</c:v>
                </c:pt>
                <c:pt idx="23">
                  <c:v>35.842049000000017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C5E-4811-ABEE-7B5EEEDB2AB5}"/>
            </c:ext>
          </c:extLst>
        </c:ser>
        <c:ser>
          <c:idx val="7"/>
          <c:order val="4"/>
          <c:tx>
            <c:strRef>
              <c:f>Generation!$A$5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Generation!$B$5:$Y$5</c:f>
              <c:numCache>
                <c:formatCode>_(* #,##0_);_(* \(#,##0\);_(* "-"??_);_(@_)</c:formatCode>
                <c:ptCount val="24"/>
                <c:pt idx="0">
                  <c:v>5781.8119999999999</c:v>
                </c:pt>
                <c:pt idx="1">
                  <c:v>6217.232</c:v>
                </c:pt>
                <c:pt idx="2">
                  <c:v>6093.5870100000002</c:v>
                </c:pt>
                <c:pt idx="3">
                  <c:v>6081.8579999999993</c:v>
                </c:pt>
                <c:pt idx="4">
                  <c:v>6079.6466099999998</c:v>
                </c:pt>
                <c:pt idx="5">
                  <c:v>5864.9096099999988</c:v>
                </c:pt>
                <c:pt idx="6">
                  <c:v>5766.4299900000015</c:v>
                </c:pt>
                <c:pt idx="7">
                  <c:v>5915.4218860000001</c:v>
                </c:pt>
                <c:pt idx="8">
                  <c:v>6122.259149999999</c:v>
                </c:pt>
                <c:pt idx="9">
                  <c:v>5984.7306599999984</c:v>
                </c:pt>
                <c:pt idx="10">
                  <c:v>6062.2123999999985</c:v>
                </c:pt>
                <c:pt idx="11">
                  <c:v>6207.2036200000011</c:v>
                </c:pt>
                <c:pt idx="12">
                  <c:v>6555.6987800000015</c:v>
                </c:pt>
                <c:pt idx="13">
                  <c:v>6785.4935302899985</c:v>
                </c:pt>
                <c:pt idx="14">
                  <c:v>6378.3673823299978</c:v>
                </c:pt>
                <c:pt idx="15">
                  <c:v>5920.4842059499961</c:v>
                </c:pt>
                <c:pt idx="16">
                  <c:v>5932.2879499999981</c:v>
                </c:pt>
                <c:pt idx="17">
                  <c:v>6087.5464898849968</c:v>
                </c:pt>
                <c:pt idx="18">
                  <c:v>6144.0820125340424</c:v>
                </c:pt>
                <c:pt idx="19">
                  <c:v>5891.4449736162724</c:v>
                </c:pt>
                <c:pt idx="20">
                  <c:v>5625.5144650142647</c:v>
                </c:pt>
                <c:pt idx="21">
                  <c:v>5586.6018998756508</c:v>
                </c:pt>
                <c:pt idx="22">
                  <c:v>5201.7826786886644</c:v>
                </c:pt>
                <c:pt idx="23">
                  <c:v>4754.2975943931715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5E-4811-ABEE-7B5EEEDB2AB5}"/>
            </c:ext>
          </c:extLst>
        </c:ser>
        <c:ser>
          <c:idx val="8"/>
          <c:order val="5"/>
          <c:tx>
            <c:strRef>
              <c:f>Generation!$A$6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Generation!$B$6:$Y$6</c:f>
              <c:numCache>
                <c:formatCode>_(* #,##0_);_(* \(#,##0\);_(* "-"??_);_(@_)</c:formatCode>
                <c:ptCount val="24"/>
                <c:pt idx="0">
                  <c:v>13524.811</c:v>
                </c:pt>
                <c:pt idx="1">
                  <c:v>13395.647000000001</c:v>
                </c:pt>
                <c:pt idx="2">
                  <c:v>13328.799000000001</c:v>
                </c:pt>
                <c:pt idx="3">
                  <c:v>13493.669</c:v>
                </c:pt>
                <c:pt idx="4">
                  <c:v>13292.204</c:v>
                </c:pt>
                <c:pt idx="5">
                  <c:v>13093.137000000001</c:v>
                </c:pt>
                <c:pt idx="6">
                  <c:v>13084.159</c:v>
                </c:pt>
                <c:pt idx="7">
                  <c:v>12906.641</c:v>
                </c:pt>
                <c:pt idx="8">
                  <c:v>12907.232769999999</c:v>
                </c:pt>
                <c:pt idx="9">
                  <c:v>12739.679649999998</c:v>
                </c:pt>
                <c:pt idx="10">
                  <c:v>12684.690269999999</c:v>
                </c:pt>
                <c:pt idx="11">
                  <c:v>12733.171399999999</c:v>
                </c:pt>
                <c:pt idx="12">
                  <c:v>12510.29695</c:v>
                </c:pt>
                <c:pt idx="13">
                  <c:v>12186.066309999995</c:v>
                </c:pt>
                <c:pt idx="14">
                  <c:v>11993.616679999999</c:v>
                </c:pt>
                <c:pt idx="15">
                  <c:v>11582.131969999999</c:v>
                </c:pt>
                <c:pt idx="16">
                  <c:v>11745.137430000599</c:v>
                </c:pt>
                <c:pt idx="17">
                  <c:v>11527.985660000029</c:v>
                </c:pt>
                <c:pt idx="18">
                  <c:v>10966.830909999997</c:v>
                </c:pt>
                <c:pt idx="19">
                  <c:v>11344.877439999998</c:v>
                </c:pt>
                <c:pt idx="20">
                  <c:v>11116.310429999998</c:v>
                </c:pt>
                <c:pt idx="21">
                  <c:v>11123.289609999998</c:v>
                </c:pt>
                <c:pt idx="22">
                  <c:v>10998.659709999996</c:v>
                </c:pt>
                <c:pt idx="23">
                  <c:v>10452.639639999597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5E-4811-ABEE-7B5EEEDB2AB5}"/>
            </c:ext>
          </c:extLst>
        </c:ser>
        <c:ser>
          <c:idx val="9"/>
          <c:order val="6"/>
          <c:tx>
            <c:strRef>
              <c:f>Generation!$A$7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289086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Generation!$B$7:$Y$7</c:f>
              <c:numCache>
                <c:formatCode>_(* #,##0_);_(* \(#,##0\);_(* "-"??_);_(@_)</c:formatCode>
                <c:ptCount val="24"/>
                <c:pt idx="0">
                  <c:v>33293.819000000003</c:v>
                </c:pt>
                <c:pt idx="1">
                  <c:v>34353.328999999998</c:v>
                </c:pt>
                <c:pt idx="2">
                  <c:v>35593.79</c:v>
                </c:pt>
                <c:pt idx="3">
                  <c:v>30241.360000000001</c:v>
                </c:pt>
                <c:pt idx="4">
                  <c:v>36155.311730000001</c:v>
                </c:pt>
                <c:pt idx="5">
                  <c:v>32035.823</c:v>
                </c:pt>
                <c:pt idx="6">
                  <c:v>35698.095000000001</c:v>
                </c:pt>
                <c:pt idx="7">
                  <c:v>32482.350999999999</c:v>
                </c:pt>
                <c:pt idx="8">
                  <c:v>31509.268039999999</c:v>
                </c:pt>
                <c:pt idx="9">
                  <c:v>32214.395</c:v>
                </c:pt>
                <c:pt idx="10">
                  <c:v>36666.43443845</c:v>
                </c:pt>
                <c:pt idx="11">
                  <c:v>18491.016100000001</c:v>
                </c:pt>
                <c:pt idx="12">
                  <c:v>17860.072</c:v>
                </c:pt>
                <c:pt idx="13">
                  <c:v>17027.487000000001</c:v>
                </c:pt>
                <c:pt idx="14">
                  <c:v>18524.814999999999</c:v>
                </c:pt>
                <c:pt idx="15">
                  <c:v>18930.795009999998</c:v>
                </c:pt>
                <c:pt idx="16">
                  <c:v>17925.001</c:v>
                </c:pt>
                <c:pt idx="17">
                  <c:v>18267.796999999999</c:v>
                </c:pt>
                <c:pt idx="18">
                  <c:v>16162.98</c:v>
                </c:pt>
                <c:pt idx="19">
                  <c:v>16280.13</c:v>
                </c:pt>
                <c:pt idx="20">
                  <c:v>16477.368999999999</c:v>
                </c:pt>
                <c:pt idx="21">
                  <c:v>17627.428</c:v>
                </c:pt>
                <c:pt idx="22">
                  <c:v>17714.346000000001</c:v>
                </c:pt>
                <c:pt idx="23">
                  <c:v>18378.835999999999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C5E-4811-ABEE-7B5EEEDB2AB5}"/>
            </c:ext>
          </c:extLst>
        </c:ser>
        <c:ser>
          <c:idx val="10"/>
          <c:order val="7"/>
          <c:tx>
            <c:strRef>
              <c:f>Generation!$A$8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Generation!$B$8:$Y$8</c:f>
              <c:numCache>
                <c:formatCode>_(* #,##0_);_(* \(#,##0\);_(* "-"??_);_(@_)</c:formatCode>
                <c:ptCount val="24"/>
                <c:pt idx="0">
                  <c:v>116157.86595400001</c:v>
                </c:pt>
                <c:pt idx="1">
                  <c:v>92498.060440000016</c:v>
                </c:pt>
                <c:pt idx="2">
                  <c:v>94214.359875999988</c:v>
                </c:pt>
                <c:pt idx="3">
                  <c:v>105033.17852700003</c:v>
                </c:pt>
                <c:pt idx="4">
                  <c:v>96892.95358099998</c:v>
                </c:pt>
                <c:pt idx="5">
                  <c:v>108951.547533</c:v>
                </c:pt>
                <c:pt idx="6">
                  <c:v>120244.676676</c:v>
                </c:pt>
                <c:pt idx="7">
                  <c:v>122793.16693599999</c:v>
                </c:pt>
                <c:pt idx="8">
                  <c:v>117112.07634349998</c:v>
                </c:pt>
                <c:pt idx="9">
                  <c:v>109695.37010000004</c:v>
                </c:pt>
                <c:pt idx="10">
                  <c:v>91084.959816000061</c:v>
                </c:pt>
                <c:pt idx="11">
                  <c:v>121779.61366999992</c:v>
                </c:pt>
                <c:pt idx="12">
                  <c:v>120866.60240400006</c:v>
                </c:pt>
                <c:pt idx="13">
                  <c:v>121858.36010000008</c:v>
                </c:pt>
                <c:pt idx="14">
                  <c:v>117565.92543100007</c:v>
                </c:pt>
                <c:pt idx="15">
                  <c:v>98881.405752000137</c:v>
                </c:pt>
                <c:pt idx="16">
                  <c:v>89618.054567000043</c:v>
                </c:pt>
                <c:pt idx="17">
                  <c:v>90776.522052000073</c:v>
                </c:pt>
                <c:pt idx="18">
                  <c:v>86286.502991700079</c:v>
                </c:pt>
                <c:pt idx="19">
                  <c:v>92414.213920000257</c:v>
                </c:pt>
                <c:pt idx="20">
                  <c:v>97465.252367140856</c:v>
                </c:pt>
                <c:pt idx="21">
                  <c:v>96470.341085202934</c:v>
                </c:pt>
                <c:pt idx="22">
                  <c:v>94198.740829959643</c:v>
                </c:pt>
                <c:pt idx="23">
                  <c:v>86479.390509427292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C5E-4811-ABEE-7B5EEEDB2AB5}"/>
            </c:ext>
          </c:extLst>
        </c:ser>
        <c:ser>
          <c:idx val="11"/>
          <c:order val="8"/>
          <c:tx>
            <c:strRef>
              <c:f>Generation!$A$9</c:f>
              <c:strCache>
                <c:ptCount val="1"/>
                <c:pt idx="0">
                  <c:v>Large Hydro</c:v>
                </c:pt>
              </c:strCache>
            </c:strRef>
          </c:tx>
          <c:spPr>
            <a:solidFill>
              <a:srgbClr val="7CAFDD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Generation!$B$9:$Y$9</c:f>
              <c:numCache>
                <c:formatCode>_(* #,##0_);_(* \(#,##0\);_(* "-"??_);_(@_)</c:formatCode>
                <c:ptCount val="24"/>
                <c:pt idx="0">
                  <c:v>20143.993009999998</c:v>
                </c:pt>
                <c:pt idx="1">
                  <c:v>26003.018</c:v>
                </c:pt>
                <c:pt idx="2">
                  <c:v>30325.318989999996</c:v>
                </c:pt>
                <c:pt idx="3">
                  <c:v>28944.547539999996</c:v>
                </c:pt>
                <c:pt idx="4">
                  <c:v>33334.406010000006</c:v>
                </c:pt>
                <c:pt idx="5">
                  <c:v>40951.549650000008</c:v>
                </c:pt>
                <c:pt idx="6">
                  <c:v>22640.49901</c:v>
                </c:pt>
                <c:pt idx="7">
                  <c:v>19886.551119</c:v>
                </c:pt>
                <c:pt idx="8">
                  <c:v>23659.376086000007</c:v>
                </c:pt>
                <c:pt idx="9">
                  <c:v>28482.776471199992</c:v>
                </c:pt>
                <c:pt idx="10">
                  <c:v>35682.33933000001</c:v>
                </c:pt>
                <c:pt idx="11">
                  <c:v>22736.725800000007</c:v>
                </c:pt>
                <c:pt idx="12">
                  <c:v>20318.648189999993</c:v>
                </c:pt>
                <c:pt idx="13">
                  <c:v>13739.16786999999</c:v>
                </c:pt>
                <c:pt idx="14">
                  <c:v>11569.444499999994</c:v>
                </c:pt>
                <c:pt idx="15">
                  <c:v>24410.134550345007</c:v>
                </c:pt>
                <c:pt idx="16">
                  <c:v>36919.977349999979</c:v>
                </c:pt>
                <c:pt idx="17">
                  <c:v>22042.724512520999</c:v>
                </c:pt>
                <c:pt idx="18">
                  <c:v>33144.975330000016</c:v>
                </c:pt>
                <c:pt idx="19">
                  <c:v>17937.667328000003</c:v>
                </c:pt>
                <c:pt idx="20">
                  <c:v>12035.800356513664</c:v>
                </c:pt>
                <c:pt idx="21">
                  <c:v>14606.532057185688</c:v>
                </c:pt>
                <c:pt idx="22">
                  <c:v>27065.592381999522</c:v>
                </c:pt>
                <c:pt idx="23">
                  <c:v>25222.232643871776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C5E-4811-ABEE-7B5EEEDB2AB5}"/>
            </c:ext>
          </c:extLst>
        </c:ser>
        <c:ser>
          <c:idx val="12"/>
          <c:order val="9"/>
          <c:tx>
            <c:strRef>
              <c:f>Generation!$A$10</c:f>
              <c:strCache>
                <c:ptCount val="1"/>
                <c:pt idx="0">
                  <c:v>Small Hydro</c:v>
                </c:pt>
              </c:strCache>
            </c:strRef>
          </c:tx>
          <c:spPr>
            <a:solidFill>
              <a:srgbClr val="001A61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Generation!$B$10:$Y$10</c:f>
              <c:numCache>
                <c:formatCode>_(* #,##0_);_(* \(#,##0\);_(* "-"??_);_(@_)</c:formatCode>
                <c:ptCount val="24"/>
                <c:pt idx="0">
                  <c:v>4843.8552835850005</c:v>
                </c:pt>
                <c:pt idx="1">
                  <c:v>5356.4472599999999</c:v>
                </c:pt>
                <c:pt idx="2">
                  <c:v>5995.5133399999995</c:v>
                </c:pt>
                <c:pt idx="3">
                  <c:v>5545.40524</c:v>
                </c:pt>
                <c:pt idx="4">
                  <c:v>6928.13123</c:v>
                </c:pt>
                <c:pt idx="5">
                  <c:v>7607.0234400000008</c:v>
                </c:pt>
                <c:pt idx="6">
                  <c:v>4465.6273229699991</c:v>
                </c:pt>
                <c:pt idx="7">
                  <c:v>4573.0422430000008</c:v>
                </c:pt>
                <c:pt idx="8">
                  <c:v>4880.2274940007983</c:v>
                </c:pt>
                <c:pt idx="9">
                  <c:v>5707.0117699999973</c:v>
                </c:pt>
                <c:pt idx="10">
                  <c:v>7054.5394252179985</c:v>
                </c:pt>
                <c:pt idx="11">
                  <c:v>4724.3616440000014</c:v>
                </c:pt>
                <c:pt idx="12">
                  <c:v>3782.2171999999982</c:v>
                </c:pt>
                <c:pt idx="13">
                  <c:v>2742.4934399999975</c:v>
                </c:pt>
                <c:pt idx="14">
                  <c:v>2376.832222999999</c:v>
                </c:pt>
                <c:pt idx="15">
                  <c:v>4582.3785126569974</c:v>
                </c:pt>
                <c:pt idx="16">
                  <c:v>6390.7660972397207</c:v>
                </c:pt>
                <c:pt idx="17">
                  <c:v>4254.5549438647558</c:v>
                </c:pt>
                <c:pt idx="18">
                  <c:v>5355.7234302132392</c:v>
                </c:pt>
                <c:pt idx="19">
                  <c:v>3480.1624631813997</c:v>
                </c:pt>
                <c:pt idx="20">
                  <c:v>2508.0073357455813</c:v>
                </c:pt>
                <c:pt idx="21">
                  <c:v>3012.543803086231</c:v>
                </c:pt>
                <c:pt idx="22">
                  <c:v>4840.7457483011149</c:v>
                </c:pt>
                <c:pt idx="23">
                  <c:v>3969.1448767334086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C5E-4811-ABEE-7B5EEEDB2AB5}"/>
            </c:ext>
          </c:extLst>
        </c:ser>
        <c:ser>
          <c:idx val="2"/>
          <c:order val="10"/>
          <c:tx>
            <c:strRef>
              <c:f>Generation!$A$11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Generation!$B$11:$Y$11</c:f>
              <c:numCache>
                <c:formatCode>_(* #,##0_);_(* \(#,##0\);_(* "-"??_);_(@_)</c:formatCode>
                <c:ptCount val="24"/>
                <c:pt idx="0">
                  <c:v>2.5760000000000001</c:v>
                </c:pt>
                <c:pt idx="1">
                  <c:v>2.4620000000000002</c:v>
                </c:pt>
                <c:pt idx="2">
                  <c:v>1.9490000000000001</c:v>
                </c:pt>
                <c:pt idx="3">
                  <c:v>1.956</c:v>
                </c:pt>
                <c:pt idx="4">
                  <c:v>1.9890000000000001</c:v>
                </c:pt>
                <c:pt idx="5">
                  <c:v>2.2970000000000002</c:v>
                </c:pt>
                <c:pt idx="6">
                  <c:v>2.2080000000000002</c:v>
                </c:pt>
                <c:pt idx="7">
                  <c:v>5.2308000000000003</c:v>
                </c:pt>
                <c:pt idx="8">
                  <c:v>21.648199999999999</c:v>
                </c:pt>
                <c:pt idx="9">
                  <c:v>94.996350000000007</c:v>
                </c:pt>
                <c:pt idx="10">
                  <c:v>233.50940000000006</c:v>
                </c:pt>
                <c:pt idx="11">
                  <c:v>1028.452123</c:v>
                </c:pt>
                <c:pt idx="12">
                  <c:v>3815.087883799988</c:v>
                </c:pt>
                <c:pt idx="13">
                  <c:v>9179.6556885479858</c:v>
                </c:pt>
                <c:pt idx="14">
                  <c:v>13116.159269287991</c:v>
                </c:pt>
                <c:pt idx="15">
                  <c:v>17462.76093099999</c:v>
                </c:pt>
                <c:pt idx="16">
                  <c:v>22006.439124629796</c:v>
                </c:pt>
                <c:pt idx="17">
                  <c:v>25222.500213590036</c:v>
                </c:pt>
                <c:pt idx="18">
                  <c:v>26856.17789882774</c:v>
                </c:pt>
                <c:pt idx="19">
                  <c:v>29028.882056390081</c:v>
                </c:pt>
                <c:pt idx="20">
                  <c:v>34054.844323730998</c:v>
                </c:pt>
                <c:pt idx="21">
                  <c:v>37963.820425886443</c:v>
                </c:pt>
                <c:pt idx="22">
                  <c:v>40044.203279113506</c:v>
                </c:pt>
                <c:pt idx="23">
                  <c:v>48602.206572231364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C5E-4811-ABEE-7B5EEEDB2AB5}"/>
            </c:ext>
          </c:extLst>
        </c:ser>
        <c:ser>
          <c:idx val="3"/>
          <c:order val="11"/>
          <c:tx>
            <c:strRef>
              <c:f>Generation!$A$12</c:f>
              <c:strCache>
                <c:ptCount val="1"/>
                <c:pt idx="0">
                  <c:v>Solar Thermal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Generation!$B$12:$Y$12</c:f>
              <c:numCache>
                <c:formatCode>_(* #,##0_);_(* \(#,##0\);_(* "-"??_);_(@_)</c:formatCode>
                <c:ptCount val="24"/>
                <c:pt idx="0">
                  <c:v>833.70799999999997</c:v>
                </c:pt>
                <c:pt idx="1">
                  <c:v>848.32500000000005</c:v>
                </c:pt>
                <c:pt idx="2">
                  <c:v>756.57100000000003</c:v>
                </c:pt>
                <c:pt idx="3">
                  <c:v>739.12300000000005</c:v>
                </c:pt>
                <c:pt idx="4">
                  <c:v>658.33299999999997</c:v>
                </c:pt>
                <c:pt idx="5">
                  <c:v>613.59100000000001</c:v>
                </c:pt>
                <c:pt idx="6">
                  <c:v>665.75</c:v>
                </c:pt>
                <c:pt idx="7">
                  <c:v>730.15200000000004</c:v>
                </c:pt>
                <c:pt idx="8">
                  <c:v>840.56299999999999</c:v>
                </c:pt>
                <c:pt idx="9">
                  <c:v>878.87601000000006</c:v>
                </c:pt>
                <c:pt idx="10">
                  <c:v>888.84786999999994</c:v>
                </c:pt>
                <c:pt idx="11">
                  <c:v>867.10405999999989</c:v>
                </c:pt>
                <c:pt idx="12">
                  <c:v>685.90752999999995</c:v>
                </c:pt>
                <c:pt idx="13">
                  <c:v>1623.5819200000001</c:v>
                </c:pt>
                <c:pt idx="14">
                  <c:v>2446.28512</c:v>
                </c:pt>
                <c:pt idx="15">
                  <c:v>2548.089579</c:v>
                </c:pt>
                <c:pt idx="16">
                  <c:v>2463.5984100305996</c:v>
                </c:pt>
                <c:pt idx="17">
                  <c:v>2544.6167030000001</c:v>
                </c:pt>
                <c:pt idx="18">
                  <c:v>2302.8073600000002</c:v>
                </c:pt>
                <c:pt idx="19">
                  <c:v>2276.8906100000004</c:v>
                </c:pt>
                <c:pt idx="20">
                  <c:v>2065.1498620000002</c:v>
                </c:pt>
                <c:pt idx="21">
                  <c:v>2102.3411510000001</c:v>
                </c:pt>
                <c:pt idx="22">
                  <c:v>1923.4810989999999</c:v>
                </c:pt>
                <c:pt idx="23">
                  <c:v>2064.129113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C5E-4811-ABEE-7B5EEEDB2AB5}"/>
            </c:ext>
          </c:extLst>
        </c:ser>
        <c:ser>
          <c:idx val="4"/>
          <c:order val="12"/>
          <c:tx>
            <c:strRef>
              <c:f>Generation!$A$13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Generation!$B$2:$Y$2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Generation!$B$13:$Y$13</c:f>
              <c:numCache>
                <c:formatCode>_(* #,##0_);_(* \(#,##0\);_(* "-"??_);_(@_)</c:formatCode>
                <c:ptCount val="24"/>
                <c:pt idx="0">
                  <c:v>3242.3</c:v>
                </c:pt>
                <c:pt idx="1">
                  <c:v>3546.1060000000002</c:v>
                </c:pt>
                <c:pt idx="2">
                  <c:v>3315.596</c:v>
                </c:pt>
                <c:pt idx="3">
                  <c:v>4257.8230000000003</c:v>
                </c:pt>
                <c:pt idx="4">
                  <c:v>4084.0540000000001</c:v>
                </c:pt>
                <c:pt idx="5">
                  <c:v>4901.5309999999999</c:v>
                </c:pt>
                <c:pt idx="6">
                  <c:v>5569.7330000000002</c:v>
                </c:pt>
                <c:pt idx="7">
                  <c:v>5723.9979999999996</c:v>
                </c:pt>
                <c:pt idx="8">
                  <c:v>6248.5879999999997</c:v>
                </c:pt>
                <c:pt idx="9">
                  <c:v>6171.6760000000004</c:v>
                </c:pt>
                <c:pt idx="10">
                  <c:v>7598.3819999999996</c:v>
                </c:pt>
                <c:pt idx="11">
                  <c:v>9242.1990000000005</c:v>
                </c:pt>
                <c:pt idx="12">
                  <c:v>11964.224</c:v>
                </c:pt>
                <c:pt idx="13">
                  <c:v>13103.911149999991</c:v>
                </c:pt>
                <c:pt idx="14">
                  <c:v>12191.287722000001</c:v>
                </c:pt>
                <c:pt idx="15">
                  <c:v>13498.547219999999</c:v>
                </c:pt>
                <c:pt idx="16">
                  <c:v>12867.466998000007</c:v>
                </c:pt>
                <c:pt idx="17">
                  <c:v>14087.10716</c:v>
                </c:pt>
                <c:pt idx="18">
                  <c:v>13688.124460000003</c:v>
                </c:pt>
                <c:pt idx="19">
                  <c:v>13708.31727</c:v>
                </c:pt>
                <c:pt idx="20">
                  <c:v>15338.831709999999</c:v>
                </c:pt>
                <c:pt idx="21">
                  <c:v>14094.544</c:v>
                </c:pt>
                <c:pt idx="22">
                  <c:v>13919.626</c:v>
                </c:pt>
                <c:pt idx="23">
                  <c:v>15761.284568902509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C5E-4811-ABEE-7B5EEEDB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328680"/>
        <c:axId val="2043330648"/>
      </c:areaChart>
      <c:catAx>
        <c:axId val="204332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30648"/>
        <c:crosses val="autoZero"/>
        <c:auto val="1"/>
        <c:lblAlgn val="ctr"/>
        <c:lblOffset val="100"/>
        <c:noMultiLvlLbl val="0"/>
      </c:catAx>
      <c:valAx>
        <c:axId val="204333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Energy (GWh)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3286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180665694388904"/>
          <c:y val="0.13610283093073755"/>
          <c:w val="0.10938737256189025"/>
          <c:h val="0.81908269036424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934B52-5FBE-4C70-B6C7-16FA01399444}">
  <sheetPr/>
  <sheetViews>
    <sheetView tabSelected="1"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10BF95-9913-4A1F-AB9C-D36D9265738F}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 descr="Installed In-State Electric Generation Capacity by Fuel Type">
          <a:extLst>
            <a:ext uri="{FF2B5EF4-FFF2-40B4-BE49-F238E27FC236}">
              <a16:creationId xmlns:a16="http://schemas.microsoft.com/office/drawing/2014/main" id="{84210764-782B-C3DB-55C4-9622C9A23D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 descr="In-State Electric Generation by Fuel Type">
          <a:extLst>
            <a:ext uri="{FF2B5EF4-FFF2-40B4-BE49-F238E27FC236}">
              <a16:creationId xmlns:a16="http://schemas.microsoft.com/office/drawing/2014/main" id="{CC38EB4F-735C-12F3-2348-E4B50B3AD0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683D-CA26-4BFA-B86D-46F41DDCC037}">
  <dimension ref="A1:Y16"/>
  <sheetViews>
    <sheetView workbookViewId="0">
      <selection activeCell="A3" sqref="A3"/>
    </sheetView>
  </sheetViews>
  <sheetFormatPr defaultRowHeight="15" x14ac:dyDescent="0.25"/>
  <sheetData>
    <row r="1" spans="1:25" x14ac:dyDescent="0.25">
      <c r="A1" s="1" t="s">
        <v>20</v>
      </c>
    </row>
    <row r="2" spans="1:25" x14ac:dyDescent="0.25">
      <c r="A2" s="1" t="s">
        <v>10</v>
      </c>
      <c r="B2" s="1">
        <v>2001</v>
      </c>
      <c r="C2" s="1">
        <v>2002</v>
      </c>
      <c r="D2" s="1">
        <v>2003</v>
      </c>
      <c r="E2" s="1">
        <v>2004</v>
      </c>
      <c r="F2" s="1">
        <v>2005</v>
      </c>
      <c r="G2" s="1">
        <v>2006</v>
      </c>
      <c r="H2" s="1">
        <v>2007</v>
      </c>
      <c r="I2" s="1">
        <v>2008</v>
      </c>
      <c r="J2" s="1">
        <v>2009</v>
      </c>
      <c r="K2" s="1">
        <v>2010</v>
      </c>
      <c r="L2" s="1">
        <v>2011</v>
      </c>
      <c r="M2" s="1">
        <v>2012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  <c r="T2" s="1">
        <v>2019</v>
      </c>
      <c r="U2" s="1">
        <v>2020</v>
      </c>
      <c r="V2" s="1">
        <v>2021</v>
      </c>
      <c r="W2" s="1">
        <v>2022</v>
      </c>
      <c r="X2" s="1">
        <v>2023</v>
      </c>
      <c r="Y2" s="1">
        <v>2024</v>
      </c>
    </row>
    <row r="3" spans="1:25" x14ac:dyDescent="0.25">
      <c r="A3" s="1" t="s">
        <v>4</v>
      </c>
      <c r="B3" s="12">
        <v>429.1</v>
      </c>
      <c r="C3" s="12">
        <v>429.1</v>
      </c>
      <c r="D3" s="12">
        <v>429.1</v>
      </c>
      <c r="E3" s="12">
        <v>429.1</v>
      </c>
      <c r="F3" s="12">
        <v>429.1</v>
      </c>
      <c r="G3" s="12">
        <v>429.1</v>
      </c>
      <c r="H3" s="12">
        <v>429.1</v>
      </c>
      <c r="I3" s="12">
        <v>429.1</v>
      </c>
      <c r="J3" s="12">
        <v>410.44000000000005</v>
      </c>
      <c r="K3" s="12">
        <v>415.74000000000007</v>
      </c>
      <c r="L3" s="12">
        <v>365.8</v>
      </c>
      <c r="M3" s="12">
        <v>302.20000000000005</v>
      </c>
      <c r="N3" s="12">
        <v>247.10000000000002</v>
      </c>
      <c r="O3" s="12">
        <v>247.10000000000002</v>
      </c>
      <c r="P3" s="12">
        <v>139.1</v>
      </c>
      <c r="Q3" s="12">
        <v>100.8</v>
      </c>
      <c r="R3" s="12">
        <v>62.5</v>
      </c>
      <c r="S3" s="12">
        <v>62.5</v>
      </c>
      <c r="T3" s="12">
        <v>62.5</v>
      </c>
      <c r="U3" s="12">
        <v>62.5</v>
      </c>
      <c r="V3" s="12">
        <v>62.5</v>
      </c>
      <c r="W3" s="12">
        <v>62.5</v>
      </c>
      <c r="X3" s="12">
        <v>62.5</v>
      </c>
      <c r="Y3" s="12">
        <v>62.5</v>
      </c>
    </row>
    <row r="4" spans="1:25" x14ac:dyDescent="0.25">
      <c r="A4" s="1" t="s">
        <v>8</v>
      </c>
      <c r="B4" s="12">
        <v>173.2</v>
      </c>
      <c r="C4" s="12">
        <v>173.2</v>
      </c>
      <c r="D4" s="12">
        <v>173.2</v>
      </c>
      <c r="E4" s="12">
        <v>173.2</v>
      </c>
      <c r="F4" s="12">
        <v>173.2</v>
      </c>
      <c r="G4" s="12">
        <v>173.2</v>
      </c>
      <c r="H4" s="12">
        <v>173.2</v>
      </c>
      <c r="I4" s="12">
        <v>173.2</v>
      </c>
      <c r="J4" s="12">
        <v>173.2</v>
      </c>
      <c r="K4" s="12">
        <v>173.2</v>
      </c>
      <c r="L4" s="12">
        <v>173.2</v>
      </c>
      <c r="M4" s="12">
        <v>149.19999999999999</v>
      </c>
      <c r="N4" s="12">
        <v>35.799999999999997</v>
      </c>
      <c r="O4" s="12">
        <v>35.799999999999997</v>
      </c>
      <c r="P4" s="12">
        <v>35.799999999999997</v>
      </c>
      <c r="Q4" s="12">
        <v>35.799999999999997</v>
      </c>
      <c r="R4" s="12">
        <v>35.799999999999997</v>
      </c>
      <c r="S4" s="12">
        <v>35.799999999999997</v>
      </c>
      <c r="T4" s="12">
        <v>35.799999999999997</v>
      </c>
      <c r="U4" s="12">
        <v>35.799999999999997</v>
      </c>
      <c r="V4" s="12">
        <v>35.799999999999997</v>
      </c>
      <c r="W4" s="12">
        <v>35.799999999999997</v>
      </c>
      <c r="X4" s="12">
        <v>0</v>
      </c>
      <c r="Y4" s="12">
        <v>0</v>
      </c>
    </row>
    <row r="5" spans="1:25" x14ac:dyDescent="0.25">
      <c r="A5" s="1" t="s">
        <v>3</v>
      </c>
      <c r="B5" s="12">
        <v>1175.9599999999991</v>
      </c>
      <c r="C5" s="12">
        <v>1154.6600000000001</v>
      </c>
      <c r="D5" s="12">
        <v>1159.6899999999996</v>
      </c>
      <c r="E5" s="12">
        <v>1106.6499999999987</v>
      </c>
      <c r="F5" s="12">
        <v>1105.6099999999983</v>
      </c>
      <c r="G5" s="12">
        <v>1099.7099999999984</v>
      </c>
      <c r="H5" s="12">
        <v>1094.4599999999982</v>
      </c>
      <c r="I5" s="12">
        <v>1121.4099999999983</v>
      </c>
      <c r="J5" s="12">
        <v>1117.7899999999988</v>
      </c>
      <c r="K5" s="12">
        <v>1128.1999999999987</v>
      </c>
      <c r="L5" s="12">
        <v>1182.6799999999987</v>
      </c>
      <c r="M5" s="12">
        <v>1212.5799999999986</v>
      </c>
      <c r="N5" s="12">
        <v>1226.5299999999975</v>
      </c>
      <c r="O5" s="12">
        <v>1313.1459999999968</v>
      </c>
      <c r="P5" s="12">
        <v>1335.5159999999971</v>
      </c>
      <c r="Q5" s="12">
        <v>1336.8059999999957</v>
      </c>
      <c r="R5" s="12">
        <v>1329.3659999999963</v>
      </c>
      <c r="S5" s="12">
        <v>1352.5699999999963</v>
      </c>
      <c r="T5" s="12">
        <v>1335.9599999999969</v>
      </c>
      <c r="U5" s="12">
        <v>1294.1799999999971</v>
      </c>
      <c r="V5" s="12">
        <v>1281.1299999999972</v>
      </c>
      <c r="W5" s="12">
        <v>1284.1299999999972</v>
      </c>
      <c r="X5" s="12">
        <v>1281.0199999999973</v>
      </c>
      <c r="Y5" s="12">
        <v>1278.0499999999972</v>
      </c>
    </row>
    <row r="6" spans="1:25" x14ac:dyDescent="0.25">
      <c r="A6" s="1" t="s">
        <v>5</v>
      </c>
      <c r="B6" s="12">
        <v>2624.6000000000004</v>
      </c>
      <c r="C6" s="12">
        <v>2623.3500000000004</v>
      </c>
      <c r="D6" s="12">
        <v>2623.3500000000004</v>
      </c>
      <c r="E6" s="12">
        <v>2623.3500000000004</v>
      </c>
      <c r="F6" s="12">
        <v>2623.3500000000004</v>
      </c>
      <c r="G6" s="12">
        <v>2641.0500000000006</v>
      </c>
      <c r="H6" s="12">
        <v>2696.0500000000006</v>
      </c>
      <c r="I6" s="12">
        <v>2598.0500000000006</v>
      </c>
      <c r="J6" s="12">
        <v>2647.9500000000007</v>
      </c>
      <c r="K6" s="12">
        <v>2647.9500000000007</v>
      </c>
      <c r="L6" s="12">
        <v>2647.9500000000007</v>
      </c>
      <c r="M6" s="12">
        <v>2702.9500000000007</v>
      </c>
      <c r="N6" s="12">
        <v>2704.9500000000007</v>
      </c>
      <c r="O6" s="12">
        <v>2702.9500000000007</v>
      </c>
      <c r="P6" s="12">
        <v>2716.05</v>
      </c>
      <c r="Q6" s="12">
        <v>2701.65</v>
      </c>
      <c r="R6" s="12">
        <v>2636.4500000000003</v>
      </c>
      <c r="S6" s="12">
        <v>2677.6500000000005</v>
      </c>
      <c r="T6" s="12">
        <v>2682.9400000000005</v>
      </c>
      <c r="U6" s="12">
        <v>2682.9400000000005</v>
      </c>
      <c r="V6" s="12">
        <v>2664.4400000000005</v>
      </c>
      <c r="W6" s="12">
        <v>2709.4400000000005</v>
      </c>
      <c r="X6" s="12">
        <v>2714.9400000000005</v>
      </c>
      <c r="Y6" s="12">
        <v>2714.9400000000005</v>
      </c>
    </row>
    <row r="7" spans="1:25" x14ac:dyDescent="0.25">
      <c r="A7" s="1" t="s">
        <v>9</v>
      </c>
      <c r="B7" s="12">
        <v>4456</v>
      </c>
      <c r="C7" s="12">
        <v>4456</v>
      </c>
      <c r="D7" s="12">
        <v>4456</v>
      </c>
      <c r="E7" s="12">
        <v>4456</v>
      </c>
      <c r="F7" s="12">
        <v>4456</v>
      </c>
      <c r="G7" s="12">
        <v>4456</v>
      </c>
      <c r="H7" s="12">
        <v>4456</v>
      </c>
      <c r="I7" s="12">
        <v>4456</v>
      </c>
      <c r="J7" s="12">
        <v>4456</v>
      </c>
      <c r="K7" s="12">
        <v>4577</v>
      </c>
      <c r="L7" s="12">
        <v>4647</v>
      </c>
      <c r="M7" s="12">
        <v>4647</v>
      </c>
      <c r="N7" s="12">
        <v>4647</v>
      </c>
      <c r="O7" s="12">
        <v>2393</v>
      </c>
      <c r="P7" s="12">
        <v>2393</v>
      </c>
      <c r="Q7" s="12">
        <v>2393</v>
      </c>
      <c r="R7" s="12">
        <v>2393</v>
      </c>
      <c r="S7" s="12">
        <v>2393</v>
      </c>
      <c r="T7" s="12">
        <v>2393</v>
      </c>
      <c r="U7" s="12">
        <v>2393</v>
      </c>
      <c r="V7" s="12">
        <v>2393</v>
      </c>
      <c r="W7" s="12">
        <v>2393</v>
      </c>
      <c r="X7" s="12">
        <v>2393</v>
      </c>
      <c r="Y7" s="12">
        <v>2393</v>
      </c>
    </row>
    <row r="8" spans="1:25" x14ac:dyDescent="0.25">
      <c r="A8" s="1" t="s">
        <v>1</v>
      </c>
      <c r="B8" s="12">
        <v>30433.660000000014</v>
      </c>
      <c r="C8" s="12">
        <v>33413.560000000027</v>
      </c>
      <c r="D8" s="12">
        <v>36620.750000000029</v>
      </c>
      <c r="E8" s="12">
        <v>36051.450000000041</v>
      </c>
      <c r="F8" s="12">
        <v>38740.200000000019</v>
      </c>
      <c r="G8" s="12">
        <v>40436.740000000013</v>
      </c>
      <c r="H8" s="12">
        <v>40929.025000000009</v>
      </c>
      <c r="I8" s="12">
        <v>41305.175000000054</v>
      </c>
      <c r="J8" s="12">
        <v>43565.715000000011</v>
      </c>
      <c r="K8" s="12">
        <v>44552.765000000029</v>
      </c>
      <c r="L8" s="12">
        <v>44418.695000000014</v>
      </c>
      <c r="M8" s="12">
        <v>45222.542000000023</v>
      </c>
      <c r="N8" s="12">
        <v>48906.652000000024</v>
      </c>
      <c r="O8" s="12">
        <v>47124.398000000037</v>
      </c>
      <c r="P8" s="12">
        <v>45479.103000000046</v>
      </c>
      <c r="Q8" s="12">
        <v>45470.698000000062</v>
      </c>
      <c r="R8" s="12">
        <v>42478.628000000041</v>
      </c>
      <c r="S8" s="12">
        <v>42711.568000000028</v>
      </c>
      <c r="T8" s="12">
        <v>40487.683000000019</v>
      </c>
      <c r="U8" s="12">
        <v>39476.152999999947</v>
      </c>
      <c r="V8" s="12">
        <v>39433.252999999946</v>
      </c>
      <c r="W8" s="12">
        <v>39546.072999999938</v>
      </c>
      <c r="X8" s="12">
        <v>39665.072999999938</v>
      </c>
      <c r="Y8" s="12">
        <v>38575.702999999958</v>
      </c>
    </row>
    <row r="9" spans="1:25" x14ac:dyDescent="0.25">
      <c r="A9" s="1" t="s">
        <v>11</v>
      </c>
      <c r="B9" s="12">
        <v>11856.62</v>
      </c>
      <c r="C9" s="12">
        <v>11721.32</v>
      </c>
      <c r="D9" s="12">
        <v>11721.32</v>
      </c>
      <c r="E9" s="12">
        <v>11721.32</v>
      </c>
      <c r="F9" s="12">
        <v>11710.32</v>
      </c>
      <c r="G9" s="12">
        <v>11811.92</v>
      </c>
      <c r="H9" s="12">
        <v>11811.92</v>
      </c>
      <c r="I9" s="12">
        <v>12092.885</v>
      </c>
      <c r="J9" s="12">
        <v>12092.885</v>
      </c>
      <c r="K9" s="12">
        <v>12132.385000000002</v>
      </c>
      <c r="L9" s="12">
        <v>12172.385000000002</v>
      </c>
      <c r="M9" s="12">
        <v>12172.385000000002</v>
      </c>
      <c r="N9" s="12">
        <v>12182.385000000002</v>
      </c>
      <c r="O9" s="12">
        <v>12270.885000000002</v>
      </c>
      <c r="P9" s="12">
        <v>12279.165000000003</v>
      </c>
      <c r="Q9" s="12">
        <v>12279.165000000003</v>
      </c>
      <c r="R9" s="12">
        <v>12280.665000000003</v>
      </c>
      <c r="S9" s="12">
        <v>12280.665000000003</v>
      </c>
      <c r="T9" s="12">
        <v>12280.665000000003</v>
      </c>
      <c r="U9" s="12">
        <v>12280.665000000003</v>
      </c>
      <c r="V9" s="12">
        <v>12280.665000000003</v>
      </c>
      <c r="W9" s="12">
        <v>12280.665000000003</v>
      </c>
      <c r="X9" s="12">
        <v>12280.665000000003</v>
      </c>
      <c r="Y9" s="12">
        <v>12280.665000000003</v>
      </c>
    </row>
    <row r="10" spans="1:25" x14ac:dyDescent="0.25">
      <c r="A10" s="1" t="s">
        <v>0</v>
      </c>
      <c r="B10" s="12">
        <v>1751.1599999999994</v>
      </c>
      <c r="C10" s="12">
        <v>1748.1599999999992</v>
      </c>
      <c r="D10" s="12">
        <v>1740.2699999999995</v>
      </c>
      <c r="E10" s="12">
        <v>1738.8499999999995</v>
      </c>
      <c r="F10" s="12">
        <v>1744.4399999999994</v>
      </c>
      <c r="G10" s="12">
        <v>1747.9899999999998</v>
      </c>
      <c r="H10" s="12">
        <v>1750.7499999999998</v>
      </c>
      <c r="I10" s="12">
        <v>1751.3459999999998</v>
      </c>
      <c r="J10" s="12">
        <v>1760.3459999999998</v>
      </c>
      <c r="K10" s="12">
        <v>1747.4859999999999</v>
      </c>
      <c r="L10" s="12">
        <v>1746.9159999999999</v>
      </c>
      <c r="M10" s="12">
        <v>1759.9059999999999</v>
      </c>
      <c r="N10" s="12">
        <v>1767.7160000000001</v>
      </c>
      <c r="O10" s="12">
        <v>1758.2160000000001</v>
      </c>
      <c r="P10" s="12">
        <v>1753.1560000000002</v>
      </c>
      <c r="Q10" s="12">
        <v>1754.8560000000002</v>
      </c>
      <c r="R10" s="12">
        <v>1762.8560000000002</v>
      </c>
      <c r="S10" s="12">
        <v>1750.0560000000003</v>
      </c>
      <c r="T10" s="12">
        <v>1750.0560000000003</v>
      </c>
      <c r="U10" s="12">
        <v>1753.2360000000003</v>
      </c>
      <c r="V10" s="12">
        <v>1754.5360000000003</v>
      </c>
      <c r="W10" s="12">
        <v>1753.4360000000004</v>
      </c>
      <c r="X10" s="12">
        <v>1753.4360000000004</v>
      </c>
      <c r="Y10" s="12">
        <v>1725.9360000000001</v>
      </c>
    </row>
    <row r="11" spans="1:25" x14ac:dyDescent="0.25">
      <c r="A11" s="1" t="s">
        <v>12</v>
      </c>
      <c r="B11" s="12">
        <v>2</v>
      </c>
      <c r="C11" s="12">
        <v>2.2000000000000002</v>
      </c>
      <c r="D11" s="12">
        <v>2</v>
      </c>
      <c r="E11" s="12">
        <v>2</v>
      </c>
      <c r="F11" s="12">
        <v>2</v>
      </c>
      <c r="G11" s="12">
        <v>2.2000000000000002</v>
      </c>
      <c r="H11" s="12">
        <v>2.2000000000000002</v>
      </c>
      <c r="I11" s="12">
        <v>9.84</v>
      </c>
      <c r="J11" s="12">
        <v>18.490000000000002</v>
      </c>
      <c r="K11" s="12">
        <v>120.03999999999999</v>
      </c>
      <c r="L11" s="12">
        <v>232.01000000000008</v>
      </c>
      <c r="M11" s="12">
        <v>795.83990000000051</v>
      </c>
      <c r="N11" s="12">
        <v>3143.5538999999985</v>
      </c>
      <c r="O11" s="12">
        <v>4816.143269000002</v>
      </c>
      <c r="P11" s="12">
        <v>6114.4002690000034</v>
      </c>
      <c r="Q11" s="12">
        <v>8797.0819999999949</v>
      </c>
      <c r="R11" s="12">
        <v>9894.3419999999969</v>
      </c>
      <c r="S11" s="12">
        <v>10867.140000000003</v>
      </c>
      <c r="T11" s="12">
        <v>11820.728000000003</v>
      </c>
      <c r="U11" s="12">
        <v>13981.098199951</v>
      </c>
      <c r="V11" s="12">
        <v>15099.708199950999</v>
      </c>
      <c r="W11" s="12">
        <v>16906.708199951008</v>
      </c>
      <c r="X11" s="12">
        <v>20192.538199950992</v>
      </c>
      <c r="Y11" s="12">
        <v>22509.968199950992</v>
      </c>
    </row>
    <row r="12" spans="1:25" x14ac:dyDescent="0.25">
      <c r="A12" s="1" t="s">
        <v>13</v>
      </c>
      <c r="B12" s="12">
        <v>410.2</v>
      </c>
      <c r="C12" s="12">
        <v>377.8</v>
      </c>
      <c r="D12" s="12">
        <v>377.8</v>
      </c>
      <c r="E12" s="12">
        <v>377.8</v>
      </c>
      <c r="F12" s="12">
        <v>377.8</v>
      </c>
      <c r="G12" s="12">
        <v>400.4</v>
      </c>
      <c r="H12" s="12">
        <v>400.4</v>
      </c>
      <c r="I12" s="12">
        <v>400.4</v>
      </c>
      <c r="J12" s="12">
        <v>412.9</v>
      </c>
      <c r="K12" s="12">
        <v>412.9</v>
      </c>
      <c r="L12" s="12">
        <v>412.9</v>
      </c>
      <c r="M12" s="12">
        <v>412.9</v>
      </c>
      <c r="N12" s="12">
        <v>929.9</v>
      </c>
      <c r="O12" s="12">
        <v>1304.9000000000001</v>
      </c>
      <c r="P12" s="12">
        <v>1292.4000000000001</v>
      </c>
      <c r="Q12" s="12">
        <v>1248.5999999999999</v>
      </c>
      <c r="R12" s="12">
        <v>1248.5999999999999</v>
      </c>
      <c r="S12" s="12">
        <v>1248.5999999999999</v>
      </c>
      <c r="T12" s="12">
        <v>1248.5999999999999</v>
      </c>
      <c r="U12" s="12">
        <v>1248.5999999999999</v>
      </c>
      <c r="V12" s="12">
        <v>1248.5999999999999</v>
      </c>
      <c r="W12" s="12">
        <v>984</v>
      </c>
      <c r="X12" s="12">
        <v>984</v>
      </c>
      <c r="Y12" s="12">
        <v>984</v>
      </c>
    </row>
    <row r="13" spans="1:25" x14ac:dyDescent="0.25">
      <c r="A13" s="1" t="s">
        <v>2</v>
      </c>
      <c r="B13" s="12">
        <v>1534</v>
      </c>
      <c r="C13" s="12">
        <v>1544</v>
      </c>
      <c r="D13" s="12">
        <v>1571</v>
      </c>
      <c r="E13" s="12">
        <v>2064</v>
      </c>
      <c r="F13" s="12">
        <v>2089.1999999999998</v>
      </c>
      <c r="G13" s="12">
        <v>2310.1999999999998</v>
      </c>
      <c r="H13" s="12">
        <v>2373.1999999999998</v>
      </c>
      <c r="I13" s="12">
        <v>2462.1999999999998</v>
      </c>
      <c r="J13" s="12">
        <v>2728.4</v>
      </c>
      <c r="K13" s="12">
        <v>3182.9</v>
      </c>
      <c r="L13" s="12">
        <v>3992</v>
      </c>
      <c r="M13" s="12">
        <v>4966.8999999999996</v>
      </c>
      <c r="N13" s="12">
        <v>5785.2</v>
      </c>
      <c r="O13" s="12">
        <v>5876.8599999999979</v>
      </c>
      <c r="P13" s="12">
        <v>6028.8399999999983</v>
      </c>
      <c r="Q13" s="12">
        <v>5671.1899999999978</v>
      </c>
      <c r="R13" s="12">
        <v>5677.5899999999983</v>
      </c>
      <c r="S13" s="12">
        <v>5981.6699999999992</v>
      </c>
      <c r="T13" s="12">
        <v>5959.07</v>
      </c>
      <c r="U13" s="12">
        <v>5998.6</v>
      </c>
      <c r="V13" s="12">
        <v>6227.93</v>
      </c>
      <c r="W13" s="12">
        <v>6163.2000000000007</v>
      </c>
      <c r="X13" s="12">
        <v>6284.3880000000008</v>
      </c>
      <c r="Y13" s="12">
        <v>6359.6050000000005</v>
      </c>
    </row>
    <row r="14" spans="1:25" x14ac:dyDescent="0.25">
      <c r="A14" s="1" t="s">
        <v>6</v>
      </c>
      <c r="B14" s="12">
        <v>51.9</v>
      </c>
      <c r="C14" s="12">
        <v>51.9</v>
      </c>
      <c r="D14" s="12">
        <v>51.9</v>
      </c>
      <c r="E14" s="12">
        <v>51.9</v>
      </c>
      <c r="F14" s="12">
        <v>51.9</v>
      </c>
      <c r="G14" s="12">
        <v>51.9</v>
      </c>
      <c r="H14" s="12">
        <v>51.9</v>
      </c>
      <c r="I14" s="12">
        <v>51.9</v>
      </c>
      <c r="J14" s="12">
        <v>51.9</v>
      </c>
      <c r="K14" s="12">
        <v>51.9</v>
      </c>
      <c r="L14" s="12">
        <v>51.9</v>
      </c>
      <c r="M14" s="12">
        <v>51.9</v>
      </c>
      <c r="N14" s="12">
        <v>51.9</v>
      </c>
      <c r="O14" s="12">
        <v>51.9</v>
      </c>
      <c r="P14" s="12">
        <v>51.9</v>
      </c>
      <c r="Q14" s="12">
        <v>51.9</v>
      </c>
      <c r="R14" s="12">
        <v>51.9</v>
      </c>
      <c r="S14" s="12">
        <v>51.9</v>
      </c>
      <c r="T14" s="12">
        <v>51.9</v>
      </c>
      <c r="U14" s="12">
        <v>51.9</v>
      </c>
      <c r="V14" s="12">
        <v>51.9</v>
      </c>
      <c r="W14" s="12">
        <v>51.9</v>
      </c>
      <c r="X14" s="12">
        <v>51.9</v>
      </c>
      <c r="Y14" s="12">
        <v>47.9</v>
      </c>
    </row>
    <row r="15" spans="1:25" x14ac:dyDescent="0.25">
      <c r="A15" s="1" t="s">
        <v>7</v>
      </c>
      <c r="B15" s="12">
        <v>634.75000000000011</v>
      </c>
      <c r="C15" s="12">
        <v>589.75000000000011</v>
      </c>
      <c r="D15" s="12">
        <v>567.30000000000007</v>
      </c>
      <c r="E15" s="12">
        <v>567.30000000000007</v>
      </c>
      <c r="F15" s="12">
        <v>567.25000000000011</v>
      </c>
      <c r="G15" s="12">
        <v>558.34999999999991</v>
      </c>
      <c r="H15" s="12">
        <v>574.85</v>
      </c>
      <c r="I15" s="12">
        <v>574.85</v>
      </c>
      <c r="J15" s="12">
        <v>576.23</v>
      </c>
      <c r="K15" s="12">
        <v>551.84999999999991</v>
      </c>
      <c r="L15" s="12">
        <v>510.23</v>
      </c>
      <c r="M15" s="12">
        <v>351.08000000000004</v>
      </c>
      <c r="N15" s="12">
        <v>351.08000000000004</v>
      </c>
      <c r="O15" s="12">
        <v>351.93</v>
      </c>
      <c r="P15" s="12">
        <v>351.93</v>
      </c>
      <c r="Q15" s="12">
        <v>351.93</v>
      </c>
      <c r="R15" s="12">
        <v>351.93</v>
      </c>
      <c r="S15" s="12">
        <v>351.94800000000004</v>
      </c>
      <c r="T15" s="12">
        <v>351.94800000000004</v>
      </c>
      <c r="U15" s="12">
        <v>351.94800000000004</v>
      </c>
      <c r="V15" s="12">
        <v>351.94800000000004</v>
      </c>
      <c r="W15" s="12">
        <v>350.55</v>
      </c>
      <c r="X15" s="12">
        <v>350.55</v>
      </c>
      <c r="Y15" s="12">
        <v>350.55</v>
      </c>
    </row>
    <row r="16" spans="1:25" x14ac:dyDescent="0.25">
      <c r="A16" s="1" t="s">
        <v>19</v>
      </c>
      <c r="B16" s="13">
        <f>SUM(B3:B15)</f>
        <v>55533.150000000016</v>
      </c>
      <c r="C16" s="13">
        <f t="shared" ref="C16:Y16" si="0">SUM(C3:C15)</f>
        <v>58285.000000000022</v>
      </c>
      <c r="D16" s="13">
        <f t="shared" si="0"/>
        <v>61493.680000000029</v>
      </c>
      <c r="E16" s="13">
        <f t="shared" si="0"/>
        <v>61362.920000000049</v>
      </c>
      <c r="F16" s="13">
        <f t="shared" si="0"/>
        <v>64070.370000000024</v>
      </c>
      <c r="G16" s="13">
        <f t="shared" si="0"/>
        <v>66118.760000000009</v>
      </c>
      <c r="H16" s="13">
        <f t="shared" si="0"/>
        <v>66743.055000000008</v>
      </c>
      <c r="I16" s="13">
        <f t="shared" si="0"/>
        <v>67426.356000000058</v>
      </c>
      <c r="J16" s="13">
        <f t="shared" si="0"/>
        <v>70012.245999999999</v>
      </c>
      <c r="K16" s="13">
        <f t="shared" si="0"/>
        <v>71694.316000000006</v>
      </c>
      <c r="L16" s="13">
        <f t="shared" si="0"/>
        <v>72553.665999999997</v>
      </c>
      <c r="M16" s="13">
        <f t="shared" si="0"/>
        <v>74747.382900000011</v>
      </c>
      <c r="N16" s="13">
        <f t="shared" si="0"/>
        <v>81979.766900000002</v>
      </c>
      <c r="O16" s="13">
        <f t="shared" si="0"/>
        <v>80247.228269000028</v>
      </c>
      <c r="P16" s="13">
        <f t="shared" si="0"/>
        <v>79970.360269000026</v>
      </c>
      <c r="Q16" s="13">
        <f t="shared" si="0"/>
        <v>82193.477000000057</v>
      </c>
      <c r="R16" s="13">
        <f t="shared" si="0"/>
        <v>80203.627000000022</v>
      </c>
      <c r="S16" s="13">
        <f t="shared" si="0"/>
        <v>81765.067000000025</v>
      </c>
      <c r="T16" s="13">
        <f t="shared" si="0"/>
        <v>80460.850000000035</v>
      </c>
      <c r="U16" s="13">
        <f t="shared" si="0"/>
        <v>81610.62019995095</v>
      </c>
      <c r="V16" s="13">
        <f t="shared" si="0"/>
        <v>82885.410199950944</v>
      </c>
      <c r="W16" s="13">
        <f t="shared" si="0"/>
        <v>84521.402199950942</v>
      </c>
      <c r="X16" s="13">
        <f t="shared" si="0"/>
        <v>88014.010199950935</v>
      </c>
      <c r="Y16" s="13">
        <f t="shared" si="0"/>
        <v>89282.81719995095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2330-120C-407E-89F9-86FE6F24F71A}">
  <dimension ref="A1:AC16"/>
  <sheetViews>
    <sheetView workbookViewId="0">
      <selection activeCell="A2" sqref="A2"/>
    </sheetView>
  </sheetViews>
  <sheetFormatPr defaultRowHeight="15" x14ac:dyDescent="0.25"/>
  <sheetData>
    <row r="1" spans="1:29" x14ac:dyDescent="0.25">
      <c r="A1" s="2"/>
      <c r="B1" s="3" t="s">
        <v>14</v>
      </c>
      <c r="C1" s="3">
        <v>2016</v>
      </c>
      <c r="D1" s="3">
        <v>2016</v>
      </c>
      <c r="E1" s="3">
        <v>2016</v>
      </c>
      <c r="F1" s="3">
        <v>2017</v>
      </c>
      <c r="G1" s="3">
        <v>2017</v>
      </c>
      <c r="H1" s="3">
        <v>2017</v>
      </c>
      <c r="I1" s="3">
        <v>2018</v>
      </c>
      <c r="J1" s="3">
        <v>2018</v>
      </c>
      <c r="K1" s="3">
        <v>2018</v>
      </c>
      <c r="L1" s="3">
        <v>2019</v>
      </c>
      <c r="M1" s="3">
        <v>2019</v>
      </c>
      <c r="N1" s="3">
        <v>2019</v>
      </c>
      <c r="O1" s="3">
        <v>2020</v>
      </c>
      <c r="P1" s="3">
        <v>2020</v>
      </c>
      <c r="Q1" s="3">
        <v>2020</v>
      </c>
      <c r="R1" s="3">
        <v>2021</v>
      </c>
      <c r="S1" s="3">
        <v>2021</v>
      </c>
      <c r="T1" s="3">
        <v>2021</v>
      </c>
      <c r="U1" s="3">
        <v>2022</v>
      </c>
      <c r="V1" s="3">
        <v>2022</v>
      </c>
      <c r="W1" s="3">
        <v>2022</v>
      </c>
      <c r="X1" s="3">
        <v>2023</v>
      </c>
      <c r="Y1" s="3">
        <v>2023</v>
      </c>
      <c r="Z1" s="3">
        <v>2023</v>
      </c>
      <c r="AA1" s="3">
        <v>2024</v>
      </c>
      <c r="AB1" s="3">
        <v>2024</v>
      </c>
      <c r="AC1" s="4">
        <v>2024</v>
      </c>
    </row>
    <row r="2" spans="1:29" ht="39" thickBot="1" x14ac:dyDescent="0.3">
      <c r="A2" s="5" t="s">
        <v>15</v>
      </c>
      <c r="B2" s="6">
        <v>42369</v>
      </c>
      <c r="C2" s="7" t="s">
        <v>16</v>
      </c>
      <c r="D2" s="7" t="s">
        <v>17</v>
      </c>
      <c r="E2" s="7" t="s">
        <v>18</v>
      </c>
      <c r="F2" s="7" t="s">
        <v>16</v>
      </c>
      <c r="G2" s="7" t="s">
        <v>17</v>
      </c>
      <c r="H2" s="7" t="s">
        <v>18</v>
      </c>
      <c r="I2" s="7" t="s">
        <v>16</v>
      </c>
      <c r="J2" s="7" t="s">
        <v>17</v>
      </c>
      <c r="K2" s="7" t="s">
        <v>18</v>
      </c>
      <c r="L2" s="7" t="s">
        <v>16</v>
      </c>
      <c r="M2" s="7" t="s">
        <v>17</v>
      </c>
      <c r="N2" s="7" t="s">
        <v>18</v>
      </c>
      <c r="O2" s="7" t="s">
        <v>16</v>
      </c>
      <c r="P2" s="7" t="s">
        <v>17</v>
      </c>
      <c r="Q2" s="7" t="s">
        <v>18</v>
      </c>
      <c r="R2" s="7" t="s">
        <v>16</v>
      </c>
      <c r="S2" s="7" t="s">
        <v>17</v>
      </c>
      <c r="T2" s="7" t="s">
        <v>18</v>
      </c>
      <c r="U2" s="7" t="s">
        <v>16</v>
      </c>
      <c r="V2" s="7" t="s">
        <v>17</v>
      </c>
      <c r="W2" s="7" t="s">
        <v>18</v>
      </c>
      <c r="X2" s="7" t="s">
        <v>16</v>
      </c>
      <c r="Y2" s="7" t="s">
        <v>17</v>
      </c>
      <c r="Z2" s="7" t="s">
        <v>18</v>
      </c>
      <c r="AA2" s="7" t="s">
        <v>16</v>
      </c>
      <c r="AB2" s="7" t="s">
        <v>17</v>
      </c>
      <c r="AC2" s="8" t="s">
        <v>18</v>
      </c>
    </row>
    <row r="3" spans="1:29" x14ac:dyDescent="0.25">
      <c r="A3" s="1" t="s">
        <v>4</v>
      </c>
      <c r="B3" s="9">
        <v>139.1</v>
      </c>
      <c r="C3" s="9">
        <v>0</v>
      </c>
      <c r="D3" s="9">
        <v>38.299999999999997</v>
      </c>
      <c r="E3" s="9">
        <v>100.8</v>
      </c>
      <c r="F3" s="9">
        <v>0</v>
      </c>
      <c r="G3" s="9">
        <v>38.299999999999997</v>
      </c>
      <c r="H3" s="9">
        <v>62.5</v>
      </c>
      <c r="I3" s="9">
        <v>0</v>
      </c>
      <c r="J3" s="9">
        <v>0</v>
      </c>
      <c r="K3" s="9">
        <v>62.5</v>
      </c>
      <c r="L3" s="9">
        <v>0</v>
      </c>
      <c r="M3" s="9">
        <v>0</v>
      </c>
      <c r="N3" s="9">
        <v>62.5</v>
      </c>
      <c r="O3" s="9">
        <v>0</v>
      </c>
      <c r="P3" s="9">
        <v>0</v>
      </c>
      <c r="Q3" s="9">
        <v>62.5</v>
      </c>
      <c r="R3" s="9">
        <v>0</v>
      </c>
      <c r="S3" s="9">
        <v>0</v>
      </c>
      <c r="T3" s="9">
        <v>62.5</v>
      </c>
      <c r="U3" s="9">
        <v>0</v>
      </c>
      <c r="V3" s="9">
        <v>0</v>
      </c>
      <c r="W3" s="9">
        <v>62.5</v>
      </c>
      <c r="X3" s="9">
        <v>0</v>
      </c>
      <c r="Y3" s="9">
        <v>0</v>
      </c>
      <c r="Z3" s="9">
        <v>62.5</v>
      </c>
      <c r="AA3" s="9">
        <v>0</v>
      </c>
      <c r="AB3" s="9">
        <v>0</v>
      </c>
      <c r="AC3" s="9">
        <v>62.5</v>
      </c>
    </row>
    <row r="4" spans="1:29" x14ac:dyDescent="0.25">
      <c r="A4" s="1" t="s">
        <v>1</v>
      </c>
      <c r="B4" s="9">
        <v>45479.103000000046</v>
      </c>
      <c r="C4" s="9">
        <v>965.09499999999991</v>
      </c>
      <c r="D4" s="9">
        <v>973.5</v>
      </c>
      <c r="E4" s="9">
        <v>45470.698000000062</v>
      </c>
      <c r="F4" s="9">
        <v>25.1</v>
      </c>
      <c r="G4" s="9">
        <v>3017.17</v>
      </c>
      <c r="H4" s="9">
        <v>42478.628000000041</v>
      </c>
      <c r="I4" s="9">
        <v>558.53999999999985</v>
      </c>
      <c r="J4" s="9">
        <v>325.59999999999997</v>
      </c>
      <c r="K4" s="9">
        <v>42711.568000000028</v>
      </c>
      <c r="L4" s="9">
        <v>76.349999999999994</v>
      </c>
      <c r="M4" s="9">
        <v>2300.2350000000001</v>
      </c>
      <c r="N4" s="9">
        <v>40487.683000000019</v>
      </c>
      <c r="O4" s="9">
        <v>1573</v>
      </c>
      <c r="P4" s="9">
        <v>2584.5299999999997</v>
      </c>
      <c r="Q4" s="9">
        <v>39476.152999999947</v>
      </c>
      <c r="R4" s="9">
        <v>0</v>
      </c>
      <c r="S4" s="9">
        <v>42.9</v>
      </c>
      <c r="T4" s="9">
        <v>39433.252999999946</v>
      </c>
      <c r="U4" s="9">
        <v>127.9</v>
      </c>
      <c r="V4" s="9">
        <v>15.080000000000002</v>
      </c>
      <c r="W4" s="9">
        <v>39546.072999999938</v>
      </c>
      <c r="X4" s="9">
        <v>120.39999999999996</v>
      </c>
      <c r="Y4" s="9">
        <v>1.4</v>
      </c>
      <c r="Z4" s="9">
        <v>39665.072999999938</v>
      </c>
      <c r="AA4" s="9">
        <v>0</v>
      </c>
      <c r="AB4" s="9">
        <v>1089.3700000000001</v>
      </c>
      <c r="AC4" s="9">
        <v>38575.702999999958</v>
      </c>
    </row>
    <row r="5" spans="1:29" x14ac:dyDescent="0.25">
      <c r="A5" s="1" t="s">
        <v>7</v>
      </c>
      <c r="B5" s="9">
        <v>351.93</v>
      </c>
      <c r="C5" s="9">
        <v>0</v>
      </c>
      <c r="D5" s="9">
        <v>0</v>
      </c>
      <c r="E5" s="9">
        <v>351.93</v>
      </c>
      <c r="F5" s="9">
        <v>0</v>
      </c>
      <c r="G5" s="9">
        <v>0</v>
      </c>
      <c r="H5" s="9">
        <v>351.93</v>
      </c>
      <c r="I5" s="9">
        <v>1.8000000000000016E-2</v>
      </c>
      <c r="J5" s="9">
        <v>0</v>
      </c>
      <c r="K5" s="9">
        <v>351.94800000000004</v>
      </c>
      <c r="L5" s="9">
        <v>0</v>
      </c>
      <c r="M5" s="9">
        <v>0</v>
      </c>
      <c r="N5" s="9">
        <v>351.94800000000004</v>
      </c>
      <c r="O5" s="9">
        <v>0</v>
      </c>
      <c r="P5" s="9">
        <v>0</v>
      </c>
      <c r="Q5" s="9">
        <v>351.94800000000004</v>
      </c>
      <c r="R5" s="9">
        <v>0</v>
      </c>
      <c r="S5" s="9">
        <v>0</v>
      </c>
      <c r="T5" s="9">
        <v>351.94800000000004</v>
      </c>
      <c r="U5" s="9">
        <v>0</v>
      </c>
      <c r="V5" s="9">
        <v>1.3979999999999999</v>
      </c>
      <c r="W5" s="9">
        <v>350.55</v>
      </c>
      <c r="X5" s="9">
        <v>0</v>
      </c>
      <c r="Y5" s="9">
        <v>0</v>
      </c>
      <c r="Z5" s="9">
        <v>350.55</v>
      </c>
      <c r="AA5" s="9">
        <v>0</v>
      </c>
      <c r="AB5" s="9">
        <v>0</v>
      </c>
      <c r="AC5" s="9">
        <v>350.55</v>
      </c>
    </row>
    <row r="6" spans="1:29" x14ac:dyDescent="0.25">
      <c r="A6" s="1" t="s">
        <v>8</v>
      </c>
      <c r="B6" s="9">
        <v>35.799999999999997</v>
      </c>
      <c r="C6" s="9">
        <v>0</v>
      </c>
      <c r="D6" s="9">
        <v>0</v>
      </c>
      <c r="E6" s="9">
        <v>35.799999999999997</v>
      </c>
      <c r="F6" s="9">
        <v>0</v>
      </c>
      <c r="G6" s="9">
        <v>0</v>
      </c>
      <c r="H6" s="9">
        <v>35.799999999999997</v>
      </c>
      <c r="I6" s="9">
        <v>0</v>
      </c>
      <c r="J6" s="9">
        <v>0</v>
      </c>
      <c r="K6" s="9">
        <v>35.799999999999997</v>
      </c>
      <c r="L6" s="9">
        <v>0</v>
      </c>
      <c r="M6" s="9">
        <v>0</v>
      </c>
      <c r="N6" s="9">
        <v>35.799999999999997</v>
      </c>
      <c r="O6" s="9">
        <v>0</v>
      </c>
      <c r="P6" s="9">
        <v>0</v>
      </c>
      <c r="Q6" s="9">
        <v>35.799999999999997</v>
      </c>
      <c r="R6" s="9">
        <v>0</v>
      </c>
      <c r="S6" s="9">
        <v>0</v>
      </c>
      <c r="T6" s="9">
        <v>35.799999999999997</v>
      </c>
      <c r="U6" s="9">
        <v>0</v>
      </c>
      <c r="V6" s="9">
        <v>0</v>
      </c>
      <c r="W6" s="9">
        <v>35.799999999999997</v>
      </c>
      <c r="X6" s="9">
        <v>0</v>
      </c>
      <c r="Y6" s="9">
        <v>35.799999999999997</v>
      </c>
      <c r="Z6" s="9"/>
      <c r="AA6" s="9">
        <v>0</v>
      </c>
      <c r="AB6" s="9">
        <v>0</v>
      </c>
      <c r="AC6" s="9"/>
    </row>
    <row r="7" spans="1:29" x14ac:dyDescent="0.25">
      <c r="A7" s="1" t="s">
        <v>6</v>
      </c>
      <c r="B7" s="9">
        <v>51.9</v>
      </c>
      <c r="C7" s="9">
        <v>0</v>
      </c>
      <c r="D7" s="9">
        <v>0</v>
      </c>
      <c r="E7" s="9">
        <v>51.9</v>
      </c>
      <c r="F7" s="9">
        <v>0</v>
      </c>
      <c r="G7" s="9">
        <v>0</v>
      </c>
      <c r="H7" s="9">
        <v>51.9</v>
      </c>
      <c r="I7" s="9">
        <v>0</v>
      </c>
      <c r="J7" s="9">
        <v>0</v>
      </c>
      <c r="K7" s="9">
        <v>51.9</v>
      </c>
      <c r="L7" s="9">
        <v>0</v>
      </c>
      <c r="M7" s="9">
        <v>0</v>
      </c>
      <c r="N7" s="9">
        <v>51.9</v>
      </c>
      <c r="O7" s="9">
        <v>0</v>
      </c>
      <c r="P7" s="9">
        <v>0</v>
      </c>
      <c r="Q7" s="9">
        <v>51.9</v>
      </c>
      <c r="R7" s="9">
        <v>0</v>
      </c>
      <c r="S7" s="9">
        <v>0</v>
      </c>
      <c r="T7" s="9">
        <v>51.9</v>
      </c>
      <c r="U7" s="9">
        <v>0</v>
      </c>
      <c r="V7" s="9">
        <v>0</v>
      </c>
      <c r="W7" s="9">
        <v>51.9</v>
      </c>
      <c r="X7" s="9">
        <v>0</v>
      </c>
      <c r="Y7" s="9">
        <v>0</v>
      </c>
      <c r="Z7" s="9">
        <v>51.9</v>
      </c>
      <c r="AA7" s="9">
        <v>0</v>
      </c>
      <c r="AB7" s="9">
        <v>4</v>
      </c>
      <c r="AC7" s="9">
        <v>47.9</v>
      </c>
    </row>
    <row r="8" spans="1:29" x14ac:dyDescent="0.25">
      <c r="A8" s="1" t="s">
        <v>9</v>
      </c>
      <c r="B8" s="9">
        <v>2393</v>
      </c>
      <c r="C8" s="9">
        <v>0</v>
      </c>
      <c r="D8" s="9">
        <v>0</v>
      </c>
      <c r="E8" s="9">
        <v>2393</v>
      </c>
      <c r="F8" s="9">
        <v>0</v>
      </c>
      <c r="G8" s="9">
        <v>0</v>
      </c>
      <c r="H8" s="9">
        <v>2393</v>
      </c>
      <c r="I8" s="9">
        <v>0</v>
      </c>
      <c r="J8" s="9">
        <v>0</v>
      </c>
      <c r="K8" s="9">
        <v>2393</v>
      </c>
      <c r="L8" s="9">
        <v>0</v>
      </c>
      <c r="M8" s="9">
        <v>0</v>
      </c>
      <c r="N8" s="9">
        <v>2393</v>
      </c>
      <c r="O8" s="9">
        <v>0</v>
      </c>
      <c r="P8" s="9">
        <v>0</v>
      </c>
      <c r="Q8" s="9">
        <v>2393</v>
      </c>
      <c r="R8" s="9">
        <v>0</v>
      </c>
      <c r="S8" s="9">
        <v>0</v>
      </c>
      <c r="T8" s="9">
        <v>2393</v>
      </c>
      <c r="U8" s="9">
        <v>0</v>
      </c>
      <c r="V8" s="9">
        <v>0</v>
      </c>
      <c r="W8" s="9">
        <v>2393</v>
      </c>
      <c r="X8" s="9">
        <v>0</v>
      </c>
      <c r="Y8" s="9">
        <v>0</v>
      </c>
      <c r="Z8" s="9">
        <v>2393</v>
      </c>
      <c r="AA8" s="9">
        <v>0</v>
      </c>
      <c r="AB8" s="9">
        <v>0</v>
      </c>
      <c r="AC8" s="9">
        <v>2393</v>
      </c>
    </row>
    <row r="9" spans="1:29" x14ac:dyDescent="0.25">
      <c r="A9" s="1" t="s">
        <v>11</v>
      </c>
      <c r="B9" s="9">
        <v>12279.165000000003</v>
      </c>
      <c r="C9" s="9">
        <v>0</v>
      </c>
      <c r="D9" s="9">
        <v>1.6</v>
      </c>
      <c r="E9" s="9">
        <v>12279.165000000003</v>
      </c>
      <c r="F9" s="9">
        <v>1.5</v>
      </c>
      <c r="G9" s="9">
        <v>0</v>
      </c>
      <c r="H9" s="9">
        <v>12280.665000000003</v>
      </c>
      <c r="I9" s="9">
        <v>0</v>
      </c>
      <c r="J9" s="9">
        <v>12.8</v>
      </c>
      <c r="K9" s="9">
        <v>12280.665000000003</v>
      </c>
      <c r="L9" s="9">
        <v>0</v>
      </c>
      <c r="M9" s="9">
        <v>0</v>
      </c>
      <c r="N9" s="9">
        <v>12280.665000000003</v>
      </c>
      <c r="O9" s="9">
        <v>0</v>
      </c>
      <c r="P9" s="9">
        <v>1</v>
      </c>
      <c r="Q9" s="9">
        <v>12280.665000000003</v>
      </c>
      <c r="R9" s="9">
        <v>0</v>
      </c>
      <c r="S9" s="9">
        <v>0</v>
      </c>
      <c r="T9" s="9">
        <v>12280.665000000003</v>
      </c>
      <c r="U9" s="9">
        <v>0</v>
      </c>
      <c r="V9" s="9">
        <v>1.1000000000000001</v>
      </c>
      <c r="W9" s="9">
        <v>12280.665000000003</v>
      </c>
      <c r="X9" s="9">
        <v>0</v>
      </c>
      <c r="Y9" s="9">
        <v>0</v>
      </c>
      <c r="Z9" s="9">
        <v>12280.665000000003</v>
      </c>
      <c r="AA9" s="9">
        <v>0</v>
      </c>
      <c r="AB9" s="9">
        <v>27.5</v>
      </c>
      <c r="AC9" s="9">
        <v>12280.665000000003</v>
      </c>
    </row>
    <row r="10" spans="1:29" x14ac:dyDescent="0.25">
      <c r="A10" s="1" t="s">
        <v>3</v>
      </c>
      <c r="B10" s="9">
        <v>1335.5159999999971</v>
      </c>
      <c r="C10" s="9">
        <v>46.740000000000016</v>
      </c>
      <c r="D10" s="9">
        <v>45.449999999999996</v>
      </c>
      <c r="E10" s="9">
        <v>1336.8059999999957</v>
      </c>
      <c r="F10" s="9">
        <v>43</v>
      </c>
      <c r="G10" s="9">
        <v>50.440000000000019</v>
      </c>
      <c r="H10" s="9">
        <v>1329.3659999999963</v>
      </c>
      <c r="I10" s="9">
        <v>54.114000000000004</v>
      </c>
      <c r="J10" s="9">
        <v>30.910000000000004</v>
      </c>
      <c r="K10" s="9">
        <v>1352.5699999999963</v>
      </c>
      <c r="L10" s="9">
        <v>7.89</v>
      </c>
      <c r="M10" s="9">
        <v>24.5</v>
      </c>
      <c r="N10" s="9">
        <v>1335.9599999999969</v>
      </c>
      <c r="O10" s="9">
        <v>0</v>
      </c>
      <c r="P10" s="9">
        <v>41.78</v>
      </c>
      <c r="Q10" s="9">
        <v>1294.1799999999971</v>
      </c>
      <c r="R10" s="9">
        <v>2</v>
      </c>
      <c r="S10" s="9">
        <v>15.05</v>
      </c>
      <c r="T10" s="9">
        <v>1281.1299999999972</v>
      </c>
      <c r="U10" s="9">
        <v>3</v>
      </c>
      <c r="V10" s="9">
        <v>0</v>
      </c>
      <c r="W10" s="9">
        <v>1284.1299999999972</v>
      </c>
      <c r="X10" s="9">
        <v>8.39</v>
      </c>
      <c r="Y10" s="9">
        <v>11.499999999999998</v>
      </c>
      <c r="Z10" s="9">
        <v>1281.0199999999973</v>
      </c>
      <c r="AA10" s="9">
        <v>0</v>
      </c>
      <c r="AB10" s="9">
        <v>2.9699999999999998</v>
      </c>
      <c r="AC10" s="9">
        <v>1278.0499999999972</v>
      </c>
    </row>
    <row r="11" spans="1:29" x14ac:dyDescent="0.25">
      <c r="A11" s="1" t="s">
        <v>5</v>
      </c>
      <c r="B11" s="9">
        <v>2716.05</v>
      </c>
      <c r="C11" s="9">
        <v>0</v>
      </c>
      <c r="D11" s="9">
        <v>14.4</v>
      </c>
      <c r="E11" s="9">
        <v>2701.65</v>
      </c>
      <c r="F11" s="9">
        <v>0</v>
      </c>
      <c r="G11" s="9">
        <v>65.2</v>
      </c>
      <c r="H11" s="9">
        <v>2636.4500000000003</v>
      </c>
      <c r="I11" s="9">
        <v>41.200000000000017</v>
      </c>
      <c r="J11" s="9">
        <v>0</v>
      </c>
      <c r="K11" s="9">
        <v>2677.6500000000005</v>
      </c>
      <c r="L11" s="9">
        <v>5.29</v>
      </c>
      <c r="M11" s="9">
        <v>0</v>
      </c>
      <c r="N11" s="9">
        <v>2682.9400000000005</v>
      </c>
      <c r="O11" s="9">
        <v>0</v>
      </c>
      <c r="P11" s="9">
        <v>0</v>
      </c>
      <c r="Q11" s="9">
        <v>2682.9400000000005</v>
      </c>
      <c r="R11" s="9">
        <v>0</v>
      </c>
      <c r="S11" s="9">
        <v>18.5</v>
      </c>
      <c r="T11" s="9">
        <v>2664.4400000000005</v>
      </c>
      <c r="U11" s="9">
        <v>45</v>
      </c>
      <c r="V11" s="9">
        <v>0</v>
      </c>
      <c r="W11" s="9">
        <v>2709.4400000000005</v>
      </c>
      <c r="X11" s="9">
        <v>112.5</v>
      </c>
      <c r="Y11" s="9">
        <v>107</v>
      </c>
      <c r="Z11" s="9">
        <v>2714.9400000000005</v>
      </c>
      <c r="AA11" s="9">
        <v>0</v>
      </c>
      <c r="AB11" s="9">
        <v>0</v>
      </c>
      <c r="AC11" s="9">
        <v>2714.9400000000005</v>
      </c>
    </row>
    <row r="12" spans="1:29" x14ac:dyDescent="0.25">
      <c r="A12" s="1" t="s">
        <v>0</v>
      </c>
      <c r="B12" s="9">
        <v>1753.1560000000002</v>
      </c>
      <c r="C12" s="9">
        <v>3.3</v>
      </c>
      <c r="D12" s="9">
        <v>0</v>
      </c>
      <c r="E12" s="9">
        <v>1754.8560000000002</v>
      </c>
      <c r="F12" s="9">
        <v>8</v>
      </c>
      <c r="G12" s="9">
        <v>0</v>
      </c>
      <c r="H12" s="9">
        <v>1762.8560000000002</v>
      </c>
      <c r="I12" s="9">
        <v>0</v>
      </c>
      <c r="J12" s="9">
        <v>0</v>
      </c>
      <c r="K12" s="9">
        <v>1750.0560000000003</v>
      </c>
      <c r="L12" s="9">
        <v>0</v>
      </c>
      <c r="M12" s="9">
        <v>0</v>
      </c>
      <c r="N12" s="9">
        <v>1750.0560000000003</v>
      </c>
      <c r="O12" s="9">
        <v>4.18</v>
      </c>
      <c r="P12" s="9">
        <v>0</v>
      </c>
      <c r="Q12" s="9">
        <v>1753.2360000000003</v>
      </c>
      <c r="R12" s="9">
        <v>1.3</v>
      </c>
      <c r="S12" s="9">
        <v>0</v>
      </c>
      <c r="T12" s="9">
        <v>1754.5360000000003</v>
      </c>
      <c r="U12" s="9">
        <v>0</v>
      </c>
      <c r="V12" s="9">
        <v>0</v>
      </c>
      <c r="W12" s="9">
        <v>1753.4360000000004</v>
      </c>
      <c r="X12" s="9">
        <v>0</v>
      </c>
      <c r="Y12" s="9">
        <v>0</v>
      </c>
      <c r="Z12" s="9">
        <v>1753.4360000000004</v>
      </c>
      <c r="AA12" s="9">
        <v>0</v>
      </c>
      <c r="AB12" s="9">
        <v>0</v>
      </c>
      <c r="AC12" s="9">
        <v>1725.9360000000001</v>
      </c>
    </row>
    <row r="13" spans="1:29" x14ac:dyDescent="0.25">
      <c r="A13" s="1" t="s">
        <v>12</v>
      </c>
      <c r="B13" s="9">
        <v>6114.4002690000034</v>
      </c>
      <c r="C13" s="9">
        <v>2696.686631</v>
      </c>
      <c r="D13" s="9">
        <v>14.004899999999999</v>
      </c>
      <c r="E13" s="9">
        <v>8797.0819999999949</v>
      </c>
      <c r="F13" s="9">
        <v>1098.56</v>
      </c>
      <c r="G13" s="9">
        <v>1.3</v>
      </c>
      <c r="H13" s="9">
        <v>9894.3419999999969</v>
      </c>
      <c r="I13" s="9">
        <v>1074.3780000000002</v>
      </c>
      <c r="J13" s="9">
        <v>101.58</v>
      </c>
      <c r="K13" s="9">
        <v>10867.140000000003</v>
      </c>
      <c r="L13" s="9">
        <v>962.08799999999997</v>
      </c>
      <c r="M13" s="9">
        <v>8.5</v>
      </c>
      <c r="N13" s="9">
        <v>11820.728000000003</v>
      </c>
      <c r="O13" s="9">
        <v>2170.5701999510002</v>
      </c>
      <c r="P13" s="9">
        <v>10.199999999999999</v>
      </c>
      <c r="Q13" s="9">
        <v>13981.098199951</v>
      </c>
      <c r="R13" s="9">
        <v>1118.6099999999999</v>
      </c>
      <c r="S13" s="9">
        <v>0</v>
      </c>
      <c r="T13" s="9">
        <v>15099.708199950999</v>
      </c>
      <c r="U13" s="9">
        <v>1806.9999999999998</v>
      </c>
      <c r="V13" s="9">
        <v>0</v>
      </c>
      <c r="W13" s="9">
        <v>16906.708199951008</v>
      </c>
      <c r="X13" s="9">
        <v>3290.43</v>
      </c>
      <c r="Y13" s="9">
        <v>4.5999999999999996</v>
      </c>
      <c r="Z13" s="9">
        <v>20192.538199950992</v>
      </c>
      <c r="AA13" s="9">
        <v>2389.86</v>
      </c>
      <c r="AB13" s="9">
        <v>72.429999999999993</v>
      </c>
      <c r="AC13" s="9">
        <v>22509.968199950992</v>
      </c>
    </row>
    <row r="14" spans="1:29" x14ac:dyDescent="0.25">
      <c r="A14" s="1" t="s">
        <v>13</v>
      </c>
      <c r="B14" s="9">
        <v>1292.4000000000001</v>
      </c>
      <c r="C14" s="9">
        <v>0</v>
      </c>
      <c r="D14" s="9">
        <v>43.8</v>
      </c>
      <c r="E14" s="9">
        <v>1248.5999999999999</v>
      </c>
      <c r="F14" s="9">
        <v>0</v>
      </c>
      <c r="G14" s="9">
        <v>0</v>
      </c>
      <c r="H14" s="9">
        <v>1248.5999999999999</v>
      </c>
      <c r="I14" s="9">
        <v>0</v>
      </c>
      <c r="J14" s="9">
        <v>0</v>
      </c>
      <c r="K14" s="9">
        <v>1248.5999999999999</v>
      </c>
      <c r="L14" s="9">
        <v>0</v>
      </c>
      <c r="M14" s="9">
        <v>0</v>
      </c>
      <c r="N14" s="9">
        <v>1248.5999999999999</v>
      </c>
      <c r="O14" s="9">
        <v>0</v>
      </c>
      <c r="P14" s="9">
        <v>0</v>
      </c>
      <c r="Q14" s="9">
        <v>1248.5999999999999</v>
      </c>
      <c r="R14" s="9">
        <v>0</v>
      </c>
      <c r="S14" s="9">
        <v>0</v>
      </c>
      <c r="T14" s="9">
        <v>1248.5999999999999</v>
      </c>
      <c r="U14" s="9">
        <v>0</v>
      </c>
      <c r="V14" s="9">
        <v>264.60000000000002</v>
      </c>
      <c r="W14" s="9">
        <v>984</v>
      </c>
      <c r="X14" s="9">
        <v>0</v>
      </c>
      <c r="Y14" s="9">
        <v>0</v>
      </c>
      <c r="Z14" s="9">
        <v>984</v>
      </c>
      <c r="AA14" s="9">
        <v>0</v>
      </c>
      <c r="AB14" s="9">
        <v>0</v>
      </c>
      <c r="AC14" s="9">
        <v>984</v>
      </c>
    </row>
    <row r="15" spans="1:29" x14ac:dyDescent="0.25">
      <c r="A15" s="1" t="s">
        <v>2</v>
      </c>
      <c r="B15" s="9">
        <v>6028.8399999999983</v>
      </c>
      <c r="C15" s="9">
        <v>28.74</v>
      </c>
      <c r="D15" s="9">
        <v>386.38999999999993</v>
      </c>
      <c r="E15" s="9">
        <v>5671.1899999999978</v>
      </c>
      <c r="F15" s="9">
        <v>47.85</v>
      </c>
      <c r="G15" s="9">
        <v>41.45</v>
      </c>
      <c r="H15" s="9">
        <v>5677.5899999999983</v>
      </c>
      <c r="I15" s="9">
        <v>328.42</v>
      </c>
      <c r="J15" s="9">
        <v>24.339999999999996</v>
      </c>
      <c r="K15" s="9">
        <v>5981.6699999999992</v>
      </c>
      <c r="L15" s="9">
        <v>0</v>
      </c>
      <c r="M15" s="9">
        <v>22.599999999999998</v>
      </c>
      <c r="N15" s="9">
        <v>5959.07</v>
      </c>
      <c r="O15" s="9">
        <v>136.47</v>
      </c>
      <c r="P15" s="9">
        <v>96.94</v>
      </c>
      <c r="Q15" s="9">
        <v>5998.6</v>
      </c>
      <c r="R15" s="9">
        <v>368.67999999999984</v>
      </c>
      <c r="S15" s="9">
        <v>139.35</v>
      </c>
      <c r="T15" s="9">
        <v>6227.93</v>
      </c>
      <c r="U15" s="9">
        <v>14.96</v>
      </c>
      <c r="V15" s="9">
        <v>79.69</v>
      </c>
      <c r="W15" s="9">
        <v>6163.2000000000007</v>
      </c>
      <c r="X15" s="9">
        <v>161.85499999999999</v>
      </c>
      <c r="Y15" s="9">
        <v>40.667000000000009</v>
      </c>
      <c r="Z15" s="9">
        <v>6284.3880000000008</v>
      </c>
      <c r="AA15" s="9">
        <v>124.39500000000002</v>
      </c>
      <c r="AB15" s="9">
        <v>49.178000000000004</v>
      </c>
      <c r="AC15" s="9">
        <v>6359.6050000000005</v>
      </c>
    </row>
    <row r="16" spans="1:29" x14ac:dyDescent="0.25">
      <c r="A16" s="10" t="s">
        <v>19</v>
      </c>
      <c r="B16" s="11">
        <f>SUM(B3:B15)</f>
        <v>79970.360269000041</v>
      </c>
      <c r="C16" s="11">
        <f t="shared" ref="C16:AB16" si="0">SUM(C3:C15)</f>
        <v>3740.5616309999996</v>
      </c>
      <c r="D16" s="11">
        <f t="shared" si="0"/>
        <v>1517.4448999999997</v>
      </c>
      <c r="E16" s="11">
        <f t="shared" si="0"/>
        <v>82193.477000000072</v>
      </c>
      <c r="F16" s="11">
        <f t="shared" si="0"/>
        <v>1224.0099999999998</v>
      </c>
      <c r="G16" s="11">
        <f t="shared" si="0"/>
        <v>3213.86</v>
      </c>
      <c r="H16" s="11">
        <f t="shared" si="0"/>
        <v>80203.627000000037</v>
      </c>
      <c r="I16" s="11">
        <f t="shared" si="0"/>
        <v>2056.67</v>
      </c>
      <c r="J16" s="11">
        <f t="shared" si="0"/>
        <v>495.22999999999996</v>
      </c>
      <c r="K16" s="11">
        <f t="shared" si="0"/>
        <v>81765.067000000039</v>
      </c>
      <c r="L16" s="11">
        <f t="shared" si="0"/>
        <v>1051.6179999999999</v>
      </c>
      <c r="M16" s="11">
        <f t="shared" si="0"/>
        <v>2355.835</v>
      </c>
      <c r="N16" s="11">
        <f t="shared" si="0"/>
        <v>80460.850000000035</v>
      </c>
      <c r="O16" s="11">
        <f t="shared" si="0"/>
        <v>3884.2201999510003</v>
      </c>
      <c r="P16" s="11">
        <f t="shared" si="0"/>
        <v>2734.45</v>
      </c>
      <c r="Q16" s="11">
        <f t="shared" si="0"/>
        <v>81610.620199950965</v>
      </c>
      <c r="R16" s="11">
        <f t="shared" si="0"/>
        <v>1490.5899999999997</v>
      </c>
      <c r="S16" s="11">
        <f t="shared" si="0"/>
        <v>215.8</v>
      </c>
      <c r="T16" s="11">
        <f t="shared" si="0"/>
        <v>82885.410199950944</v>
      </c>
      <c r="U16" s="11">
        <f t="shared" si="0"/>
        <v>1997.86</v>
      </c>
      <c r="V16" s="11">
        <f t="shared" si="0"/>
        <v>361.86799999999999</v>
      </c>
      <c r="W16" s="11">
        <f t="shared" si="0"/>
        <v>84521.402199950957</v>
      </c>
      <c r="X16" s="11">
        <f t="shared" si="0"/>
        <v>3693.5749999999998</v>
      </c>
      <c r="Y16" s="11">
        <f t="shared" si="0"/>
        <v>200.96699999999998</v>
      </c>
      <c r="Z16" s="11">
        <f t="shared" si="0"/>
        <v>88014.01019995095</v>
      </c>
      <c r="AA16" s="11">
        <f t="shared" si="0"/>
        <v>2514.2550000000001</v>
      </c>
      <c r="AB16" s="11">
        <f t="shared" si="0"/>
        <v>1245.4480000000003</v>
      </c>
      <c r="AC16" s="11">
        <f>SUM(AC3:AC15)</f>
        <v>89282.81719995095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EE3A-CE7E-402A-94A9-824AA1BD8602}">
  <dimension ref="A1:Y16"/>
  <sheetViews>
    <sheetView workbookViewId="0">
      <selection activeCell="A3" sqref="A3"/>
    </sheetView>
  </sheetViews>
  <sheetFormatPr defaultRowHeight="15" x14ac:dyDescent="0.25"/>
  <sheetData>
    <row r="1" spans="1:25" x14ac:dyDescent="0.25">
      <c r="A1" s="1" t="s">
        <v>21</v>
      </c>
    </row>
    <row r="2" spans="1:25" x14ac:dyDescent="0.25">
      <c r="A2" s="1" t="s">
        <v>10</v>
      </c>
      <c r="B2" s="1">
        <v>2001</v>
      </c>
      <c r="C2" s="1">
        <v>2002</v>
      </c>
      <c r="D2" s="1">
        <v>2003</v>
      </c>
      <c r="E2" s="1">
        <v>2004</v>
      </c>
      <c r="F2" s="1">
        <v>2005</v>
      </c>
      <c r="G2" s="1">
        <v>2006</v>
      </c>
      <c r="H2" s="1">
        <v>2007</v>
      </c>
      <c r="I2" s="1">
        <v>2008</v>
      </c>
      <c r="J2" s="1">
        <v>2009</v>
      </c>
      <c r="K2" s="1">
        <v>2010</v>
      </c>
      <c r="L2" s="1">
        <v>2011</v>
      </c>
      <c r="M2" s="1">
        <v>2012</v>
      </c>
      <c r="N2" s="1">
        <v>2013</v>
      </c>
      <c r="O2" s="1">
        <v>2014</v>
      </c>
      <c r="P2" s="1">
        <v>2015</v>
      </c>
      <c r="Q2" s="1">
        <v>2016</v>
      </c>
      <c r="R2" s="1">
        <v>2017</v>
      </c>
      <c r="S2" s="1">
        <v>2018</v>
      </c>
      <c r="T2" s="1">
        <v>2019</v>
      </c>
      <c r="U2" s="1">
        <v>2020</v>
      </c>
      <c r="V2" s="1">
        <v>2021</v>
      </c>
      <c r="W2" s="1">
        <v>2022</v>
      </c>
      <c r="X2" s="1">
        <v>2023</v>
      </c>
      <c r="Y2" s="1">
        <v>2024</v>
      </c>
    </row>
    <row r="3" spans="1:25" x14ac:dyDescent="0.25">
      <c r="A3" s="1" t="s">
        <v>4</v>
      </c>
      <c r="B3" s="12">
        <v>2811.1486100000002</v>
      </c>
      <c r="C3" s="12">
        <v>3009.9881100000002</v>
      </c>
      <c r="D3" s="12">
        <v>3034.4491000000003</v>
      </c>
      <c r="E3" s="12">
        <v>2896.2050700000004</v>
      </c>
      <c r="F3" s="12">
        <v>3011.84512</v>
      </c>
      <c r="G3" s="12">
        <v>2919.9811199999999</v>
      </c>
      <c r="H3" s="12">
        <v>2970.1840999999999</v>
      </c>
      <c r="I3" s="12">
        <v>2841.2870700000003</v>
      </c>
      <c r="J3" s="12">
        <v>2565.1081600000002</v>
      </c>
      <c r="K3" s="12">
        <v>2290.3971799999995</v>
      </c>
      <c r="L3" s="12">
        <v>2096.0674200000003</v>
      </c>
      <c r="M3" s="12">
        <v>1262.7357799999997</v>
      </c>
      <c r="N3" s="12">
        <v>823.84729000000004</v>
      </c>
      <c r="O3" s="12">
        <v>802.34827000000007</v>
      </c>
      <c r="P3" s="12">
        <v>310.67433999999997</v>
      </c>
      <c r="Q3" s="12">
        <v>324.09014000000002</v>
      </c>
      <c r="R3" s="12">
        <v>304.50408999999996</v>
      </c>
      <c r="S3" s="12">
        <v>295.78708999999998</v>
      </c>
      <c r="T3" s="12">
        <v>249.80609999999999</v>
      </c>
      <c r="U3" s="12">
        <v>317.01211000000001</v>
      </c>
      <c r="V3" s="12">
        <v>303.23012</v>
      </c>
      <c r="W3" s="12">
        <v>273.02512000000002</v>
      </c>
      <c r="X3" s="12">
        <v>257.00912</v>
      </c>
      <c r="Y3" s="12">
        <v>263.04712000000001</v>
      </c>
    </row>
    <row r="4" spans="1:25" x14ac:dyDescent="0.25">
      <c r="A4" s="1" t="s">
        <v>8</v>
      </c>
      <c r="B4" s="12">
        <v>1231.13112</v>
      </c>
      <c r="C4" s="12">
        <v>1265.4641200000001</v>
      </c>
      <c r="D4" s="12">
        <v>1237.14912</v>
      </c>
      <c r="E4" s="12">
        <v>1196.8201200000001</v>
      </c>
      <c r="F4" s="12">
        <v>1271.2801200000001</v>
      </c>
      <c r="G4" s="12">
        <v>1270.02412</v>
      </c>
      <c r="H4" s="12">
        <v>1248.7031200000001</v>
      </c>
      <c r="I4" s="12">
        <v>1141.8721200000002</v>
      </c>
      <c r="J4" s="12">
        <v>1172.73612</v>
      </c>
      <c r="K4" s="12">
        <v>1119.6041200000002</v>
      </c>
      <c r="L4" s="12">
        <v>1024.17714</v>
      </c>
      <c r="M4" s="12">
        <v>317.87490000000003</v>
      </c>
      <c r="N4" s="12">
        <v>193.88399999999999</v>
      </c>
      <c r="O4" s="12">
        <v>208.44200000000001</v>
      </c>
      <c r="P4" s="12">
        <v>229.334</v>
      </c>
      <c r="Q4" s="12">
        <v>207.05500000000001</v>
      </c>
      <c r="R4" s="12">
        <v>246.16499999999999</v>
      </c>
      <c r="S4" s="12">
        <v>206.93600000000001</v>
      </c>
      <c r="T4" s="12">
        <v>191.101</v>
      </c>
      <c r="U4" s="12">
        <v>197.45025000000001</v>
      </c>
      <c r="V4" s="12">
        <v>204.18899999999999</v>
      </c>
      <c r="W4" s="12">
        <v>99.946049999999971</v>
      </c>
      <c r="X4" s="12">
        <v>0</v>
      </c>
      <c r="Y4" s="12">
        <v>0</v>
      </c>
    </row>
    <row r="5" spans="1:25" x14ac:dyDescent="0.25">
      <c r="A5" s="1" t="s">
        <v>3</v>
      </c>
      <c r="B5" s="12">
        <v>5781.8119999999999</v>
      </c>
      <c r="C5" s="12">
        <v>6217.232</v>
      </c>
      <c r="D5" s="12">
        <v>6093.5870100000002</v>
      </c>
      <c r="E5" s="12">
        <v>6081.8579999999993</v>
      </c>
      <c r="F5" s="12">
        <v>6079.6466099999998</v>
      </c>
      <c r="G5" s="12">
        <v>5864.9096099999988</v>
      </c>
      <c r="H5" s="12">
        <v>5766.4299900000015</v>
      </c>
      <c r="I5" s="12">
        <v>5915.4218860000001</v>
      </c>
      <c r="J5" s="12">
        <v>6122.259149999999</v>
      </c>
      <c r="K5" s="12">
        <v>5984.7306599999984</v>
      </c>
      <c r="L5" s="12">
        <v>6062.2123999999985</v>
      </c>
      <c r="M5" s="12">
        <v>6207.2036200000011</v>
      </c>
      <c r="N5" s="12">
        <v>6555.6987800000015</v>
      </c>
      <c r="O5" s="12">
        <v>6785.4935302899985</v>
      </c>
      <c r="P5" s="12">
        <v>6378.3673823299978</v>
      </c>
      <c r="Q5" s="12">
        <v>5920.4842059499961</v>
      </c>
      <c r="R5" s="12">
        <v>5932.2879499999981</v>
      </c>
      <c r="S5" s="12">
        <v>6087.5464898849968</v>
      </c>
      <c r="T5" s="12">
        <v>6144.0820125340424</v>
      </c>
      <c r="U5" s="12">
        <v>5891.4449736162724</v>
      </c>
      <c r="V5" s="12">
        <v>5625.5144650142647</v>
      </c>
      <c r="W5" s="12">
        <v>5586.6018998756508</v>
      </c>
      <c r="X5" s="12">
        <v>5201.7826786886644</v>
      </c>
      <c r="Y5" s="12">
        <v>4754.2975943931715</v>
      </c>
    </row>
    <row r="6" spans="1:25" x14ac:dyDescent="0.25">
      <c r="A6" s="1" t="s">
        <v>5</v>
      </c>
      <c r="B6" s="12">
        <v>13524.811</v>
      </c>
      <c r="C6" s="12">
        <v>13395.647000000001</v>
      </c>
      <c r="D6" s="12">
        <v>13328.799000000001</v>
      </c>
      <c r="E6" s="12">
        <v>13493.669</v>
      </c>
      <c r="F6" s="12">
        <v>13292.204</v>
      </c>
      <c r="G6" s="12">
        <v>13093.137000000001</v>
      </c>
      <c r="H6" s="12">
        <v>13084.159</v>
      </c>
      <c r="I6" s="12">
        <v>12906.641</v>
      </c>
      <c r="J6" s="12">
        <v>12907.232769999999</v>
      </c>
      <c r="K6" s="12">
        <v>12739.679649999998</v>
      </c>
      <c r="L6" s="12">
        <v>12684.690269999999</v>
      </c>
      <c r="M6" s="12">
        <v>12733.171399999999</v>
      </c>
      <c r="N6" s="12">
        <v>12510.29695</v>
      </c>
      <c r="O6" s="12">
        <v>12186.066309999995</v>
      </c>
      <c r="P6" s="12">
        <v>11993.616679999999</v>
      </c>
      <c r="Q6" s="12">
        <v>11582.131969999999</v>
      </c>
      <c r="R6" s="12">
        <v>11745.137430000599</v>
      </c>
      <c r="S6" s="12">
        <v>11527.985660000029</v>
      </c>
      <c r="T6" s="12">
        <v>10966.830909999997</v>
      </c>
      <c r="U6" s="12">
        <v>11344.877439999998</v>
      </c>
      <c r="V6" s="12">
        <v>11116.310429999998</v>
      </c>
      <c r="W6" s="12">
        <v>11123.289609999998</v>
      </c>
      <c r="X6" s="12">
        <v>10998.659709999996</v>
      </c>
      <c r="Y6" s="12">
        <v>10452.639639999597</v>
      </c>
    </row>
    <row r="7" spans="1:25" x14ac:dyDescent="0.25">
      <c r="A7" s="1" t="s">
        <v>9</v>
      </c>
      <c r="B7" s="12">
        <v>33293.819000000003</v>
      </c>
      <c r="C7" s="12">
        <v>34353.328999999998</v>
      </c>
      <c r="D7" s="12">
        <v>35593.79</v>
      </c>
      <c r="E7" s="12">
        <v>30241.360000000001</v>
      </c>
      <c r="F7" s="12">
        <v>36155.311730000001</v>
      </c>
      <c r="G7" s="12">
        <v>32035.823</v>
      </c>
      <c r="H7" s="12">
        <v>35698.095000000001</v>
      </c>
      <c r="I7" s="12">
        <v>32482.350999999999</v>
      </c>
      <c r="J7" s="12">
        <v>31509.268039999999</v>
      </c>
      <c r="K7" s="12">
        <v>32214.395</v>
      </c>
      <c r="L7" s="12">
        <v>36666.43443845</v>
      </c>
      <c r="M7" s="12">
        <v>18491.016100000001</v>
      </c>
      <c r="N7" s="12">
        <v>17860.072</v>
      </c>
      <c r="O7" s="12">
        <v>17027.487000000001</v>
      </c>
      <c r="P7" s="12">
        <v>18524.814999999999</v>
      </c>
      <c r="Q7" s="12">
        <v>18930.795009999998</v>
      </c>
      <c r="R7" s="12">
        <v>17925.001</v>
      </c>
      <c r="S7" s="12">
        <v>18267.796999999999</v>
      </c>
      <c r="T7" s="12">
        <v>16162.98</v>
      </c>
      <c r="U7" s="12">
        <v>16280.13</v>
      </c>
      <c r="V7" s="12">
        <v>16477.368999999999</v>
      </c>
      <c r="W7" s="12">
        <v>17627.428</v>
      </c>
      <c r="X7" s="12">
        <v>17714.346000000001</v>
      </c>
      <c r="Y7" s="12">
        <v>18378.835999999999</v>
      </c>
    </row>
    <row r="8" spans="1:25" x14ac:dyDescent="0.25">
      <c r="A8" s="1" t="s">
        <v>1</v>
      </c>
      <c r="B8" s="12">
        <v>116157.86595400001</v>
      </c>
      <c r="C8" s="12">
        <v>92498.060440000016</v>
      </c>
      <c r="D8" s="12">
        <v>94214.359875999988</v>
      </c>
      <c r="E8" s="12">
        <v>105033.17852700003</v>
      </c>
      <c r="F8" s="12">
        <v>96892.95358099998</v>
      </c>
      <c r="G8" s="12">
        <v>108951.547533</v>
      </c>
      <c r="H8" s="12">
        <v>120244.676676</v>
      </c>
      <c r="I8" s="12">
        <v>122793.16693599999</v>
      </c>
      <c r="J8" s="12">
        <v>117112.07634349998</v>
      </c>
      <c r="K8" s="12">
        <v>109695.37010000004</v>
      </c>
      <c r="L8" s="12">
        <v>91084.959816000061</v>
      </c>
      <c r="M8" s="12">
        <v>121779.61366999992</v>
      </c>
      <c r="N8" s="12">
        <v>120866.60240400006</v>
      </c>
      <c r="O8" s="12">
        <v>121858.36010000008</v>
      </c>
      <c r="P8" s="12">
        <v>117565.92543100007</v>
      </c>
      <c r="Q8" s="12">
        <v>98881.405752000137</v>
      </c>
      <c r="R8" s="12">
        <v>89618.054567000043</v>
      </c>
      <c r="S8" s="12">
        <v>90776.522052000073</v>
      </c>
      <c r="T8" s="12">
        <v>86286.502991700079</v>
      </c>
      <c r="U8" s="12">
        <v>92414.213920000257</v>
      </c>
      <c r="V8" s="12">
        <v>97465.252367140856</v>
      </c>
      <c r="W8" s="12">
        <v>96470.341085202934</v>
      </c>
      <c r="X8" s="12">
        <v>94198.740829959643</v>
      </c>
      <c r="Y8" s="12">
        <v>86479.390509427292</v>
      </c>
    </row>
    <row r="9" spans="1:25" x14ac:dyDescent="0.25">
      <c r="A9" s="1" t="s">
        <v>11</v>
      </c>
      <c r="B9" s="12">
        <v>20143.993009999998</v>
      </c>
      <c r="C9" s="12">
        <v>26003.018</v>
      </c>
      <c r="D9" s="12">
        <v>30325.318989999996</v>
      </c>
      <c r="E9" s="12">
        <v>28944.547539999996</v>
      </c>
      <c r="F9" s="12">
        <v>33334.406010000006</v>
      </c>
      <c r="G9" s="12">
        <v>40951.549650000008</v>
      </c>
      <c r="H9" s="12">
        <v>22640.49901</v>
      </c>
      <c r="I9" s="12">
        <v>19886.551119</v>
      </c>
      <c r="J9" s="12">
        <v>23659.376086000007</v>
      </c>
      <c r="K9" s="12">
        <v>28482.776471199992</v>
      </c>
      <c r="L9" s="12">
        <v>35682.33933000001</v>
      </c>
      <c r="M9" s="12">
        <v>22736.725800000007</v>
      </c>
      <c r="N9" s="12">
        <v>20318.648189999993</v>
      </c>
      <c r="O9" s="12">
        <v>13739.16786999999</v>
      </c>
      <c r="P9" s="12">
        <v>11569.444499999994</v>
      </c>
      <c r="Q9" s="12">
        <v>24410.134550345007</v>
      </c>
      <c r="R9" s="12">
        <v>36919.977349999979</v>
      </c>
      <c r="S9" s="12">
        <v>22042.724512520999</v>
      </c>
      <c r="T9" s="12">
        <v>33144.975330000016</v>
      </c>
      <c r="U9" s="12">
        <v>17937.667328000003</v>
      </c>
      <c r="V9" s="12">
        <v>12035.800356513664</v>
      </c>
      <c r="W9" s="12">
        <v>14606.532057185688</v>
      </c>
      <c r="X9" s="12">
        <v>27065.592381999522</v>
      </c>
      <c r="Y9" s="12">
        <v>25222.232643871776</v>
      </c>
    </row>
    <row r="10" spans="1:25" x14ac:dyDescent="0.25">
      <c r="A10" s="1" t="s">
        <v>0</v>
      </c>
      <c r="B10" s="12">
        <v>4843.8552835850005</v>
      </c>
      <c r="C10" s="12">
        <v>5356.4472599999999</v>
      </c>
      <c r="D10" s="12">
        <v>5995.5133399999995</v>
      </c>
      <c r="E10" s="12">
        <v>5545.40524</v>
      </c>
      <c r="F10" s="12">
        <v>6928.13123</v>
      </c>
      <c r="G10" s="12">
        <v>7607.0234400000008</v>
      </c>
      <c r="H10" s="12">
        <v>4465.6273229699991</v>
      </c>
      <c r="I10" s="12">
        <v>4573.0422430000008</v>
      </c>
      <c r="J10" s="12">
        <v>4880.2274940007983</v>
      </c>
      <c r="K10" s="12">
        <v>5707.0117699999973</v>
      </c>
      <c r="L10" s="12">
        <v>7054.5394252179985</v>
      </c>
      <c r="M10" s="12">
        <v>4724.3616440000014</v>
      </c>
      <c r="N10" s="12">
        <v>3782.2171999999982</v>
      </c>
      <c r="O10" s="12">
        <v>2742.4934399999975</v>
      </c>
      <c r="P10" s="12">
        <v>2376.832222999999</v>
      </c>
      <c r="Q10" s="12">
        <v>4582.3785126569974</v>
      </c>
      <c r="R10" s="12">
        <v>6390.7660972397207</v>
      </c>
      <c r="S10" s="12">
        <v>4254.5549438647558</v>
      </c>
      <c r="T10" s="12">
        <v>5355.7234302132392</v>
      </c>
      <c r="U10" s="12">
        <v>3480.1624631813997</v>
      </c>
      <c r="V10" s="12">
        <v>2508.0073357455813</v>
      </c>
      <c r="W10" s="12">
        <v>3012.543803086231</v>
      </c>
      <c r="X10" s="12">
        <v>4840.7457483011149</v>
      </c>
      <c r="Y10" s="12">
        <v>3969.1448767334086</v>
      </c>
    </row>
    <row r="11" spans="1:25" x14ac:dyDescent="0.25">
      <c r="A11" s="1" t="s">
        <v>12</v>
      </c>
      <c r="B11" s="12">
        <v>2.5760000000000001</v>
      </c>
      <c r="C11" s="12">
        <v>2.4620000000000002</v>
      </c>
      <c r="D11" s="12">
        <v>1.9490000000000001</v>
      </c>
      <c r="E11" s="12">
        <v>1.956</v>
      </c>
      <c r="F11" s="12">
        <v>1.9890000000000001</v>
      </c>
      <c r="G11" s="12">
        <v>2.2970000000000002</v>
      </c>
      <c r="H11" s="12">
        <v>2.2080000000000002</v>
      </c>
      <c r="I11" s="12">
        <v>5.2308000000000003</v>
      </c>
      <c r="J11" s="12">
        <v>21.648199999999999</v>
      </c>
      <c r="K11" s="12">
        <v>94.996350000000007</v>
      </c>
      <c r="L11" s="12">
        <v>233.50940000000006</v>
      </c>
      <c r="M11" s="12">
        <v>1028.452123</v>
      </c>
      <c r="N11" s="12">
        <v>3815.087883799988</v>
      </c>
      <c r="O11" s="12">
        <v>9179.6556885479858</v>
      </c>
      <c r="P11" s="12">
        <v>13116.159269287991</v>
      </c>
      <c r="Q11" s="12">
        <v>17462.76093099999</v>
      </c>
      <c r="R11" s="12">
        <v>22006.439124629796</v>
      </c>
      <c r="S11" s="12">
        <v>25222.500213590036</v>
      </c>
      <c r="T11" s="12">
        <v>26856.17789882774</v>
      </c>
      <c r="U11" s="12">
        <v>29028.882056390081</v>
      </c>
      <c r="V11" s="12">
        <v>34054.844323730998</v>
      </c>
      <c r="W11" s="12">
        <v>37963.820425886443</v>
      </c>
      <c r="X11" s="12">
        <v>40044.203279113506</v>
      </c>
      <c r="Y11" s="12">
        <v>48602.206572231364</v>
      </c>
    </row>
    <row r="12" spans="1:25" x14ac:dyDescent="0.25">
      <c r="A12" s="1" t="s">
        <v>13</v>
      </c>
      <c r="B12" s="12">
        <v>833.70799999999997</v>
      </c>
      <c r="C12" s="12">
        <v>848.32500000000005</v>
      </c>
      <c r="D12" s="12">
        <v>756.57100000000003</v>
      </c>
      <c r="E12" s="12">
        <v>739.12300000000005</v>
      </c>
      <c r="F12" s="12">
        <v>658.33299999999997</v>
      </c>
      <c r="G12" s="12">
        <v>613.59100000000001</v>
      </c>
      <c r="H12" s="12">
        <v>665.75</v>
      </c>
      <c r="I12" s="12">
        <v>730.15200000000004</v>
      </c>
      <c r="J12" s="12">
        <v>840.56299999999999</v>
      </c>
      <c r="K12" s="12">
        <v>878.87601000000006</v>
      </c>
      <c r="L12" s="12">
        <v>888.84786999999994</v>
      </c>
      <c r="M12" s="12">
        <v>867.10405999999989</v>
      </c>
      <c r="N12" s="12">
        <v>685.90752999999995</v>
      </c>
      <c r="O12" s="12">
        <v>1623.5819200000001</v>
      </c>
      <c r="P12" s="12">
        <v>2446.28512</v>
      </c>
      <c r="Q12" s="12">
        <v>2548.089579</v>
      </c>
      <c r="R12" s="12">
        <v>2463.5984100305996</v>
      </c>
      <c r="S12" s="12">
        <v>2544.6167030000001</v>
      </c>
      <c r="T12" s="12">
        <v>2302.8073600000002</v>
      </c>
      <c r="U12" s="12">
        <v>2276.8906100000004</v>
      </c>
      <c r="V12" s="12">
        <v>2065.1498620000002</v>
      </c>
      <c r="W12" s="12">
        <v>2102.3411510000001</v>
      </c>
      <c r="X12" s="12">
        <v>1923.4810989999999</v>
      </c>
      <c r="Y12" s="12">
        <v>2064.129113</v>
      </c>
    </row>
    <row r="13" spans="1:25" x14ac:dyDescent="0.25">
      <c r="A13" s="1" t="s">
        <v>2</v>
      </c>
      <c r="B13" s="12">
        <v>3242.3</v>
      </c>
      <c r="C13" s="12">
        <v>3546.1060000000002</v>
      </c>
      <c r="D13" s="12">
        <v>3315.596</v>
      </c>
      <c r="E13" s="12">
        <v>4257.8230000000003</v>
      </c>
      <c r="F13" s="12">
        <v>4084.0540000000001</v>
      </c>
      <c r="G13" s="12">
        <v>4901.5309999999999</v>
      </c>
      <c r="H13" s="12">
        <v>5569.7330000000002</v>
      </c>
      <c r="I13" s="12">
        <v>5723.9979999999996</v>
      </c>
      <c r="J13" s="12">
        <v>6248.5879999999997</v>
      </c>
      <c r="K13" s="12">
        <v>6171.6760000000004</v>
      </c>
      <c r="L13" s="12">
        <v>7598.3819999999996</v>
      </c>
      <c r="M13" s="12">
        <v>9242.1990000000005</v>
      </c>
      <c r="N13" s="12">
        <v>11964.224</v>
      </c>
      <c r="O13" s="12">
        <v>13103.911149999991</v>
      </c>
      <c r="P13" s="12">
        <v>12191.287722000001</v>
      </c>
      <c r="Q13" s="12">
        <v>13498.547219999999</v>
      </c>
      <c r="R13" s="12">
        <v>12867.466998000007</v>
      </c>
      <c r="S13" s="12">
        <v>14087.10716</v>
      </c>
      <c r="T13" s="12">
        <v>13688.124460000003</v>
      </c>
      <c r="U13" s="12">
        <v>13708.31727</v>
      </c>
      <c r="V13" s="12">
        <v>15338.831709999999</v>
      </c>
      <c r="W13" s="12">
        <v>14094.544</v>
      </c>
      <c r="X13" s="12">
        <v>13919.626</v>
      </c>
      <c r="Y13" s="12">
        <v>15761.284568902509</v>
      </c>
    </row>
    <row r="14" spans="1:25" x14ac:dyDescent="0.25">
      <c r="A14" s="1" t="s">
        <v>6</v>
      </c>
      <c r="B14" s="12">
        <v>242.28299999999999</v>
      </c>
      <c r="C14" s="12">
        <v>239.53800000000001</v>
      </c>
      <c r="D14" s="12">
        <v>293.52999999999997</v>
      </c>
      <c r="E14" s="12">
        <v>236.99100000000001</v>
      </c>
      <c r="F14" s="12">
        <v>220.999</v>
      </c>
      <c r="G14" s="12">
        <v>258.73500000000001</v>
      </c>
      <c r="H14" s="12">
        <v>233.25200000000001</v>
      </c>
      <c r="I14" s="12">
        <v>277.55599999999998</v>
      </c>
      <c r="J14" s="12">
        <v>232.56200000000001</v>
      </c>
      <c r="K14" s="12">
        <v>240.78709000000001</v>
      </c>
      <c r="L14" s="12">
        <v>266.69408999999996</v>
      </c>
      <c r="M14" s="12">
        <v>216.5556</v>
      </c>
      <c r="N14" s="12">
        <v>222.42066</v>
      </c>
      <c r="O14" s="12">
        <v>237.49312</v>
      </c>
      <c r="P14" s="12">
        <v>177.11112</v>
      </c>
      <c r="Q14" s="12">
        <v>182.39713</v>
      </c>
      <c r="R14" s="12">
        <v>162.90014000000002</v>
      </c>
      <c r="S14" s="12">
        <v>222.72311999999999</v>
      </c>
      <c r="T14" s="12">
        <v>219.73712</v>
      </c>
      <c r="U14" s="12">
        <v>186.90511999999998</v>
      </c>
      <c r="V14" s="12">
        <v>177.75892999999999</v>
      </c>
      <c r="W14" s="12">
        <v>215.46589</v>
      </c>
      <c r="X14" s="12">
        <v>205.58613</v>
      </c>
      <c r="Y14" s="12">
        <v>197.52812</v>
      </c>
    </row>
    <row r="15" spans="1:25" x14ac:dyDescent="0.25">
      <c r="A15" s="1" t="s">
        <v>7</v>
      </c>
      <c r="B15" s="12">
        <v>378.91699999999997</v>
      </c>
      <c r="C15" s="12">
        <v>87.19</v>
      </c>
      <c r="D15" s="12">
        <v>102.928</v>
      </c>
      <c r="E15" s="12">
        <v>126.92400000000001</v>
      </c>
      <c r="F15" s="12">
        <v>148.149</v>
      </c>
      <c r="G15" s="12">
        <v>133.68199999999999</v>
      </c>
      <c r="H15" s="12">
        <v>103.30804000000001</v>
      </c>
      <c r="I15" s="12">
        <v>91.68</v>
      </c>
      <c r="J15" s="12">
        <v>66.810900000000004</v>
      </c>
      <c r="K15" s="12">
        <v>51.66510000000001</v>
      </c>
      <c r="L15" s="12">
        <v>36.478940000000009</v>
      </c>
      <c r="M15" s="12">
        <v>48.73088000000002</v>
      </c>
      <c r="N15" s="12">
        <v>38.523716999999998</v>
      </c>
      <c r="O15" s="12">
        <v>45.050850000000011</v>
      </c>
      <c r="P15" s="12">
        <v>54.372670000000028</v>
      </c>
      <c r="Q15" s="12">
        <v>37.28306300000002</v>
      </c>
      <c r="R15" s="12">
        <v>33.139992999999997</v>
      </c>
      <c r="S15" s="12">
        <v>35.000020000000013</v>
      </c>
      <c r="T15" s="12">
        <v>36.029135000000011</v>
      </c>
      <c r="U15" s="12">
        <v>30.368103999999995</v>
      </c>
      <c r="V15" s="12">
        <v>38.785830000000018</v>
      </c>
      <c r="W15" s="12">
        <v>65.144790000000015</v>
      </c>
      <c r="X15" s="12">
        <v>36.212289000000013</v>
      </c>
      <c r="Y15" s="12">
        <v>35.842049000000017</v>
      </c>
    </row>
    <row r="16" spans="1:25" x14ac:dyDescent="0.25">
      <c r="A16" s="1" t="s">
        <v>19</v>
      </c>
      <c r="B16" s="13">
        <f>SUM(B3:B15)</f>
        <v>202488.21997758502</v>
      </c>
      <c r="C16" s="13">
        <f t="shared" ref="C16:Y16" si="0">SUM(C3:C15)</f>
        <v>186822.80693000002</v>
      </c>
      <c r="D16" s="13">
        <f t="shared" si="0"/>
        <v>194293.54043599998</v>
      </c>
      <c r="E16" s="13">
        <f t="shared" si="0"/>
        <v>198795.86049700002</v>
      </c>
      <c r="F16" s="13">
        <f t="shared" si="0"/>
        <v>202079.30240100002</v>
      </c>
      <c r="G16" s="13">
        <f t="shared" si="0"/>
        <v>218603.83147299994</v>
      </c>
      <c r="H16" s="13">
        <f t="shared" si="0"/>
        <v>212692.62525897002</v>
      </c>
      <c r="I16" s="13">
        <f t="shared" si="0"/>
        <v>209368.950174</v>
      </c>
      <c r="J16" s="13">
        <f t="shared" si="0"/>
        <v>207338.45626350079</v>
      </c>
      <c r="K16" s="13">
        <f t="shared" si="0"/>
        <v>205671.96550120003</v>
      </c>
      <c r="L16" s="13">
        <f t="shared" si="0"/>
        <v>201379.3325396681</v>
      </c>
      <c r="M16" s="13">
        <f t="shared" si="0"/>
        <v>199655.74457699989</v>
      </c>
      <c r="N16" s="13">
        <f t="shared" si="0"/>
        <v>199637.43060480003</v>
      </c>
      <c r="O16" s="13">
        <f t="shared" si="0"/>
        <v>199539.55124883805</v>
      </c>
      <c r="P16" s="13">
        <f t="shared" si="0"/>
        <v>196934.22545761801</v>
      </c>
      <c r="Q16" s="13">
        <f t="shared" si="0"/>
        <v>198567.55306395213</v>
      </c>
      <c r="R16" s="13">
        <f t="shared" si="0"/>
        <v>206615.43814990076</v>
      </c>
      <c r="S16" s="13">
        <f t="shared" si="0"/>
        <v>195571.80096486094</v>
      </c>
      <c r="T16" s="13">
        <f t="shared" si="0"/>
        <v>201604.87774827509</v>
      </c>
      <c r="U16" s="13">
        <f t="shared" si="0"/>
        <v>193094.321645188</v>
      </c>
      <c r="V16" s="13">
        <f t="shared" si="0"/>
        <v>197411.04373014538</v>
      </c>
      <c r="W16" s="13">
        <f t="shared" si="0"/>
        <v>203241.02388223691</v>
      </c>
      <c r="X16" s="13">
        <f t="shared" si="0"/>
        <v>216405.98526606243</v>
      </c>
      <c r="Y16" s="13">
        <f t="shared" si="0"/>
        <v>216180.57880755916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E A A B Q S w M E F A A C A A g A x I M P W y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x I M P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S D D 1 t 6 A z y M 1 g E A A I 8 K A A A T A B w A R m 9 y b X V s Y X M v U 2 V j d G l v b j E u b S C i G A A o o B Q A A A A A A A A A A A A A A A A A A A A A A A A A A A D t l E 1 L w 0 A Q h u + F / I d l v a Q Q S j f 1 E + l B U l F B t N i q h 9 D D N q 4 2 d L N b N h u 1 h P 5 3 N 0 n T N u l U 0 J N g c 0 j g m c 3 M v M n M G 7 N A h 1 K g Q f E k 5 1 b D a s Q T q t g L G t I x Z w R 1 E W f a a i B z D W S i A m b I 5 W f A e M t L l G J C P 0 s 1 H U s 5 t Z u p f 0 c j 1 s X F m 3 i 0 8 D 0 p t D k y c o o E B 9 i b U P G W J Z / P G D a Z 8 q O t o a I i f p U q 8 i R P I p E F Y 7 u o 5 q Q p 9 i 6 9 P q d C 3 / S w g 7 Q J I s 0 + 9 c J B K X 4 U o d 6 C e f I 6 H E S U c 3 Q 9 f 1 G y j H H 5 F g a U F 2 H J q R p O m D L H o L j b b p O S U z E v m V s y k U R j p k r c g f E h j I 9 g f A z j E x i f w v g M x K Q N Y w J j W C W B V R J Y J Y F V E l g l g V U S W C W B V b q w S h d W 6 c I q X V i l W 1 e 5 a K 6 G / I F F 8 t 0 M e T H N 8 X r O i 8 A S 2 7 V t c J Z D t p H o U c z C d 6 m h V M v Q v T Y j u 0 5 Y r 5 z 1 W t m e c m H K H a m t R X U N j F R 8 o b U K x 4 n O D z 9 R n j C 8 7 u 9 K y W R m y j 3 I j 4 3 W c m p D 3 W 8 s 5 7 e F K 3 W z D 5 4 u S z u I 0 W C C b s N Y t w Z J Z P s 5 H j V 3 / o p + p Y N 1 j z m 3 a w q c I n H P 3 E I R b I X 9 V U 9 Z Q e j L O K v O m l Y j F D u a 2 D L Z z q 9 N t r M 3 2 b 3 J / k + T / b E 3 V s 1 2 b 4 x / 0 B i / A F B L A Q I t A B Q A A g A I A M S D D 1 s t 3 t E W p A A A A P Y A A A A S A A A A A A A A A A A A A A A A A A A A A A B D b 2 5 m a W c v U G F j a 2 F n Z S 5 4 b W x Q S w E C L Q A U A A I A C A D E g w 9 b D 8 r p q 6 Q A A A D p A A A A E w A A A A A A A A A A A A A A A A D w A A A A W 0 N v b n R l b n R f V H l w Z X N d L n h t b F B L A Q I t A B Q A A g A I A M S D D 1 t 6 A z y M 1 g E A A I 8 K A A A T A A A A A A A A A A A A A A A A A O E B A A B G b 3 J t d W x h c y 9 T Z W N 0 a W 9 u M S 5 t U E s F B g A A A A A D A A M A w g A A A A Q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w s A A A A A A A A 2 i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T Q z M T h m M y 1 h N W V k L T R i Y W I t Y m Y 1 N C 0 1 Y 2 E 1 M D U 4 M z h k O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F Q x N z o 0 N z o y M i 4 z M z Q z N D c z W i I g L z 4 8 R W 5 0 c n k g V H l w Z T 0 i R m l s b E N v b H V t b l R 5 c G V z I i B W Y W x 1 Z T 0 i c 0 J n R U J C U V V G Q l F V R k J R V U Z C U V V G Q l F V R k J R V U Z C U V V G Q l F V P S I g L z 4 8 R W 5 0 c n k g V H l w Z T 0 i R m l s b E N v b H V t b k 5 h b W V z I i B W Y W x 1 Z T 0 i c 1 s m c X V v d D t U e X B l J n F 1 b 3 Q 7 L C Z x d W 9 0 O 1 N t Y W x s I E h 5 Z H J v J n F 1 b 3 Q 7 L C Z x d W 9 0 O 1 N v b G F y V G h l c m 1 h b C Z x d W 9 0 O y w m c X V v d D s y M D A y J n F 1 b 3 Q 7 L C Z x d W 9 0 O z I w M D M m c X V v d D s s J n F 1 b 3 Q 7 M j A w N C Z x d W 9 0 O y w m c X V v d D s y M D A 1 J n F 1 b 3 Q 7 L C Z x d W 9 0 O z I w M D Y m c X V v d D s s J n F 1 b 3 Q 7 M j A w N y Z x d W 9 0 O y w m c X V v d D s y M D A 4 J n F 1 b 3 Q 7 L C Z x d W 9 0 O z I w M D k m c X V v d D s s J n F 1 b 3 Q 7 M j A x M C Z x d W 9 0 O y w m c X V v d D s y M D E x J n F 1 b 3 Q 7 L C Z x d W 9 0 O z I w M T I m c X V v d D s s J n F 1 b 3 Q 7 M j A x M y Z x d W 9 0 O y w m c X V v d D s y M D E 0 J n F 1 b 3 Q 7 L C Z x d W 9 0 O z I w M T U m c X V v d D s s J n F 1 b 3 Q 7 M j A x N i Z x d W 9 0 O y w m c X V v d D s y M D E 3 J n F 1 b 3 Q 7 L C Z x d W 9 0 O z I w M T g m c X V v d D s s J n F 1 b 3 Q 7 M j A x O S Z x d W 9 0 O y w m c X V v d D s y M D I w J n F 1 b 3 Q 7 L C Z x d W 9 0 O z I w M j E m c X V v d D s s J n F 1 b 3 Q 7 M j A y M i Z x d W 9 0 O y w m c X V v d D s y M D I z J n F 1 b 3 Q 7 L C Z x d W 9 0 O z I w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1 R 5 c G U s M H 0 m c X V v d D s s J n F 1 b 3 Q 7 U 2 V j d G l v b j E v V G F i b G U x L 0 F 1 d G 9 S Z W 1 v d m V k Q 2 9 s d W 1 u c z E u e 1 N t Y W x s I E h 5 Z H J v L D F 9 J n F 1 b 3 Q 7 L C Z x d W 9 0 O 1 N l Y 3 R p b 2 4 x L 1 R h Y m x l M S 9 B d X R v U m V t b 3 Z l Z E N v b H V t b n M x L n t T b 2 x h c l R o Z X J t Y W w s M n 0 m c X V v d D s s J n F 1 b 3 Q 7 U 2 V j d G l v b j E v V G F i b G U x L 0 F 1 d G 9 S Z W 1 v d m V k Q 2 9 s d W 1 u c z E u e z I w M D I s M 3 0 m c X V v d D s s J n F 1 b 3 Q 7 U 2 V j d G l v b j E v V G F i b G U x L 0 F 1 d G 9 S Z W 1 v d m V k Q 2 9 s d W 1 u c z E u e z I w M D M s N H 0 m c X V v d D s s J n F 1 b 3 Q 7 U 2 V j d G l v b j E v V G F i b G U x L 0 F 1 d G 9 S Z W 1 v d m V k Q 2 9 s d W 1 u c z E u e z I w M D Q s N X 0 m c X V v d D s s J n F 1 b 3 Q 7 U 2 V j d G l v b j E v V G F i b G U x L 0 F 1 d G 9 S Z W 1 v d m V k Q 2 9 s d W 1 u c z E u e z I w M D U s N n 0 m c X V v d D s s J n F 1 b 3 Q 7 U 2 V j d G l v b j E v V G F i b G U x L 0 F 1 d G 9 S Z W 1 v d m V k Q 2 9 s d W 1 u c z E u e z I w M D Y s N 3 0 m c X V v d D s s J n F 1 b 3 Q 7 U 2 V j d G l v b j E v V G F i b G U x L 0 F 1 d G 9 S Z W 1 v d m V k Q 2 9 s d W 1 u c z E u e z I w M D c s O H 0 m c X V v d D s s J n F 1 b 3 Q 7 U 2 V j d G l v b j E v V G F i b G U x L 0 F 1 d G 9 S Z W 1 v d m V k Q 2 9 s d W 1 u c z E u e z I w M D g s O X 0 m c X V v d D s s J n F 1 b 3 Q 7 U 2 V j d G l v b j E v V G F i b G U x L 0 F 1 d G 9 S Z W 1 v d m V k Q 2 9 s d W 1 u c z E u e z I w M D k s M T B 9 J n F 1 b 3 Q 7 L C Z x d W 9 0 O 1 N l Y 3 R p b 2 4 x L 1 R h Y m x l M S 9 B d X R v U m V t b 3 Z l Z E N v b H V t b n M x L n s y M D E w L D E x f S Z x d W 9 0 O y w m c X V v d D t T Z W N 0 a W 9 u M S 9 U Y W J s Z T E v Q X V 0 b 1 J l b W 9 2 Z W R D b 2 x 1 b W 5 z M S 5 7 M j A x M S w x M n 0 m c X V v d D s s J n F 1 b 3 Q 7 U 2 V j d G l v b j E v V G F i b G U x L 0 F 1 d G 9 S Z W 1 v d m V k Q 2 9 s d W 1 u c z E u e z I w M T I s M T N 9 J n F 1 b 3 Q 7 L C Z x d W 9 0 O 1 N l Y 3 R p b 2 4 x L 1 R h Y m x l M S 9 B d X R v U m V t b 3 Z l Z E N v b H V t b n M x L n s y M D E z L D E 0 f S Z x d W 9 0 O y w m c X V v d D t T Z W N 0 a W 9 u M S 9 U Y W J s Z T E v Q X V 0 b 1 J l b W 9 2 Z W R D b 2 x 1 b W 5 z M S 5 7 M j A x N C w x N X 0 m c X V v d D s s J n F 1 b 3 Q 7 U 2 V j d G l v b j E v V G F i b G U x L 0 F 1 d G 9 S Z W 1 v d m V k Q 2 9 s d W 1 u c z E u e z I w M T U s M T Z 9 J n F 1 b 3 Q 7 L C Z x d W 9 0 O 1 N l Y 3 R p b 2 4 x L 1 R h Y m x l M S 9 B d X R v U m V t b 3 Z l Z E N v b H V t b n M x L n s y M D E 2 L D E 3 f S Z x d W 9 0 O y w m c X V v d D t T Z W N 0 a W 9 u M S 9 U Y W J s Z T E v Q X V 0 b 1 J l b W 9 2 Z W R D b 2 x 1 b W 5 z M S 5 7 M j A x N y w x O H 0 m c X V v d D s s J n F 1 b 3 Q 7 U 2 V j d G l v b j E v V G F i b G U x L 0 F 1 d G 9 S Z W 1 v d m V k Q 2 9 s d W 1 u c z E u e z I w M T g s M T l 9 J n F 1 b 3 Q 7 L C Z x d W 9 0 O 1 N l Y 3 R p b 2 4 x L 1 R h Y m x l M S 9 B d X R v U m V t b 3 Z l Z E N v b H V t b n M x L n s y M D E 5 L D I w f S Z x d W 9 0 O y w m c X V v d D t T Z W N 0 a W 9 u M S 9 U Y W J s Z T E v Q X V 0 b 1 J l b W 9 2 Z W R D b 2 x 1 b W 5 z M S 5 7 M j A y M C w y M X 0 m c X V v d D s s J n F 1 b 3 Q 7 U 2 V j d G l v b j E v V G F i b G U x L 0 F 1 d G 9 S Z W 1 v d m V k Q 2 9 s d W 1 u c z E u e z I w M j E s M j J 9 J n F 1 b 3 Q 7 L C Z x d W 9 0 O 1 N l Y 3 R p b 2 4 x L 1 R h Y m x l M S 9 B d X R v U m V t b 3 Z l Z E N v b H V t b n M x L n s y M D I y L D I z f S Z x d W 9 0 O y w m c X V v d D t T Z W N 0 a W 9 u M S 9 U Y W J s Z T E v Q X V 0 b 1 J l b W 9 2 Z W R D b 2 x 1 b W 5 z M S 5 7 M j A y M y w y N H 0 m c X V v d D s s J n F 1 b 3 Q 7 U 2 V j d G l v b j E v V G F i b G U x L 0 F 1 d G 9 S Z W 1 v d m V k Q 2 9 s d W 1 u c z E u e z I w M j Q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U Y W J s Z T E v Q X V 0 b 1 J l b W 9 2 Z W R D b 2 x 1 b W 5 z M S 5 7 V H l w Z S w w f S Z x d W 9 0 O y w m c X V v d D t T Z W N 0 a W 9 u M S 9 U Y W J s Z T E v Q X V 0 b 1 J l b W 9 2 Z W R D b 2 x 1 b W 5 z M S 5 7 U 2 1 h b G w g S H l k c m 8 s M X 0 m c X V v d D s s J n F 1 b 3 Q 7 U 2 V j d G l v b j E v V G F i b G U x L 0 F 1 d G 9 S Z W 1 v d m V k Q 2 9 s d W 1 u c z E u e 1 N v b G F y V G h l c m 1 h b C w y f S Z x d W 9 0 O y w m c X V v d D t T Z W N 0 a W 9 u M S 9 U Y W J s Z T E v Q X V 0 b 1 J l b W 9 2 Z W R D b 2 x 1 b W 5 z M S 5 7 M j A w M i w z f S Z x d W 9 0 O y w m c X V v d D t T Z W N 0 a W 9 u M S 9 U Y W J s Z T E v Q X V 0 b 1 J l b W 9 2 Z W R D b 2 x 1 b W 5 z M S 5 7 M j A w M y w 0 f S Z x d W 9 0 O y w m c X V v d D t T Z W N 0 a W 9 u M S 9 U Y W J s Z T E v Q X V 0 b 1 J l b W 9 2 Z W R D b 2 x 1 b W 5 z M S 5 7 M j A w N C w 1 f S Z x d W 9 0 O y w m c X V v d D t T Z W N 0 a W 9 u M S 9 U Y W J s Z T E v Q X V 0 b 1 J l b W 9 2 Z W R D b 2 x 1 b W 5 z M S 5 7 M j A w N S w 2 f S Z x d W 9 0 O y w m c X V v d D t T Z W N 0 a W 9 u M S 9 U Y W J s Z T E v Q X V 0 b 1 J l b W 9 2 Z W R D b 2 x 1 b W 5 z M S 5 7 M j A w N i w 3 f S Z x d W 9 0 O y w m c X V v d D t T Z W N 0 a W 9 u M S 9 U Y W J s Z T E v Q X V 0 b 1 J l b W 9 2 Z W R D b 2 x 1 b W 5 z M S 5 7 M j A w N y w 4 f S Z x d W 9 0 O y w m c X V v d D t T Z W N 0 a W 9 u M S 9 U Y W J s Z T E v Q X V 0 b 1 J l b W 9 2 Z W R D b 2 x 1 b W 5 z M S 5 7 M j A w O C w 5 f S Z x d W 9 0 O y w m c X V v d D t T Z W N 0 a W 9 u M S 9 U Y W J s Z T E v Q X V 0 b 1 J l b W 9 2 Z W R D b 2 x 1 b W 5 z M S 5 7 M j A w O S w x M H 0 m c X V v d D s s J n F 1 b 3 Q 7 U 2 V j d G l v b j E v V G F i b G U x L 0 F 1 d G 9 S Z W 1 v d m V k Q 2 9 s d W 1 u c z E u e z I w M T A s M T F 9 J n F 1 b 3 Q 7 L C Z x d W 9 0 O 1 N l Y 3 R p b 2 4 x L 1 R h Y m x l M S 9 B d X R v U m V t b 3 Z l Z E N v b H V t b n M x L n s y M D E x L D E y f S Z x d W 9 0 O y w m c X V v d D t T Z W N 0 a W 9 u M S 9 U Y W J s Z T E v Q X V 0 b 1 J l b W 9 2 Z W R D b 2 x 1 b W 5 z M S 5 7 M j A x M i w x M 3 0 m c X V v d D s s J n F 1 b 3 Q 7 U 2 V j d G l v b j E v V G F i b G U x L 0 F 1 d G 9 S Z W 1 v d m V k Q 2 9 s d W 1 u c z E u e z I w M T M s M T R 9 J n F 1 b 3 Q 7 L C Z x d W 9 0 O 1 N l Y 3 R p b 2 4 x L 1 R h Y m x l M S 9 B d X R v U m V t b 3 Z l Z E N v b H V t b n M x L n s y M D E 0 L D E 1 f S Z x d W 9 0 O y w m c X V v d D t T Z W N 0 a W 9 u M S 9 U Y W J s Z T E v Q X V 0 b 1 J l b W 9 2 Z W R D b 2 x 1 b W 5 z M S 5 7 M j A x N S w x N n 0 m c X V v d D s s J n F 1 b 3 Q 7 U 2 V j d G l v b j E v V G F i b G U x L 0 F 1 d G 9 S Z W 1 v d m V k Q 2 9 s d W 1 u c z E u e z I w M T Y s M T d 9 J n F 1 b 3 Q 7 L C Z x d W 9 0 O 1 N l Y 3 R p b 2 4 x L 1 R h Y m x l M S 9 B d X R v U m V t b 3 Z l Z E N v b H V t b n M x L n s y M D E 3 L D E 4 f S Z x d W 9 0 O y w m c X V v d D t T Z W N 0 a W 9 u M S 9 U Y W J s Z T E v Q X V 0 b 1 J l b W 9 2 Z W R D b 2 x 1 b W 5 z M S 5 7 M j A x O C w x O X 0 m c X V v d D s s J n F 1 b 3 Q 7 U 2 V j d G l v b j E v V G F i b G U x L 0 F 1 d G 9 S Z W 1 v d m V k Q 2 9 s d W 1 u c z E u e z I w M T k s M j B 9 J n F 1 b 3 Q 7 L C Z x d W 9 0 O 1 N l Y 3 R p b 2 4 x L 1 R h Y m x l M S 9 B d X R v U m V t b 3 Z l Z E N v b H V t b n M x L n s y M D I w L D I x f S Z x d W 9 0 O y w m c X V v d D t T Z W N 0 a W 9 u M S 9 U Y W J s Z T E v Q X V 0 b 1 J l b W 9 2 Z W R D b 2 x 1 b W 5 z M S 5 7 M j A y M S w y M n 0 m c X V v d D s s J n F 1 b 3 Q 7 U 2 V j d G l v b j E v V G F i b G U x L 0 F 1 d G 9 S Z W 1 v d m V k Q 2 9 s d W 1 u c z E u e z I w M j I s M j N 9 J n F 1 b 3 Q 7 L C Z x d W 9 0 O 1 N l Y 3 R p b 2 4 x L 1 R h Y m x l M S 9 B d X R v U m V t b 3 Z l Z E N v b H V t b n M x L n s y M D I z L D I 0 f S Z x d W 9 0 O y w m c X V v d D t T Z W N 0 a W 9 u M S 9 U Y W J s Z T E v Q X V 0 b 1 J l b W 9 2 Z W R D b 2 x 1 b W 5 z M S 5 7 M j A y N C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c x Z T k 5 N j Y t O T l k N C 0 0 Z j U x L W E 3 N G I t N 2 N h Z W Q 5 Y W U 4 Y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T R U M T c 6 N T Y 6 M z Q u O D U 3 M T E 4 N V o i I C 8 + P E V u d H J 5 I F R 5 c G U 9 I k Z p b G x D b 2 x 1 b W 5 U e X B l c y I g V m F s d W U 9 I n N C Z 0 V C Q l F V R k J R V U Z C U V V G Q l F V R k J R V U Z C U V V G Q l F V R k J R V T 0 i I C 8 + P E V u d H J 5 I F R 5 c G U 9 I k Z p b G x D b 2 x 1 b W 5 O Y W 1 l c y I g V m F s d W U 9 I n N b J n F 1 b 3 Q 7 V H l w Z S Z x d W 9 0 O y w m c X V v d D t T b W F s b C B I e W R y b y Z x d W 9 0 O y w m c X V v d D t T b 2 x h c l R o Z X J t Y W w m c X V v d D s s J n F 1 b 3 Q 7 M j A w M i Z x d W 9 0 O y w m c X V v d D s y M D A z J n F 1 b 3 Q 7 L C Z x d W 9 0 O z I w M D Q m c X V v d D s s J n F 1 b 3 Q 7 M j A w N S Z x d W 9 0 O y w m c X V v d D s y M D A 2 J n F 1 b 3 Q 7 L C Z x d W 9 0 O z I w M D c m c X V v d D s s J n F 1 b 3 Q 7 M j A w O C Z x d W 9 0 O y w m c X V v d D s y M D A 5 J n F 1 b 3 Q 7 L C Z x d W 9 0 O z I w M T A m c X V v d D s s J n F 1 b 3 Q 7 M j A x M S Z x d W 9 0 O y w m c X V v d D s y M D E y J n F 1 b 3 Q 7 L C Z x d W 9 0 O z I w M T M m c X V v d D s s J n F 1 b 3 Q 7 M j A x N C Z x d W 9 0 O y w m c X V v d D s y M D E 1 J n F 1 b 3 Q 7 L C Z x d W 9 0 O z I w M T Y m c X V v d D s s J n F 1 b 3 Q 7 M j A x N y Z x d W 9 0 O y w m c X V v d D s y M D E 4 J n F 1 b 3 Q 7 L C Z x d W 9 0 O z I w M T k m c X V v d D s s J n F 1 b 3 Q 7 M j A y M C Z x d W 9 0 O y w m c X V v d D s y M D I x J n F 1 b 3 Q 7 L C Z x d W 9 0 O z I w M j I m c X V v d D s s J n F 1 b 3 Q 7 M j A y M y Z x d W 9 0 O y w m c X V v d D s y M D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9 B d X R v U m V t b 3 Z l Z E N v b H V t b n M x L n t U e X B l L D B 9 J n F 1 b 3 Q 7 L C Z x d W 9 0 O 1 N l Y 3 R p b 2 4 x L 1 R h Y m x l M y 9 B d X R v U m V t b 3 Z l Z E N v b H V t b n M x L n t T b W F s b C B I e W R y b y w x f S Z x d W 9 0 O y w m c X V v d D t T Z W N 0 a W 9 u M S 9 U Y W J s Z T M v Q X V 0 b 1 J l b W 9 2 Z W R D b 2 x 1 b W 5 z M S 5 7 U 2 9 s Y X J U a G V y b W F s L D J 9 J n F 1 b 3 Q 7 L C Z x d W 9 0 O 1 N l Y 3 R p b 2 4 x L 1 R h Y m x l M y 9 B d X R v U m V t b 3 Z l Z E N v b H V t b n M x L n s y M D A y L D N 9 J n F 1 b 3 Q 7 L C Z x d W 9 0 O 1 N l Y 3 R p b 2 4 x L 1 R h Y m x l M y 9 B d X R v U m V t b 3 Z l Z E N v b H V t b n M x L n s y M D A z L D R 9 J n F 1 b 3 Q 7 L C Z x d W 9 0 O 1 N l Y 3 R p b 2 4 x L 1 R h Y m x l M y 9 B d X R v U m V t b 3 Z l Z E N v b H V t b n M x L n s y M D A 0 L D V 9 J n F 1 b 3 Q 7 L C Z x d W 9 0 O 1 N l Y 3 R p b 2 4 x L 1 R h Y m x l M y 9 B d X R v U m V t b 3 Z l Z E N v b H V t b n M x L n s y M D A 1 L D Z 9 J n F 1 b 3 Q 7 L C Z x d W 9 0 O 1 N l Y 3 R p b 2 4 x L 1 R h Y m x l M y 9 B d X R v U m V t b 3 Z l Z E N v b H V t b n M x L n s y M D A 2 L D d 9 J n F 1 b 3 Q 7 L C Z x d W 9 0 O 1 N l Y 3 R p b 2 4 x L 1 R h Y m x l M y 9 B d X R v U m V t b 3 Z l Z E N v b H V t b n M x L n s y M D A 3 L D h 9 J n F 1 b 3 Q 7 L C Z x d W 9 0 O 1 N l Y 3 R p b 2 4 x L 1 R h Y m x l M y 9 B d X R v U m V t b 3 Z l Z E N v b H V t b n M x L n s y M D A 4 L D l 9 J n F 1 b 3 Q 7 L C Z x d W 9 0 O 1 N l Y 3 R p b 2 4 x L 1 R h Y m x l M y 9 B d X R v U m V t b 3 Z l Z E N v b H V t b n M x L n s y M D A 5 L D E w f S Z x d W 9 0 O y w m c X V v d D t T Z W N 0 a W 9 u M S 9 U Y W J s Z T M v Q X V 0 b 1 J l b W 9 2 Z W R D b 2 x 1 b W 5 z M S 5 7 M j A x M C w x M X 0 m c X V v d D s s J n F 1 b 3 Q 7 U 2 V j d G l v b j E v V G F i b G U z L 0 F 1 d G 9 S Z W 1 v d m V k Q 2 9 s d W 1 u c z E u e z I w M T E s M T J 9 J n F 1 b 3 Q 7 L C Z x d W 9 0 O 1 N l Y 3 R p b 2 4 x L 1 R h Y m x l M y 9 B d X R v U m V t b 3 Z l Z E N v b H V t b n M x L n s y M D E y L D E z f S Z x d W 9 0 O y w m c X V v d D t T Z W N 0 a W 9 u M S 9 U Y W J s Z T M v Q X V 0 b 1 J l b W 9 2 Z W R D b 2 x 1 b W 5 z M S 5 7 M j A x M y w x N H 0 m c X V v d D s s J n F 1 b 3 Q 7 U 2 V j d G l v b j E v V G F i b G U z L 0 F 1 d G 9 S Z W 1 v d m V k Q 2 9 s d W 1 u c z E u e z I w M T Q s M T V 9 J n F 1 b 3 Q 7 L C Z x d W 9 0 O 1 N l Y 3 R p b 2 4 x L 1 R h Y m x l M y 9 B d X R v U m V t b 3 Z l Z E N v b H V t b n M x L n s y M D E 1 L D E 2 f S Z x d W 9 0 O y w m c X V v d D t T Z W N 0 a W 9 u M S 9 U Y W J s Z T M v Q X V 0 b 1 J l b W 9 2 Z W R D b 2 x 1 b W 5 z M S 5 7 M j A x N i w x N 3 0 m c X V v d D s s J n F 1 b 3 Q 7 U 2 V j d G l v b j E v V G F i b G U z L 0 F 1 d G 9 S Z W 1 v d m V k Q 2 9 s d W 1 u c z E u e z I w M T c s M T h 9 J n F 1 b 3 Q 7 L C Z x d W 9 0 O 1 N l Y 3 R p b 2 4 x L 1 R h Y m x l M y 9 B d X R v U m V t b 3 Z l Z E N v b H V t b n M x L n s y M D E 4 L D E 5 f S Z x d W 9 0 O y w m c X V v d D t T Z W N 0 a W 9 u M S 9 U Y W J s Z T M v Q X V 0 b 1 J l b W 9 2 Z W R D b 2 x 1 b W 5 z M S 5 7 M j A x O S w y M H 0 m c X V v d D s s J n F 1 b 3 Q 7 U 2 V j d G l v b j E v V G F i b G U z L 0 F 1 d G 9 S Z W 1 v d m V k Q 2 9 s d W 1 u c z E u e z I w M j A s M j F 9 J n F 1 b 3 Q 7 L C Z x d W 9 0 O 1 N l Y 3 R p b 2 4 x L 1 R h Y m x l M y 9 B d X R v U m V t b 3 Z l Z E N v b H V t b n M x L n s y M D I x L D I y f S Z x d W 9 0 O y w m c X V v d D t T Z W N 0 a W 9 u M S 9 U Y W J s Z T M v Q X V 0 b 1 J l b W 9 2 Z W R D b 2 x 1 b W 5 z M S 5 7 M j A y M i w y M 3 0 m c X V v d D s s J n F 1 b 3 Q 7 U 2 V j d G l v b j E v V G F i b G U z L 0 F 1 d G 9 S Z W 1 v d m V k Q 2 9 s d W 1 u c z E u e z I w M j M s M j R 9 J n F 1 b 3 Q 7 L C Z x d W 9 0 O 1 N l Y 3 R p b 2 4 x L 1 R h Y m x l M y 9 B d X R v U m V t b 3 Z l Z E N v b H V t b n M x L n s y M D I 0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V G F i b G U z L 0 F 1 d G 9 S Z W 1 v d m V k Q 2 9 s d W 1 u c z E u e 1 R 5 c G U s M H 0 m c X V v d D s s J n F 1 b 3 Q 7 U 2 V j d G l v b j E v V G F i b G U z L 0 F 1 d G 9 S Z W 1 v d m V k Q 2 9 s d W 1 u c z E u e 1 N t Y W x s I E h 5 Z H J v L D F 9 J n F 1 b 3 Q 7 L C Z x d W 9 0 O 1 N l Y 3 R p b 2 4 x L 1 R h Y m x l M y 9 B d X R v U m V t b 3 Z l Z E N v b H V t b n M x L n t T b 2 x h c l R o Z X J t Y W w s M n 0 m c X V v d D s s J n F 1 b 3 Q 7 U 2 V j d G l v b j E v V G F i b G U z L 0 F 1 d G 9 S Z W 1 v d m V k Q 2 9 s d W 1 u c z E u e z I w M D I s M 3 0 m c X V v d D s s J n F 1 b 3 Q 7 U 2 V j d G l v b j E v V G F i b G U z L 0 F 1 d G 9 S Z W 1 v d m V k Q 2 9 s d W 1 u c z E u e z I w M D M s N H 0 m c X V v d D s s J n F 1 b 3 Q 7 U 2 V j d G l v b j E v V G F i b G U z L 0 F 1 d G 9 S Z W 1 v d m V k Q 2 9 s d W 1 u c z E u e z I w M D Q s N X 0 m c X V v d D s s J n F 1 b 3 Q 7 U 2 V j d G l v b j E v V G F i b G U z L 0 F 1 d G 9 S Z W 1 v d m V k Q 2 9 s d W 1 u c z E u e z I w M D U s N n 0 m c X V v d D s s J n F 1 b 3 Q 7 U 2 V j d G l v b j E v V G F i b G U z L 0 F 1 d G 9 S Z W 1 v d m V k Q 2 9 s d W 1 u c z E u e z I w M D Y s N 3 0 m c X V v d D s s J n F 1 b 3 Q 7 U 2 V j d G l v b j E v V G F i b G U z L 0 F 1 d G 9 S Z W 1 v d m V k Q 2 9 s d W 1 u c z E u e z I w M D c s O H 0 m c X V v d D s s J n F 1 b 3 Q 7 U 2 V j d G l v b j E v V G F i b G U z L 0 F 1 d G 9 S Z W 1 v d m V k Q 2 9 s d W 1 u c z E u e z I w M D g s O X 0 m c X V v d D s s J n F 1 b 3 Q 7 U 2 V j d G l v b j E v V G F i b G U z L 0 F 1 d G 9 S Z W 1 v d m V k Q 2 9 s d W 1 u c z E u e z I w M D k s M T B 9 J n F 1 b 3 Q 7 L C Z x d W 9 0 O 1 N l Y 3 R p b 2 4 x L 1 R h Y m x l M y 9 B d X R v U m V t b 3 Z l Z E N v b H V t b n M x L n s y M D E w L D E x f S Z x d W 9 0 O y w m c X V v d D t T Z W N 0 a W 9 u M S 9 U Y W J s Z T M v Q X V 0 b 1 J l b W 9 2 Z W R D b 2 x 1 b W 5 z M S 5 7 M j A x M S w x M n 0 m c X V v d D s s J n F 1 b 3 Q 7 U 2 V j d G l v b j E v V G F i b G U z L 0 F 1 d G 9 S Z W 1 v d m V k Q 2 9 s d W 1 u c z E u e z I w M T I s M T N 9 J n F 1 b 3 Q 7 L C Z x d W 9 0 O 1 N l Y 3 R p b 2 4 x L 1 R h Y m x l M y 9 B d X R v U m V t b 3 Z l Z E N v b H V t b n M x L n s y M D E z L D E 0 f S Z x d W 9 0 O y w m c X V v d D t T Z W N 0 a W 9 u M S 9 U Y W J s Z T M v Q X V 0 b 1 J l b W 9 2 Z W R D b 2 x 1 b W 5 z M S 5 7 M j A x N C w x N X 0 m c X V v d D s s J n F 1 b 3 Q 7 U 2 V j d G l v b j E v V G F i b G U z L 0 F 1 d G 9 S Z W 1 v d m V k Q 2 9 s d W 1 u c z E u e z I w M T U s M T Z 9 J n F 1 b 3 Q 7 L C Z x d W 9 0 O 1 N l Y 3 R p b 2 4 x L 1 R h Y m x l M y 9 B d X R v U m V t b 3 Z l Z E N v b H V t b n M x L n s y M D E 2 L D E 3 f S Z x d W 9 0 O y w m c X V v d D t T Z W N 0 a W 9 u M S 9 U Y W J s Z T M v Q X V 0 b 1 J l b W 9 2 Z W R D b 2 x 1 b W 5 z M S 5 7 M j A x N y w x O H 0 m c X V v d D s s J n F 1 b 3 Q 7 U 2 V j d G l v b j E v V G F i b G U z L 0 F 1 d G 9 S Z W 1 v d m V k Q 2 9 s d W 1 u c z E u e z I w M T g s M T l 9 J n F 1 b 3 Q 7 L C Z x d W 9 0 O 1 N l Y 3 R p b 2 4 x L 1 R h Y m x l M y 9 B d X R v U m V t b 3 Z l Z E N v b H V t b n M x L n s y M D E 5 L D I w f S Z x d W 9 0 O y w m c X V v d D t T Z W N 0 a W 9 u M S 9 U Y W J s Z T M v Q X V 0 b 1 J l b W 9 2 Z W R D b 2 x 1 b W 5 z M S 5 7 M j A y M C w y M X 0 m c X V v d D s s J n F 1 b 3 Q 7 U 2 V j d G l v b j E v V G F i b G U z L 0 F 1 d G 9 S Z W 1 v d m V k Q 2 9 s d W 1 u c z E u e z I w M j E s M j J 9 J n F 1 b 3 Q 7 L C Z x d W 9 0 O 1 N l Y 3 R p b 2 4 x L 1 R h Y m x l M y 9 B d X R v U m V t b 3 Z l Z E N v b H V t b n M x L n s y M D I y L D I z f S Z x d W 9 0 O y w m c X V v d D t T Z W N 0 a W 9 u M S 9 U Y W J s Z T M v Q X V 0 b 1 J l b W 9 2 Z W R D b 2 x 1 b W 5 z M S 5 7 M j A y M y w y N H 0 m c X V v d D s s J n F 1 b 3 Q 7 U 2 V j d G l v b j E v V G F i b G U z L 0 F 1 d G 9 S Z W 1 v d m V k Q 2 9 s d W 1 u c z E u e z I w M j Q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U G l 2 b 3 R l Z C U y M E N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N z S I n u G r E S q s 6 m g v Y A r q q A A A A A A I A A A A A A A N m A A D A A A A A E A A A A B + I Z D c Q 4 y f 5 w r 0 b b g p 0 h g Q A A A A A B I A A A K A A A A A Q A A A A p z e l e V Z q S v p z h x 1 9 y a z 0 9 l A A A A D k a C H 3 d G E U F n T t r / t P I m W 6 7 B F m k K T 3 3 w a T H v Z W T t t 8 d e O A W c d w m h K b D O w a I / n o 1 l Y L M G o + u 2 w s M v 4 1 w L P d z t t P I 1 z V C 1 l J x o p Z o 9 w r G 8 4 m d R Q A A A C i U c Y l R k j s P G G q b 7 x 7 6 Q I L l Z W x W g = = < / D a t a M a s h u p > 
</file>

<file path=customXml/itemProps1.xml><?xml version="1.0" encoding="utf-8"?>
<ds:datastoreItem xmlns:ds="http://schemas.openxmlformats.org/officeDocument/2006/customXml" ds:itemID="{3E74DBB8-1340-44BF-B423-AD5B6D6520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Capacity</vt:lpstr>
      <vt:lpstr>Capacity changes</vt:lpstr>
      <vt:lpstr>Generation</vt:lpstr>
      <vt:lpstr>Capacity Chart</vt:lpstr>
      <vt:lpstr>Generation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David@Energy</dc:creator>
  <cp:lastModifiedBy>Gee, David@Energy</cp:lastModifiedBy>
  <dcterms:created xsi:type="dcterms:W3CDTF">2025-08-14T17:08:37Z</dcterms:created>
  <dcterms:modified xsi:type="dcterms:W3CDTF">2025-08-28T22:04:59Z</dcterms:modified>
</cp:coreProperties>
</file>