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https://caenergy.sharepoint.com/sites/CECCGL/Shared Documents/CGL Files/01 Contracts/_ Contract Solicitations/RFP-25-801 Energy Efficiency Technical Support 2026/Working Docs/"/>
    </mc:Choice>
  </mc:AlternateContent>
  <xr:revisionPtr revIDLastSave="283" documentId="8_{18FC9E3A-BE31-4BAD-8D76-78080440F874}" xr6:coauthVersionLast="47" xr6:coauthVersionMax="47" xr10:uidLastSave="{1D634136-8E76-4F24-B720-C209E61F90C6}"/>
  <bookViews>
    <workbookView xWindow="57480" yWindow="780" windowWidth="29040" windowHeight="17520" tabRatio="848" firstSheet="4" activeTab="4" xr2:uid="{00000000-000D-0000-FFFF-FFFF00000000}"/>
  </bookViews>
  <sheets>
    <sheet name="Instructions" sheetId="126" r:id="rId1"/>
    <sheet name="Category Budget" sheetId="131" r:id="rId2"/>
    <sheet name="Task Budget" sheetId="124" state="hidden" r:id="rId3"/>
    <sheet name="Direct Labor" sheetId="52" r:id="rId4"/>
    <sheet name="Fringe Benefits" sheetId="127" r:id="rId5"/>
    <sheet name="Travel" sheetId="123" r:id="rId6"/>
    <sheet name="Equipment" sheetId="128" r:id="rId7"/>
    <sheet name="Materials &amp; Misc." sheetId="129" r:id="rId8"/>
    <sheet name="Subcontracts" sheetId="130" r:id="rId9"/>
    <sheet name="Indirect Costs &amp; Profit" sheetId="132" r:id="rId10"/>
    <sheet name="Att 7a Loaded Rate Calculation" sheetId="121" r:id="rId11"/>
    <sheet name="Att 7b Total Exp Labor Cost" sheetId="134" r:id="rId12"/>
    <sheet name="General Classifications" sheetId="135" r:id="rId13"/>
  </sheets>
  <definedNames>
    <definedName name="Indirect_Rate_Guide">#REF!</definedName>
    <definedName name="NAME">#REF!</definedName>
    <definedName name="_xlnm.Print_Area" localSheetId="11">'Att 7b Total Exp Labor Cost'!$A$1:$F$58</definedName>
    <definedName name="_xlnm.Print_Area" localSheetId="1">'Category Budget'!$A$1:$D$24</definedName>
    <definedName name="_xlnm.Print_Area" localSheetId="4">'Fringe Benefits'!$A$1:$K$27</definedName>
    <definedName name="_xlnm.Print_Area" localSheetId="9">'Indirect Costs &amp; Profit'!$A$1:$D$35</definedName>
    <definedName name="_xlnm.Print_Area" localSheetId="0">Instructions!$A$1:$A$14</definedName>
    <definedName name="_xlnm.Print_Area" localSheetId="2">'Task Budget'!$A$1:$E$25</definedName>
    <definedName name="WHERE">#REF!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21" l="1"/>
  <c r="O6" i="121"/>
  <c r="O2" i="121"/>
  <c r="O4" i="121"/>
  <c r="B3" i="132"/>
  <c r="D3" i="130"/>
  <c r="D3" i="123"/>
  <c r="B3" i="52"/>
  <c r="D3" i="128"/>
  <c r="D3" i="129"/>
  <c r="D55" i="121"/>
  <c r="E55" i="121"/>
  <c r="G55" i="121"/>
  <c r="H55" i="121"/>
  <c r="J55" i="121"/>
  <c r="K55" i="121"/>
  <c r="M55" i="121"/>
  <c r="N55" i="121"/>
  <c r="D56" i="121"/>
  <c r="E56" i="121"/>
  <c r="G56" i="121"/>
  <c r="H56" i="121"/>
  <c r="J56" i="121"/>
  <c r="K56" i="121"/>
  <c r="M56" i="121"/>
  <c r="N56" i="121"/>
  <c r="O56" i="121"/>
  <c r="F2" i="134"/>
  <c r="F3" i="134"/>
  <c r="F4" i="134"/>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0" i="134"/>
  <c r="F41" i="134"/>
  <c r="F42" i="134"/>
  <c r="F43" i="134"/>
  <c r="F44" i="134"/>
  <c r="F45" i="134"/>
  <c r="F46" i="134"/>
  <c r="F47" i="134"/>
  <c r="F48" i="134"/>
  <c r="F49" i="134"/>
  <c r="F50" i="134"/>
  <c r="E14" i="124"/>
  <c r="D7" i="131"/>
  <c r="D9" i="131"/>
  <c r="G6" i="123"/>
  <c r="G7" i="123"/>
  <c r="G8" i="123"/>
  <c r="G9" i="123"/>
  <c r="G20" i="123"/>
  <c r="D10" i="131"/>
  <c r="G10" i="123"/>
  <c r="G11" i="123"/>
  <c r="G12" i="123"/>
  <c r="G13" i="123"/>
  <c r="G14" i="123"/>
  <c r="G15" i="123"/>
  <c r="G16" i="123"/>
  <c r="G17" i="123"/>
  <c r="G18" i="123"/>
  <c r="G19" i="123"/>
  <c r="H6" i="128"/>
  <c r="H7" i="128"/>
  <c r="H8" i="128"/>
  <c r="H9" i="128"/>
  <c r="H20" i="128"/>
  <c r="D11" i="131"/>
  <c r="H10" i="128"/>
  <c r="H11" i="128"/>
  <c r="H12" i="128"/>
  <c r="H13" i="128"/>
  <c r="H14" i="128"/>
  <c r="H15" i="128"/>
  <c r="H16" i="128"/>
  <c r="H17" i="128"/>
  <c r="H18" i="128"/>
  <c r="H19" i="128"/>
  <c r="H6" i="129"/>
  <c r="H7" i="129"/>
  <c r="H8" i="129"/>
  <c r="H9" i="129"/>
  <c r="H10" i="129"/>
  <c r="H11" i="129"/>
  <c r="H12" i="129"/>
  <c r="H13" i="129"/>
  <c r="H14" i="129"/>
  <c r="H15" i="129"/>
  <c r="H16" i="129"/>
  <c r="H17" i="129"/>
  <c r="H18" i="129"/>
  <c r="H19" i="129"/>
  <c r="G6" i="130"/>
  <c r="G7" i="130"/>
  <c r="G8" i="130"/>
  <c r="G9" i="130"/>
  <c r="G20" i="130"/>
  <c r="D13" i="131"/>
  <c r="G10" i="130"/>
  <c r="G11" i="130"/>
  <c r="G12" i="130"/>
  <c r="G13" i="130"/>
  <c r="G14" i="130"/>
  <c r="G15" i="130"/>
  <c r="G16" i="130"/>
  <c r="G17" i="130"/>
  <c r="G18" i="130"/>
  <c r="G19" i="130"/>
  <c r="D15" i="131"/>
  <c r="D17" i="131"/>
  <c r="C7" i="131"/>
  <c r="C9" i="131"/>
  <c r="F20" i="123"/>
  <c r="C10" i="131"/>
  <c r="G20" i="128"/>
  <c r="C11" i="131"/>
  <c r="G20" i="129"/>
  <c r="C12" i="131"/>
  <c r="F20" i="130"/>
  <c r="C13" i="131"/>
  <c r="C15" i="131"/>
  <c r="C17" i="131"/>
  <c r="A3" i="127"/>
  <c r="A3" i="124"/>
  <c r="D18" i="124"/>
  <c r="C18" i="124"/>
  <c r="E17" i="124"/>
  <c r="E16" i="124"/>
  <c r="E15" i="124"/>
  <c r="E13" i="124"/>
  <c r="E12" i="124"/>
  <c r="E11" i="124"/>
  <c r="E10" i="124"/>
  <c r="E9" i="124"/>
  <c r="E8" i="124"/>
  <c r="E7" i="124"/>
  <c r="E18" i="124"/>
  <c r="C16" i="131"/>
  <c r="D16" i="131"/>
  <c r="C8" i="131"/>
  <c r="E20" i="130"/>
  <c r="B13" i="131"/>
  <c r="F20" i="129"/>
  <c r="B12" i="131"/>
  <c r="F20" i="128"/>
  <c r="B11" i="131"/>
  <c r="E20" i="123"/>
  <c r="B10" i="131"/>
  <c r="M54" i="121"/>
  <c r="N54" i="121"/>
  <c r="J54" i="121"/>
  <c r="K54" i="121"/>
  <c r="G54" i="121"/>
  <c r="H54" i="121"/>
  <c r="D54" i="121"/>
  <c r="E54" i="121"/>
  <c r="M53" i="121"/>
  <c r="N53" i="121"/>
  <c r="J53" i="121"/>
  <c r="K53" i="121"/>
  <c r="G53" i="121"/>
  <c r="H53" i="121"/>
  <c r="D53" i="121"/>
  <c r="E53" i="121"/>
  <c r="M52" i="121"/>
  <c r="N52" i="121"/>
  <c r="J52" i="121"/>
  <c r="K52" i="121"/>
  <c r="G52" i="121"/>
  <c r="H52" i="121"/>
  <c r="D52" i="121"/>
  <c r="E52" i="121"/>
  <c r="M51" i="121"/>
  <c r="N51" i="121"/>
  <c r="J51" i="121"/>
  <c r="K51" i="121"/>
  <c r="G51" i="121"/>
  <c r="H51" i="121"/>
  <c r="D51" i="121"/>
  <c r="E51" i="121"/>
  <c r="M50" i="121"/>
  <c r="N50" i="121"/>
  <c r="J50" i="121"/>
  <c r="K50" i="121"/>
  <c r="G50" i="121"/>
  <c r="H50" i="121"/>
  <c r="D50" i="121"/>
  <c r="E50" i="121"/>
  <c r="M49" i="121"/>
  <c r="N49" i="121"/>
  <c r="J49" i="121"/>
  <c r="K49" i="121"/>
  <c r="G49" i="121"/>
  <c r="H49" i="121"/>
  <c r="D49" i="121"/>
  <c r="E49" i="121"/>
  <c r="M48" i="121"/>
  <c r="N48" i="121"/>
  <c r="J48" i="121"/>
  <c r="K48" i="121"/>
  <c r="G48" i="121"/>
  <c r="H48" i="121"/>
  <c r="D48" i="121"/>
  <c r="E48" i="121"/>
  <c r="M47" i="121"/>
  <c r="N47" i="121"/>
  <c r="J47" i="121"/>
  <c r="K47" i="121"/>
  <c r="G47" i="121"/>
  <c r="H47" i="121"/>
  <c r="D47" i="121"/>
  <c r="E47" i="121"/>
  <c r="M46" i="121"/>
  <c r="N46" i="121"/>
  <c r="J46" i="121"/>
  <c r="K46" i="121"/>
  <c r="G46" i="121"/>
  <c r="H46" i="121"/>
  <c r="D46" i="121"/>
  <c r="E46" i="121"/>
  <c r="M45" i="121"/>
  <c r="N45" i="121"/>
  <c r="J45" i="121"/>
  <c r="K45" i="121"/>
  <c r="G45" i="121"/>
  <c r="H45" i="121"/>
  <c r="D45" i="121"/>
  <c r="E45" i="121"/>
  <c r="M44" i="121"/>
  <c r="N44" i="121"/>
  <c r="J44" i="121"/>
  <c r="K44" i="121"/>
  <c r="G44" i="121"/>
  <c r="H44" i="121"/>
  <c r="D44" i="121"/>
  <c r="E44" i="121"/>
  <c r="M43" i="121"/>
  <c r="N43" i="121"/>
  <c r="J43" i="121"/>
  <c r="K43" i="121"/>
  <c r="G43" i="121"/>
  <c r="H43" i="121"/>
  <c r="D43" i="121"/>
  <c r="E43" i="121"/>
  <c r="M42" i="121"/>
  <c r="N42" i="121"/>
  <c r="J42" i="121"/>
  <c r="K42" i="121"/>
  <c r="G42" i="121"/>
  <c r="H42" i="121"/>
  <c r="D42" i="121"/>
  <c r="E42" i="121"/>
  <c r="M41" i="121"/>
  <c r="N41" i="121"/>
  <c r="J41" i="121"/>
  <c r="K41" i="121"/>
  <c r="G41" i="121"/>
  <c r="H41" i="121"/>
  <c r="D41" i="121"/>
  <c r="E41" i="121"/>
  <c r="M40" i="121"/>
  <c r="N40" i="121"/>
  <c r="J40" i="121"/>
  <c r="K40" i="121"/>
  <c r="G40" i="121"/>
  <c r="H40" i="121"/>
  <c r="D40" i="121"/>
  <c r="E40" i="121"/>
  <c r="M39" i="121"/>
  <c r="N39" i="121"/>
  <c r="J39" i="121"/>
  <c r="K39" i="121"/>
  <c r="G39" i="121"/>
  <c r="H39" i="121"/>
  <c r="D39" i="121"/>
  <c r="E39" i="121"/>
  <c r="M38" i="121"/>
  <c r="N38" i="121"/>
  <c r="J38" i="121"/>
  <c r="K38" i="121"/>
  <c r="G38" i="121"/>
  <c r="H38" i="121"/>
  <c r="D38" i="121"/>
  <c r="E38" i="121"/>
  <c r="M37" i="121"/>
  <c r="N37" i="121"/>
  <c r="J37" i="121"/>
  <c r="K37" i="121"/>
  <c r="G37" i="121"/>
  <c r="H37" i="121"/>
  <c r="D37" i="121"/>
  <c r="E37" i="121"/>
  <c r="M36" i="121"/>
  <c r="N36" i="121"/>
  <c r="J36" i="121"/>
  <c r="K36" i="121"/>
  <c r="G36" i="121"/>
  <c r="H36" i="121"/>
  <c r="D36" i="121"/>
  <c r="E36" i="121"/>
  <c r="M35" i="121"/>
  <c r="N35" i="121"/>
  <c r="J35" i="121"/>
  <c r="K35" i="121"/>
  <c r="G35" i="121"/>
  <c r="H35" i="121"/>
  <c r="D35" i="121"/>
  <c r="E35" i="121"/>
  <c r="M34" i="121"/>
  <c r="N34" i="121"/>
  <c r="J34" i="121"/>
  <c r="K34" i="121"/>
  <c r="G34" i="121"/>
  <c r="H34" i="121"/>
  <c r="D34" i="121"/>
  <c r="E34" i="121"/>
  <c r="M33" i="121"/>
  <c r="N33" i="121"/>
  <c r="J33" i="121"/>
  <c r="K33" i="121"/>
  <c r="G33" i="121"/>
  <c r="H33" i="121"/>
  <c r="D33" i="121"/>
  <c r="E33" i="121"/>
  <c r="M32" i="121"/>
  <c r="N32" i="121"/>
  <c r="J32" i="121"/>
  <c r="K32" i="121"/>
  <c r="G32" i="121"/>
  <c r="H32" i="121"/>
  <c r="D32" i="121"/>
  <c r="E32" i="121"/>
  <c r="M31" i="121"/>
  <c r="N31" i="121"/>
  <c r="J31" i="121"/>
  <c r="K31" i="121"/>
  <c r="G31" i="121"/>
  <c r="H31" i="121"/>
  <c r="D31" i="121"/>
  <c r="E31" i="121"/>
  <c r="M30" i="121"/>
  <c r="N30" i="121"/>
  <c r="J30" i="121"/>
  <c r="K30" i="121"/>
  <c r="G30" i="121"/>
  <c r="H30" i="121"/>
  <c r="D30" i="121"/>
  <c r="E30" i="121"/>
  <c r="M29" i="121"/>
  <c r="N29" i="121"/>
  <c r="J29" i="121"/>
  <c r="K29" i="121"/>
  <c r="G29" i="121"/>
  <c r="H29" i="121"/>
  <c r="D29" i="121"/>
  <c r="E29" i="121"/>
  <c r="M28" i="121"/>
  <c r="N28" i="121"/>
  <c r="J28" i="121"/>
  <c r="K28" i="121"/>
  <c r="G28" i="121"/>
  <c r="H28" i="121"/>
  <c r="D28" i="121"/>
  <c r="E28" i="121"/>
  <c r="M27" i="121"/>
  <c r="N27" i="121"/>
  <c r="J27" i="121"/>
  <c r="K27" i="121"/>
  <c r="G27" i="121"/>
  <c r="H27" i="121"/>
  <c r="D27" i="121"/>
  <c r="E27" i="121"/>
  <c r="M26" i="121"/>
  <c r="N26" i="121"/>
  <c r="J26" i="121"/>
  <c r="K26" i="121"/>
  <c r="G26" i="121"/>
  <c r="H26" i="121"/>
  <c r="D26" i="121"/>
  <c r="E26" i="121"/>
  <c r="M25" i="121"/>
  <c r="N25" i="121"/>
  <c r="J25" i="121"/>
  <c r="K25" i="121"/>
  <c r="G25" i="121"/>
  <c r="H25" i="121"/>
  <c r="D25" i="121"/>
  <c r="E25" i="121"/>
  <c r="M24" i="121"/>
  <c r="N24" i="121"/>
  <c r="J24" i="121"/>
  <c r="K24" i="121"/>
  <c r="G24" i="121"/>
  <c r="H24" i="121"/>
  <c r="D24" i="121"/>
  <c r="E24" i="121"/>
  <c r="M23" i="121"/>
  <c r="N23" i="121"/>
  <c r="J23" i="121"/>
  <c r="K23" i="121"/>
  <c r="G23" i="121"/>
  <c r="H23" i="121"/>
  <c r="D23" i="121"/>
  <c r="E23" i="121"/>
  <c r="M22" i="121"/>
  <c r="N22" i="121"/>
  <c r="J22" i="121"/>
  <c r="K22" i="121"/>
  <c r="G22" i="121"/>
  <c r="H22" i="121"/>
  <c r="D22" i="121"/>
  <c r="E22" i="121"/>
  <c r="M21" i="121"/>
  <c r="N21" i="121"/>
  <c r="J21" i="121"/>
  <c r="K21" i="121"/>
  <c r="G21" i="121"/>
  <c r="H21" i="121"/>
  <c r="D21" i="121"/>
  <c r="E21" i="121"/>
  <c r="M20" i="121"/>
  <c r="N20" i="121"/>
  <c r="J20" i="121"/>
  <c r="K20" i="121"/>
  <c r="G20" i="121"/>
  <c r="H20" i="121"/>
  <c r="D20" i="121"/>
  <c r="E20" i="121"/>
  <c r="M19" i="121"/>
  <c r="N19" i="121"/>
  <c r="J19" i="121"/>
  <c r="K19" i="121"/>
  <c r="G19" i="121"/>
  <c r="H19" i="121"/>
  <c r="D19" i="121"/>
  <c r="E19" i="121"/>
  <c r="M18" i="121"/>
  <c r="N18" i="121"/>
  <c r="J18" i="121"/>
  <c r="K18" i="121"/>
  <c r="G18" i="121"/>
  <c r="H18" i="121"/>
  <c r="D18" i="121"/>
  <c r="E18" i="121"/>
  <c r="M17" i="121"/>
  <c r="N17" i="121"/>
  <c r="J17" i="121"/>
  <c r="K17" i="121"/>
  <c r="G17" i="121"/>
  <c r="H17" i="121"/>
  <c r="D17" i="121"/>
  <c r="E17" i="121"/>
  <c r="M16" i="121"/>
  <c r="N16" i="121"/>
  <c r="D13" i="121"/>
  <c r="E13" i="121"/>
  <c r="G13" i="121"/>
  <c r="H13" i="121"/>
  <c r="J16" i="121"/>
  <c r="K16" i="121"/>
  <c r="G16" i="121"/>
  <c r="H16" i="121"/>
  <c r="D16" i="121"/>
  <c r="E16" i="121"/>
  <c r="M4" i="121"/>
  <c r="N4" i="121"/>
  <c r="M5" i="121"/>
  <c r="N5" i="121"/>
  <c r="M6" i="121"/>
  <c r="N6" i="121"/>
  <c r="M7" i="121"/>
  <c r="N7" i="121"/>
  <c r="M8" i="121"/>
  <c r="N8" i="121"/>
  <c r="M9" i="121"/>
  <c r="N9" i="121"/>
  <c r="M10" i="121"/>
  <c r="N10" i="121"/>
  <c r="M11" i="121"/>
  <c r="N11" i="121"/>
  <c r="M12" i="121"/>
  <c r="N12" i="121"/>
  <c r="D9" i="121"/>
  <c r="E9" i="121"/>
  <c r="G9" i="121"/>
  <c r="H9" i="121"/>
  <c r="M13" i="121"/>
  <c r="N13" i="121"/>
  <c r="D10" i="121"/>
  <c r="E10" i="121"/>
  <c r="G10" i="121"/>
  <c r="H10" i="121"/>
  <c r="M14" i="121"/>
  <c r="N14" i="121"/>
  <c r="M15" i="121"/>
  <c r="N15" i="121"/>
  <c r="D12" i="121"/>
  <c r="E12" i="121"/>
  <c r="G12" i="121"/>
  <c r="H12" i="121"/>
  <c r="J15" i="121"/>
  <c r="K15" i="121"/>
  <c r="J14" i="121"/>
  <c r="K14" i="121"/>
  <c r="J13" i="121"/>
  <c r="K13" i="121"/>
  <c r="J12" i="121"/>
  <c r="K12" i="121"/>
  <c r="J11" i="121"/>
  <c r="K11" i="121"/>
  <c r="J10" i="121"/>
  <c r="K10" i="121"/>
  <c r="J9" i="121"/>
  <c r="K9" i="121"/>
  <c r="J8" i="121"/>
  <c r="K8" i="121"/>
  <c r="J7" i="121"/>
  <c r="K7" i="121"/>
  <c r="J6" i="121"/>
  <c r="K6" i="121"/>
  <c r="J5" i="121"/>
  <c r="K5" i="121"/>
  <c r="J4" i="121"/>
  <c r="K4" i="121"/>
  <c r="G4" i="121"/>
  <c r="H4" i="121"/>
  <c r="G5" i="121"/>
  <c r="H5" i="121"/>
  <c r="G6" i="121"/>
  <c r="H6" i="121"/>
  <c r="G7" i="121"/>
  <c r="H7" i="121"/>
  <c r="G8" i="121"/>
  <c r="H8" i="121"/>
  <c r="G11" i="121"/>
  <c r="H11" i="121"/>
  <c r="G14" i="121"/>
  <c r="H14" i="121"/>
  <c r="G15" i="121"/>
  <c r="H15" i="121"/>
  <c r="D4" i="121"/>
  <c r="E4" i="121"/>
  <c r="D5" i="121"/>
  <c r="E5" i="121"/>
  <c r="D6" i="121"/>
  <c r="E6" i="121"/>
  <c r="D7" i="121"/>
  <c r="E7" i="121"/>
  <c r="D8" i="121"/>
  <c r="E8" i="121"/>
  <c r="D11" i="121"/>
  <c r="E11" i="121"/>
  <c r="D14" i="121"/>
  <c r="E14" i="121"/>
  <c r="D15" i="121"/>
  <c r="E15" i="121"/>
  <c r="M3" i="121"/>
  <c r="N3" i="121"/>
  <c r="M2" i="121"/>
  <c r="N2" i="121"/>
  <c r="J2" i="121"/>
  <c r="K2" i="121"/>
  <c r="G3" i="121"/>
  <c r="H3" i="121"/>
  <c r="G2" i="121"/>
  <c r="H2" i="121"/>
  <c r="D3" i="121"/>
  <c r="E3" i="121"/>
  <c r="D2" i="121"/>
  <c r="E2" i="121"/>
  <c r="D8" i="131"/>
  <c r="B17" i="131"/>
  <c r="B9" i="131"/>
  <c r="O39" i="121"/>
  <c r="O33" i="121"/>
  <c r="O36" i="121"/>
  <c r="O25" i="121"/>
  <c r="O31" i="121"/>
  <c r="O40" i="121"/>
  <c r="O42" i="121"/>
  <c r="O48" i="121"/>
  <c r="O13" i="121"/>
  <c r="O24" i="121"/>
  <c r="O29" i="121"/>
  <c r="O38" i="121"/>
  <c r="O12" i="121"/>
  <c r="O37" i="121"/>
  <c r="O23" i="121"/>
  <c r="O52" i="121"/>
  <c r="O46" i="121"/>
  <c r="O49" i="121"/>
  <c r="O53" i="121"/>
  <c r="O55" i="121"/>
  <c r="O16" i="121"/>
  <c r="O9" i="121"/>
  <c r="O19" i="121"/>
  <c r="O50" i="121"/>
  <c r="O15" i="121"/>
  <c r="J3" i="121"/>
  <c r="K3" i="121"/>
  <c r="O43" i="121"/>
  <c r="O47" i="121"/>
  <c r="O11" i="121"/>
  <c r="O27" i="121"/>
  <c r="O10" i="121"/>
  <c r="O32" i="121"/>
  <c r="O51" i="121"/>
  <c r="O34" i="121"/>
  <c r="O44" i="121"/>
  <c r="O26" i="121"/>
  <c r="O7" i="121"/>
  <c r="O41" i="121"/>
  <c r="O54" i="121"/>
  <c r="O30" i="121"/>
  <c r="O35" i="121"/>
  <c r="O8" i="121"/>
  <c r="O20" i="121"/>
  <c r="O28" i="121"/>
  <c r="O45" i="121"/>
  <c r="O5" i="121"/>
  <c r="O21" i="121"/>
  <c r="O14" i="121"/>
  <c r="O22" i="121"/>
  <c r="O18" i="121"/>
  <c r="H20" i="129"/>
  <c r="D12" i="131"/>
  <c r="B14" i="131"/>
  <c r="C14" i="131"/>
  <c r="C18" i="131"/>
  <c r="D14" i="131"/>
  <c r="D18" i="131"/>
  <c r="O17" i="121"/>
</calcChain>
</file>

<file path=xl/sharedStrings.xml><?xml version="1.0" encoding="utf-8"?>
<sst xmlns="http://schemas.openxmlformats.org/spreadsheetml/2006/main" count="378" uniqueCount="224">
  <si>
    <t>General Budget Worksheet Instructions</t>
  </si>
  <si>
    <r>
      <t>1. A separate set of complete budget forms, including the full set of worksheets, is required for the Contractor/Recipient and for all subcontracts</t>
    </r>
    <r>
      <rPr>
        <b/>
        <u/>
        <sz val="12"/>
        <rFont val="Arial"/>
        <family val="2"/>
      </rPr>
      <t>,</t>
    </r>
    <r>
      <rPr>
        <sz val="12"/>
        <rFont val="Arial"/>
        <family val="2"/>
      </rPr>
      <t xml:space="preserve"> with the exception of Att 7b, which is to be completed by the Bidder (Prime Contractor) only.</t>
    </r>
  </si>
  <si>
    <t>2. For each worksheet, only identify the expenses to be incurred by the organization to which the budget forms pertain.</t>
  </si>
  <si>
    <t>3. Only complete information for non-shaded cells; all other information will be automatically filled or calculated.</t>
  </si>
  <si>
    <t>4. When more rows are required, copy an existing row and "insert the copied cells" between existing rows to keep template formulas accurate.</t>
  </si>
  <si>
    <t>5. Budgeted Energy Commission funds and match share must be in whole dollars.  Rates (labor, fringe, indirect or profit) and unit costs for materials/equipment must be in dollars and cents (two decimal places only).</t>
  </si>
  <si>
    <t>6. Do not create new formulas in the tables as they may cause rounding discrepancies.</t>
  </si>
  <si>
    <t>7. Each worksheet has specific instructions located below the form.</t>
  </si>
  <si>
    <t>8. All rates (labor, fringe, indirect, and profit) included in these forms are caps, or the maximum amount allowed to be billed.  The Energy Commission will only reimburse for actual expenses incurred, not to exceed the rates specified in these forms.</t>
  </si>
  <si>
    <t>9. All costs (including indirect costs) must adhere to the Agreement Terms and Conditions, Generally Accepted Accounting Principles (GAAP) and the Office of Management and Budget (OMB) Circular or Federal Acquisition Regulations applicable to your organization.</t>
  </si>
  <si>
    <t>10. Never delete Rows, Columns or Worksheets. Leave unused cells blank.</t>
  </si>
  <si>
    <t>This page intentionally left blank.</t>
  </si>
  <si>
    <r>
      <t xml:space="preserve">2. </t>
    </r>
    <r>
      <rPr>
        <sz val="10"/>
        <color rgb="FFFF0000"/>
        <rFont val="Arial"/>
        <family val="2"/>
      </rPr>
      <t>(TASK TITLE)</t>
    </r>
  </si>
  <si>
    <r>
      <t>3.</t>
    </r>
    <r>
      <rPr>
        <sz val="10"/>
        <color rgb="FFFF0000"/>
        <rFont val="Arial"/>
        <family val="2"/>
      </rPr>
      <t xml:space="preserve"> (TASK TITLE)</t>
    </r>
  </si>
  <si>
    <r>
      <t xml:space="preserve">4. </t>
    </r>
    <r>
      <rPr>
        <sz val="10"/>
        <color rgb="FFFF0000"/>
        <rFont val="Arial"/>
        <family val="2"/>
      </rPr>
      <t>(TASK TITLE)</t>
    </r>
  </si>
  <si>
    <r>
      <t>5. (</t>
    </r>
    <r>
      <rPr>
        <sz val="10"/>
        <color rgb="FFFF0000"/>
        <rFont val="Arial"/>
        <family val="2"/>
      </rPr>
      <t>TASK TITLE)</t>
    </r>
  </si>
  <si>
    <t>Category Budget</t>
  </si>
  <si>
    <t>(see instructions)</t>
  </si>
  <si>
    <t>Name of Organization</t>
  </si>
  <si>
    <t>Organization Name</t>
  </si>
  <si>
    <t>Cost Category</t>
  </si>
  <si>
    <t>Energy Commission Reimbursable Share</t>
  </si>
  <si>
    <t>Match Share</t>
  </si>
  <si>
    <t>Total</t>
  </si>
  <si>
    <t>Direct Labor</t>
  </si>
  <si>
    <t>Fringe Benefits</t>
  </si>
  <si>
    <t>Total Labor</t>
  </si>
  <si>
    <t>Travel</t>
  </si>
  <si>
    <t>Equipment</t>
  </si>
  <si>
    <t>Materials/Miscellaneous</t>
  </si>
  <si>
    <t>Subcontractors</t>
  </si>
  <si>
    <t>Total Other Direct Costs</t>
  </si>
  <si>
    <t>Indirect Costs</t>
  </si>
  <si>
    <t>Profit (not allowed for grant recipients)</t>
  </si>
  <si>
    <t>Total Indirect and Profit</t>
  </si>
  <si>
    <t>Grand Totals</t>
  </si>
  <si>
    <t>Category Budget Instructions</t>
  </si>
  <si>
    <t>1.  Insert name of the organization (either Contractor/Recipient or Subcontractor). All subcontracts must complete a full set of budget forms, with the exception of Att 7b, which is to be filled out by the Bidder only.</t>
  </si>
  <si>
    <t>2. Check appropriate box to identify whether the budget forms are for the  Contractor/Recipient or a Subcontractor.</t>
  </si>
  <si>
    <t>3.  Check appropriate box(es) to identify whether entity is a small business, micro business, and/or Disabled Veteran Business Enterprise.</t>
  </si>
  <si>
    <t>4.  No other input is necessary on this page as other cells self-populate.</t>
  </si>
  <si>
    <t>Task Budget</t>
  </si>
  <si>
    <t>Task</t>
  </si>
  <si>
    <t>Energy Commission Funds</t>
  </si>
  <si>
    <t>Name of Task 1</t>
  </si>
  <si>
    <t>Name of Task 2</t>
  </si>
  <si>
    <t>Name of Task 3</t>
  </si>
  <si>
    <t>Name of Task 4</t>
  </si>
  <si>
    <t>Name of Task 5</t>
  </si>
  <si>
    <t>Name of Task 6</t>
  </si>
  <si>
    <t>Name of Task 7</t>
  </si>
  <si>
    <t>Name of Task 8</t>
  </si>
  <si>
    <t>Name of Task 9</t>
  </si>
  <si>
    <t>Name of Task 10</t>
  </si>
  <si>
    <t>Task Budget Instructions</t>
  </si>
  <si>
    <t>1.  Insert name of each major task as identified in the Scope of Work. If necessary, add more rows for additional tasks.</t>
  </si>
  <si>
    <r>
      <t xml:space="preserve">2.  Enter the amount of Energy Commission Funds for each task. </t>
    </r>
    <r>
      <rPr>
        <b/>
        <i/>
        <sz val="12"/>
        <rFont val="Arial"/>
        <family val="2"/>
      </rPr>
      <t>Whole dollars only.</t>
    </r>
  </si>
  <si>
    <r>
      <t xml:space="preserve">3.  Enter the amount of Match Share for each task. </t>
    </r>
    <r>
      <rPr>
        <b/>
        <i/>
        <sz val="12"/>
        <rFont val="Arial"/>
        <family val="2"/>
      </rPr>
      <t>Whole dollars only.</t>
    </r>
  </si>
  <si>
    <t>4.  Confirm totals across and down are accurate.</t>
  </si>
  <si>
    <t>Direct Labor (Unloaded)</t>
  </si>
  <si>
    <t>Hourly Rates</t>
  </si>
  <si>
    <t>General Classification (Select from Drop Down Menu)</t>
  </si>
  <si>
    <t>Employee Name</t>
  </si>
  <si>
    <t>Job Classification / Title</t>
  </si>
  <si>
    <t>Maximum Labor Rate ($ per hour)</t>
  </si>
  <si>
    <t>Select Classification</t>
  </si>
  <si>
    <t>Monthly Salary Rates</t>
  </si>
  <si>
    <r>
      <t xml:space="preserve">General Classification </t>
    </r>
    <r>
      <rPr>
        <b/>
        <u/>
        <sz val="8"/>
        <rFont val="Arial"/>
        <family val="2"/>
      </rPr>
      <t>(Select from Drop Down Menu)</t>
    </r>
  </si>
  <si>
    <t>Maximum Labor Rate ($ per month)</t>
  </si>
  <si>
    <t>Direct Labor (Unloaded) Instructions</t>
  </si>
  <si>
    <t>1. Select the General Job Classification associated with the employee.  The drop down is populated with the classifications identified in Attachment 7b for cost bid purposes.</t>
  </si>
  <si>
    <t>2.  Insert employee name(s) that will be charged as direct labor as either a reimbursed cost or match share. (optional, but recommended)</t>
  </si>
  <si>
    <t>3.  Insert employee(s) job classification/title. (required)</t>
  </si>
  <si>
    <t>4.  Insert the maximum hourly or monthly labor rate (unloaded) by employee job classification/title to be billed during the approved term of the agreement. This is the highest salary or wage rate that is actually paid to the employee before the application of fringe benefits, indirect costs or profit.</t>
  </si>
  <si>
    <r>
      <t xml:space="preserve">5. The rates in these forms are rate caps, or the maximum amount allowed to be billed for the entire term of the agreement.  The Energy Commission will only reimburse for </t>
    </r>
    <r>
      <rPr>
        <b/>
        <i/>
        <u/>
        <sz val="12"/>
        <rFont val="Arial"/>
        <family val="2"/>
      </rPr>
      <t>actual</t>
    </r>
    <r>
      <rPr>
        <b/>
        <i/>
        <sz val="12"/>
        <rFont val="Arial"/>
        <family val="2"/>
      </rPr>
      <t xml:space="preserve"> direct labor expenses incurred, not to exceed the rates specified in these forms.  Rates must include dollars and cents (two decimal places only).</t>
    </r>
  </si>
  <si>
    <t>Fringe Benefit Base Description (Employee or Job Classification/Title)</t>
  </si>
  <si>
    <t>Max. Fringe Benefit Rate (%)</t>
  </si>
  <si>
    <t>Fringe Benefits Instructions</t>
  </si>
  <si>
    <t>1.  Insert the fringe benefit (FB) base description. The base is typically the direct labor costs that are multiplied by the fringe benefit rate to arrive at the fringe benefit cost (FB base multiplied by the FB rate = FB cost).</t>
  </si>
  <si>
    <t>2.  Organizations that charge the same fringe benefit rate for all classifications should insert "All Classifications" under the base description and complete the top line only. If more than one fringe benefit rate is utilized, use additional lines and adequately describe (by employee or classification) the base for each fringe benefit rate charged.</t>
  </si>
  <si>
    <r>
      <t xml:space="preserve">3.  Insert the maximum fringe benefit rate to be charged during the approved term of the agreement.  Round percentages </t>
    </r>
    <r>
      <rPr>
        <b/>
        <u/>
        <sz val="12"/>
        <rFont val="Arial"/>
        <family val="2"/>
      </rPr>
      <t>up</t>
    </r>
    <r>
      <rPr>
        <sz val="12"/>
        <rFont val="Arial"/>
        <family val="2"/>
      </rPr>
      <t xml:space="preserve"> to the nearest hundreth (two decimal places).  For example, manually enter 20.26% instead of 20.2511%</t>
    </r>
  </si>
  <si>
    <r>
      <t xml:space="preserve">4. The fringe benefit rates in these forms are rate caps, or the maximum amount allowed to be billed.  The Energy Commission will only reimburse for </t>
    </r>
    <r>
      <rPr>
        <b/>
        <i/>
        <u/>
        <sz val="12"/>
        <rFont val="Arial"/>
        <family val="2"/>
      </rPr>
      <t>actual</t>
    </r>
    <r>
      <rPr>
        <b/>
        <i/>
        <sz val="12"/>
        <rFont val="Arial"/>
        <family val="2"/>
      </rPr>
      <t xml:space="preserve"> fringe benefit expenses incurred, not to exceed the rates specified in these forms.</t>
    </r>
  </si>
  <si>
    <t xml:space="preserve">Task No. </t>
  </si>
  <si>
    <t>Traveler's Name and/or Classification</t>
  </si>
  <si>
    <t>Departure and Destination</t>
  </si>
  <si>
    <t>Trip Purpose</t>
  </si>
  <si>
    <t>Energy Commission
Funds</t>
  </si>
  <si>
    <t>Match
Share</t>
  </si>
  <si>
    <t xml:space="preserve"> </t>
  </si>
  <si>
    <t>Total:</t>
  </si>
  <si>
    <t>Travel Instructions</t>
  </si>
  <si>
    <r>
      <t>1.  All travel costs are reimbursed at state rates except in agreements between the Energy Commission and a UC campus or the Federal Government. Current state travel rates can be found at http://www.energy.ca.gov/contracts/TRAVEL_PER_DIEM.PDF</t>
    </r>
    <r>
      <rPr>
        <sz val="12"/>
        <color indexed="10"/>
        <rFont val="Arial"/>
        <family val="2"/>
      </rPr>
      <t>.</t>
    </r>
    <r>
      <rPr>
        <sz val="12"/>
        <rFont val="Arial"/>
        <family val="2"/>
      </rPr>
      <t xml:space="preserve"> Please see terms and conditions for more information.</t>
    </r>
  </si>
  <si>
    <t>2.  Identify all travel costs to be incurred by the organization to which these budget forms pertain (e.g. subcontractor travel will be shown on the subcontractor travel sheet, not on the Contractor/Recipient travel sheet). All travel identified as "To Be Determined (TBD)" is not pre-approved and requires prior written approval from the Commission Agreement Manager and Commission Agreement Officer in accordance with the terms and conditions.</t>
  </si>
  <si>
    <t>3. All travel not listed on agreement budget forms must obtain pre-approval from the Commission Agreement Manager and Commission Agreement Officer in accordance with the terms and conditions. All subcontractors under $100,000 or 25% of the Commission Funds, who do not have their own travel sheets, must get all travel pre-approved in writing as needed.</t>
  </si>
  <si>
    <t>4.  Insert the applicable Task No. from the Scope of Work that the trip supports.</t>
  </si>
  <si>
    <t>5.  Insert the traveler's name and/or classification.</t>
  </si>
  <si>
    <t>6.  Insert the departure and destination locations. For example, "From Sacramento to Los Angeles and Return."  It is strongly recommended that all out of state or out of country travel be paid with match funding.</t>
  </si>
  <si>
    <r>
      <t xml:space="preserve">7.  Insert the dollar amount of each trip to be reimbursed with Energy Commission funds. </t>
    </r>
    <r>
      <rPr>
        <b/>
        <i/>
        <sz val="12"/>
        <rFont val="Arial"/>
        <family val="2"/>
      </rPr>
      <t>Whole dollars only.</t>
    </r>
  </si>
  <si>
    <r>
      <t xml:space="preserve">8.  Insert the dollar amount of each trip to be charged as match share. </t>
    </r>
    <r>
      <rPr>
        <b/>
        <i/>
        <sz val="12"/>
        <rFont val="Arial"/>
        <family val="2"/>
      </rPr>
      <t>Whole dollars only.</t>
    </r>
  </si>
  <si>
    <t>9.  Confirm all totals across and down are accurate.</t>
  </si>
  <si>
    <t>Description</t>
  </si>
  <si>
    <t>Purpose</t>
  </si>
  <si>
    <t># Units</t>
  </si>
  <si>
    <t>Unit Cost</t>
  </si>
  <si>
    <t xml:space="preserve">Total: </t>
  </si>
  <si>
    <t>Equipment Instructions</t>
  </si>
  <si>
    <r>
      <t xml:space="preserve">1.  Equipment is defined as items having a </t>
    </r>
    <r>
      <rPr>
        <b/>
        <i/>
        <sz val="12"/>
        <rFont val="Arial"/>
        <family val="2"/>
      </rPr>
      <t>per unit</t>
    </r>
    <r>
      <rPr>
        <sz val="12"/>
        <rFont val="Arial"/>
        <family val="2"/>
      </rPr>
      <t xml:space="preserve"> cost of at least $5,000 and a useful life of at least 1 year. Equipment means any products, objects, machinery, apparatus, implements or tools purchased, used or constructed within the Project, including those products, objects, machinery, apparatus, implements or tools from which over thirty percent (30%) of the equipment is composed of Materials purchased for the Project. Items not meeting this definition should be included on the Materials &amp; Miscellaneous worksheet.</t>
    </r>
  </si>
  <si>
    <t>2.  Insert the applicable Task No. from the Scope of Work that the equipment supports.  Multiple tasks may be identified.</t>
  </si>
  <si>
    <t>3.  Insert a description of the equipment. The description should be sufficient to allow the Energy Commission to easily tie the equipment to backup documentation provided with the invoice and the Scope of Work.</t>
  </si>
  <si>
    <t>4.  Insert a concise purpose of the equipment (i.e., why is the equipment needed for the project?).</t>
  </si>
  <si>
    <t>5.  Insert the number of units to be purchased.</t>
  </si>
  <si>
    <r>
      <t>6.  Insert the</t>
    </r>
    <r>
      <rPr>
        <b/>
        <i/>
        <sz val="12"/>
        <rFont val="Arial"/>
        <family val="2"/>
      </rPr>
      <t xml:space="preserve"> per unit</t>
    </r>
    <r>
      <rPr>
        <sz val="12"/>
        <rFont val="Arial"/>
        <family val="2"/>
      </rPr>
      <t xml:space="preserve"> cost of the equipment.</t>
    </r>
  </si>
  <si>
    <r>
      <t xml:space="preserve">7.  Insert the dollar amount to be charged as match share. </t>
    </r>
    <r>
      <rPr>
        <b/>
        <i/>
        <sz val="12"/>
        <rFont val="Arial"/>
        <family val="2"/>
      </rPr>
      <t>Whole dollars only.</t>
    </r>
  </si>
  <si>
    <r>
      <t xml:space="preserve">8.  Totals on each line </t>
    </r>
    <r>
      <rPr>
        <b/>
        <i/>
        <sz val="12"/>
        <rFont val="Arial"/>
        <family val="2"/>
      </rPr>
      <t>must equal</t>
    </r>
    <r>
      <rPr>
        <sz val="12"/>
        <rFont val="Arial"/>
        <family val="2"/>
      </rPr>
      <t xml:space="preserve"> # of Units multiplied by the Per Unit Cost.</t>
    </r>
  </si>
  <si>
    <t>Materials &amp; Miscellaneous</t>
  </si>
  <si>
    <t>Materials &amp; Miscellaneous Instructions</t>
  </si>
  <si>
    <t xml:space="preserve">1.  Materials are items under the agreement that do not meet the definition of Equipment.  Miscellaneous are items of cost that do not fit in other cost categories contained in this workbook. </t>
  </si>
  <si>
    <t>2.  Insert the applicable Task No. from the Scope of Work that the material/miscellaneous expense supports.</t>
  </si>
  <si>
    <t>3.  Insert a description of the material/miscellaneous item. The description should be sufficient to allow the Energy
 Commission to easily tie the material/miscellaneous expense to backup documentation provided with the invoice
 and the Scope of Work.</t>
  </si>
  <si>
    <t>4.  Where appropriate and logical, materials and miscellenous items can be grouped together. Grouped items must be clearly and thoroughly described. Grouped items can use "varies" for the # of units and unit cost. (Examples may include various pipes and pipe fittings or various nuts and bolts, etc...)</t>
  </si>
  <si>
    <t>5.  Insert a concise purpose of the material/miscelleneous expense (i.e., why is the material/miscellaneous expense needed for the project?).</t>
  </si>
  <si>
    <t>6.  Insert the number of units to be purchased.</t>
  </si>
  <si>
    <r>
      <t xml:space="preserve">7.  Insert the dollar amount to be reimbursed with Energy Commission funds. </t>
    </r>
    <r>
      <rPr>
        <b/>
        <i/>
        <sz val="12"/>
        <rFont val="Arial"/>
        <family val="2"/>
      </rPr>
      <t>Whole dollars only.</t>
    </r>
  </si>
  <si>
    <r>
      <t xml:space="preserve">8.  Insert the dollar amount to be charged as match share. </t>
    </r>
    <r>
      <rPr>
        <b/>
        <i/>
        <sz val="12"/>
        <rFont val="Arial"/>
        <family val="2"/>
      </rPr>
      <t>Whole dollars only.</t>
    </r>
  </si>
  <si>
    <r>
      <t xml:space="preserve">9.  Totals on each line </t>
    </r>
    <r>
      <rPr>
        <b/>
        <i/>
        <sz val="12"/>
        <rFont val="Arial"/>
        <family val="2"/>
      </rPr>
      <t>must equal</t>
    </r>
    <r>
      <rPr>
        <sz val="12"/>
        <rFont val="Arial"/>
        <family val="2"/>
      </rPr>
      <t xml:space="preserve"> # of Units multiplied by the Per Unit Cost.</t>
    </r>
  </si>
  <si>
    <t>10.  Confirm all totals across and down are accurate.</t>
  </si>
  <si>
    <t>Subcontracts</t>
  </si>
  <si>
    <t>Subcontractor Name</t>
  </si>
  <si>
    <t>CA Business Certifications DVBE/ SB/MB/None</t>
  </si>
  <si>
    <t>Subcontracts Instructions</t>
  </si>
  <si>
    <t>1.  Each subcontract receiving Energy Commission funds requires completion of a separate set of complete budget forms detailing the expected expenditures of the subcontractor.</t>
  </si>
  <si>
    <t>2.  Include all subcontractors that have a direct contractual relationship with the organization to which these budget forms pertain including those that must also complete their own set of budget forms.</t>
  </si>
  <si>
    <t>3.  Insert the applicable Task No. from the Scope of Work that the subcontract supports. Insert multiple task numbers if applicable.</t>
  </si>
  <si>
    <t>4.  Insert the name of the subcontractor, if known. If not known, insert "TBD."</t>
  </si>
  <si>
    <t>5.  Insert a concise purpose of the subcontract (i.e., why is the subcontract needed for the project?).</t>
  </si>
  <si>
    <r>
      <t xml:space="preserve">6.  Insert the dollar amount to be reimbursed with Energy Commission funds. </t>
    </r>
    <r>
      <rPr>
        <b/>
        <i/>
        <sz val="12"/>
        <rFont val="Arial"/>
        <family val="2"/>
      </rPr>
      <t>Whole dollars only.</t>
    </r>
  </si>
  <si>
    <r>
      <t xml:space="preserve">7.  Totals on each line </t>
    </r>
    <r>
      <rPr>
        <b/>
        <i/>
        <sz val="12"/>
        <rFont val="Arial"/>
        <family val="2"/>
      </rPr>
      <t>must equal</t>
    </r>
    <r>
      <rPr>
        <sz val="12"/>
        <rFont val="Arial"/>
        <family val="2"/>
      </rPr>
      <t xml:space="preserve"> total amount of subcontract.</t>
    </r>
  </si>
  <si>
    <t>8.  Confirm all totals across and down are accurate.</t>
  </si>
  <si>
    <t xml:space="preserve">9.  Insert whether the subcontractor is a certified Disabled Veteran Business Enterprise (DVBE), Small Business (SB) or Micro Business (MB). Appropriate answers are "DVBE", "SB", "MB", "None", or "TBD".  Certification status can be verified at the following website: http://www.bidsync.com/DPXBisCASB  </t>
  </si>
  <si>
    <t>Indirect Costs and Profit</t>
  </si>
  <si>
    <t>Indirect Cost(s)</t>
  </si>
  <si>
    <t>Name of Indirect Cost</t>
  </si>
  <si>
    <t>Maximum Rate</t>
  </si>
  <si>
    <t>Indirect Cost Base Description</t>
  </si>
  <si>
    <t>Profit</t>
  </si>
  <si>
    <t>(Profit is not allowed for Grant Recipients)</t>
  </si>
  <si>
    <t>Profit Rate</t>
  </si>
  <si>
    <t>BASE</t>
  </si>
  <si>
    <t>Indirect Costs Instructions</t>
  </si>
  <si>
    <t>1.  All indirect costs charged must be reasonable, allocable to the project, and fully supported by backup documentation. The Energy Commission reserves the right to request supporting documentation of all indirect costs reimbursed or charged as match share.</t>
  </si>
  <si>
    <t>2. Indirect costs must adhere to the Agreement Terms and Conditions, Generally Accepted Accounting Principles (GAAP) and the OMB Circular or Federal Acquisition Regulations applicable to your organization.</t>
  </si>
  <si>
    <t>3.  Insert the name of the indirect cost.</t>
  </si>
  <si>
    <t>4.  Insert the maximum indirect cost rate to be charged during the approved term of the agreement.</t>
  </si>
  <si>
    <t>5. The indirect cost rates on this form are caps, or the maximum amount allowed to be billed.  The Contractor/Recipient/Subcontractor can only bill for actual indirect costs incurred, not to exceed the rates specified in these forms.</t>
  </si>
  <si>
    <t>6.  Describe the indirect cost base (categories or items of costs within the budget) on which the indirect cost rate is applied.</t>
  </si>
  <si>
    <t>Profit Instructions</t>
  </si>
  <si>
    <r>
      <t xml:space="preserve">1. </t>
    </r>
    <r>
      <rPr>
        <b/>
        <sz val="12"/>
        <rFont val="Arial"/>
        <family val="2"/>
      </rPr>
      <t>For Grant Agreements Only:</t>
    </r>
    <r>
      <rPr>
        <sz val="12"/>
        <rFont val="Arial"/>
        <family val="2"/>
      </rPr>
      <t xml:space="preserve"> Recipients CANNOT be reimbursed for more than their actual allowable expenses (i.e., cannot include profit, fees, or markups) under the agreement. Subcontractors (all tiers) are allowed to include up to a maximum total of 10% profit, fees or mark-ups on their own actual allowable expenses less any expenses further subcontracted to other entities (i.e., profit, fees and markups are not allowed on subcontractor expenses). For example, if a subcontractor has $100,000 in actual allowable costs but has further subcontracted $20,000 to another entity, then the subcontractor can only include up to 10% profit on $80,000 ($100,000 minus $20,000).  See terms and conditions for more information on allowable costs.</t>
    </r>
  </si>
  <si>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u/>
        <sz val="12"/>
        <rFont val="Arial"/>
        <family val="2"/>
      </rPr>
      <t xml:space="preserve"> Additionally, contractors and subcontractors cannot charge profit on travel expenses as travel will only be reimbursed at state rates.</t>
    </r>
    <r>
      <rPr>
        <sz val="12"/>
        <rFont val="Arial"/>
        <family val="2"/>
      </rPr>
      <t xml:space="preserve">  See terms and conditions for more information on allowable costs.</t>
    </r>
  </si>
  <si>
    <r>
      <t>3.</t>
    </r>
    <r>
      <rPr>
        <b/>
        <sz val="12"/>
        <rFont val="Arial"/>
        <family val="2"/>
      </rPr>
      <t xml:space="preserve"> For All Agreement Types: </t>
    </r>
    <r>
      <rPr>
        <sz val="12"/>
        <rFont val="Arial"/>
        <family val="2"/>
      </rPr>
      <t>Forgone profit, fees, or markups are NOT eligible match share expenditures. Forgone profit, fees and markups are defined as profit, fees or markups that are not claimed or actually paid to a contractor, recipient or subcontractor.  For example, if a contractor pays its own funds to a subcontractor (funds the contractor will not seek reimbursement from the Energy Commission) and the payment includes profit, fees or markups, the amount paid to the subcontractor including the profit, fees or markups can count as a match share expenditure since it was actually paid.  However, if a contractor or subcontractor would normally include profit, fees or markups in its invoices and indicates it will forgo charging these costs, the forgone profit, fees, or markups cannot count as a match fund expenditure since it was not paid. This restriction does not apply to equipment or material discounts appropriately documented and provided to the project.</t>
    </r>
  </si>
  <si>
    <t>4.  Describe the profit base (categories or items of costs within the budget) on which the profit rate is applied.</t>
  </si>
  <si>
    <t>Job Classification/Title</t>
  </si>
  <si>
    <t>DL</t>
  </si>
  <si>
    <t>FB  %</t>
  </si>
  <si>
    <t>FB Base</t>
  </si>
  <si>
    <t>FB $</t>
  </si>
  <si>
    <t>Indirect Costs%</t>
  </si>
  <si>
    <t>Indirect Costs Base</t>
  </si>
  <si>
    <t>Indirect Costs $</t>
  </si>
  <si>
    <t>G&amp;A %</t>
  </si>
  <si>
    <t>G&amp;A Base</t>
  </si>
  <si>
    <t xml:space="preserve">G&amp;A $ </t>
  </si>
  <si>
    <t>Profit %</t>
  </si>
  <si>
    <t>Profit Base</t>
  </si>
  <si>
    <t>Profit $</t>
  </si>
  <si>
    <t>Loaded Hourly Rate</t>
  </si>
  <si>
    <t>EXAMPLE 1</t>
  </si>
  <si>
    <t>EXAMPLE 2</t>
  </si>
  <si>
    <t>Instructions:</t>
  </si>
  <si>
    <t xml:space="preserve">The purpose of this form is to illustrate how the previous forms capture the break-out of a company's loaded rates.  This is not a contract document.  This form may be used </t>
  </si>
  <si>
    <t>in some solicitations for Cost Evaluation purposes but is otherwise just for the Bidder's Use.</t>
  </si>
  <si>
    <r>
      <t>The loaded rate is the sum of the unloaded hourly rate/ Direct Labor Rate (DL), plus Fringe Benefits (FB), plus Indirect Costs</t>
    </r>
    <r>
      <rPr>
        <sz val="10"/>
        <rFont val="Arial"/>
        <family val="2"/>
      </rPr>
      <t>.</t>
    </r>
  </si>
  <si>
    <t>1. Select all Job Classifications to be charged to this agreement.  Rows 15-55 are hidden for printing purposes.  Please unhide as necessary to your proposal.</t>
  </si>
  <si>
    <r>
      <t xml:space="preserve">2. Insert the </t>
    </r>
    <r>
      <rPr>
        <b/>
        <u/>
        <sz val="10"/>
        <rFont val="Arial"/>
        <family val="2"/>
      </rPr>
      <t>Hourly</t>
    </r>
    <r>
      <rPr>
        <sz val="10"/>
        <rFont val="Arial"/>
        <family val="2"/>
      </rPr>
      <t xml:space="preserve"> DL Rate for each classification.  This is the rate that is actually paid to the employee (before FB, Indirect Costs, or Profit). </t>
    </r>
    <r>
      <rPr>
        <b/>
        <u/>
        <sz val="10"/>
        <rFont val="Arial"/>
        <family val="2"/>
      </rPr>
      <t xml:space="preserve"> For employees paid on a </t>
    </r>
  </si>
  <si>
    <t xml:space="preserve">    monthly salary basis, Bidders will need to calculate the hourly rate equivalent by dividing the monthly salary by 173.2 (average hours worked per month).</t>
  </si>
  <si>
    <t>3. Insert the FB% to be charged to this agreement and copy for each job classification.</t>
  </si>
  <si>
    <t>4. Insert the Base $ amount for FB (usually just the DL amount).</t>
  </si>
  <si>
    <t>5. The FB $ will automatically calculate based on the FB% and the FB Base.</t>
  </si>
  <si>
    <r>
      <t xml:space="preserve">6. Complete steps 3 and 4 for </t>
    </r>
    <r>
      <rPr>
        <sz val="10"/>
        <rFont val="Arial"/>
        <family val="2"/>
      </rPr>
      <t>Indirect Costs</t>
    </r>
    <r>
      <rPr>
        <sz val="10"/>
        <rFont val="Arial"/>
        <family val="2"/>
      </rPr>
      <t xml:space="preserve">, </t>
    </r>
    <r>
      <rPr>
        <sz val="10"/>
        <rFont val="Arial"/>
        <family val="2"/>
      </rPr>
      <t>and Profit.</t>
    </r>
  </si>
  <si>
    <t xml:space="preserve">NOTE: This form automatically calculates the base for all indirect rates as the Unloaded Hourly/ Direct Labor rate (FB% x DL = FB $) (See Example 1).  </t>
  </si>
  <si>
    <t>7. If your company standard is to charge clients at a Loaded Rate, verify that the Loaded Rate calculated on this sheet is accurate.  The Loaded Rate is for verification</t>
  </si>
  <si>
    <t xml:space="preserve">    purposes only.  Contractor must invoice with detailed break-out information.</t>
  </si>
  <si>
    <t>Acronyms:</t>
  </si>
  <si>
    <t>Direct Labor (Unloaded Hourly Rate)</t>
  </si>
  <si>
    <t>FB</t>
  </si>
  <si>
    <t>Expected Total Hours for Task</t>
  </si>
  <si>
    <t>Exepected General Classifications</t>
  </si>
  <si>
    <t>Classification Maximum Loaded Rate</t>
  </si>
  <si>
    <t>Hours By Classification</t>
  </si>
  <si>
    <r>
      <t xml:space="preserve">Cost by Classification </t>
    </r>
    <r>
      <rPr>
        <sz val="8"/>
        <rFont val="Arial"/>
        <family val="2"/>
      </rPr>
      <t>(Maximum Loaded Rate x Hours By Classification)</t>
    </r>
  </si>
  <si>
    <t>1.1 Kick-Off Meeting</t>
  </si>
  <si>
    <t>Analyst</t>
  </si>
  <si>
    <t>Scientist</t>
  </si>
  <si>
    <t>Engineer</t>
  </si>
  <si>
    <t>Project Manager</t>
  </si>
  <si>
    <t>Director</t>
  </si>
  <si>
    <t>1.2 Prepare Invoices</t>
  </si>
  <si>
    <t>Accountant</t>
  </si>
  <si>
    <t>1.3 Manage Subcontractors</t>
  </si>
  <si>
    <t>1.4 Prepare Progress Reports</t>
  </si>
  <si>
    <t>1.5 Work Authorizations</t>
  </si>
  <si>
    <t>1.6 Final Report</t>
  </si>
  <si>
    <t>Total Expected Labor Cost</t>
  </si>
  <si>
    <t>This form will be the labor cost bid for purposes of evaluation.  This form is to be completed by the Bidder/Prime Contractor ONLY.</t>
  </si>
  <si>
    <t>1. The Expected Total Hours for Task and Expected General Classifications have been identified for each task.</t>
  </si>
  <si>
    <t>2. The Bidder will identify the maximum loaded hourly rate as applicable to each of the expected general classifications for each task.</t>
  </si>
  <si>
    <t xml:space="preserve">3. The Bidder will identify the number of hours for each classification. The total of all classifications for each task must equal the Expected Total Hours for Task identified in the second column.  </t>
  </si>
  <si>
    <t>4. The spreadsheet will calculate the Cost by Classification column by multiplying the Classification Maximum Loaded Rate by the Hours By Classification.</t>
  </si>
  <si>
    <t>5. The Total Expected Labor Cost will be the sum of all costs by classification.</t>
  </si>
  <si>
    <t>Administrative Assistant</t>
  </si>
  <si>
    <t>Administrative Manager</t>
  </si>
  <si>
    <t>Deputy Project Manager</t>
  </si>
  <si>
    <t>Principal</t>
  </si>
  <si>
    <t xml:space="preserve">                                   Fringe Benefits</t>
  </si>
  <si>
    <t xml:space="preserve">                                   (see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</si>
</sst>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0.0"/>
    <numFmt numFmtId="165" formatCode="_(&quot;$&quot;* #,##0_);_(&quot;$&quot;* \(#,##0\);_(&quot;$&quot;* &quot;-&quot;??_);_(@_)"/>
  </numFmts>
  <fonts count="24" x14ac:knownFonts="1">
    <font>
      <sz val="10"/>
      <name val="Arial"/>
    </font>
    <font>
      <sz val="10"/>
      <name val="Arial"/>
      <family val="2"/>
    </font>
    <font>
      <b/>
      <sz val="10"/>
      <name val="Arial"/>
      <family val="2"/>
    </font>
    <font>
      <b/>
      <sz val="12"/>
      <name val="Arial"/>
      <family val="2"/>
    </font>
    <font>
      <sz val="11"/>
      <name val="Arial"/>
      <family val="2"/>
    </font>
    <font>
      <sz val="12"/>
      <name val="Arial"/>
      <family val="2"/>
    </font>
    <font>
      <b/>
      <sz val="14"/>
      <name val="Arial"/>
      <family val="2"/>
    </font>
    <font>
      <b/>
      <sz val="11"/>
      <name val="Arial"/>
      <family val="2"/>
    </font>
    <font>
      <sz val="10"/>
      <name val="Arial"/>
      <family val="2"/>
    </font>
    <font>
      <sz val="10"/>
      <name val="Arial"/>
      <family val="2"/>
    </font>
    <font>
      <b/>
      <i/>
      <sz val="10"/>
      <name val="Arial"/>
      <family val="2"/>
    </font>
    <font>
      <sz val="10"/>
      <name val="Arial"/>
      <family val="2"/>
    </font>
    <font>
      <b/>
      <i/>
      <sz val="12"/>
      <name val="Arial"/>
      <family val="2"/>
    </font>
    <font>
      <b/>
      <u/>
      <sz val="12"/>
      <name val="Arial"/>
      <family val="2"/>
    </font>
    <font>
      <sz val="12"/>
      <color indexed="10"/>
      <name val="Arial"/>
      <family val="2"/>
    </font>
    <font>
      <b/>
      <i/>
      <u/>
      <sz val="12"/>
      <name val="Arial"/>
      <family val="2"/>
    </font>
    <font>
      <sz val="10"/>
      <name val="Arial"/>
      <family val="2"/>
    </font>
    <font>
      <sz val="8"/>
      <name val="Arial"/>
      <family val="2"/>
    </font>
    <font>
      <b/>
      <u/>
      <sz val="10"/>
      <name val="Arial"/>
      <family val="2"/>
    </font>
    <font>
      <b/>
      <u/>
      <sz val="8"/>
      <name val="Arial"/>
      <family val="2"/>
    </font>
    <font>
      <sz val="11"/>
      <color theme="1"/>
      <name val="Calibri"/>
      <family val="2"/>
      <scheme val="minor"/>
    </font>
    <font>
      <sz val="10"/>
      <color rgb="FFFF0000"/>
      <name val="Arial"/>
      <family val="2"/>
    </font>
    <font>
      <b/>
      <i/>
      <sz val="12"/>
      <color indexed="12"/>
      <name val="Arial"/>
      <family val="2"/>
    </font>
    <font>
      <sz val="8"/>
      <color rgb="FF000000"/>
      <name val="Tahoma"/>
      <family val="2"/>
    </font>
  </fonts>
  <fills count="12">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8"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10">
    <xf numFmtId="0" fontId="0" fillId="0" borderId="0"/>
    <xf numFmtId="44" fontId="1"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16" fillId="0" borderId="0" applyFont="0" applyFill="0" applyBorder="0" applyAlignment="0" applyProtection="0"/>
    <xf numFmtId="44" fontId="20" fillId="0" borderId="0" applyFont="0" applyFill="0" applyBorder="0" applyAlignment="0" applyProtection="0"/>
    <xf numFmtId="0" fontId="20" fillId="0" borderId="0"/>
    <xf numFmtId="9" fontId="1" fillId="0" borderId="0" applyFont="0" applyFill="0" applyBorder="0" applyAlignment="0" applyProtection="0"/>
    <xf numFmtId="9" fontId="16" fillId="0" borderId="0" applyFont="0" applyFill="0" applyBorder="0" applyAlignment="0" applyProtection="0"/>
    <xf numFmtId="9" fontId="20" fillId="0" borderId="0" applyFont="0" applyFill="0" applyBorder="0" applyAlignment="0" applyProtection="0"/>
  </cellStyleXfs>
  <cellXfs count="400">
    <xf numFmtId="0" fontId="0" fillId="0" borderId="0" xfId="0"/>
    <xf numFmtId="3" fontId="4" fillId="0" borderId="0" xfId="0" applyNumberFormat="1" applyFont="1" applyAlignment="1">
      <alignment vertical="center"/>
    </xf>
    <xf numFmtId="164" fontId="4" fillId="0" borderId="0" xfId="0" applyNumberFormat="1" applyFont="1" applyAlignment="1">
      <alignment vertical="center"/>
    </xf>
    <xf numFmtId="3" fontId="5" fillId="0" borderId="0" xfId="0" applyNumberFormat="1" applyFont="1" applyAlignment="1">
      <alignment vertical="center"/>
    </xf>
    <xf numFmtId="0" fontId="8" fillId="0" borderId="0" xfId="0" applyFont="1"/>
    <xf numFmtId="0" fontId="9" fillId="0" borderId="0" xfId="0" applyFont="1"/>
    <xf numFmtId="0" fontId="8" fillId="0" borderId="0" xfId="0" applyFont="1" applyAlignment="1">
      <alignment vertical="center"/>
    </xf>
    <xf numFmtId="0" fontId="8" fillId="0" borderId="0" xfId="0" applyFont="1" applyAlignment="1">
      <alignment wrapText="1"/>
    </xf>
    <xf numFmtId="0" fontId="0" fillId="0" borderId="0" xfId="0" applyAlignment="1">
      <alignment wrapText="1"/>
    </xf>
    <xf numFmtId="0" fontId="3" fillId="0" borderId="0" xfId="0" applyFont="1"/>
    <xf numFmtId="3" fontId="4" fillId="0" borderId="1" xfId="0" applyNumberFormat="1" applyFont="1" applyBorder="1" applyAlignment="1" applyProtection="1">
      <alignment horizontal="left" vertical="center" wrapText="1"/>
      <protection locked="0"/>
    </xf>
    <xf numFmtId="9" fontId="9" fillId="0" borderId="0" xfId="7" applyFont="1" applyProtection="1"/>
    <xf numFmtId="44" fontId="9" fillId="0" borderId="0" xfId="1" applyFont="1" applyProtection="1"/>
    <xf numFmtId="0" fontId="0" fillId="7" borderId="4" xfId="0" applyFill="1" applyBorder="1" applyAlignment="1">
      <alignment wrapText="1"/>
    </xf>
    <xf numFmtId="0" fontId="21" fillId="0" borderId="0" xfId="0" applyFont="1"/>
    <xf numFmtId="44" fontId="4" fillId="0" borderId="0" xfId="1" applyFont="1" applyAlignment="1" applyProtection="1">
      <alignment vertical="center"/>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3" fontId="4" fillId="0" borderId="9" xfId="0" applyNumberFormat="1" applyFont="1" applyBorder="1" applyAlignment="1" applyProtection="1">
      <alignment horizontal="left" vertical="center" wrapText="1"/>
      <protection locked="0"/>
    </xf>
    <xf numFmtId="0" fontId="6" fillId="0" borderId="0" xfId="0" applyFont="1" applyAlignment="1">
      <alignment wrapText="1"/>
    </xf>
    <xf numFmtId="3" fontId="5" fillId="8" borderId="6" xfId="0" applyNumberFormat="1" applyFont="1" applyFill="1" applyBorder="1" applyAlignment="1">
      <alignment vertical="center"/>
    </xf>
    <xf numFmtId="3" fontId="5" fillId="8" borderId="6" xfId="0" applyNumberFormat="1" applyFont="1" applyFill="1" applyBorder="1" applyAlignment="1">
      <alignment vertical="center" wrapText="1"/>
    </xf>
    <xf numFmtId="0" fontId="10" fillId="0" borderId="0" xfId="0" applyFont="1"/>
    <xf numFmtId="165" fontId="4" fillId="0" borderId="9" xfId="1" applyNumberFormat="1" applyFont="1" applyFill="1" applyBorder="1" applyAlignment="1" applyProtection="1">
      <alignment vertical="center"/>
      <protection locked="0"/>
    </xf>
    <xf numFmtId="164" fontId="7" fillId="2" borderId="8" xfId="0" applyNumberFormat="1" applyFont="1" applyFill="1" applyBorder="1" applyAlignment="1" applyProtection="1">
      <alignment horizontal="center" vertical="center"/>
      <protection locked="0"/>
    </xf>
    <xf numFmtId="164" fontId="7" fillId="2" borderId="6" xfId="0" applyNumberFormat="1" applyFont="1" applyFill="1" applyBorder="1" applyAlignment="1" applyProtection="1">
      <alignment horizontal="center" vertical="center"/>
      <protection locked="0"/>
    </xf>
    <xf numFmtId="0" fontId="3" fillId="0" borderId="0" xfId="0" applyFont="1" applyAlignment="1">
      <alignment wrapText="1"/>
    </xf>
    <xf numFmtId="0" fontId="13" fillId="0" borderId="0" xfId="0" applyFont="1" applyAlignment="1">
      <alignment horizontal="center"/>
    </xf>
    <xf numFmtId="164" fontId="2" fillId="0" borderId="0" xfId="0" applyNumberFormat="1" applyFont="1" applyAlignment="1">
      <alignment vertical="center"/>
    </xf>
    <xf numFmtId="0" fontId="6" fillId="0" borderId="0" xfId="0" applyFont="1" applyAlignment="1">
      <alignment horizontal="center"/>
    </xf>
    <xf numFmtId="0" fontId="5" fillId="0" borderId="0" xfId="0" applyFont="1"/>
    <xf numFmtId="165" fontId="5" fillId="9" borderId="3" xfId="1" applyNumberFormat="1" applyFont="1" applyFill="1" applyBorder="1" applyAlignment="1" applyProtection="1">
      <alignment vertical="center"/>
    </xf>
    <xf numFmtId="165" fontId="3" fillId="9" borderId="3" xfId="1" applyNumberFormat="1" applyFont="1" applyFill="1" applyBorder="1" applyAlignment="1" applyProtection="1">
      <alignment vertical="center"/>
    </xf>
    <xf numFmtId="165" fontId="12" fillId="9" borderId="16" xfId="1" applyNumberFormat="1" applyFont="1" applyFill="1" applyBorder="1" applyAlignment="1" applyProtection="1">
      <alignment vertical="center"/>
    </xf>
    <xf numFmtId="165" fontId="7" fillId="9" borderId="17" xfId="1" applyNumberFormat="1" applyFont="1" applyFill="1" applyBorder="1" applyAlignment="1" applyProtection="1">
      <alignment vertical="center"/>
    </xf>
    <xf numFmtId="165" fontId="7" fillId="9" borderId="3" xfId="1" applyNumberFormat="1" applyFont="1" applyFill="1" applyBorder="1" applyAlignment="1" applyProtection="1">
      <alignment vertical="center"/>
    </xf>
    <xf numFmtId="165" fontId="7" fillId="9" borderId="5" xfId="1" applyNumberFormat="1" applyFont="1" applyFill="1" applyBorder="1" applyAlignment="1" applyProtection="1">
      <alignment vertical="center"/>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18" xfId="0" applyFont="1" applyFill="1" applyBorder="1" applyAlignment="1">
      <alignment horizontal="center" wrapText="1"/>
    </xf>
    <xf numFmtId="0" fontId="3" fillId="2" borderId="19" xfId="0" applyFont="1" applyFill="1" applyBorder="1" applyAlignment="1">
      <alignment horizontal="center" wrapText="1"/>
    </xf>
    <xf numFmtId="0" fontId="2" fillId="0" borderId="0" xfId="0" applyFont="1" applyAlignment="1">
      <alignment horizontal="right" vertical="center" wrapText="1"/>
    </xf>
    <xf numFmtId="0" fontId="3" fillId="2" borderId="5" xfId="0" applyFont="1" applyFill="1" applyBorder="1" applyAlignment="1">
      <alignment horizontal="center"/>
    </xf>
    <xf numFmtId="165" fontId="2" fillId="7" borderId="17" xfId="1" applyNumberFormat="1" applyFont="1" applyFill="1" applyBorder="1" applyAlignment="1" applyProtection="1">
      <alignment vertical="center"/>
    </xf>
    <xf numFmtId="165" fontId="2" fillId="7" borderId="3" xfId="1" applyNumberFormat="1" applyFont="1" applyFill="1" applyBorder="1" applyAlignment="1" applyProtection="1">
      <alignment vertical="center"/>
    </xf>
    <xf numFmtId="165" fontId="2" fillId="7" borderId="19" xfId="1" applyNumberFormat="1" applyFont="1" applyFill="1" applyBorder="1" applyAlignment="1" applyProtection="1">
      <alignment vertical="center"/>
    </xf>
    <xf numFmtId="165" fontId="2" fillId="7" borderId="5" xfId="1" applyNumberFormat="1" applyFont="1" applyFill="1" applyBorder="1" applyAlignment="1" applyProtection="1">
      <alignment vertical="center"/>
    </xf>
    <xf numFmtId="165" fontId="2" fillId="7" borderId="4" xfId="1" applyNumberFormat="1" applyFont="1" applyFill="1" applyBorder="1" applyAlignment="1" applyProtection="1">
      <alignment vertical="center"/>
    </xf>
    <xf numFmtId="0" fontId="0" fillId="0" borderId="20" xfId="0" applyBorder="1"/>
    <xf numFmtId="0" fontId="0" fillId="0" borderId="20" xfId="0" applyBorder="1" applyAlignment="1">
      <alignment wrapText="1"/>
    </xf>
    <xf numFmtId="0" fontId="18" fillId="0" borderId="0" xfId="0" applyFont="1"/>
    <xf numFmtId="44" fontId="10" fillId="0" borderId="0" xfId="1" applyFont="1" applyBorder="1" applyAlignment="1" applyProtection="1">
      <alignment horizontal="left" wrapText="1"/>
    </xf>
    <xf numFmtId="0" fontId="0" fillId="7" borderId="1" xfId="0" applyFill="1" applyBorder="1"/>
    <xf numFmtId="44" fontId="0" fillId="0" borderId="1" xfId="1" applyFont="1" applyBorder="1" applyProtection="1">
      <protection locked="0"/>
    </xf>
    <xf numFmtId="0" fontId="0" fillId="0" borderId="1" xfId="0" applyBorder="1" applyProtection="1">
      <protection locked="0"/>
    </xf>
    <xf numFmtId="0" fontId="0" fillId="0" borderId="1" xfId="0" applyBorder="1"/>
    <xf numFmtId="0" fontId="0" fillId="7" borderId="25" xfId="0" applyFill="1" applyBorder="1" applyAlignment="1">
      <alignment wrapText="1"/>
    </xf>
    <xf numFmtId="0" fontId="0" fillId="7" borderId="13" xfId="0" applyFill="1" applyBorder="1"/>
    <xf numFmtId="44" fontId="0" fillId="0" borderId="13" xfId="1" applyFont="1" applyBorder="1" applyProtection="1">
      <protection locked="0"/>
    </xf>
    <xf numFmtId="0" fontId="0" fillId="0" borderId="13" xfId="0" applyBorder="1" applyProtection="1">
      <protection locked="0"/>
    </xf>
    <xf numFmtId="0" fontId="0" fillId="7" borderId="2" xfId="0" applyFill="1" applyBorder="1"/>
    <xf numFmtId="44" fontId="0" fillId="0" borderId="2" xfId="1" applyFont="1" applyBorder="1" applyProtection="1">
      <protection locked="0"/>
    </xf>
    <xf numFmtId="0" fontId="0" fillId="0" borderId="2" xfId="0" applyBorder="1" applyProtection="1">
      <protection locked="0"/>
    </xf>
    <xf numFmtId="0" fontId="0" fillId="7" borderId="9" xfId="0" applyFill="1" applyBorder="1"/>
    <xf numFmtId="44" fontId="0" fillId="0" borderId="9" xfId="1" applyFont="1" applyBorder="1" applyProtection="1">
      <protection locked="0"/>
    </xf>
    <xf numFmtId="0" fontId="0" fillId="0" borderId="9" xfId="0" applyBorder="1" applyProtection="1">
      <protection locked="0"/>
    </xf>
    <xf numFmtId="0" fontId="0" fillId="0" borderId="25" xfId="0" applyBorder="1"/>
    <xf numFmtId="0" fontId="1" fillId="7" borderId="13" xfId="0" applyFont="1" applyFill="1" applyBorder="1"/>
    <xf numFmtId="0" fontId="1" fillId="7" borderId="9" xfId="0" applyFont="1" applyFill="1" applyBorder="1"/>
    <xf numFmtId="0" fontId="1" fillId="7" borderId="1" xfId="0" applyFont="1" applyFill="1" applyBorder="1"/>
    <xf numFmtId="0" fontId="1" fillId="7" borderId="25" xfId="0" applyFont="1" applyFill="1" applyBorder="1"/>
    <xf numFmtId="44" fontId="0" fillId="0" borderId="25" xfId="1" applyFont="1" applyBorder="1" applyProtection="1">
      <protection locked="0"/>
    </xf>
    <xf numFmtId="0" fontId="0" fillId="0" borderId="25" xfId="0" applyBorder="1" applyProtection="1">
      <protection locked="0"/>
    </xf>
    <xf numFmtId="0" fontId="1" fillId="7" borderId="25" xfId="0" applyFont="1" applyFill="1" applyBorder="1" applyAlignment="1">
      <alignment wrapText="1"/>
    </xf>
    <xf numFmtId="0" fontId="1" fillId="0" borderId="0" xfId="0" applyFont="1"/>
    <xf numFmtId="0" fontId="0" fillId="7" borderId="25" xfId="0" applyFill="1" applyBorder="1"/>
    <xf numFmtId="44" fontId="0" fillId="0" borderId="22" xfId="1" applyFont="1" applyBorder="1" applyProtection="1">
      <protection locked="0"/>
    </xf>
    <xf numFmtId="0" fontId="0" fillId="0" borderId="22" xfId="0" applyBorder="1" applyProtection="1">
      <protection locked="0"/>
    </xf>
    <xf numFmtId="44" fontId="0" fillId="0" borderId="40" xfId="1" applyFont="1" applyBorder="1" applyProtection="1">
      <protection locked="0"/>
    </xf>
    <xf numFmtId="0" fontId="0" fillId="0" borderId="40" xfId="0" applyBorder="1" applyProtection="1">
      <protection locked="0"/>
    </xf>
    <xf numFmtId="44" fontId="0" fillId="0" borderId="22" xfId="1" applyFont="1" applyFill="1" applyBorder="1" applyAlignment="1" applyProtection="1">
      <alignment horizontal="center" vertical="center" wrapText="1"/>
    </xf>
    <xf numFmtId="3" fontId="3" fillId="8" borderId="12" xfId="0" applyNumberFormat="1" applyFont="1" applyFill="1" applyBorder="1" applyAlignment="1">
      <alignment vertical="center" wrapText="1"/>
    </xf>
    <xf numFmtId="3" fontId="3" fillId="8" borderId="14" xfId="0" applyNumberFormat="1" applyFont="1" applyFill="1" applyBorder="1" applyAlignment="1">
      <alignment vertical="center" wrapText="1"/>
    </xf>
    <xf numFmtId="3" fontId="3" fillId="8" borderId="6" xfId="0" applyNumberFormat="1" applyFont="1" applyFill="1" applyBorder="1" applyAlignment="1">
      <alignment vertical="center"/>
    </xf>
    <xf numFmtId="3" fontId="12" fillId="8" borderId="15" xfId="0" applyNumberFormat="1" applyFont="1" applyFill="1" applyBorder="1" applyAlignment="1">
      <alignment vertical="center"/>
    </xf>
    <xf numFmtId="3" fontId="3" fillId="8" borderId="52" xfId="0" applyNumberFormat="1" applyFont="1" applyFill="1" applyBorder="1" applyAlignment="1">
      <alignment vertical="center" wrapText="1"/>
    </xf>
    <xf numFmtId="165" fontId="5" fillId="9" borderId="28" xfId="1" applyNumberFormat="1" applyFont="1" applyFill="1" applyBorder="1" applyAlignment="1" applyProtection="1">
      <alignment vertical="center"/>
    </xf>
    <xf numFmtId="165" fontId="3" fillId="9" borderId="28" xfId="1" applyNumberFormat="1" applyFont="1" applyFill="1" applyBorder="1" applyAlignment="1" applyProtection="1">
      <alignment vertical="center"/>
    </xf>
    <xf numFmtId="165" fontId="12" fillId="9" borderId="53" xfId="1" applyNumberFormat="1" applyFont="1" applyFill="1" applyBorder="1" applyAlignment="1" applyProtection="1">
      <alignment vertical="center"/>
    </xf>
    <xf numFmtId="5" fontId="5" fillId="9" borderId="3" xfId="1" applyNumberFormat="1" applyFont="1" applyFill="1" applyBorder="1" applyAlignment="1" applyProtection="1">
      <alignment vertical="center"/>
    </xf>
    <xf numFmtId="0" fontId="1" fillId="0" borderId="8" xfId="0" applyFont="1" applyBorder="1" applyProtection="1">
      <protection locked="0"/>
    </xf>
    <xf numFmtId="0" fontId="1" fillId="0" borderId="0" xfId="0" applyFont="1" applyAlignment="1">
      <alignment wrapText="1"/>
    </xf>
    <xf numFmtId="0" fontId="0" fillId="0" borderId="54" xfId="0" applyBorder="1"/>
    <xf numFmtId="0" fontId="5" fillId="0" borderId="1" xfId="0" applyFont="1" applyBorder="1" applyAlignment="1">
      <alignment vertical="center" wrapText="1"/>
    </xf>
    <xf numFmtId="0" fontId="1" fillId="0" borderId="1"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165" fontId="1" fillId="0" borderId="9" xfId="1" applyNumberFormat="1" applyFont="1" applyBorder="1" applyAlignment="1" applyProtection="1">
      <alignment vertical="center"/>
      <protection locked="0"/>
    </xf>
    <xf numFmtId="165" fontId="1" fillId="0" borderId="10" xfId="1" applyNumberFormat="1" applyFont="1" applyBorder="1" applyAlignment="1" applyProtection="1">
      <alignment vertical="center"/>
      <protection locked="0"/>
    </xf>
    <xf numFmtId="165" fontId="1" fillId="0" borderId="1" xfId="1" applyNumberFormat="1" applyFont="1" applyBorder="1" applyAlignment="1" applyProtection="1">
      <alignment vertical="center"/>
      <protection locked="0"/>
    </xf>
    <xf numFmtId="165" fontId="1" fillId="0" borderId="7" xfId="1" applyNumberFormat="1"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 xfId="0" applyFont="1" applyBorder="1" applyAlignment="1" applyProtection="1">
      <alignment vertical="center"/>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0" fontId="1" fillId="0" borderId="9" xfId="7" applyNumberFormat="1" applyFont="1" applyBorder="1" applyAlignment="1" applyProtection="1">
      <alignment horizontal="center" vertical="center" wrapText="1"/>
      <protection locked="0"/>
    </xf>
    <xf numFmtId="10" fontId="1" fillId="0" borderId="1" xfId="7" applyNumberFormat="1" applyFont="1" applyBorder="1" applyAlignment="1" applyProtection="1">
      <alignment horizontal="center" vertical="center" wrapText="1"/>
      <protection locked="0"/>
    </xf>
    <xf numFmtId="0" fontId="1" fillId="0" borderId="0" xfId="0" applyFont="1" applyAlignment="1">
      <alignment vertical="center"/>
    </xf>
    <xf numFmtId="0" fontId="1" fillId="8" borderId="51" xfId="0" applyFont="1" applyFill="1" applyBorder="1"/>
    <xf numFmtId="42" fontId="1" fillId="8" borderId="51" xfId="0" applyNumberFormat="1" applyFont="1" applyFill="1" applyBorder="1"/>
    <xf numFmtId="0" fontId="1" fillId="0" borderId="24" xfId="0" applyFont="1" applyBorder="1" applyAlignment="1">
      <alignment horizontal="center" vertical="center" wrapText="1"/>
    </xf>
    <xf numFmtId="9" fontId="1" fillId="3" borderId="22" xfId="7" applyFont="1" applyFill="1" applyBorder="1" applyAlignment="1" applyProtection="1">
      <alignment horizontal="center" vertical="center" wrapText="1"/>
    </xf>
    <xf numFmtId="44" fontId="1" fillId="3" borderId="22" xfId="1" applyFont="1" applyFill="1" applyBorder="1" applyAlignment="1" applyProtection="1">
      <alignment horizontal="center" vertical="center" wrapText="1"/>
    </xf>
    <xf numFmtId="9" fontId="1" fillId="4" borderId="22" xfId="7" applyFont="1" applyFill="1" applyBorder="1" applyAlignment="1" applyProtection="1">
      <alignment horizontal="center" vertical="center" wrapText="1"/>
    </xf>
    <xf numFmtId="44" fontId="1" fillId="4" borderId="22" xfId="1" applyFont="1" applyFill="1" applyBorder="1" applyAlignment="1" applyProtection="1">
      <alignment horizontal="center" vertical="center" wrapText="1"/>
    </xf>
    <xf numFmtId="9" fontId="1" fillId="5" borderId="22" xfId="7" applyFont="1" applyFill="1" applyBorder="1" applyAlignment="1" applyProtection="1">
      <alignment horizontal="center" vertical="center" wrapText="1"/>
    </xf>
    <xf numFmtId="44" fontId="1" fillId="5" borderId="22" xfId="1" applyFont="1" applyFill="1" applyBorder="1" applyAlignment="1" applyProtection="1">
      <alignment horizontal="center" vertical="center" wrapText="1"/>
    </xf>
    <xf numFmtId="9" fontId="1" fillId="6" borderId="22" xfId="7" applyFont="1" applyFill="1" applyBorder="1" applyAlignment="1" applyProtection="1">
      <alignment horizontal="center" vertical="center" wrapText="1"/>
    </xf>
    <xf numFmtId="44" fontId="1" fillId="6" borderId="22" xfId="1" applyFont="1" applyFill="1" applyBorder="1" applyAlignment="1" applyProtection="1">
      <alignment horizontal="center" vertical="center" wrapText="1"/>
    </xf>
    <xf numFmtId="44" fontId="1" fillId="10" borderId="23" xfId="1" applyFont="1" applyFill="1" applyBorder="1" applyAlignment="1" applyProtection="1">
      <alignment horizontal="center" vertical="center" wrapText="1"/>
    </xf>
    <xf numFmtId="44" fontId="1" fillId="7" borderId="5" xfId="1" applyFont="1" applyFill="1" applyBorder="1" applyAlignment="1" applyProtection="1">
      <alignment wrapText="1"/>
      <protection locked="0"/>
    </xf>
    <xf numFmtId="9" fontId="1" fillId="7" borderId="5" xfId="7" applyFont="1" applyFill="1" applyBorder="1" applyAlignment="1" applyProtection="1">
      <alignment wrapText="1"/>
      <protection locked="0"/>
    </xf>
    <xf numFmtId="44" fontId="1" fillId="7" borderId="5" xfId="1" applyFont="1" applyFill="1" applyBorder="1" applyAlignment="1" applyProtection="1">
      <alignment wrapText="1"/>
    </xf>
    <xf numFmtId="44" fontId="1" fillId="7" borderId="5" xfId="7" applyNumberFormat="1" applyFont="1" applyFill="1" applyBorder="1" applyAlignment="1" applyProtection="1">
      <alignment wrapText="1"/>
      <protection locked="0"/>
    </xf>
    <xf numFmtId="9" fontId="1" fillId="7" borderId="5" xfId="7" applyFont="1" applyFill="1" applyBorder="1" applyAlignment="1" applyProtection="1">
      <alignment wrapText="1"/>
    </xf>
    <xf numFmtId="44" fontId="1" fillId="7" borderId="5" xfId="7" applyNumberFormat="1" applyFont="1" applyFill="1" applyBorder="1" applyAlignment="1" applyProtection="1">
      <alignment wrapText="1"/>
    </xf>
    <xf numFmtId="44" fontId="1" fillId="7" borderId="18" xfId="1" applyFont="1" applyFill="1" applyBorder="1" applyAlignment="1" applyProtection="1">
      <alignment horizontal="center"/>
    </xf>
    <xf numFmtId="44" fontId="1" fillId="0" borderId="9" xfId="1" applyFont="1" applyBorder="1" applyProtection="1">
      <protection locked="0"/>
    </xf>
    <xf numFmtId="9" fontId="1" fillId="3" borderId="9" xfId="7" applyFont="1" applyFill="1" applyBorder="1" applyProtection="1">
      <protection locked="0"/>
    </xf>
    <xf numFmtId="44" fontId="1" fillId="3" borderId="9" xfId="1" applyFont="1" applyFill="1" applyBorder="1" applyProtection="1">
      <protection locked="0"/>
    </xf>
    <xf numFmtId="44" fontId="1" fillId="3" borderId="9" xfId="1" applyFont="1" applyFill="1" applyBorder="1" applyProtection="1"/>
    <xf numFmtId="9" fontId="1" fillId="4" borderId="9" xfId="7" applyFont="1" applyFill="1" applyBorder="1" applyProtection="1">
      <protection locked="0"/>
    </xf>
    <xf numFmtId="44" fontId="1" fillId="4" borderId="9" xfId="1" applyFont="1" applyFill="1" applyBorder="1" applyProtection="1">
      <protection locked="0"/>
    </xf>
    <xf numFmtId="44" fontId="1" fillId="4" borderId="9" xfId="1" applyFont="1" applyFill="1" applyBorder="1" applyProtection="1"/>
    <xf numFmtId="9" fontId="1" fillId="5" borderId="9" xfId="7" applyFont="1" applyFill="1" applyBorder="1" applyProtection="1">
      <protection locked="0"/>
    </xf>
    <xf numFmtId="44" fontId="1" fillId="5" borderId="9" xfId="1" applyFont="1" applyFill="1" applyBorder="1" applyProtection="1">
      <protection locked="0"/>
    </xf>
    <xf numFmtId="44" fontId="1" fillId="5" borderId="9" xfId="1" applyFont="1" applyFill="1" applyBorder="1" applyProtection="1"/>
    <xf numFmtId="9" fontId="1" fillId="6" borderId="9" xfId="7" applyFont="1" applyFill="1" applyBorder="1" applyProtection="1">
      <protection locked="0"/>
    </xf>
    <xf numFmtId="44" fontId="1" fillId="6" borderId="9" xfId="1" applyFont="1" applyFill="1" applyBorder="1" applyProtection="1">
      <protection locked="0"/>
    </xf>
    <xf numFmtId="44" fontId="1" fillId="6" borderId="9" xfId="1" applyFont="1" applyFill="1" applyBorder="1" applyProtection="1"/>
    <xf numFmtId="44" fontId="1" fillId="10" borderId="10" xfId="1" applyFont="1" applyFill="1" applyBorder="1" applyProtection="1"/>
    <xf numFmtId="44" fontId="1" fillId="0" borderId="1" xfId="1" applyFont="1" applyBorder="1" applyProtection="1">
      <protection locked="0"/>
    </xf>
    <xf numFmtId="9" fontId="1" fillId="3" borderId="1" xfId="7" applyFont="1" applyFill="1" applyBorder="1" applyProtection="1">
      <protection locked="0"/>
    </xf>
    <xf numFmtId="44" fontId="1" fillId="3" borderId="1" xfId="1" applyFont="1" applyFill="1" applyBorder="1" applyProtection="1">
      <protection locked="0"/>
    </xf>
    <xf numFmtId="44" fontId="1" fillId="3" borderId="1" xfId="1" applyFont="1" applyFill="1" applyBorder="1" applyProtection="1"/>
    <xf numFmtId="9" fontId="1" fillId="4" borderId="1" xfId="7" applyFont="1" applyFill="1" applyBorder="1" applyProtection="1">
      <protection locked="0"/>
    </xf>
    <xf numFmtId="44" fontId="1" fillId="4" borderId="1" xfId="1" applyFont="1" applyFill="1" applyBorder="1" applyProtection="1">
      <protection locked="0"/>
    </xf>
    <xf numFmtId="44" fontId="1" fillId="4" borderId="1" xfId="1" applyFont="1" applyFill="1" applyBorder="1" applyProtection="1"/>
    <xf numFmtId="9" fontId="1" fillId="5" borderId="1" xfId="7" applyFont="1" applyFill="1" applyBorder="1" applyProtection="1">
      <protection locked="0"/>
    </xf>
    <xf numFmtId="44" fontId="1" fillId="5" borderId="1" xfId="1" applyFont="1" applyFill="1" applyBorder="1" applyProtection="1">
      <protection locked="0"/>
    </xf>
    <xf numFmtId="44" fontId="1" fillId="5" borderId="1" xfId="1" applyFont="1" applyFill="1" applyBorder="1" applyProtection="1"/>
    <xf numFmtId="9" fontId="1" fillId="6" borderId="1" xfId="7" applyFont="1" applyFill="1" applyBorder="1" applyProtection="1">
      <protection locked="0"/>
    </xf>
    <xf numFmtId="44" fontId="1" fillId="6" borderId="1" xfId="1" applyFont="1" applyFill="1" applyBorder="1" applyProtection="1">
      <protection locked="0"/>
    </xf>
    <xf numFmtId="44" fontId="1" fillId="6" borderId="1" xfId="1" applyFont="1" applyFill="1" applyBorder="1" applyProtection="1"/>
    <xf numFmtId="44" fontId="1" fillId="10" borderId="7" xfId="1" applyFont="1" applyFill="1" applyBorder="1" applyProtection="1"/>
    <xf numFmtId="44" fontId="1" fillId="0" borderId="2" xfId="1" applyFont="1" applyBorder="1" applyProtection="1">
      <protection locked="0"/>
    </xf>
    <xf numFmtId="9" fontId="1" fillId="3" borderId="2" xfId="7" applyFont="1" applyFill="1" applyBorder="1" applyProtection="1">
      <protection locked="0"/>
    </xf>
    <xf numFmtId="44" fontId="1" fillId="3" borderId="2" xfId="1" applyFont="1" applyFill="1" applyBorder="1" applyProtection="1">
      <protection locked="0"/>
    </xf>
    <xf numFmtId="44" fontId="1" fillId="3" borderId="2" xfId="1" applyFont="1" applyFill="1" applyBorder="1" applyProtection="1"/>
    <xf numFmtId="9" fontId="1" fillId="4" borderId="2" xfId="7" applyFont="1" applyFill="1" applyBorder="1" applyProtection="1">
      <protection locked="0"/>
    </xf>
    <xf numFmtId="44" fontId="1" fillId="4" borderId="2" xfId="1" applyFont="1" applyFill="1" applyBorder="1" applyProtection="1">
      <protection locked="0"/>
    </xf>
    <xf numFmtId="44" fontId="1" fillId="4" borderId="2" xfId="1" applyFont="1" applyFill="1" applyBorder="1" applyProtection="1"/>
    <xf numFmtId="9" fontId="1" fillId="5" borderId="2" xfId="7" applyFont="1" applyFill="1" applyBorder="1" applyProtection="1">
      <protection locked="0"/>
    </xf>
    <xf numFmtId="44" fontId="1" fillId="5" borderId="2" xfId="1" applyFont="1" applyFill="1" applyBorder="1" applyProtection="1">
      <protection locked="0"/>
    </xf>
    <xf numFmtId="44" fontId="1" fillId="5" borderId="2" xfId="1" applyFont="1" applyFill="1" applyBorder="1" applyProtection="1"/>
    <xf numFmtId="9" fontId="1" fillId="6" borderId="2" xfId="7" applyFont="1" applyFill="1" applyBorder="1" applyProtection="1">
      <protection locked="0"/>
    </xf>
    <xf numFmtId="44" fontId="1" fillId="6" borderId="2" xfId="1" applyFont="1" applyFill="1" applyBorder="1" applyProtection="1">
      <protection locked="0"/>
    </xf>
    <xf numFmtId="44" fontId="1" fillId="6" borderId="2" xfId="1" applyFont="1" applyFill="1" applyBorder="1" applyProtection="1"/>
    <xf numFmtId="44" fontId="1" fillId="10" borderId="21" xfId="1" applyFont="1" applyFill="1" applyBorder="1" applyProtection="1"/>
    <xf numFmtId="44" fontId="1" fillId="0" borderId="0" xfId="1" applyFont="1" applyProtection="1"/>
    <xf numFmtId="9" fontId="1" fillId="0" borderId="0" xfId="7" applyFont="1" applyProtection="1"/>
    <xf numFmtId="44" fontId="1" fillId="0" borderId="0" xfId="1" applyFont="1" applyAlignment="1" applyProtection="1">
      <alignment horizontal="right"/>
    </xf>
    <xf numFmtId="44" fontId="1" fillId="7" borderId="14" xfId="1" applyFont="1" applyFill="1" applyBorder="1"/>
    <xf numFmtId="44" fontId="1" fillId="7" borderId="3" xfId="1" applyFont="1" applyFill="1" applyBorder="1"/>
    <xf numFmtId="44" fontId="1" fillId="7" borderId="16" xfId="1" applyFont="1" applyFill="1" applyBorder="1"/>
    <xf numFmtId="44" fontId="1" fillId="7" borderId="17" xfId="1" applyFont="1" applyFill="1" applyBorder="1"/>
    <xf numFmtId="44" fontId="1" fillId="7" borderId="46" xfId="1" applyFont="1" applyFill="1" applyBorder="1"/>
    <xf numFmtId="44" fontId="1" fillId="7" borderId="44" xfId="1" applyFont="1" applyFill="1" applyBorder="1"/>
    <xf numFmtId="44" fontId="1" fillId="7" borderId="49" xfId="1" applyFont="1" applyFill="1" applyBorder="1"/>
    <xf numFmtId="44" fontId="1" fillId="7" borderId="48" xfId="1" applyFont="1" applyFill="1" applyBorder="1"/>
    <xf numFmtId="44" fontId="1" fillId="7" borderId="50" xfId="1" applyFont="1" applyFill="1" applyBorder="1"/>
    <xf numFmtId="44" fontId="1" fillId="7" borderId="42" xfId="1" applyFont="1" applyFill="1" applyBorder="1"/>
    <xf numFmtId="44" fontId="1" fillId="7" borderId="26" xfId="1" applyFont="1" applyFill="1" applyBorder="1"/>
    <xf numFmtId="164" fontId="2" fillId="0" borderId="0" xfId="0" applyNumberFormat="1" applyFont="1" applyAlignment="1">
      <alignment horizontal="center" vertical="center"/>
    </xf>
    <xf numFmtId="164" fontId="2" fillId="0" borderId="29" xfId="0" applyNumberFormat="1" applyFont="1" applyBorder="1" applyAlignment="1">
      <alignment horizontal="center" vertical="center" wrapText="1"/>
    </xf>
    <xf numFmtId="0" fontId="2" fillId="8" borderId="30" xfId="0" applyFont="1" applyFill="1" applyBorder="1" applyAlignment="1">
      <alignment horizontal="right" vertical="center" wrapText="1"/>
    </xf>
    <xf numFmtId="0" fontId="2" fillId="8" borderId="35" xfId="0" applyFont="1" applyFill="1" applyBorder="1" applyAlignment="1">
      <alignment horizontal="right" vertical="center" wrapText="1"/>
    </xf>
    <xf numFmtId="0" fontId="2" fillId="8" borderId="31" xfId="0" applyFont="1" applyFill="1" applyBorder="1" applyAlignment="1">
      <alignment horizontal="right" vertical="center" wrapText="1"/>
    </xf>
    <xf numFmtId="0" fontId="5" fillId="0" borderId="27" xfId="0" applyFont="1" applyBorder="1" applyAlignment="1">
      <alignment horizontal="left" vertical="center" wrapText="1"/>
    </xf>
    <xf numFmtId="3" fontId="3" fillId="11" borderId="27" xfId="0" applyNumberFormat="1" applyFont="1" applyFill="1" applyBorder="1" applyAlignment="1">
      <alignment horizontal="center" vertical="center"/>
    </xf>
    <xf numFmtId="0" fontId="3" fillId="8" borderId="18" xfId="0" applyFont="1" applyFill="1" applyBorder="1" applyAlignment="1">
      <alignment horizontal="center" wrapText="1"/>
    </xf>
    <xf numFmtId="0" fontId="3" fillId="8" borderId="35" xfId="0" applyFont="1" applyFill="1" applyBorder="1" applyAlignment="1">
      <alignment horizontal="center" wrapText="1"/>
    </xf>
    <xf numFmtId="164" fontId="2" fillId="0" borderId="29" xfId="0" applyNumberFormat="1" applyFont="1" applyBorder="1" applyAlignment="1">
      <alignment vertical="center" wrapText="1"/>
    </xf>
    <xf numFmtId="3" fontId="3" fillId="11" borderId="0" xfId="0" applyNumberFormat="1" applyFont="1" applyFill="1" applyAlignment="1">
      <alignment vertical="center"/>
    </xf>
    <xf numFmtId="164" fontId="2" fillId="0" borderId="29" xfId="0" applyNumberFormat="1" applyFont="1" applyBorder="1" applyAlignment="1">
      <alignment vertical="center"/>
    </xf>
    <xf numFmtId="0" fontId="5" fillId="0" borderId="1" xfId="0" applyFont="1" applyBorder="1" applyAlignment="1">
      <alignment vertical="center"/>
    </xf>
    <xf numFmtId="0" fontId="5" fillId="0" borderId="7" xfId="0" applyFont="1" applyBorder="1" applyAlignment="1">
      <alignment vertical="center"/>
    </xf>
    <xf numFmtId="0" fontId="5" fillId="0" borderId="25" xfId="0" applyFont="1" applyBorder="1" applyAlignment="1">
      <alignment vertical="center"/>
    </xf>
    <xf numFmtId="0" fontId="5" fillId="0" borderId="20" xfId="0" applyFont="1" applyBorder="1" applyAlignment="1">
      <alignment vertical="center"/>
    </xf>
    <xf numFmtId="0" fontId="5" fillId="0" borderId="0" xfId="0" applyFont="1" applyAlignment="1">
      <alignment vertical="center"/>
    </xf>
    <xf numFmtId="0" fontId="5" fillId="0" borderId="27" xfId="0" applyFont="1" applyBorder="1" applyAlignment="1">
      <alignment vertical="center"/>
    </xf>
    <xf numFmtId="0" fontId="5" fillId="0" borderId="27" xfId="0" applyFont="1" applyBorder="1" applyAlignment="1">
      <alignment horizontal="lef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3" fontId="3" fillId="11" borderId="0" xfId="0" applyNumberFormat="1" applyFont="1" applyFill="1" applyAlignment="1">
      <alignment horizontal="left" vertical="center"/>
    </xf>
    <xf numFmtId="0" fontId="6" fillId="0" borderId="0" xfId="0" applyFont="1" applyAlignment="1">
      <alignment horizontal="left"/>
    </xf>
    <xf numFmtId="0" fontId="12" fillId="0" borderId="27" xfId="0" applyFont="1" applyBorder="1" applyAlignment="1">
      <alignment vertical="center"/>
    </xf>
    <xf numFmtId="164" fontId="13" fillId="0" borderId="27" xfId="0" applyNumberFormat="1" applyFont="1" applyBorder="1" applyAlignment="1">
      <alignment horizontal="left" vertical="center"/>
    </xf>
    <xf numFmtId="0" fontId="1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0" borderId="0" xfId="0" applyFont="1" applyAlignment="1">
      <alignment vertical="center" wrapText="1"/>
    </xf>
    <xf numFmtId="0" fontId="9" fillId="0" borderId="0" xfId="0" applyFont="1" applyAlignment="1">
      <alignment vertical="center" wrapText="1"/>
    </xf>
    <xf numFmtId="0" fontId="5" fillId="0" borderId="6" xfId="0" applyFont="1" applyBorder="1" applyProtection="1">
      <protection locked="0"/>
    </xf>
    <xf numFmtId="0" fontId="5" fillId="0" borderId="1" xfId="0" applyFont="1" applyBorder="1" applyAlignment="1" applyProtection="1">
      <alignment vertical="center" wrapText="1"/>
      <protection locked="0"/>
    </xf>
    <xf numFmtId="44" fontId="5" fillId="0" borderId="3" xfId="1" applyFont="1" applyBorder="1" applyAlignment="1" applyProtection="1">
      <alignment horizontal="center" vertical="center"/>
      <protection locked="0"/>
    </xf>
    <xf numFmtId="0" fontId="5" fillId="0" borderId="15" xfId="0" applyFont="1" applyBorder="1" applyProtection="1">
      <protection locked="0"/>
    </xf>
    <xf numFmtId="0" fontId="5" fillId="0" borderId="2" xfId="0" applyFont="1" applyBorder="1" applyAlignment="1" applyProtection="1">
      <alignment vertical="center" wrapText="1"/>
      <protection locked="0"/>
    </xf>
    <xf numFmtId="44" fontId="5" fillId="0" borderId="16" xfId="1" applyFont="1" applyBorder="1" applyAlignment="1" applyProtection="1">
      <alignment horizontal="center" vertical="center"/>
      <protection locked="0"/>
    </xf>
    <xf numFmtId="164" fontId="2" fillId="0" borderId="0" xfId="0" applyNumberFormat="1" applyFont="1" applyAlignment="1">
      <alignment vertical="center" wrapText="1"/>
    </xf>
    <xf numFmtId="3" fontId="3" fillId="11" borderId="56" xfId="0" applyNumberFormat="1" applyFont="1" applyFill="1" applyBorder="1" applyAlignment="1">
      <alignment vertical="center"/>
    </xf>
    <xf numFmtId="3" fontId="3" fillId="11" borderId="56" xfId="0" applyNumberFormat="1" applyFont="1" applyFill="1" applyBorder="1" applyAlignment="1">
      <alignment horizontal="center" vertical="center"/>
    </xf>
    <xf numFmtId="164" fontId="6" fillId="0" borderId="0" xfId="0" applyNumberFormat="1" applyFont="1" applyAlignment="1">
      <alignment horizontal="right" vertical="center"/>
    </xf>
    <xf numFmtId="164" fontId="2" fillId="0" borderId="0" xfId="0" applyNumberFormat="1" applyFont="1" applyAlignment="1">
      <alignment horizontal="right" vertical="center"/>
    </xf>
    <xf numFmtId="3" fontId="3" fillId="8" borderId="14" xfId="0" applyNumberFormat="1" applyFont="1" applyFill="1" applyBorder="1" applyAlignment="1">
      <alignment horizontal="center" vertical="center" wrapText="1"/>
    </xf>
    <xf numFmtId="0" fontId="9" fillId="0" borderId="0" xfId="0" applyFont="1" applyAlignment="1">
      <alignment vertical="center"/>
    </xf>
    <xf numFmtId="164" fontId="3" fillId="0" borderId="0" xfId="0" applyNumberFormat="1" applyFont="1" applyAlignment="1">
      <alignment horizontal="center" vertical="center"/>
    </xf>
    <xf numFmtId="164" fontId="3" fillId="0" borderId="29" xfId="0" applyNumberFormat="1" applyFont="1" applyBorder="1" applyAlignment="1">
      <alignment horizontal="center" vertical="center"/>
    </xf>
    <xf numFmtId="0" fontId="3" fillId="0" borderId="34" xfId="0" applyFont="1" applyBorder="1" applyAlignment="1">
      <alignment horizontal="center" wrapText="1"/>
    </xf>
    <xf numFmtId="0" fontId="5" fillId="0" borderId="6" xfId="0" applyFont="1" applyBorder="1" applyAlignment="1" applyProtection="1">
      <alignment vertical="center" wrapText="1"/>
      <protection locked="0"/>
    </xf>
    <xf numFmtId="0" fontId="12" fillId="0" borderId="0" xfId="0" applyFont="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0" borderId="12" xfId="0" applyFont="1" applyBorder="1" applyAlignment="1" applyProtection="1">
      <alignment vertical="center" wrapText="1"/>
      <protection locked="0"/>
    </xf>
    <xf numFmtId="10" fontId="5" fillId="0" borderId="14" xfId="7" applyNumberFormat="1" applyFont="1" applyBorder="1" applyAlignment="1" applyProtection="1">
      <alignment horizontal="center" vertical="center"/>
      <protection locked="0"/>
    </xf>
    <xf numFmtId="10" fontId="5" fillId="0" borderId="17" xfId="7" applyNumberFormat="1" applyFont="1" applyBorder="1" applyAlignment="1" applyProtection="1">
      <alignment horizontal="center" vertical="center"/>
      <protection locked="0"/>
    </xf>
    <xf numFmtId="0" fontId="5" fillId="0" borderId="15" xfId="0" applyFont="1" applyBorder="1" applyAlignment="1" applyProtection="1">
      <alignment vertical="center" wrapText="1"/>
      <protection locked="0"/>
    </xf>
    <xf numFmtId="10" fontId="5" fillId="0" borderId="57" xfId="7" applyNumberFormat="1" applyFont="1" applyBorder="1" applyAlignment="1" applyProtection="1">
      <alignment horizontal="center" vertical="center"/>
      <protection locked="0"/>
    </xf>
    <xf numFmtId="164" fontId="3" fillId="0" borderId="0" xfId="0" applyNumberFormat="1" applyFont="1" applyAlignment="1">
      <alignment vertical="center"/>
    </xf>
    <xf numFmtId="0" fontId="12" fillId="0" borderId="1" xfId="0" applyFont="1" applyBorder="1" applyAlignment="1">
      <alignment vertical="center"/>
    </xf>
    <xf numFmtId="164" fontId="6" fillId="0" borderId="0" xfId="0" applyNumberFormat="1" applyFont="1" applyAlignment="1">
      <alignment vertical="center" wrapText="1"/>
    </xf>
    <xf numFmtId="0" fontId="5" fillId="0" borderId="10" xfId="0" applyFont="1" applyBorder="1" applyAlignment="1">
      <alignment vertical="center"/>
    </xf>
    <xf numFmtId="0" fontId="5" fillId="0" borderId="27" xfId="0" applyFont="1" applyBorder="1" applyAlignment="1">
      <alignment vertical="center" wrapText="1"/>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34" xfId="0" applyFont="1" applyBorder="1" applyAlignment="1">
      <alignment wrapText="1"/>
    </xf>
    <xf numFmtId="0" fontId="3" fillId="0" borderId="8"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165" fontId="5" fillId="0" borderId="9" xfId="1" applyNumberFormat="1" applyFont="1" applyBorder="1" applyAlignment="1" applyProtection="1">
      <alignment vertical="center"/>
      <protection locked="0"/>
    </xf>
    <xf numFmtId="165" fontId="5" fillId="0" borderId="10" xfId="1" applyNumberFormat="1" applyFont="1" applyBorder="1" applyAlignment="1" applyProtection="1">
      <alignment vertical="center"/>
      <protection locked="0"/>
    </xf>
    <xf numFmtId="165" fontId="3" fillId="7" borderId="17" xfId="1" applyNumberFormat="1" applyFont="1" applyFill="1" applyBorder="1" applyAlignment="1" applyProtection="1">
      <alignment vertical="center"/>
    </xf>
    <xf numFmtId="0" fontId="3" fillId="0" borderId="6"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5" fillId="0" borderId="7" xfId="0" applyFont="1" applyBorder="1" applyAlignment="1" applyProtection="1">
      <alignment vertical="center" wrapText="1"/>
      <protection locked="0"/>
    </xf>
    <xf numFmtId="165" fontId="5" fillId="0" borderId="1" xfId="1" applyNumberFormat="1" applyFont="1" applyBorder="1" applyAlignment="1" applyProtection="1">
      <alignment vertical="center"/>
      <protection locked="0"/>
    </xf>
    <xf numFmtId="165" fontId="5" fillId="0" borderId="7" xfId="1" applyNumberFormat="1" applyFont="1" applyBorder="1" applyAlignment="1" applyProtection="1">
      <alignment vertical="center"/>
      <protection locked="0"/>
    </xf>
    <xf numFmtId="165" fontId="3" fillId="7" borderId="3" xfId="1" applyNumberFormat="1" applyFont="1" applyFill="1" applyBorder="1" applyAlignment="1" applyProtection="1">
      <alignment vertical="center"/>
    </xf>
    <xf numFmtId="0" fontId="3" fillId="8" borderId="35" xfId="0" applyFont="1" applyFill="1" applyBorder="1" applyAlignment="1">
      <alignment vertical="center" wrapText="1"/>
    </xf>
    <xf numFmtId="165" fontId="3" fillId="7" borderId="5" xfId="1" applyNumberFormat="1" applyFont="1" applyFill="1" applyBorder="1" applyAlignment="1" applyProtection="1">
      <alignment vertical="center"/>
    </xf>
    <xf numFmtId="165" fontId="3" fillId="7" borderId="18" xfId="1" applyNumberFormat="1" applyFont="1" applyFill="1" applyBorder="1" applyAlignment="1" applyProtection="1">
      <alignment vertical="center"/>
    </xf>
    <xf numFmtId="165" fontId="3" fillId="7" borderId="19" xfId="1" applyNumberFormat="1" applyFont="1" applyFill="1" applyBorder="1" applyAlignment="1" applyProtection="1">
      <alignment vertical="center"/>
    </xf>
    <xf numFmtId="0" fontId="3" fillId="8" borderId="30" xfId="0" applyFont="1" applyFill="1" applyBorder="1" applyAlignment="1">
      <alignment vertical="center"/>
    </xf>
    <xf numFmtId="0" fontId="3" fillId="8" borderId="31" xfId="0" applyFont="1" applyFill="1" applyBorder="1" applyAlignment="1">
      <alignment horizontal="right" vertical="center" wrapText="1"/>
    </xf>
    <xf numFmtId="0" fontId="1" fillId="0" borderId="43"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165" fontId="1" fillId="0" borderId="25" xfId="1" applyNumberFormat="1" applyFont="1" applyBorder="1" applyAlignment="1" applyProtection="1">
      <alignment vertical="center"/>
      <protection locked="0"/>
    </xf>
    <xf numFmtId="165" fontId="1" fillId="0" borderId="55" xfId="1" applyNumberFormat="1" applyFont="1" applyBorder="1" applyAlignment="1" applyProtection="1">
      <alignment vertical="center"/>
      <protection locked="0"/>
    </xf>
    <xf numFmtId="165" fontId="2" fillId="7" borderId="44" xfId="1" applyNumberFormat="1" applyFont="1" applyFill="1" applyBorder="1" applyAlignment="1" applyProtection="1">
      <alignment vertical="center"/>
    </xf>
    <xf numFmtId="0" fontId="2" fillId="2" borderId="35" xfId="0" applyFont="1" applyFill="1" applyBorder="1" applyAlignment="1">
      <alignment horizontal="right" vertical="center" wrapText="1"/>
    </xf>
    <xf numFmtId="0" fontId="2" fillId="2" borderId="30" xfId="0" applyFont="1" applyFill="1" applyBorder="1" applyAlignment="1">
      <alignment vertical="center" wrapText="1"/>
    </xf>
    <xf numFmtId="0" fontId="2" fillId="2" borderId="35" xfId="0" applyFont="1" applyFill="1" applyBorder="1" applyAlignment="1">
      <alignment vertical="center" wrapText="1"/>
    </xf>
    <xf numFmtId="0" fontId="5" fillId="0" borderId="7" xfId="0" applyFont="1" applyBorder="1" applyAlignment="1">
      <alignment vertical="top"/>
    </xf>
    <xf numFmtId="0" fontId="5" fillId="0" borderId="27" xfId="0" applyFont="1" applyBorder="1" applyAlignment="1">
      <alignment vertical="top"/>
    </xf>
    <xf numFmtId="0" fontId="5" fillId="0" borderId="28" xfId="0" applyFont="1" applyBorder="1" applyAlignment="1">
      <alignment vertical="top"/>
    </xf>
    <xf numFmtId="3" fontId="3" fillId="11" borderId="7" xfId="0" applyNumberFormat="1" applyFont="1" applyFill="1" applyBorder="1" applyAlignment="1">
      <alignment vertical="center"/>
    </xf>
    <xf numFmtId="3" fontId="3" fillId="11" borderId="28" xfId="0" applyNumberFormat="1" applyFont="1" applyFill="1" applyBorder="1" applyAlignment="1">
      <alignment vertical="center"/>
    </xf>
    <xf numFmtId="9" fontId="1" fillId="0" borderId="17" xfId="7" applyFont="1" applyBorder="1" applyAlignment="1" applyProtection="1">
      <alignment horizontal="center" vertical="center" wrapText="1"/>
      <protection locked="0"/>
    </xf>
    <xf numFmtId="9" fontId="1" fillId="0" borderId="3" xfId="7" applyFont="1" applyBorder="1" applyAlignment="1" applyProtection="1">
      <alignment horizontal="center" vertical="center" wrapText="1"/>
      <protection locked="0"/>
    </xf>
    <xf numFmtId="10" fontId="1" fillId="0" borderId="25" xfId="7" applyNumberFormat="1" applyFont="1" applyBorder="1" applyAlignment="1" applyProtection="1">
      <alignment horizontal="center" vertical="center" wrapText="1"/>
      <protection locked="0"/>
    </xf>
    <xf numFmtId="9" fontId="1" fillId="0" borderId="44" xfId="7" applyFont="1" applyBorder="1" applyAlignment="1" applyProtection="1">
      <alignment horizontal="center" vertical="center" wrapText="1"/>
      <protection locked="0"/>
    </xf>
    <xf numFmtId="0" fontId="2" fillId="2" borderId="58" xfId="0" applyFont="1" applyFill="1" applyBorder="1" applyAlignment="1">
      <alignment vertical="center" wrapText="1"/>
    </xf>
    <xf numFmtId="0" fontId="2" fillId="2" borderId="58" xfId="0" applyFont="1" applyFill="1" applyBorder="1" applyAlignment="1">
      <alignment horizontal="right" vertical="center" wrapText="1"/>
    </xf>
    <xf numFmtId="10" fontId="1" fillId="0" borderId="4" xfId="7" applyNumberFormat="1" applyFont="1" applyBorder="1" applyAlignment="1" applyProtection="1">
      <alignment horizontal="center" vertical="center" wrapText="1"/>
      <protection locked="0"/>
    </xf>
    <xf numFmtId="10" fontId="1" fillId="0" borderId="18" xfId="7" applyNumberFormat="1" applyFont="1" applyBorder="1" applyAlignment="1" applyProtection="1">
      <alignment horizontal="left" vertical="center" wrapText="1"/>
      <protection locked="0"/>
    </xf>
    <xf numFmtId="10" fontId="1" fillId="0" borderId="31" xfId="7" applyNumberFormat="1" applyFont="1" applyBorder="1" applyAlignment="1" applyProtection="1">
      <alignment horizontal="left" vertical="center" wrapText="1"/>
      <protection locked="0"/>
    </xf>
    <xf numFmtId="0" fontId="1" fillId="0" borderId="19" xfId="0" applyFont="1" applyBorder="1" applyAlignment="1">
      <alignment vertical="center"/>
    </xf>
    <xf numFmtId="0" fontId="6" fillId="0" borderId="0" xfId="0" applyFont="1"/>
    <xf numFmtId="0" fontId="6" fillId="0" borderId="0" xfId="0" applyFont="1" applyAlignment="1">
      <alignment horizontal="center" vertical="center"/>
    </xf>
    <xf numFmtId="0" fontId="1" fillId="0" borderId="0" xfId="0" applyFont="1" applyAlignment="1">
      <alignment horizontal="left"/>
    </xf>
    <xf numFmtId="9" fontId="1" fillId="0" borderId="0" xfId="7" applyFont="1" applyBorder="1" applyProtection="1"/>
    <xf numFmtId="0" fontId="1" fillId="0" borderId="55" xfId="0" applyFont="1" applyBorder="1" applyAlignment="1">
      <alignment horizontal="left" wrapText="1"/>
    </xf>
    <xf numFmtId="0" fontId="1" fillId="0" borderId="56" xfId="0" applyFont="1" applyBorder="1" applyAlignment="1">
      <alignment horizontal="left" wrapText="1"/>
    </xf>
    <xf numFmtId="0" fontId="1" fillId="0" borderId="59" xfId="0" applyFont="1" applyBorder="1" applyAlignment="1">
      <alignment horizontal="left" wrapText="1"/>
    </xf>
    <xf numFmtId="0" fontId="1" fillId="0" borderId="10" xfId="0" applyFont="1" applyBorder="1" applyAlignment="1">
      <alignment horizontal="left"/>
    </xf>
    <xf numFmtId="0" fontId="1" fillId="0" borderId="29" xfId="0" applyFont="1" applyBorder="1" applyAlignment="1">
      <alignment horizontal="left" wrapText="1"/>
    </xf>
    <xf numFmtId="0" fontId="1" fillId="0" borderId="60" xfId="0" applyFont="1" applyBorder="1" applyAlignment="1">
      <alignment horizontal="left" wrapText="1"/>
    </xf>
    <xf numFmtId="0" fontId="1" fillId="0" borderId="55" xfId="0" applyFont="1" applyBorder="1" applyAlignment="1">
      <alignment horizontal="left"/>
    </xf>
    <xf numFmtId="0" fontId="1" fillId="0" borderId="56" xfId="0" applyFont="1" applyBorder="1" applyAlignment="1">
      <alignment horizontal="left"/>
    </xf>
    <xf numFmtId="0" fontId="1" fillId="0" borderId="59" xfId="0" applyFont="1" applyBorder="1" applyAlignment="1">
      <alignment horizontal="left"/>
    </xf>
    <xf numFmtId="0" fontId="1" fillId="0" borderId="29" xfId="0" applyFont="1" applyBorder="1" applyAlignment="1">
      <alignment horizontal="left"/>
    </xf>
    <xf numFmtId="0" fontId="1" fillId="0" borderId="60" xfId="0" applyFont="1" applyBorder="1" applyAlignment="1">
      <alignment horizontal="left"/>
    </xf>
    <xf numFmtId="0" fontId="1" fillId="0" borderId="7" xfId="0" applyFont="1" applyBorder="1"/>
    <xf numFmtId="0" fontId="0" fillId="0" borderId="27" xfId="0" applyBorder="1"/>
    <xf numFmtId="0" fontId="0" fillId="0" borderId="28" xfId="0" applyBorder="1"/>
    <xf numFmtId="44" fontId="1" fillId="0" borderId="27" xfId="1" applyFont="1" applyBorder="1" applyProtection="1"/>
    <xf numFmtId="9" fontId="1" fillId="0" borderId="27" xfId="7" applyFont="1" applyBorder="1" applyProtection="1"/>
    <xf numFmtId="44" fontId="1" fillId="0" borderId="28" xfId="1" applyFont="1" applyBorder="1" applyProtection="1"/>
    <xf numFmtId="0" fontId="0" fillId="0" borderId="7" xfId="0" applyBorder="1"/>
    <xf numFmtId="0" fontId="2" fillId="0" borderId="0" xfId="0" applyFont="1"/>
    <xf numFmtId="0" fontId="1" fillId="0" borderId="55" xfId="0" applyFont="1" applyBorder="1"/>
    <xf numFmtId="0" fontId="0" fillId="0" borderId="56" xfId="0" applyBorder="1"/>
    <xf numFmtId="0" fontId="0" fillId="0" borderId="59" xfId="0" applyBorder="1"/>
    <xf numFmtId="0" fontId="1" fillId="0" borderId="10" xfId="0" applyFont="1" applyBorder="1"/>
    <xf numFmtId="0" fontId="0" fillId="0" borderId="29" xfId="0" applyBorder="1"/>
    <xf numFmtId="0" fontId="0" fillId="0" borderId="60" xfId="0" applyBorder="1"/>
    <xf numFmtId="0" fontId="0" fillId="0" borderId="61" xfId="0" applyBorder="1" applyAlignment="1">
      <alignment horizontal="center"/>
    </xf>
    <xf numFmtId="0" fontId="0" fillId="0" borderId="62" xfId="0" applyBorder="1" applyAlignment="1">
      <alignment horizontal="center"/>
    </xf>
    <xf numFmtId="0" fontId="0" fillId="0" borderId="49" xfId="0" applyBorder="1"/>
    <xf numFmtId="44" fontId="0" fillId="0" borderId="12" xfId="1" applyFont="1" applyBorder="1" applyAlignment="1" applyProtection="1"/>
    <xf numFmtId="44" fontId="0" fillId="0" borderId="13" xfId="1" applyFont="1" applyBorder="1" applyAlignment="1" applyProtection="1"/>
    <xf numFmtId="0" fontId="0" fillId="0" borderId="14" xfId="0" applyBorder="1" applyAlignment="1">
      <alignment horizontal="right"/>
    </xf>
    <xf numFmtId="0" fontId="0" fillId="0" borderId="16" xfId="0" applyBorder="1" applyAlignment="1">
      <alignment horizontal="right"/>
    </xf>
    <xf numFmtId="44" fontId="0" fillId="0" borderId="37" xfId="1" applyFont="1" applyBorder="1" applyAlignment="1" applyProtection="1"/>
    <xf numFmtId="44" fontId="0" fillId="0" borderId="36" xfId="1" applyFont="1" applyBorder="1" applyAlignment="1" applyProtection="1"/>
    <xf numFmtId="0" fontId="1" fillId="0" borderId="27" xfId="0" applyFont="1" applyBorder="1"/>
    <xf numFmtId="0" fontId="1" fillId="0" borderId="55" xfId="0" applyFont="1" applyBorder="1" applyAlignment="1">
      <alignment wrapText="1"/>
    </xf>
    <xf numFmtId="0" fontId="1" fillId="0" borderId="56" xfId="0" applyFont="1" applyBorder="1" applyAlignment="1">
      <alignment wrapText="1"/>
    </xf>
    <xf numFmtId="0" fontId="1" fillId="0" borderId="59" xfId="0" applyFont="1" applyBorder="1" applyAlignment="1">
      <alignment wrapText="1"/>
    </xf>
    <xf numFmtId="44" fontId="1" fillId="0" borderId="29" xfId="1" applyFont="1" applyBorder="1" applyProtection="1"/>
    <xf numFmtId="9" fontId="1" fillId="0" borderId="29" xfId="7" applyFont="1" applyBorder="1" applyProtection="1"/>
    <xf numFmtId="44" fontId="1" fillId="0" borderId="60" xfId="1" applyFont="1" applyBorder="1" applyProtection="1"/>
    <xf numFmtId="3" fontId="3" fillId="8" borderId="0" xfId="0" applyNumberFormat="1" applyFont="1" applyFill="1" applyAlignment="1">
      <alignment horizontal="center" vertical="center" wrapText="1"/>
    </xf>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2" fillId="0" borderId="29" xfId="0" applyNumberFormat="1" applyFont="1" applyBorder="1" applyAlignment="1">
      <alignment horizontal="center" vertical="center"/>
    </xf>
    <xf numFmtId="3" fontId="3" fillId="11" borderId="0" xfId="0" applyNumberFormat="1" applyFont="1" applyFill="1" applyAlignment="1">
      <alignment horizontal="center" vertical="center"/>
    </xf>
    <xf numFmtId="0" fontId="10" fillId="0" borderId="0" xfId="0" applyFont="1" applyAlignment="1">
      <alignment horizontal="left" wrapText="1"/>
    </xf>
    <xf numFmtId="0" fontId="6" fillId="0" borderId="0" xfId="0" applyFont="1" applyAlignment="1">
      <alignment horizontal="center" wrapText="1"/>
    </xf>
    <xf numFmtId="0" fontId="3" fillId="0" borderId="7"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2" fillId="0" borderId="29" xfId="0" applyNumberFormat="1" applyFont="1" applyBorder="1" applyAlignment="1">
      <alignment horizontal="center" vertical="center"/>
    </xf>
    <xf numFmtId="3" fontId="3" fillId="8" borderId="12" xfId="0" applyNumberFormat="1" applyFont="1" applyFill="1" applyBorder="1" applyAlignment="1">
      <alignment horizontal="center" vertical="center" wrapText="1"/>
    </xf>
    <xf numFmtId="3" fontId="3" fillId="8" borderId="13" xfId="0" applyNumberFormat="1" applyFont="1" applyFill="1" applyBorder="1" applyAlignment="1">
      <alignment horizontal="center" vertical="center" wrapText="1"/>
    </xf>
    <xf numFmtId="3" fontId="3" fillId="2" borderId="15"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44" fontId="7" fillId="2" borderId="30" xfId="1" applyFont="1" applyFill="1" applyBorder="1" applyAlignment="1" applyProtection="1">
      <alignment horizontal="right" vertical="center"/>
    </xf>
    <xf numFmtId="44" fontId="7" fillId="2" borderId="31" xfId="1" applyFont="1" applyFill="1" applyBorder="1" applyAlignment="1" applyProtection="1">
      <alignment horizontal="right" vertical="center"/>
    </xf>
    <xf numFmtId="3" fontId="3" fillId="8" borderId="32" xfId="0" applyNumberFormat="1" applyFont="1" applyFill="1" applyBorder="1" applyAlignment="1">
      <alignment horizontal="center" vertical="center" wrapText="1"/>
    </xf>
    <xf numFmtId="3" fontId="3" fillId="2" borderId="33" xfId="0" applyNumberFormat="1" applyFont="1" applyFill="1" applyBorder="1" applyAlignment="1">
      <alignment horizontal="center" vertical="center" wrapText="1"/>
    </xf>
    <xf numFmtId="3" fontId="3" fillId="11" borderId="0" xfId="0" applyNumberFormat="1" applyFont="1" applyFill="1" applyAlignment="1">
      <alignment horizontal="center" vertical="center"/>
    </xf>
    <xf numFmtId="0" fontId="10" fillId="0" borderId="0" xfId="0" applyFont="1" applyAlignment="1">
      <alignment horizontal="left" wrapText="1"/>
    </xf>
    <xf numFmtId="0" fontId="6" fillId="0" borderId="0" xfId="0" applyFont="1" applyAlignment="1">
      <alignment horizontal="center" wrapText="1"/>
    </xf>
    <xf numFmtId="0" fontId="0" fillId="7" borderId="12" xfId="0" applyFill="1" applyBorder="1" applyAlignment="1">
      <alignment horizontal="left" vertical="center"/>
    </xf>
    <xf numFmtId="0" fontId="0" fillId="7" borderId="6" xfId="0" applyFill="1" applyBorder="1" applyAlignment="1">
      <alignment horizontal="left" vertical="center"/>
    </xf>
    <xf numFmtId="0" fontId="0" fillId="7" borderId="15" xfId="0" applyFill="1" applyBorder="1" applyAlignment="1">
      <alignment horizontal="left" vertical="center"/>
    </xf>
    <xf numFmtId="0" fontId="1" fillId="7" borderId="13"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2" xfId="0" applyFont="1" applyFill="1" applyBorder="1" applyAlignment="1">
      <alignment horizontal="center" vertical="center"/>
    </xf>
    <xf numFmtId="0" fontId="0" fillId="7" borderId="8" xfId="0" applyFill="1" applyBorder="1" applyAlignment="1">
      <alignment horizontal="left" vertical="center"/>
    </xf>
    <xf numFmtId="0" fontId="0" fillId="7" borderId="43" xfId="0" applyFill="1" applyBorder="1" applyAlignment="1">
      <alignment horizontal="left" vertical="center"/>
    </xf>
    <xf numFmtId="0" fontId="1" fillId="7" borderId="13" xfId="0"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12" xfId="0" applyFont="1" applyFill="1" applyBorder="1" applyAlignment="1">
      <alignment horizontal="left" vertical="center" wrapText="1"/>
    </xf>
    <xf numFmtId="0" fontId="0" fillId="7" borderId="6" xfId="0" applyFill="1" applyBorder="1" applyAlignment="1">
      <alignment horizontal="left" vertical="center" wrapText="1"/>
    </xf>
    <xf numFmtId="0" fontId="0" fillId="7" borderId="43" xfId="0" applyFill="1" applyBorder="1" applyAlignment="1">
      <alignment horizontal="left" vertical="center" wrapText="1"/>
    </xf>
    <xf numFmtId="0" fontId="1" fillId="7" borderId="22" xfId="0" applyFont="1" applyFill="1" applyBorder="1" applyAlignment="1">
      <alignment horizontal="center" vertical="center" wrapText="1"/>
    </xf>
    <xf numFmtId="0" fontId="1" fillId="7" borderId="39" xfId="0" applyFont="1" applyFill="1" applyBorder="1" applyAlignment="1">
      <alignment horizontal="center" vertical="center"/>
    </xf>
    <xf numFmtId="0" fontId="1" fillId="7" borderId="41" xfId="0" applyFont="1" applyFill="1" applyBorder="1" applyAlignment="1">
      <alignment horizontal="right"/>
    </xf>
    <xf numFmtId="0" fontId="0" fillId="7" borderId="42" xfId="0" applyFill="1" applyBorder="1" applyAlignment="1">
      <alignment horizontal="right"/>
    </xf>
    <xf numFmtId="0" fontId="0" fillId="7" borderId="24" xfId="0" applyFill="1" applyBorder="1" applyAlignment="1">
      <alignment horizontal="left" vertical="center"/>
    </xf>
    <xf numFmtId="0" fontId="0" fillId="7" borderId="11" xfId="0" applyFill="1" applyBorder="1" applyAlignment="1">
      <alignment horizontal="left" vertical="center"/>
    </xf>
    <xf numFmtId="0" fontId="0" fillId="7" borderId="45" xfId="0" applyFill="1" applyBorder="1" applyAlignment="1">
      <alignment horizontal="left" vertical="center"/>
    </xf>
    <xf numFmtId="0" fontId="1" fillId="7" borderId="39"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24" xfId="0" applyFont="1" applyFill="1" applyBorder="1" applyAlignment="1">
      <alignment horizontal="left" vertical="center" wrapText="1"/>
    </xf>
    <xf numFmtId="0" fontId="0" fillId="7" borderId="11" xfId="0"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45" xfId="0" applyFont="1" applyFill="1" applyBorder="1" applyAlignment="1">
      <alignment horizontal="left" vertical="center" wrapText="1"/>
    </xf>
    <xf numFmtId="0" fontId="1" fillId="7" borderId="22" xfId="0" applyFont="1" applyFill="1" applyBorder="1" applyAlignment="1">
      <alignment horizontal="center" vertical="center"/>
    </xf>
    <xf numFmtId="0" fontId="1" fillId="7" borderId="40" xfId="0" applyFont="1" applyFill="1" applyBorder="1" applyAlignment="1">
      <alignment horizontal="center" vertical="center"/>
    </xf>
    <xf numFmtId="0" fontId="1" fillId="7" borderId="24" xfId="0" applyFont="1" applyFill="1" applyBorder="1" applyAlignment="1">
      <alignment horizontal="left" vertical="center"/>
    </xf>
    <xf numFmtId="0" fontId="1" fillId="7" borderId="11" xfId="0" applyFont="1" applyFill="1" applyBorder="1" applyAlignment="1">
      <alignment horizontal="left" vertical="center"/>
    </xf>
    <xf numFmtId="0" fontId="1" fillId="7" borderId="45" xfId="0" applyFont="1" applyFill="1" applyBorder="1" applyAlignment="1">
      <alignment horizontal="left" vertical="center"/>
    </xf>
    <xf numFmtId="0" fontId="1" fillId="7" borderId="47" xfId="0" applyFont="1" applyFill="1" applyBorder="1" applyAlignment="1">
      <alignment horizontal="center" vertical="center"/>
    </xf>
    <xf numFmtId="0" fontId="1" fillId="7" borderId="38" xfId="0" applyFont="1" applyFill="1" applyBorder="1" applyAlignment="1">
      <alignment horizontal="center" vertical="center"/>
    </xf>
  </cellXfs>
  <cellStyles count="10">
    <cellStyle name="Currency" xfId="1" builtinId="4"/>
    <cellStyle name="Currency 2" xfId="2" xr:uid="{00000000-0005-0000-0000-000001000000}"/>
    <cellStyle name="Currency 2 2" xfId="3" xr:uid="{00000000-0005-0000-0000-000002000000}"/>
    <cellStyle name="Currency 3" xfId="4" xr:uid="{00000000-0005-0000-0000-000003000000}"/>
    <cellStyle name="Currency 4" xfId="5" xr:uid="{00000000-0005-0000-0000-000004000000}"/>
    <cellStyle name="Normal" xfId="0" builtinId="0"/>
    <cellStyle name="Normal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469900</xdr:colOff>
          <xdr:row>0</xdr:row>
          <xdr:rowOff>0</xdr:rowOff>
        </xdr:from>
        <xdr:to>
          <xdr:col>4</xdr:col>
          <xdr:colOff>469900</xdr:colOff>
          <xdr:row>0</xdr:row>
          <xdr:rowOff>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203200</xdr:colOff>
          <xdr:row>4</xdr:row>
          <xdr:rowOff>177800</xdr:rowOff>
        </xdr:from>
        <xdr:to>
          <xdr:col>4</xdr:col>
          <xdr:colOff>469900</xdr:colOff>
          <xdr:row>5</xdr:row>
          <xdr:rowOff>76200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Disabled Veteran Business Enterprise (DVBE)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190500</xdr:rowOff>
        </xdr:from>
        <xdr:to>
          <xdr:col>0</xdr:col>
          <xdr:colOff>1066800</xdr:colOff>
          <xdr:row>5</xdr:row>
          <xdr:rowOff>76200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1346200</xdr:colOff>
          <xdr:row>4</xdr:row>
          <xdr:rowOff>177800</xdr:rowOff>
        </xdr:from>
        <xdr:to>
          <xdr:col>1</xdr:col>
          <xdr:colOff>228600</xdr:colOff>
          <xdr:row>5</xdr:row>
          <xdr:rowOff>76200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1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Micro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3</xdr:row>
          <xdr:rowOff>165100</xdr:rowOff>
        </xdr:from>
        <xdr:to>
          <xdr:col>0</xdr:col>
          <xdr:colOff>1943100</xdr:colOff>
          <xdr:row>4</xdr:row>
          <xdr:rowOff>177800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1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Contractor/Recipient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2019300</xdr:colOff>
          <xdr:row>3</xdr:row>
          <xdr:rowOff>114300</xdr:rowOff>
        </xdr:from>
        <xdr:to>
          <xdr:col>1</xdr:col>
          <xdr:colOff>812800</xdr:colOff>
          <xdr:row>5</xdr:row>
          <xdr:rowOff>12700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1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2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2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2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2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2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2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2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2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2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2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2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2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2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2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2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2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200-00001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2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2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2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2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2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2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2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2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2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2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2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2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2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2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2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2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2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2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2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2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2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2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2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2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2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2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2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2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2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2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2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2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2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0" name="Check Box 58" hidden="1">
              <a:extLst>
                <a:ext uri="{63B3BB69-23CF-44E3-9099-C40C66FF867C}">
                  <a14:compatExt spid="_x0000_s74810"/>
                </a:ext>
                <a:ext uri="{FF2B5EF4-FFF2-40B4-BE49-F238E27FC236}">
                  <a16:creationId xmlns:a16="http://schemas.microsoft.com/office/drawing/2014/main" id="{00000000-0008-0000-0200-00003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2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2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2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2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2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2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482600</xdr:colOff>
          <xdr:row>0</xdr:row>
          <xdr:rowOff>0</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2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596900</xdr:colOff>
          <xdr:row>0</xdr:row>
          <xdr:rowOff>0</xdr:rowOff>
        </xdr:from>
        <xdr:to>
          <xdr:col>4</xdr:col>
          <xdr:colOff>1066800</xdr:colOff>
          <xdr:row>0</xdr:row>
          <xdr:rowOff>0</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2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0</xdr:row>
          <xdr:rowOff>0</xdr:rowOff>
        </xdr:from>
        <xdr:to>
          <xdr:col>4</xdr:col>
          <xdr:colOff>482600</xdr:colOff>
          <xdr:row>0</xdr:row>
          <xdr:rowOff>0</xdr:rowOff>
        </xdr:to>
        <xdr:sp macro="" textlink="">
          <xdr:nvSpPr>
            <xdr:cNvPr id="74819" name="Check Box 67" hidden="1">
              <a:extLst>
                <a:ext uri="{63B3BB69-23CF-44E3-9099-C40C66FF867C}">
                  <a14:compatExt spid="_x0000_s74819"/>
                </a:ext>
                <a:ext uri="{FF2B5EF4-FFF2-40B4-BE49-F238E27FC236}">
                  <a16:creationId xmlns:a16="http://schemas.microsoft.com/office/drawing/2014/main" id="{00000000-0008-0000-0200-00004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596900</xdr:colOff>
          <xdr:row>0</xdr:row>
          <xdr:rowOff>0</xdr:rowOff>
        </xdr:from>
        <xdr:to>
          <xdr:col>4</xdr:col>
          <xdr:colOff>1066800</xdr:colOff>
          <xdr:row>0</xdr:row>
          <xdr:rowOff>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2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trlProp" Target="../ctrlProps/ctrlProp81.xml"/><Relationship Id="rId2" Type="http://schemas.openxmlformats.org/officeDocument/2006/relationships/drawing" Target="../drawings/drawing2.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4"/>
  <sheetViews>
    <sheetView view="pageLayout" topLeftCell="A7" zoomScale="110" zoomScaleNormal="100" zoomScaleSheetLayoutView="130" zoomScalePageLayoutView="110" workbookViewId="0">
      <selection activeCell="F61" sqref="F61"/>
    </sheetView>
  </sheetViews>
  <sheetFormatPr defaultRowHeight="12.5" x14ac:dyDescent="0.25"/>
  <cols>
    <col min="1" max="1" width="100.81640625" style="7" customWidth="1"/>
  </cols>
  <sheetData>
    <row r="1" spans="1:1" s="9" customFormat="1" ht="18" x14ac:dyDescent="0.4">
      <c r="A1" s="33" t="s">
        <v>0</v>
      </c>
    </row>
    <row r="2" spans="1:1" s="9" customFormat="1" ht="15.5" x14ac:dyDescent="0.35">
      <c r="A2" s="31"/>
    </row>
    <row r="3" spans="1:1" s="30" customFormat="1" ht="52.4" customHeight="1" x14ac:dyDescent="0.35">
      <c r="A3" s="342" t="s">
        <v>1</v>
      </c>
    </row>
    <row r="4" spans="1:1" s="30" customFormat="1" ht="39" customHeight="1" x14ac:dyDescent="0.35">
      <c r="A4" s="342" t="s">
        <v>2</v>
      </c>
    </row>
    <row r="5" spans="1:1" s="34" customFormat="1" ht="39" customHeight="1" x14ac:dyDescent="0.35">
      <c r="A5" s="97" t="s">
        <v>3</v>
      </c>
    </row>
    <row r="6" spans="1:1" s="34" customFormat="1" ht="39" customHeight="1" x14ac:dyDescent="0.35">
      <c r="A6" s="97" t="s">
        <v>4</v>
      </c>
    </row>
    <row r="7" spans="1:1" s="34" customFormat="1" ht="66.75" customHeight="1" x14ac:dyDescent="0.35">
      <c r="A7" s="97" t="s">
        <v>5</v>
      </c>
    </row>
    <row r="8" spans="1:1" s="34" customFormat="1" ht="39" customHeight="1" x14ac:dyDescent="0.35">
      <c r="A8" s="97" t="s">
        <v>6</v>
      </c>
    </row>
    <row r="9" spans="1:1" s="34" customFormat="1" ht="39" customHeight="1" x14ac:dyDescent="0.35">
      <c r="A9" s="97" t="s">
        <v>7</v>
      </c>
    </row>
    <row r="10" spans="1:1" s="34" customFormat="1" ht="66.75" customHeight="1" x14ac:dyDescent="0.35">
      <c r="A10" s="97" t="s">
        <v>8</v>
      </c>
    </row>
    <row r="11" spans="1:1" s="34" customFormat="1" ht="66.75" customHeight="1" x14ac:dyDescent="0.35">
      <c r="A11" s="97" t="s">
        <v>9</v>
      </c>
    </row>
    <row r="12" spans="1:1" s="34" customFormat="1" ht="39" customHeight="1" x14ac:dyDescent="0.35">
      <c r="A12" s="97" t="s">
        <v>10</v>
      </c>
    </row>
    <row r="14" spans="1:1" ht="18" x14ac:dyDescent="0.4">
      <c r="A14" s="347" t="s">
        <v>11</v>
      </c>
    </row>
    <row r="30" spans="1:1" x14ac:dyDescent="0.25">
      <c r="A30" s="95" t="s">
        <v>12</v>
      </c>
    </row>
    <row r="35" spans="1:1" x14ac:dyDescent="0.25">
      <c r="A35" s="95" t="s">
        <v>13</v>
      </c>
    </row>
    <row r="40" spans="1:1" x14ac:dyDescent="0.25">
      <c r="A40" s="95" t="s">
        <v>14</v>
      </c>
    </row>
    <row r="45" spans="1:1" x14ac:dyDescent="0.25">
      <c r="A45" s="95" t="s">
        <v>15</v>
      </c>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pageMargins left="0.25" right="0.25" top="0.75" bottom="0.61698717948717952" header="0.25" footer="4.0064102564102567E-2"/>
  <pageSetup fitToHeight="15"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1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view="pageLayout" zoomScale="110" zoomScaleNormal="100" zoomScaleSheetLayoutView="100" zoomScalePageLayoutView="110" workbookViewId="0">
      <selection activeCell="F61" sqref="F61"/>
    </sheetView>
  </sheetViews>
  <sheetFormatPr defaultColWidth="9.1796875" defaultRowHeight="12.5" x14ac:dyDescent="0.25"/>
  <cols>
    <col min="1" max="1" width="29.81640625" style="7" customWidth="1"/>
    <col min="2" max="2" width="11.453125" style="7" customWidth="1"/>
    <col min="3" max="3" width="29.81640625" style="7" customWidth="1"/>
    <col min="4" max="4" width="12.81640625" style="4" customWidth="1"/>
    <col min="5" max="16384" width="9.1796875" style="4"/>
  </cols>
  <sheetData>
    <row r="1" spans="1:3" s="7" customFormat="1" ht="21.75" customHeight="1" x14ac:dyDescent="0.25">
      <c r="A1" s="341"/>
      <c r="B1" s="343" t="s">
        <v>139</v>
      </c>
      <c r="C1" s="341"/>
    </row>
    <row r="2" spans="1:3" s="7" customFormat="1" ht="13" x14ac:dyDescent="0.25">
      <c r="A2" s="199"/>
      <c r="B2" s="344" t="s">
        <v>17</v>
      </c>
      <c r="C2" s="199"/>
    </row>
    <row r="3" spans="1:3" s="5" customFormat="1" ht="43.5" customHeight="1" x14ac:dyDescent="0.25">
      <c r="A3" s="283"/>
      <c r="B3" s="194" t="str">
        <f>'Category Budget'!$B$3</f>
        <v>Organization Name</v>
      </c>
      <c r="C3" s="284"/>
    </row>
    <row r="4" spans="1:3" ht="12.75" customHeight="1" x14ac:dyDescent="0.25">
      <c r="A4" s="95"/>
      <c r="B4" s="95"/>
      <c r="C4" s="95"/>
    </row>
    <row r="5" spans="1:3" ht="32.15" customHeight="1" thickBot="1" x14ac:dyDescent="0.45">
      <c r="A5" s="365" t="s">
        <v>140</v>
      </c>
      <c r="B5" s="365"/>
      <c r="C5" s="365"/>
    </row>
    <row r="6" spans="1:3" s="6" customFormat="1" ht="31.5" thickBot="1" x14ac:dyDescent="0.3">
      <c r="A6" s="236" t="s">
        <v>141</v>
      </c>
      <c r="B6" s="237" t="s">
        <v>142</v>
      </c>
      <c r="C6" s="250" t="s">
        <v>143</v>
      </c>
    </row>
    <row r="7" spans="1:3" s="6" customFormat="1" ht="40" customHeight="1" x14ac:dyDescent="0.25">
      <c r="A7" s="106"/>
      <c r="B7" s="110">
        <v>0</v>
      </c>
      <c r="C7" s="285"/>
    </row>
    <row r="8" spans="1:3" s="6" customFormat="1" ht="40" customHeight="1" x14ac:dyDescent="0.25">
      <c r="A8" s="108"/>
      <c r="B8" s="111">
        <v>0</v>
      </c>
      <c r="C8" s="286"/>
    </row>
    <row r="9" spans="1:3" s="6" customFormat="1" ht="40" customHeight="1" x14ac:dyDescent="0.25">
      <c r="A9" s="108"/>
      <c r="B9" s="111">
        <v>0</v>
      </c>
      <c r="C9" s="286"/>
    </row>
    <row r="10" spans="1:3" s="6" customFormat="1" ht="40" customHeight="1" x14ac:dyDescent="0.25">
      <c r="A10" s="108"/>
      <c r="B10" s="111">
        <v>0</v>
      </c>
      <c r="C10" s="286"/>
    </row>
    <row r="11" spans="1:3" s="6" customFormat="1" ht="40" customHeight="1" thickBot="1" x14ac:dyDescent="0.3">
      <c r="A11" s="271"/>
      <c r="B11" s="287">
        <v>0</v>
      </c>
      <c r="C11" s="288"/>
    </row>
    <row r="12" spans="1:3" ht="32.15" customHeight="1" thickBot="1" x14ac:dyDescent="0.3">
      <c r="A12" s="278"/>
      <c r="B12" s="279"/>
      <c r="C12" s="289"/>
    </row>
    <row r="13" spans="1:3" ht="12.75" customHeight="1" x14ac:dyDescent="0.3">
      <c r="A13" s="364"/>
      <c r="B13" s="364"/>
      <c r="C13" s="364"/>
    </row>
    <row r="14" spans="1:3" ht="12.75" hidden="1" customHeight="1" x14ac:dyDescent="0.25">
      <c r="A14" s="95"/>
      <c r="B14" s="95"/>
      <c r="C14" s="95"/>
    </row>
    <row r="15" spans="1:3" ht="12.75" hidden="1" customHeight="1" x14ac:dyDescent="0.25">
      <c r="A15" s="95"/>
      <c r="B15" s="95"/>
      <c r="C15" s="95"/>
    </row>
    <row r="16" spans="1:3" s="6" customFormat="1" ht="32.15" customHeight="1" x14ac:dyDescent="0.4">
      <c r="A16" s="295"/>
      <c r="B16" s="296" t="s">
        <v>144</v>
      </c>
      <c r="C16" s="295"/>
    </row>
    <row r="17" spans="1:4" s="6" customFormat="1" ht="13.5" customHeight="1" thickBot="1" x14ac:dyDescent="0.3">
      <c r="A17" s="32"/>
      <c r="B17" s="188" t="s">
        <v>145</v>
      </c>
      <c r="C17" s="32"/>
      <c r="D17" s="112"/>
    </row>
    <row r="18" spans="1:4" ht="20.149999999999999" customHeight="1" thickBot="1" x14ac:dyDescent="0.4">
      <c r="A18" s="41" t="s">
        <v>146</v>
      </c>
      <c r="B18" s="195"/>
      <c r="C18" s="196" t="s">
        <v>147</v>
      </c>
      <c r="D18" s="113"/>
    </row>
    <row r="19" spans="1:4" s="6" customFormat="1" ht="40" customHeight="1" thickBot="1" x14ac:dyDescent="0.3">
      <c r="A19" s="291">
        <v>0</v>
      </c>
      <c r="B19" s="292"/>
      <c r="C19" s="293"/>
      <c r="D19" s="294"/>
    </row>
    <row r="20" spans="1:4" ht="32.15" customHeight="1" thickBot="1" x14ac:dyDescent="0.3">
      <c r="A20" s="278"/>
      <c r="B20" s="279"/>
      <c r="C20" s="290" t="s">
        <v>104</v>
      </c>
      <c r="D20" s="114"/>
    </row>
    <row r="21" spans="1:4" ht="13" x14ac:dyDescent="0.3">
      <c r="A21" s="346"/>
      <c r="B21" s="346"/>
      <c r="C21" s="346"/>
      <c r="D21" s="78"/>
    </row>
    <row r="22" spans="1:4" ht="13" x14ac:dyDescent="0.3">
      <c r="A22" s="346"/>
      <c r="B22" s="346"/>
      <c r="C22" s="55"/>
      <c r="D22" s="78"/>
    </row>
    <row r="23" spans="1:4" s="7" customFormat="1" ht="18" x14ac:dyDescent="0.25">
      <c r="A23" s="341"/>
      <c r="B23" s="341" t="s">
        <v>148</v>
      </c>
      <c r="C23" s="341"/>
      <c r="D23" s="95"/>
    </row>
    <row r="24" spans="1:4" s="7" customFormat="1" ht="15.5" x14ac:dyDescent="0.25">
      <c r="A24" s="205" t="s">
        <v>149</v>
      </c>
      <c r="B24" s="205"/>
      <c r="C24" s="205"/>
      <c r="D24" s="95"/>
    </row>
    <row r="25" spans="1:4" s="7" customFormat="1" ht="15.5" x14ac:dyDescent="0.25">
      <c r="A25" s="205" t="s">
        <v>150</v>
      </c>
      <c r="B25" s="205"/>
      <c r="C25" s="205"/>
      <c r="D25" s="95"/>
    </row>
    <row r="26" spans="1:4" s="7" customFormat="1" ht="15.5" x14ac:dyDescent="0.25">
      <c r="A26" s="205" t="s">
        <v>151</v>
      </c>
      <c r="B26" s="205"/>
      <c r="C26" s="205"/>
      <c r="D26" s="95"/>
    </row>
    <row r="27" spans="1:4" s="7" customFormat="1" ht="15.5" x14ac:dyDescent="0.25">
      <c r="A27" s="205" t="s">
        <v>152</v>
      </c>
      <c r="B27" s="205"/>
      <c r="C27" s="205"/>
      <c r="D27" s="95"/>
    </row>
    <row r="28" spans="1:4" s="7" customFormat="1" ht="15.5" x14ac:dyDescent="0.25">
      <c r="A28" s="205" t="s">
        <v>153</v>
      </c>
      <c r="B28" s="205"/>
      <c r="C28" s="205"/>
      <c r="D28" s="95"/>
    </row>
    <row r="29" spans="1:4" s="7" customFormat="1" ht="15.5" x14ac:dyDescent="0.25">
      <c r="A29" s="205" t="s">
        <v>154</v>
      </c>
      <c r="B29" s="205"/>
      <c r="C29" s="205"/>
      <c r="D29" s="95"/>
    </row>
    <row r="30" spans="1:4" s="7" customFormat="1" ht="15.5" x14ac:dyDescent="0.25">
      <c r="A30" s="204"/>
      <c r="B30" s="204"/>
      <c r="C30" s="204"/>
      <c r="D30" s="95"/>
    </row>
    <row r="31" spans="1:4" s="7" customFormat="1" ht="18" x14ac:dyDescent="0.25">
      <c r="A31" s="341"/>
      <c r="B31" s="341" t="s">
        <v>155</v>
      </c>
      <c r="C31" s="341"/>
      <c r="D31" s="95"/>
    </row>
    <row r="32" spans="1:4" s="7" customFormat="1" ht="15.5" x14ac:dyDescent="0.25">
      <c r="A32" s="205" t="s">
        <v>156</v>
      </c>
      <c r="B32" s="205"/>
      <c r="C32" s="205"/>
      <c r="D32" s="95"/>
    </row>
    <row r="33" spans="1:3" s="7" customFormat="1" ht="15.5" x14ac:dyDescent="0.25">
      <c r="A33" s="205" t="s">
        <v>157</v>
      </c>
      <c r="B33" s="205"/>
      <c r="C33" s="205"/>
    </row>
    <row r="34" spans="1:3" s="7" customFormat="1" ht="15.5" x14ac:dyDescent="0.25">
      <c r="A34" s="205" t="s">
        <v>158</v>
      </c>
      <c r="B34" s="205"/>
      <c r="C34" s="205"/>
    </row>
    <row r="35" spans="1:3" s="7" customFormat="1" ht="15.5" x14ac:dyDescent="0.25">
      <c r="A35" s="205" t="s">
        <v>159</v>
      </c>
      <c r="B35" s="205"/>
      <c r="C35" s="205"/>
    </row>
    <row r="36" spans="1:3" x14ac:dyDescent="0.25">
      <c r="A36" s="297"/>
      <c r="B36" s="297"/>
      <c r="C36" s="297"/>
    </row>
    <row r="37" spans="1:3" x14ac:dyDescent="0.25">
      <c r="A37" s="297"/>
      <c r="B37" s="297"/>
      <c r="C37" s="297"/>
    </row>
    <row r="38" spans="1:3" x14ac:dyDescent="0.25">
      <c r="A38" s="297"/>
      <c r="B38" s="297"/>
      <c r="C38" s="297"/>
    </row>
    <row r="39" spans="1:3" x14ac:dyDescent="0.25">
      <c r="A39" s="297"/>
      <c r="B39" s="297"/>
      <c r="C39" s="297"/>
    </row>
    <row r="40" spans="1:3" x14ac:dyDescent="0.25">
      <c r="A40" s="297"/>
      <c r="B40" s="297"/>
      <c r="C40" s="297"/>
    </row>
    <row r="41" spans="1:3" x14ac:dyDescent="0.25">
      <c r="A41" s="297"/>
      <c r="B41" s="297"/>
      <c r="C41" s="297"/>
    </row>
    <row r="42" spans="1:3" x14ac:dyDescent="0.25">
      <c r="A42" s="297"/>
      <c r="B42" s="297"/>
      <c r="C42" s="297"/>
    </row>
    <row r="43" spans="1:3" x14ac:dyDescent="0.25">
      <c r="A43" s="297"/>
      <c r="B43" s="297"/>
      <c r="C43" s="297"/>
    </row>
    <row r="44" spans="1:3" x14ac:dyDescent="0.25">
      <c r="A44" s="297"/>
      <c r="B44" s="297"/>
      <c r="C44" s="297"/>
    </row>
    <row r="45" spans="1:3" x14ac:dyDescent="0.25">
      <c r="A45" s="297"/>
      <c r="B45" s="297"/>
      <c r="C45" s="297"/>
    </row>
    <row r="46" spans="1:3" x14ac:dyDescent="0.25">
      <c r="A46" s="297"/>
      <c r="B46" s="297"/>
      <c r="C46" s="297"/>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mergeCells count="2">
    <mergeCell ref="A13:C13"/>
    <mergeCell ref="A5:C5"/>
  </mergeCells>
  <pageMargins left="0.25" right="0.25" top="0.75" bottom="0.61698717948717952" header="0.25" footer="4.0064102564102567E-2"/>
  <pageSetup firstPageNumber="20" fitToHeight="3"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2" manualBreakCount="2">
    <brk id="22" max="16383" man="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6"/>
  <sheetViews>
    <sheetView showGridLines="0" view="pageLayout" zoomScale="110" zoomScaleNormal="115" zoomScaleSheetLayoutView="85" zoomScalePageLayoutView="110" workbookViewId="0">
      <selection activeCell="F61" sqref="F61"/>
    </sheetView>
  </sheetViews>
  <sheetFormatPr defaultRowHeight="12.5" x14ac:dyDescent="0.25"/>
  <cols>
    <col min="1" max="1" width="25.81640625" style="5" customWidth="1"/>
    <col min="2" max="2" width="9" style="12" customWidth="1"/>
    <col min="3" max="3" width="5.453125" style="11" customWidth="1"/>
    <col min="4" max="4" width="9" style="11" customWidth="1"/>
    <col min="5" max="5" width="9" style="12" customWidth="1"/>
    <col min="6" max="6" width="7.54296875" style="11" customWidth="1"/>
    <col min="7" max="7" width="9" style="11" customWidth="1"/>
    <col min="8" max="8" width="9.26953125" style="12" customWidth="1"/>
    <col min="9" max="9" width="4.54296875" style="11" bestFit="1" customWidth="1"/>
    <col min="10" max="10" width="7.453125" style="11" bestFit="1" customWidth="1"/>
    <col min="11" max="11" width="6.7265625" style="12" bestFit="1" customWidth="1"/>
    <col min="12" max="12" width="5.453125" style="11" customWidth="1"/>
    <col min="13" max="13" width="9" style="11" customWidth="1"/>
    <col min="14" max="14" width="9" style="12" customWidth="1"/>
    <col min="15" max="15" width="11.453125" style="12" customWidth="1"/>
  </cols>
  <sheetData>
    <row r="1" spans="1:15" ht="38" thickBot="1" x14ac:dyDescent="0.3">
      <c r="A1" s="115" t="s">
        <v>160</v>
      </c>
      <c r="B1" s="84" t="s">
        <v>161</v>
      </c>
      <c r="C1" s="116" t="s">
        <v>162</v>
      </c>
      <c r="D1" s="116" t="s">
        <v>163</v>
      </c>
      <c r="E1" s="117" t="s">
        <v>164</v>
      </c>
      <c r="F1" s="118" t="s">
        <v>165</v>
      </c>
      <c r="G1" s="118" t="s">
        <v>166</v>
      </c>
      <c r="H1" s="119" t="s">
        <v>167</v>
      </c>
      <c r="I1" s="120" t="s">
        <v>168</v>
      </c>
      <c r="J1" s="120" t="s">
        <v>169</v>
      </c>
      <c r="K1" s="121" t="s">
        <v>170</v>
      </c>
      <c r="L1" s="122" t="s">
        <v>171</v>
      </c>
      <c r="M1" s="122" t="s">
        <v>172</v>
      </c>
      <c r="N1" s="123" t="s">
        <v>173</v>
      </c>
      <c r="O1" s="124" t="s">
        <v>174</v>
      </c>
    </row>
    <row r="2" spans="1:15" ht="13" thickBot="1" x14ac:dyDescent="0.3">
      <c r="A2" s="13" t="s">
        <v>175</v>
      </c>
      <c r="B2" s="125">
        <v>40</v>
      </c>
      <c r="C2" s="126">
        <v>0.4</v>
      </c>
      <c r="D2" s="125">
        <f>B2</f>
        <v>40</v>
      </c>
      <c r="E2" s="127">
        <f>C2*D2</f>
        <v>16</v>
      </c>
      <c r="F2" s="126">
        <v>0.35</v>
      </c>
      <c r="G2" s="128">
        <f>B2</f>
        <v>40</v>
      </c>
      <c r="H2" s="127">
        <f>F2*G2</f>
        <v>14</v>
      </c>
      <c r="I2" s="129">
        <v>0.15</v>
      </c>
      <c r="J2" s="130">
        <f>B2</f>
        <v>40</v>
      </c>
      <c r="K2" s="127">
        <f>I2*J2</f>
        <v>6</v>
      </c>
      <c r="L2" s="126">
        <v>0.1</v>
      </c>
      <c r="M2" s="128">
        <f>B2</f>
        <v>40</v>
      </c>
      <c r="N2" s="127">
        <f>L2*M2</f>
        <v>4</v>
      </c>
      <c r="O2" s="131">
        <f>+B2+E2+H2+K2+N2</f>
        <v>80</v>
      </c>
    </row>
    <row r="3" spans="1:15" ht="13" thickBot="1" x14ac:dyDescent="0.3">
      <c r="A3" s="13" t="s">
        <v>176</v>
      </c>
      <c r="B3" s="125">
        <v>40</v>
      </c>
      <c r="C3" s="126">
        <v>0.4</v>
      </c>
      <c r="D3" s="125">
        <f>B3</f>
        <v>40</v>
      </c>
      <c r="E3" s="127">
        <f>+C3*D3</f>
        <v>16</v>
      </c>
      <c r="F3" s="126">
        <v>0.35</v>
      </c>
      <c r="G3" s="125">
        <f>B3</f>
        <v>40</v>
      </c>
      <c r="H3" s="127">
        <f>F3*G3</f>
        <v>14</v>
      </c>
      <c r="I3" s="129">
        <v>0.15</v>
      </c>
      <c r="J3" s="130">
        <f>B3+E3</f>
        <v>56</v>
      </c>
      <c r="K3" s="127">
        <f>I3*J3</f>
        <v>8.4</v>
      </c>
      <c r="L3" s="126">
        <v>0.1</v>
      </c>
      <c r="M3" s="125">
        <f>B3</f>
        <v>40</v>
      </c>
      <c r="N3" s="127">
        <f>L3*M3</f>
        <v>4</v>
      </c>
      <c r="O3" s="131">
        <f>+B3+E3+H3+K3+N3</f>
        <v>82.4</v>
      </c>
    </row>
    <row r="4" spans="1:15" x14ac:dyDescent="0.25">
      <c r="A4" s="94" t="s">
        <v>65</v>
      </c>
      <c r="B4" s="132"/>
      <c r="C4" s="133">
        <v>0</v>
      </c>
      <c r="D4" s="134">
        <f t="shared" ref="D4:D15" si="0">B4</f>
        <v>0</v>
      </c>
      <c r="E4" s="135">
        <f t="shared" ref="E4:E15" si="1">+C4*D4</f>
        <v>0</v>
      </c>
      <c r="F4" s="136">
        <v>0</v>
      </c>
      <c r="G4" s="137">
        <f t="shared" ref="G4:G15" si="2">B4</f>
        <v>0</v>
      </c>
      <c r="H4" s="138">
        <f t="shared" ref="H4:H15" si="3">+F4*G4</f>
        <v>0</v>
      </c>
      <c r="I4" s="139">
        <v>0</v>
      </c>
      <c r="J4" s="140">
        <f t="shared" ref="J4:J15" si="4">B4</f>
        <v>0</v>
      </c>
      <c r="K4" s="141">
        <f t="shared" ref="K4:K15" si="5">+I4*J4</f>
        <v>0</v>
      </c>
      <c r="L4" s="142">
        <v>0</v>
      </c>
      <c r="M4" s="143">
        <f t="shared" ref="M4:M15" si="6">B4</f>
        <v>0</v>
      </c>
      <c r="N4" s="144">
        <f t="shared" ref="N4:N15" si="7">+L4*M4</f>
        <v>0</v>
      </c>
      <c r="O4" s="145">
        <f>+B4+E4+H4+N7</f>
        <v>0</v>
      </c>
    </row>
    <row r="5" spans="1:15" x14ac:dyDescent="0.25">
      <c r="A5" s="94" t="s">
        <v>65</v>
      </c>
      <c r="B5" s="146"/>
      <c r="C5" s="147">
        <v>0</v>
      </c>
      <c r="D5" s="148">
        <f t="shared" si="0"/>
        <v>0</v>
      </c>
      <c r="E5" s="149">
        <f t="shared" si="1"/>
        <v>0</v>
      </c>
      <c r="F5" s="150">
        <v>0</v>
      </c>
      <c r="G5" s="151">
        <f t="shared" si="2"/>
        <v>0</v>
      </c>
      <c r="H5" s="152">
        <f t="shared" si="3"/>
        <v>0</v>
      </c>
      <c r="I5" s="153">
        <v>0</v>
      </c>
      <c r="J5" s="154">
        <f t="shared" si="4"/>
        <v>0</v>
      </c>
      <c r="K5" s="155">
        <f t="shared" si="5"/>
        <v>0</v>
      </c>
      <c r="L5" s="156">
        <v>0</v>
      </c>
      <c r="M5" s="157">
        <f t="shared" si="6"/>
        <v>0</v>
      </c>
      <c r="N5" s="158">
        <f t="shared" si="7"/>
        <v>0</v>
      </c>
      <c r="O5" s="159">
        <f t="shared" ref="O5:O15" si="8">+B5+E5+H5+N8</f>
        <v>0</v>
      </c>
    </row>
    <row r="6" spans="1:15" x14ac:dyDescent="0.25">
      <c r="A6" s="94" t="s">
        <v>65</v>
      </c>
      <c r="B6" s="146"/>
      <c r="C6" s="147">
        <v>0</v>
      </c>
      <c r="D6" s="148">
        <f t="shared" si="0"/>
        <v>0</v>
      </c>
      <c r="E6" s="149">
        <f t="shared" si="1"/>
        <v>0</v>
      </c>
      <c r="F6" s="150">
        <v>0</v>
      </c>
      <c r="G6" s="151">
        <f t="shared" si="2"/>
        <v>0</v>
      </c>
      <c r="H6" s="152">
        <f t="shared" si="3"/>
        <v>0</v>
      </c>
      <c r="I6" s="153">
        <v>0</v>
      </c>
      <c r="J6" s="154">
        <f t="shared" si="4"/>
        <v>0</v>
      </c>
      <c r="K6" s="155">
        <f t="shared" si="5"/>
        <v>0</v>
      </c>
      <c r="L6" s="156">
        <v>0</v>
      </c>
      <c r="M6" s="157">
        <f t="shared" si="6"/>
        <v>0</v>
      </c>
      <c r="N6" s="158">
        <f t="shared" si="7"/>
        <v>0</v>
      </c>
      <c r="O6" s="159">
        <f>+B6+E6+H6+N6</f>
        <v>0</v>
      </c>
    </row>
    <row r="7" spans="1:15" x14ac:dyDescent="0.25">
      <c r="A7" s="94" t="s">
        <v>65</v>
      </c>
      <c r="B7" s="146"/>
      <c r="C7" s="147">
        <v>0</v>
      </c>
      <c r="D7" s="148">
        <f t="shared" si="0"/>
        <v>0</v>
      </c>
      <c r="E7" s="149">
        <f t="shared" si="1"/>
        <v>0</v>
      </c>
      <c r="F7" s="150">
        <v>0</v>
      </c>
      <c r="G7" s="151">
        <f t="shared" si="2"/>
        <v>0</v>
      </c>
      <c r="H7" s="152">
        <f t="shared" si="3"/>
        <v>0</v>
      </c>
      <c r="I7" s="153">
        <v>0</v>
      </c>
      <c r="J7" s="154">
        <f t="shared" si="4"/>
        <v>0</v>
      </c>
      <c r="K7" s="155">
        <f t="shared" si="5"/>
        <v>0</v>
      </c>
      <c r="L7" s="156">
        <v>0</v>
      </c>
      <c r="M7" s="157">
        <f t="shared" si="6"/>
        <v>0</v>
      </c>
      <c r="N7" s="158">
        <f t="shared" si="7"/>
        <v>0</v>
      </c>
      <c r="O7" s="159">
        <f t="shared" si="8"/>
        <v>0</v>
      </c>
    </row>
    <row r="8" spans="1:15" x14ac:dyDescent="0.25">
      <c r="A8" s="94" t="s">
        <v>65</v>
      </c>
      <c r="B8" s="146"/>
      <c r="C8" s="147">
        <v>0</v>
      </c>
      <c r="D8" s="148">
        <f t="shared" si="0"/>
        <v>0</v>
      </c>
      <c r="E8" s="149">
        <f t="shared" si="1"/>
        <v>0</v>
      </c>
      <c r="F8" s="150">
        <v>0</v>
      </c>
      <c r="G8" s="151">
        <f t="shared" si="2"/>
        <v>0</v>
      </c>
      <c r="H8" s="152">
        <f t="shared" si="3"/>
        <v>0</v>
      </c>
      <c r="I8" s="153">
        <v>0</v>
      </c>
      <c r="J8" s="154">
        <f t="shared" si="4"/>
        <v>0</v>
      </c>
      <c r="K8" s="155">
        <f t="shared" si="5"/>
        <v>0</v>
      </c>
      <c r="L8" s="156">
        <v>0</v>
      </c>
      <c r="M8" s="157">
        <f t="shared" si="6"/>
        <v>0</v>
      </c>
      <c r="N8" s="158">
        <f t="shared" si="7"/>
        <v>0</v>
      </c>
      <c r="O8" s="159">
        <f t="shared" si="8"/>
        <v>0</v>
      </c>
    </row>
    <row r="9" spans="1:15" x14ac:dyDescent="0.25">
      <c r="A9" s="94" t="s">
        <v>65</v>
      </c>
      <c r="B9" s="146"/>
      <c r="C9" s="147">
        <v>0</v>
      </c>
      <c r="D9" s="148">
        <f t="shared" si="0"/>
        <v>0</v>
      </c>
      <c r="E9" s="149">
        <f t="shared" si="1"/>
        <v>0</v>
      </c>
      <c r="F9" s="150">
        <v>0</v>
      </c>
      <c r="G9" s="151">
        <f t="shared" si="2"/>
        <v>0</v>
      </c>
      <c r="H9" s="152">
        <f t="shared" si="3"/>
        <v>0</v>
      </c>
      <c r="I9" s="153">
        <v>0</v>
      </c>
      <c r="J9" s="154">
        <f t="shared" si="4"/>
        <v>0</v>
      </c>
      <c r="K9" s="155">
        <f t="shared" si="5"/>
        <v>0</v>
      </c>
      <c r="L9" s="156">
        <v>0</v>
      </c>
      <c r="M9" s="157">
        <f t="shared" si="6"/>
        <v>0</v>
      </c>
      <c r="N9" s="158">
        <f t="shared" si="7"/>
        <v>0</v>
      </c>
      <c r="O9" s="159">
        <f t="shared" si="8"/>
        <v>0</v>
      </c>
    </row>
    <row r="10" spans="1:15" x14ac:dyDescent="0.25">
      <c r="A10" s="94" t="s">
        <v>65</v>
      </c>
      <c r="B10" s="146"/>
      <c r="C10" s="147">
        <v>0</v>
      </c>
      <c r="D10" s="148">
        <f t="shared" si="0"/>
        <v>0</v>
      </c>
      <c r="E10" s="149">
        <f t="shared" si="1"/>
        <v>0</v>
      </c>
      <c r="F10" s="150">
        <v>0</v>
      </c>
      <c r="G10" s="151">
        <f t="shared" si="2"/>
        <v>0</v>
      </c>
      <c r="H10" s="152">
        <f t="shared" si="3"/>
        <v>0</v>
      </c>
      <c r="I10" s="153">
        <v>0</v>
      </c>
      <c r="J10" s="154">
        <f t="shared" si="4"/>
        <v>0</v>
      </c>
      <c r="K10" s="155">
        <f t="shared" si="5"/>
        <v>0</v>
      </c>
      <c r="L10" s="156">
        <v>0</v>
      </c>
      <c r="M10" s="157">
        <f t="shared" si="6"/>
        <v>0</v>
      </c>
      <c r="N10" s="158">
        <f t="shared" si="7"/>
        <v>0</v>
      </c>
      <c r="O10" s="159">
        <f t="shared" si="8"/>
        <v>0</v>
      </c>
    </row>
    <row r="11" spans="1:15" x14ac:dyDescent="0.25">
      <c r="A11" s="94" t="s">
        <v>65</v>
      </c>
      <c r="B11" s="146"/>
      <c r="C11" s="147">
        <v>0</v>
      </c>
      <c r="D11" s="148">
        <f t="shared" si="0"/>
        <v>0</v>
      </c>
      <c r="E11" s="149">
        <f t="shared" si="1"/>
        <v>0</v>
      </c>
      <c r="F11" s="150">
        <v>0</v>
      </c>
      <c r="G11" s="151">
        <f t="shared" si="2"/>
        <v>0</v>
      </c>
      <c r="H11" s="152">
        <f t="shared" si="3"/>
        <v>0</v>
      </c>
      <c r="I11" s="153">
        <v>0</v>
      </c>
      <c r="J11" s="154">
        <f t="shared" si="4"/>
        <v>0</v>
      </c>
      <c r="K11" s="155">
        <f t="shared" si="5"/>
        <v>0</v>
      </c>
      <c r="L11" s="156">
        <v>0</v>
      </c>
      <c r="M11" s="157">
        <f t="shared" si="6"/>
        <v>0</v>
      </c>
      <c r="N11" s="158">
        <f t="shared" si="7"/>
        <v>0</v>
      </c>
      <c r="O11" s="159">
        <f t="shared" si="8"/>
        <v>0</v>
      </c>
    </row>
    <row r="12" spans="1:15" x14ac:dyDescent="0.25">
      <c r="A12" s="94" t="s">
        <v>65</v>
      </c>
      <c r="B12" s="146"/>
      <c r="C12" s="147">
        <v>0</v>
      </c>
      <c r="D12" s="148">
        <f t="shared" si="0"/>
        <v>0</v>
      </c>
      <c r="E12" s="149">
        <f t="shared" si="1"/>
        <v>0</v>
      </c>
      <c r="F12" s="150">
        <v>0</v>
      </c>
      <c r="G12" s="151">
        <f t="shared" si="2"/>
        <v>0</v>
      </c>
      <c r="H12" s="152">
        <f t="shared" si="3"/>
        <v>0</v>
      </c>
      <c r="I12" s="153">
        <v>0</v>
      </c>
      <c r="J12" s="154">
        <f t="shared" si="4"/>
        <v>0</v>
      </c>
      <c r="K12" s="155">
        <f t="shared" si="5"/>
        <v>0</v>
      </c>
      <c r="L12" s="156">
        <v>0</v>
      </c>
      <c r="M12" s="157">
        <f t="shared" si="6"/>
        <v>0</v>
      </c>
      <c r="N12" s="158">
        <f t="shared" si="7"/>
        <v>0</v>
      </c>
      <c r="O12" s="159">
        <f t="shared" si="8"/>
        <v>0</v>
      </c>
    </row>
    <row r="13" spans="1:15" x14ac:dyDescent="0.25">
      <c r="A13" s="94" t="s">
        <v>65</v>
      </c>
      <c r="B13" s="146"/>
      <c r="C13" s="147">
        <v>0</v>
      </c>
      <c r="D13" s="148">
        <f t="shared" si="0"/>
        <v>0</v>
      </c>
      <c r="E13" s="149">
        <f t="shared" si="1"/>
        <v>0</v>
      </c>
      <c r="F13" s="150">
        <v>0</v>
      </c>
      <c r="G13" s="151">
        <f t="shared" si="2"/>
        <v>0</v>
      </c>
      <c r="H13" s="152">
        <f t="shared" si="3"/>
        <v>0</v>
      </c>
      <c r="I13" s="153">
        <v>0</v>
      </c>
      <c r="J13" s="154">
        <f t="shared" si="4"/>
        <v>0</v>
      </c>
      <c r="K13" s="155">
        <f t="shared" si="5"/>
        <v>0</v>
      </c>
      <c r="L13" s="156">
        <v>0</v>
      </c>
      <c r="M13" s="157">
        <f t="shared" si="6"/>
        <v>0</v>
      </c>
      <c r="N13" s="158">
        <f t="shared" si="7"/>
        <v>0</v>
      </c>
      <c r="O13" s="159">
        <f t="shared" si="8"/>
        <v>0</v>
      </c>
    </row>
    <row r="14" spans="1:15" x14ac:dyDescent="0.25">
      <c r="A14" s="94" t="s">
        <v>65</v>
      </c>
      <c r="B14" s="146"/>
      <c r="C14" s="147">
        <v>0</v>
      </c>
      <c r="D14" s="148">
        <f t="shared" si="0"/>
        <v>0</v>
      </c>
      <c r="E14" s="149">
        <f t="shared" si="1"/>
        <v>0</v>
      </c>
      <c r="F14" s="150">
        <v>0</v>
      </c>
      <c r="G14" s="151">
        <f t="shared" si="2"/>
        <v>0</v>
      </c>
      <c r="H14" s="152">
        <f t="shared" si="3"/>
        <v>0</v>
      </c>
      <c r="I14" s="153">
        <v>0</v>
      </c>
      <c r="J14" s="154">
        <f t="shared" si="4"/>
        <v>0</v>
      </c>
      <c r="K14" s="155">
        <f t="shared" si="5"/>
        <v>0</v>
      </c>
      <c r="L14" s="156">
        <v>0</v>
      </c>
      <c r="M14" s="157">
        <f t="shared" si="6"/>
        <v>0</v>
      </c>
      <c r="N14" s="158">
        <f t="shared" si="7"/>
        <v>0</v>
      </c>
      <c r="O14" s="159">
        <f t="shared" si="8"/>
        <v>0</v>
      </c>
    </row>
    <row r="15" spans="1:15" hidden="1" x14ac:dyDescent="0.25">
      <c r="A15" s="94" t="s">
        <v>65</v>
      </c>
      <c r="B15" s="146"/>
      <c r="C15" s="147">
        <v>0</v>
      </c>
      <c r="D15" s="148">
        <f t="shared" si="0"/>
        <v>0</v>
      </c>
      <c r="E15" s="149">
        <f t="shared" si="1"/>
        <v>0</v>
      </c>
      <c r="F15" s="150">
        <v>0</v>
      </c>
      <c r="G15" s="151">
        <f t="shared" si="2"/>
        <v>0</v>
      </c>
      <c r="H15" s="152">
        <f t="shared" si="3"/>
        <v>0</v>
      </c>
      <c r="I15" s="153">
        <v>0</v>
      </c>
      <c r="J15" s="154">
        <f t="shared" si="4"/>
        <v>0</v>
      </c>
      <c r="K15" s="155">
        <f t="shared" si="5"/>
        <v>0</v>
      </c>
      <c r="L15" s="156">
        <v>0</v>
      </c>
      <c r="M15" s="157">
        <f t="shared" si="6"/>
        <v>0</v>
      </c>
      <c r="N15" s="158">
        <f t="shared" si="7"/>
        <v>0</v>
      </c>
      <c r="O15" s="159">
        <f t="shared" si="8"/>
        <v>0</v>
      </c>
    </row>
    <row r="16" spans="1:15" hidden="1" x14ac:dyDescent="0.25">
      <c r="A16" s="94" t="s">
        <v>65</v>
      </c>
      <c r="B16" s="146"/>
      <c r="C16" s="147">
        <v>0</v>
      </c>
      <c r="D16" s="148">
        <f t="shared" ref="D16:D37" si="9">B16</f>
        <v>0</v>
      </c>
      <c r="E16" s="149">
        <f t="shared" ref="E16:E37" si="10">+C16*D16</f>
        <v>0</v>
      </c>
      <c r="F16" s="150">
        <v>0</v>
      </c>
      <c r="G16" s="151">
        <f t="shared" ref="G16:G37" si="11">B16</f>
        <v>0</v>
      </c>
      <c r="H16" s="152">
        <f t="shared" ref="H16:H37" si="12">+F16*G16</f>
        <v>0</v>
      </c>
      <c r="I16" s="153">
        <v>0</v>
      </c>
      <c r="J16" s="154">
        <f t="shared" ref="J16:J37" si="13">B16</f>
        <v>0</v>
      </c>
      <c r="K16" s="155">
        <f t="shared" ref="K16:K37" si="14">+I16*J16</f>
        <v>0</v>
      </c>
      <c r="L16" s="156">
        <v>0</v>
      </c>
      <c r="M16" s="157">
        <f t="shared" ref="M16:M37" si="15">B16</f>
        <v>0</v>
      </c>
      <c r="N16" s="158">
        <f t="shared" ref="N16:N37" si="16">+L16*M16</f>
        <v>0</v>
      </c>
      <c r="O16" s="159">
        <f t="shared" ref="O16:O37" si="17">+B16+E16+H16+K16+N16</f>
        <v>0</v>
      </c>
    </row>
    <row r="17" spans="1:15" hidden="1" x14ac:dyDescent="0.25">
      <c r="A17" s="94" t="s">
        <v>65</v>
      </c>
      <c r="B17" s="146"/>
      <c r="C17" s="147">
        <v>0</v>
      </c>
      <c r="D17" s="148">
        <f t="shared" si="9"/>
        <v>0</v>
      </c>
      <c r="E17" s="149">
        <f t="shared" si="10"/>
        <v>0</v>
      </c>
      <c r="F17" s="150">
        <v>0</v>
      </c>
      <c r="G17" s="151">
        <f t="shared" si="11"/>
        <v>0</v>
      </c>
      <c r="H17" s="152">
        <f t="shared" si="12"/>
        <v>0</v>
      </c>
      <c r="I17" s="153">
        <v>0</v>
      </c>
      <c r="J17" s="154">
        <f t="shared" si="13"/>
        <v>0</v>
      </c>
      <c r="K17" s="155">
        <f t="shared" si="14"/>
        <v>0</v>
      </c>
      <c r="L17" s="156">
        <v>0</v>
      </c>
      <c r="M17" s="157">
        <f t="shared" si="15"/>
        <v>0</v>
      </c>
      <c r="N17" s="158">
        <f t="shared" si="16"/>
        <v>0</v>
      </c>
      <c r="O17" s="159">
        <f t="shared" si="17"/>
        <v>0</v>
      </c>
    </row>
    <row r="18" spans="1:15" hidden="1" x14ac:dyDescent="0.25">
      <c r="A18" s="94" t="s">
        <v>65</v>
      </c>
      <c r="B18" s="146"/>
      <c r="C18" s="147">
        <v>0</v>
      </c>
      <c r="D18" s="148">
        <f t="shared" si="9"/>
        <v>0</v>
      </c>
      <c r="E18" s="149">
        <f t="shared" si="10"/>
        <v>0</v>
      </c>
      <c r="F18" s="150">
        <v>0</v>
      </c>
      <c r="G18" s="151">
        <f t="shared" si="11"/>
        <v>0</v>
      </c>
      <c r="H18" s="152">
        <f t="shared" si="12"/>
        <v>0</v>
      </c>
      <c r="I18" s="153">
        <v>0</v>
      </c>
      <c r="J18" s="154">
        <f t="shared" si="13"/>
        <v>0</v>
      </c>
      <c r="K18" s="155">
        <f t="shared" si="14"/>
        <v>0</v>
      </c>
      <c r="L18" s="156">
        <v>0</v>
      </c>
      <c r="M18" s="157">
        <f t="shared" si="15"/>
        <v>0</v>
      </c>
      <c r="N18" s="158">
        <f t="shared" si="16"/>
        <v>0</v>
      </c>
      <c r="O18" s="159">
        <f t="shared" si="17"/>
        <v>0</v>
      </c>
    </row>
    <row r="19" spans="1:15" hidden="1" x14ac:dyDescent="0.25">
      <c r="A19" s="94" t="s">
        <v>65</v>
      </c>
      <c r="B19" s="146"/>
      <c r="C19" s="147">
        <v>0</v>
      </c>
      <c r="D19" s="148">
        <f t="shared" si="9"/>
        <v>0</v>
      </c>
      <c r="E19" s="149">
        <f t="shared" si="10"/>
        <v>0</v>
      </c>
      <c r="F19" s="150">
        <v>0</v>
      </c>
      <c r="G19" s="151">
        <f t="shared" si="11"/>
        <v>0</v>
      </c>
      <c r="H19" s="152">
        <f t="shared" si="12"/>
        <v>0</v>
      </c>
      <c r="I19" s="153">
        <v>0</v>
      </c>
      <c r="J19" s="154">
        <f t="shared" si="13"/>
        <v>0</v>
      </c>
      <c r="K19" s="155">
        <f t="shared" si="14"/>
        <v>0</v>
      </c>
      <c r="L19" s="156">
        <v>0</v>
      </c>
      <c r="M19" s="157">
        <f t="shared" si="15"/>
        <v>0</v>
      </c>
      <c r="N19" s="158">
        <f t="shared" si="16"/>
        <v>0</v>
      </c>
      <c r="O19" s="159">
        <f t="shared" si="17"/>
        <v>0</v>
      </c>
    </row>
    <row r="20" spans="1:15" hidden="1" x14ac:dyDescent="0.25">
      <c r="A20" s="94" t="s">
        <v>65</v>
      </c>
      <c r="B20" s="146"/>
      <c r="C20" s="147">
        <v>0</v>
      </c>
      <c r="D20" s="148">
        <f t="shared" si="9"/>
        <v>0</v>
      </c>
      <c r="E20" s="149">
        <f t="shared" si="10"/>
        <v>0</v>
      </c>
      <c r="F20" s="150">
        <v>0</v>
      </c>
      <c r="G20" s="151">
        <f t="shared" si="11"/>
        <v>0</v>
      </c>
      <c r="H20" s="152">
        <f t="shared" si="12"/>
        <v>0</v>
      </c>
      <c r="I20" s="153">
        <v>0</v>
      </c>
      <c r="J20" s="154">
        <f t="shared" si="13"/>
        <v>0</v>
      </c>
      <c r="K20" s="155">
        <f t="shared" si="14"/>
        <v>0</v>
      </c>
      <c r="L20" s="156">
        <v>0</v>
      </c>
      <c r="M20" s="157">
        <f t="shared" si="15"/>
        <v>0</v>
      </c>
      <c r="N20" s="158">
        <f t="shared" si="16"/>
        <v>0</v>
      </c>
      <c r="O20" s="159">
        <f t="shared" si="17"/>
        <v>0</v>
      </c>
    </row>
    <row r="21" spans="1:15" hidden="1" x14ac:dyDescent="0.25">
      <c r="A21" s="94" t="s">
        <v>65</v>
      </c>
      <c r="B21" s="146"/>
      <c r="C21" s="147">
        <v>0</v>
      </c>
      <c r="D21" s="148">
        <f t="shared" si="9"/>
        <v>0</v>
      </c>
      <c r="E21" s="149">
        <f t="shared" si="10"/>
        <v>0</v>
      </c>
      <c r="F21" s="150">
        <v>0</v>
      </c>
      <c r="G21" s="151">
        <f t="shared" si="11"/>
        <v>0</v>
      </c>
      <c r="H21" s="152">
        <f t="shared" si="12"/>
        <v>0</v>
      </c>
      <c r="I21" s="153">
        <v>0</v>
      </c>
      <c r="J21" s="154">
        <f t="shared" si="13"/>
        <v>0</v>
      </c>
      <c r="K21" s="155">
        <f t="shared" si="14"/>
        <v>0</v>
      </c>
      <c r="L21" s="156">
        <v>0</v>
      </c>
      <c r="M21" s="157">
        <f t="shared" si="15"/>
        <v>0</v>
      </c>
      <c r="N21" s="158">
        <f t="shared" si="16"/>
        <v>0</v>
      </c>
      <c r="O21" s="159">
        <f t="shared" si="17"/>
        <v>0</v>
      </c>
    </row>
    <row r="22" spans="1:15" hidden="1" x14ac:dyDescent="0.25">
      <c r="A22" s="94" t="s">
        <v>65</v>
      </c>
      <c r="B22" s="146"/>
      <c r="C22" s="147">
        <v>0</v>
      </c>
      <c r="D22" s="148">
        <f t="shared" si="9"/>
        <v>0</v>
      </c>
      <c r="E22" s="149">
        <f t="shared" si="10"/>
        <v>0</v>
      </c>
      <c r="F22" s="150">
        <v>0</v>
      </c>
      <c r="G22" s="151">
        <f t="shared" si="11"/>
        <v>0</v>
      </c>
      <c r="H22" s="152">
        <f t="shared" si="12"/>
        <v>0</v>
      </c>
      <c r="I22" s="153">
        <v>0</v>
      </c>
      <c r="J22" s="154">
        <f t="shared" si="13"/>
        <v>0</v>
      </c>
      <c r="K22" s="155">
        <f t="shared" si="14"/>
        <v>0</v>
      </c>
      <c r="L22" s="156">
        <v>0</v>
      </c>
      <c r="M22" s="157">
        <f t="shared" si="15"/>
        <v>0</v>
      </c>
      <c r="N22" s="158">
        <f t="shared" si="16"/>
        <v>0</v>
      </c>
      <c r="O22" s="159">
        <f t="shared" si="17"/>
        <v>0</v>
      </c>
    </row>
    <row r="23" spans="1:15" hidden="1" x14ac:dyDescent="0.25">
      <c r="A23" s="94" t="s">
        <v>65</v>
      </c>
      <c r="B23" s="146"/>
      <c r="C23" s="147">
        <v>0</v>
      </c>
      <c r="D23" s="148">
        <f t="shared" si="9"/>
        <v>0</v>
      </c>
      <c r="E23" s="149">
        <f t="shared" si="10"/>
        <v>0</v>
      </c>
      <c r="F23" s="150">
        <v>0</v>
      </c>
      <c r="G23" s="151">
        <f t="shared" si="11"/>
        <v>0</v>
      </c>
      <c r="H23" s="152">
        <f t="shared" si="12"/>
        <v>0</v>
      </c>
      <c r="I23" s="153">
        <v>0</v>
      </c>
      <c r="J23" s="154">
        <f t="shared" si="13"/>
        <v>0</v>
      </c>
      <c r="K23" s="155">
        <f t="shared" si="14"/>
        <v>0</v>
      </c>
      <c r="L23" s="156">
        <v>0</v>
      </c>
      <c r="M23" s="157">
        <f t="shared" si="15"/>
        <v>0</v>
      </c>
      <c r="N23" s="158">
        <f t="shared" si="16"/>
        <v>0</v>
      </c>
      <c r="O23" s="159">
        <f t="shared" si="17"/>
        <v>0</v>
      </c>
    </row>
    <row r="24" spans="1:15" hidden="1" x14ac:dyDescent="0.25">
      <c r="A24" s="94" t="s">
        <v>65</v>
      </c>
      <c r="B24" s="146"/>
      <c r="C24" s="147">
        <v>0</v>
      </c>
      <c r="D24" s="148">
        <f t="shared" si="9"/>
        <v>0</v>
      </c>
      <c r="E24" s="149">
        <f t="shared" si="10"/>
        <v>0</v>
      </c>
      <c r="F24" s="150">
        <v>0</v>
      </c>
      <c r="G24" s="151">
        <f t="shared" si="11"/>
        <v>0</v>
      </c>
      <c r="H24" s="152">
        <f t="shared" si="12"/>
        <v>0</v>
      </c>
      <c r="I24" s="153">
        <v>0</v>
      </c>
      <c r="J24" s="154">
        <f t="shared" si="13"/>
        <v>0</v>
      </c>
      <c r="K24" s="155">
        <f t="shared" si="14"/>
        <v>0</v>
      </c>
      <c r="L24" s="156">
        <v>0</v>
      </c>
      <c r="M24" s="157">
        <f t="shared" si="15"/>
        <v>0</v>
      </c>
      <c r="N24" s="158">
        <f t="shared" si="16"/>
        <v>0</v>
      </c>
      <c r="O24" s="159">
        <f t="shared" si="17"/>
        <v>0</v>
      </c>
    </row>
    <row r="25" spans="1:15" hidden="1" x14ac:dyDescent="0.25">
      <c r="A25" s="94" t="s">
        <v>65</v>
      </c>
      <c r="B25" s="146"/>
      <c r="C25" s="147">
        <v>0</v>
      </c>
      <c r="D25" s="148">
        <f t="shared" si="9"/>
        <v>0</v>
      </c>
      <c r="E25" s="149">
        <f t="shared" si="10"/>
        <v>0</v>
      </c>
      <c r="F25" s="150">
        <v>0</v>
      </c>
      <c r="G25" s="151">
        <f t="shared" si="11"/>
        <v>0</v>
      </c>
      <c r="H25" s="152">
        <f t="shared" si="12"/>
        <v>0</v>
      </c>
      <c r="I25" s="153">
        <v>0</v>
      </c>
      <c r="J25" s="154">
        <f t="shared" si="13"/>
        <v>0</v>
      </c>
      <c r="K25" s="155">
        <f t="shared" si="14"/>
        <v>0</v>
      </c>
      <c r="L25" s="156">
        <v>0</v>
      </c>
      <c r="M25" s="157">
        <f t="shared" si="15"/>
        <v>0</v>
      </c>
      <c r="N25" s="158">
        <f t="shared" si="16"/>
        <v>0</v>
      </c>
      <c r="O25" s="159">
        <f t="shared" si="17"/>
        <v>0</v>
      </c>
    </row>
    <row r="26" spans="1:15" hidden="1" x14ac:dyDescent="0.25">
      <c r="A26" s="94" t="s">
        <v>65</v>
      </c>
      <c r="B26" s="146"/>
      <c r="C26" s="147">
        <v>0</v>
      </c>
      <c r="D26" s="148">
        <f t="shared" si="9"/>
        <v>0</v>
      </c>
      <c r="E26" s="149">
        <f t="shared" si="10"/>
        <v>0</v>
      </c>
      <c r="F26" s="150">
        <v>0</v>
      </c>
      <c r="G26" s="151">
        <f t="shared" si="11"/>
        <v>0</v>
      </c>
      <c r="H26" s="152">
        <f t="shared" si="12"/>
        <v>0</v>
      </c>
      <c r="I26" s="153">
        <v>0</v>
      </c>
      <c r="J26" s="154">
        <f t="shared" si="13"/>
        <v>0</v>
      </c>
      <c r="K26" s="155">
        <f t="shared" si="14"/>
        <v>0</v>
      </c>
      <c r="L26" s="156">
        <v>0</v>
      </c>
      <c r="M26" s="157">
        <f t="shared" si="15"/>
        <v>0</v>
      </c>
      <c r="N26" s="158">
        <f t="shared" si="16"/>
        <v>0</v>
      </c>
      <c r="O26" s="159">
        <f t="shared" si="17"/>
        <v>0</v>
      </c>
    </row>
    <row r="27" spans="1:15" hidden="1" x14ac:dyDescent="0.25">
      <c r="A27" s="94" t="s">
        <v>65</v>
      </c>
      <c r="B27" s="146"/>
      <c r="C27" s="147">
        <v>0</v>
      </c>
      <c r="D27" s="148">
        <f t="shared" si="9"/>
        <v>0</v>
      </c>
      <c r="E27" s="149">
        <f t="shared" si="10"/>
        <v>0</v>
      </c>
      <c r="F27" s="150">
        <v>0</v>
      </c>
      <c r="G27" s="151">
        <f t="shared" si="11"/>
        <v>0</v>
      </c>
      <c r="H27" s="152">
        <f t="shared" si="12"/>
        <v>0</v>
      </c>
      <c r="I27" s="153">
        <v>0</v>
      </c>
      <c r="J27" s="154">
        <f t="shared" si="13"/>
        <v>0</v>
      </c>
      <c r="K27" s="155">
        <f t="shared" si="14"/>
        <v>0</v>
      </c>
      <c r="L27" s="156">
        <v>0</v>
      </c>
      <c r="M27" s="157">
        <f t="shared" si="15"/>
        <v>0</v>
      </c>
      <c r="N27" s="158">
        <f t="shared" si="16"/>
        <v>0</v>
      </c>
      <c r="O27" s="159">
        <f t="shared" si="17"/>
        <v>0</v>
      </c>
    </row>
    <row r="28" spans="1:15" hidden="1" x14ac:dyDescent="0.25">
      <c r="A28" s="94" t="s">
        <v>65</v>
      </c>
      <c r="B28" s="146"/>
      <c r="C28" s="147">
        <v>0</v>
      </c>
      <c r="D28" s="148">
        <f t="shared" si="9"/>
        <v>0</v>
      </c>
      <c r="E28" s="149">
        <f t="shared" si="10"/>
        <v>0</v>
      </c>
      <c r="F28" s="150">
        <v>0</v>
      </c>
      <c r="G28" s="151">
        <f t="shared" si="11"/>
        <v>0</v>
      </c>
      <c r="H28" s="152">
        <f t="shared" si="12"/>
        <v>0</v>
      </c>
      <c r="I28" s="153">
        <v>0</v>
      </c>
      <c r="J28" s="154">
        <f t="shared" si="13"/>
        <v>0</v>
      </c>
      <c r="K28" s="155">
        <f t="shared" si="14"/>
        <v>0</v>
      </c>
      <c r="L28" s="156">
        <v>0</v>
      </c>
      <c r="M28" s="157">
        <f t="shared" si="15"/>
        <v>0</v>
      </c>
      <c r="N28" s="158">
        <f t="shared" si="16"/>
        <v>0</v>
      </c>
      <c r="O28" s="159">
        <f t="shared" si="17"/>
        <v>0</v>
      </c>
    </row>
    <row r="29" spans="1:15" hidden="1" x14ac:dyDescent="0.25">
      <c r="A29" s="94" t="s">
        <v>65</v>
      </c>
      <c r="B29" s="146"/>
      <c r="C29" s="147">
        <v>0</v>
      </c>
      <c r="D29" s="148">
        <f t="shared" si="9"/>
        <v>0</v>
      </c>
      <c r="E29" s="149">
        <f t="shared" si="10"/>
        <v>0</v>
      </c>
      <c r="F29" s="150">
        <v>0</v>
      </c>
      <c r="G29" s="151">
        <f t="shared" si="11"/>
        <v>0</v>
      </c>
      <c r="H29" s="152">
        <f t="shared" si="12"/>
        <v>0</v>
      </c>
      <c r="I29" s="153">
        <v>0</v>
      </c>
      <c r="J29" s="154">
        <f t="shared" si="13"/>
        <v>0</v>
      </c>
      <c r="K29" s="155">
        <f t="shared" si="14"/>
        <v>0</v>
      </c>
      <c r="L29" s="156">
        <v>0</v>
      </c>
      <c r="M29" s="157">
        <f t="shared" si="15"/>
        <v>0</v>
      </c>
      <c r="N29" s="158">
        <f t="shared" si="16"/>
        <v>0</v>
      </c>
      <c r="O29" s="159">
        <f t="shared" si="17"/>
        <v>0</v>
      </c>
    </row>
    <row r="30" spans="1:15" hidden="1" x14ac:dyDescent="0.25">
      <c r="A30" s="94" t="s">
        <v>12</v>
      </c>
      <c r="B30" s="146"/>
      <c r="C30" s="147">
        <v>0</v>
      </c>
      <c r="D30" s="148">
        <f t="shared" si="9"/>
        <v>0</v>
      </c>
      <c r="E30" s="149">
        <f t="shared" si="10"/>
        <v>0</v>
      </c>
      <c r="F30" s="150">
        <v>0</v>
      </c>
      <c r="G30" s="151">
        <f t="shared" si="11"/>
        <v>0</v>
      </c>
      <c r="H30" s="152">
        <f t="shared" si="12"/>
        <v>0</v>
      </c>
      <c r="I30" s="153">
        <v>0</v>
      </c>
      <c r="J30" s="154">
        <f t="shared" si="13"/>
        <v>0</v>
      </c>
      <c r="K30" s="155">
        <f t="shared" si="14"/>
        <v>0</v>
      </c>
      <c r="L30" s="156">
        <v>0</v>
      </c>
      <c r="M30" s="157">
        <f t="shared" si="15"/>
        <v>0</v>
      </c>
      <c r="N30" s="158">
        <f t="shared" si="16"/>
        <v>0</v>
      </c>
      <c r="O30" s="159">
        <f t="shared" si="17"/>
        <v>0</v>
      </c>
    </row>
    <row r="31" spans="1:15" hidden="1" x14ac:dyDescent="0.25">
      <c r="A31" s="94" t="s">
        <v>65</v>
      </c>
      <c r="B31" s="146"/>
      <c r="C31" s="147">
        <v>0</v>
      </c>
      <c r="D31" s="148">
        <f t="shared" si="9"/>
        <v>0</v>
      </c>
      <c r="E31" s="149">
        <f t="shared" si="10"/>
        <v>0</v>
      </c>
      <c r="F31" s="150">
        <v>0</v>
      </c>
      <c r="G31" s="151">
        <f t="shared" si="11"/>
        <v>0</v>
      </c>
      <c r="H31" s="152">
        <f t="shared" si="12"/>
        <v>0</v>
      </c>
      <c r="I31" s="153">
        <v>0</v>
      </c>
      <c r="J31" s="154">
        <f t="shared" si="13"/>
        <v>0</v>
      </c>
      <c r="K31" s="155">
        <f t="shared" si="14"/>
        <v>0</v>
      </c>
      <c r="L31" s="156">
        <v>0</v>
      </c>
      <c r="M31" s="157">
        <f t="shared" si="15"/>
        <v>0</v>
      </c>
      <c r="N31" s="158">
        <f t="shared" si="16"/>
        <v>0</v>
      </c>
      <c r="O31" s="159">
        <f t="shared" si="17"/>
        <v>0</v>
      </c>
    </row>
    <row r="32" spans="1:15" hidden="1" x14ac:dyDescent="0.25">
      <c r="A32" s="94" t="s">
        <v>65</v>
      </c>
      <c r="B32" s="146"/>
      <c r="C32" s="147">
        <v>0</v>
      </c>
      <c r="D32" s="148">
        <f t="shared" si="9"/>
        <v>0</v>
      </c>
      <c r="E32" s="149">
        <f t="shared" si="10"/>
        <v>0</v>
      </c>
      <c r="F32" s="150">
        <v>0</v>
      </c>
      <c r="G32" s="151">
        <f t="shared" si="11"/>
        <v>0</v>
      </c>
      <c r="H32" s="152">
        <f t="shared" si="12"/>
        <v>0</v>
      </c>
      <c r="I32" s="153">
        <v>0</v>
      </c>
      <c r="J32" s="154">
        <f t="shared" si="13"/>
        <v>0</v>
      </c>
      <c r="K32" s="155">
        <f t="shared" si="14"/>
        <v>0</v>
      </c>
      <c r="L32" s="156">
        <v>0</v>
      </c>
      <c r="M32" s="157">
        <f t="shared" si="15"/>
        <v>0</v>
      </c>
      <c r="N32" s="158">
        <f t="shared" si="16"/>
        <v>0</v>
      </c>
      <c r="O32" s="159">
        <f t="shared" si="17"/>
        <v>0</v>
      </c>
    </row>
    <row r="33" spans="1:15" hidden="1" x14ac:dyDescent="0.25">
      <c r="A33" s="94" t="s">
        <v>65</v>
      </c>
      <c r="B33" s="146"/>
      <c r="C33" s="147">
        <v>0</v>
      </c>
      <c r="D33" s="148">
        <f t="shared" si="9"/>
        <v>0</v>
      </c>
      <c r="E33" s="149">
        <f t="shared" si="10"/>
        <v>0</v>
      </c>
      <c r="F33" s="150">
        <v>0</v>
      </c>
      <c r="G33" s="151">
        <f t="shared" si="11"/>
        <v>0</v>
      </c>
      <c r="H33" s="152">
        <f t="shared" si="12"/>
        <v>0</v>
      </c>
      <c r="I33" s="153">
        <v>0</v>
      </c>
      <c r="J33" s="154">
        <f t="shared" si="13"/>
        <v>0</v>
      </c>
      <c r="K33" s="155">
        <f t="shared" si="14"/>
        <v>0</v>
      </c>
      <c r="L33" s="156">
        <v>0</v>
      </c>
      <c r="M33" s="157">
        <f t="shared" si="15"/>
        <v>0</v>
      </c>
      <c r="N33" s="158">
        <f t="shared" si="16"/>
        <v>0</v>
      </c>
      <c r="O33" s="159">
        <f t="shared" si="17"/>
        <v>0</v>
      </c>
    </row>
    <row r="34" spans="1:15" hidden="1" x14ac:dyDescent="0.25">
      <c r="A34" s="94" t="s">
        <v>65</v>
      </c>
      <c r="B34" s="146"/>
      <c r="C34" s="147">
        <v>0</v>
      </c>
      <c r="D34" s="148">
        <f t="shared" si="9"/>
        <v>0</v>
      </c>
      <c r="E34" s="149">
        <f t="shared" si="10"/>
        <v>0</v>
      </c>
      <c r="F34" s="150">
        <v>0</v>
      </c>
      <c r="G34" s="151">
        <f t="shared" si="11"/>
        <v>0</v>
      </c>
      <c r="H34" s="152">
        <f t="shared" si="12"/>
        <v>0</v>
      </c>
      <c r="I34" s="153">
        <v>0</v>
      </c>
      <c r="J34" s="154">
        <f t="shared" si="13"/>
        <v>0</v>
      </c>
      <c r="K34" s="155">
        <f t="shared" si="14"/>
        <v>0</v>
      </c>
      <c r="L34" s="156">
        <v>0</v>
      </c>
      <c r="M34" s="157">
        <f t="shared" si="15"/>
        <v>0</v>
      </c>
      <c r="N34" s="158">
        <f t="shared" si="16"/>
        <v>0</v>
      </c>
      <c r="O34" s="159">
        <f t="shared" si="17"/>
        <v>0</v>
      </c>
    </row>
    <row r="35" spans="1:15" hidden="1" x14ac:dyDescent="0.25">
      <c r="A35" s="94" t="s">
        <v>13</v>
      </c>
      <c r="B35" s="146"/>
      <c r="C35" s="147">
        <v>0</v>
      </c>
      <c r="D35" s="148">
        <f t="shared" si="9"/>
        <v>0</v>
      </c>
      <c r="E35" s="149">
        <f t="shared" si="10"/>
        <v>0</v>
      </c>
      <c r="F35" s="150">
        <v>0</v>
      </c>
      <c r="G35" s="151">
        <f t="shared" si="11"/>
        <v>0</v>
      </c>
      <c r="H35" s="152">
        <f t="shared" si="12"/>
        <v>0</v>
      </c>
      <c r="I35" s="153">
        <v>0</v>
      </c>
      <c r="J35" s="154">
        <f t="shared" si="13"/>
        <v>0</v>
      </c>
      <c r="K35" s="155">
        <f t="shared" si="14"/>
        <v>0</v>
      </c>
      <c r="L35" s="156">
        <v>0</v>
      </c>
      <c r="M35" s="157">
        <f t="shared" si="15"/>
        <v>0</v>
      </c>
      <c r="N35" s="158">
        <f t="shared" si="16"/>
        <v>0</v>
      </c>
      <c r="O35" s="159">
        <f t="shared" si="17"/>
        <v>0</v>
      </c>
    </row>
    <row r="36" spans="1:15" hidden="1" x14ac:dyDescent="0.25">
      <c r="A36" s="94" t="s">
        <v>65</v>
      </c>
      <c r="B36" s="146"/>
      <c r="C36" s="147">
        <v>0</v>
      </c>
      <c r="D36" s="148">
        <f t="shared" si="9"/>
        <v>0</v>
      </c>
      <c r="E36" s="149">
        <f t="shared" si="10"/>
        <v>0</v>
      </c>
      <c r="F36" s="150">
        <v>0</v>
      </c>
      <c r="G36" s="151">
        <f t="shared" si="11"/>
        <v>0</v>
      </c>
      <c r="H36" s="152">
        <f t="shared" si="12"/>
        <v>0</v>
      </c>
      <c r="I36" s="153">
        <v>0</v>
      </c>
      <c r="J36" s="154">
        <f t="shared" si="13"/>
        <v>0</v>
      </c>
      <c r="K36" s="155">
        <f t="shared" si="14"/>
        <v>0</v>
      </c>
      <c r="L36" s="156">
        <v>0</v>
      </c>
      <c r="M36" s="157">
        <f t="shared" si="15"/>
        <v>0</v>
      </c>
      <c r="N36" s="158">
        <f t="shared" si="16"/>
        <v>0</v>
      </c>
      <c r="O36" s="159">
        <f t="shared" si="17"/>
        <v>0</v>
      </c>
    </row>
    <row r="37" spans="1:15" hidden="1" x14ac:dyDescent="0.25">
      <c r="A37" s="94" t="s">
        <v>65</v>
      </c>
      <c r="B37" s="146"/>
      <c r="C37" s="147">
        <v>0</v>
      </c>
      <c r="D37" s="148">
        <f t="shared" si="9"/>
        <v>0</v>
      </c>
      <c r="E37" s="149">
        <f t="shared" si="10"/>
        <v>0</v>
      </c>
      <c r="F37" s="150">
        <v>0</v>
      </c>
      <c r="G37" s="151">
        <f t="shared" si="11"/>
        <v>0</v>
      </c>
      <c r="H37" s="152">
        <f t="shared" si="12"/>
        <v>0</v>
      </c>
      <c r="I37" s="153">
        <v>0</v>
      </c>
      <c r="J37" s="154">
        <f t="shared" si="13"/>
        <v>0</v>
      </c>
      <c r="K37" s="155">
        <f t="shared" si="14"/>
        <v>0</v>
      </c>
      <c r="L37" s="156">
        <v>0</v>
      </c>
      <c r="M37" s="157">
        <f t="shared" si="15"/>
        <v>0</v>
      </c>
      <c r="N37" s="158">
        <f t="shared" si="16"/>
        <v>0</v>
      </c>
      <c r="O37" s="159">
        <f t="shared" si="17"/>
        <v>0</v>
      </c>
    </row>
    <row r="38" spans="1:15" hidden="1" x14ac:dyDescent="0.25">
      <c r="A38" s="94" t="s">
        <v>65</v>
      </c>
      <c r="B38" s="146"/>
      <c r="C38" s="147">
        <v>0</v>
      </c>
      <c r="D38" s="148">
        <f t="shared" ref="D38:D56" si="18">B38</f>
        <v>0</v>
      </c>
      <c r="E38" s="149">
        <f t="shared" ref="E38:E56" si="19">+C38*D38</f>
        <v>0</v>
      </c>
      <c r="F38" s="150">
        <v>0</v>
      </c>
      <c r="G38" s="151">
        <f t="shared" ref="G38:G56" si="20">B38</f>
        <v>0</v>
      </c>
      <c r="H38" s="152">
        <f t="shared" ref="H38:H56" si="21">+F38*G38</f>
        <v>0</v>
      </c>
      <c r="I38" s="153">
        <v>0</v>
      </c>
      <c r="J38" s="154">
        <f t="shared" ref="J38:J56" si="22">B38</f>
        <v>0</v>
      </c>
      <c r="K38" s="155">
        <f t="shared" ref="K38:K56" si="23">+I38*J38</f>
        <v>0</v>
      </c>
      <c r="L38" s="156">
        <v>0</v>
      </c>
      <c r="M38" s="157">
        <f t="shared" ref="M38:M56" si="24">B38</f>
        <v>0</v>
      </c>
      <c r="N38" s="158">
        <f t="shared" ref="N38:N56" si="25">+L38*M38</f>
        <v>0</v>
      </c>
      <c r="O38" s="159">
        <f t="shared" ref="O38:O56" si="26">+B38+E38+H38+K38+N38</f>
        <v>0</v>
      </c>
    </row>
    <row r="39" spans="1:15" hidden="1" x14ac:dyDescent="0.25">
      <c r="A39" s="94" t="s">
        <v>65</v>
      </c>
      <c r="B39" s="146"/>
      <c r="C39" s="147">
        <v>0</v>
      </c>
      <c r="D39" s="148">
        <f t="shared" si="18"/>
        <v>0</v>
      </c>
      <c r="E39" s="149">
        <f t="shared" si="19"/>
        <v>0</v>
      </c>
      <c r="F39" s="150">
        <v>0</v>
      </c>
      <c r="G39" s="151">
        <f t="shared" si="20"/>
        <v>0</v>
      </c>
      <c r="H39" s="152">
        <f t="shared" si="21"/>
        <v>0</v>
      </c>
      <c r="I39" s="153">
        <v>0</v>
      </c>
      <c r="J39" s="154">
        <f t="shared" si="22"/>
        <v>0</v>
      </c>
      <c r="K39" s="155">
        <f t="shared" si="23"/>
        <v>0</v>
      </c>
      <c r="L39" s="156">
        <v>0</v>
      </c>
      <c r="M39" s="157">
        <f t="shared" si="24"/>
        <v>0</v>
      </c>
      <c r="N39" s="158">
        <f t="shared" si="25"/>
        <v>0</v>
      </c>
      <c r="O39" s="159">
        <f t="shared" si="26"/>
        <v>0</v>
      </c>
    </row>
    <row r="40" spans="1:15" hidden="1" x14ac:dyDescent="0.25">
      <c r="A40" s="94" t="s">
        <v>14</v>
      </c>
      <c r="B40" s="146"/>
      <c r="C40" s="147">
        <v>0</v>
      </c>
      <c r="D40" s="148">
        <f t="shared" si="18"/>
        <v>0</v>
      </c>
      <c r="E40" s="149">
        <f t="shared" si="19"/>
        <v>0</v>
      </c>
      <c r="F40" s="150">
        <v>0</v>
      </c>
      <c r="G40" s="151">
        <f t="shared" si="20"/>
        <v>0</v>
      </c>
      <c r="H40" s="152">
        <f t="shared" si="21"/>
        <v>0</v>
      </c>
      <c r="I40" s="153">
        <v>0</v>
      </c>
      <c r="J40" s="154">
        <f t="shared" si="22"/>
        <v>0</v>
      </c>
      <c r="K40" s="155">
        <f t="shared" si="23"/>
        <v>0</v>
      </c>
      <c r="L40" s="156">
        <v>0</v>
      </c>
      <c r="M40" s="157">
        <f t="shared" si="24"/>
        <v>0</v>
      </c>
      <c r="N40" s="158">
        <f t="shared" si="25"/>
        <v>0</v>
      </c>
      <c r="O40" s="159">
        <f t="shared" si="26"/>
        <v>0</v>
      </c>
    </row>
    <row r="41" spans="1:15" hidden="1" x14ac:dyDescent="0.25">
      <c r="A41" s="94" t="s">
        <v>65</v>
      </c>
      <c r="B41" s="146"/>
      <c r="C41" s="147">
        <v>0</v>
      </c>
      <c r="D41" s="148">
        <f t="shared" si="18"/>
        <v>0</v>
      </c>
      <c r="E41" s="149">
        <f t="shared" si="19"/>
        <v>0</v>
      </c>
      <c r="F41" s="150">
        <v>0</v>
      </c>
      <c r="G41" s="151">
        <f t="shared" si="20"/>
        <v>0</v>
      </c>
      <c r="H41" s="152">
        <f t="shared" si="21"/>
        <v>0</v>
      </c>
      <c r="I41" s="153">
        <v>0</v>
      </c>
      <c r="J41" s="154">
        <f t="shared" si="22"/>
        <v>0</v>
      </c>
      <c r="K41" s="155">
        <f t="shared" si="23"/>
        <v>0</v>
      </c>
      <c r="L41" s="156">
        <v>0</v>
      </c>
      <c r="M41" s="157">
        <f t="shared" si="24"/>
        <v>0</v>
      </c>
      <c r="N41" s="158">
        <f t="shared" si="25"/>
        <v>0</v>
      </c>
      <c r="O41" s="159">
        <f t="shared" si="26"/>
        <v>0</v>
      </c>
    </row>
    <row r="42" spans="1:15" hidden="1" x14ac:dyDescent="0.25">
      <c r="A42" s="94" t="s">
        <v>65</v>
      </c>
      <c r="B42" s="146"/>
      <c r="C42" s="147">
        <v>0</v>
      </c>
      <c r="D42" s="148">
        <f t="shared" si="18"/>
        <v>0</v>
      </c>
      <c r="E42" s="149">
        <f t="shared" si="19"/>
        <v>0</v>
      </c>
      <c r="F42" s="150">
        <v>0</v>
      </c>
      <c r="G42" s="151">
        <f t="shared" si="20"/>
        <v>0</v>
      </c>
      <c r="H42" s="152">
        <f t="shared" si="21"/>
        <v>0</v>
      </c>
      <c r="I42" s="153">
        <v>0</v>
      </c>
      <c r="J42" s="154">
        <f t="shared" si="22"/>
        <v>0</v>
      </c>
      <c r="K42" s="155">
        <f t="shared" si="23"/>
        <v>0</v>
      </c>
      <c r="L42" s="156">
        <v>0</v>
      </c>
      <c r="M42" s="157">
        <f t="shared" si="24"/>
        <v>0</v>
      </c>
      <c r="N42" s="158">
        <f t="shared" si="25"/>
        <v>0</v>
      </c>
      <c r="O42" s="159">
        <f t="shared" si="26"/>
        <v>0</v>
      </c>
    </row>
    <row r="43" spans="1:15" hidden="1" x14ac:dyDescent="0.25">
      <c r="A43" s="94" t="s">
        <v>65</v>
      </c>
      <c r="B43" s="146"/>
      <c r="C43" s="147">
        <v>0</v>
      </c>
      <c r="D43" s="148">
        <f t="shared" si="18"/>
        <v>0</v>
      </c>
      <c r="E43" s="149">
        <f t="shared" si="19"/>
        <v>0</v>
      </c>
      <c r="F43" s="150">
        <v>0</v>
      </c>
      <c r="G43" s="151">
        <f t="shared" si="20"/>
        <v>0</v>
      </c>
      <c r="H43" s="152">
        <f t="shared" si="21"/>
        <v>0</v>
      </c>
      <c r="I43" s="153">
        <v>0</v>
      </c>
      <c r="J43" s="154">
        <f t="shared" si="22"/>
        <v>0</v>
      </c>
      <c r="K43" s="155">
        <f t="shared" si="23"/>
        <v>0</v>
      </c>
      <c r="L43" s="156">
        <v>0</v>
      </c>
      <c r="M43" s="157">
        <f t="shared" si="24"/>
        <v>0</v>
      </c>
      <c r="N43" s="158">
        <f t="shared" si="25"/>
        <v>0</v>
      </c>
      <c r="O43" s="159">
        <f t="shared" si="26"/>
        <v>0</v>
      </c>
    </row>
    <row r="44" spans="1:15" hidden="1" x14ac:dyDescent="0.25">
      <c r="A44" s="94" t="s">
        <v>65</v>
      </c>
      <c r="B44" s="146"/>
      <c r="C44" s="147">
        <v>0</v>
      </c>
      <c r="D44" s="148">
        <f t="shared" si="18"/>
        <v>0</v>
      </c>
      <c r="E44" s="149">
        <f t="shared" si="19"/>
        <v>0</v>
      </c>
      <c r="F44" s="150">
        <v>0</v>
      </c>
      <c r="G44" s="151">
        <f t="shared" si="20"/>
        <v>0</v>
      </c>
      <c r="H44" s="152">
        <f t="shared" si="21"/>
        <v>0</v>
      </c>
      <c r="I44" s="153">
        <v>0</v>
      </c>
      <c r="J44" s="154">
        <f t="shared" si="22"/>
        <v>0</v>
      </c>
      <c r="K44" s="155">
        <f t="shared" si="23"/>
        <v>0</v>
      </c>
      <c r="L44" s="156">
        <v>0</v>
      </c>
      <c r="M44" s="157">
        <f t="shared" si="24"/>
        <v>0</v>
      </c>
      <c r="N44" s="158">
        <f t="shared" si="25"/>
        <v>0</v>
      </c>
      <c r="O44" s="159">
        <f t="shared" si="26"/>
        <v>0</v>
      </c>
    </row>
    <row r="45" spans="1:15" hidden="1" x14ac:dyDescent="0.25">
      <c r="A45" s="94" t="s">
        <v>15</v>
      </c>
      <c r="B45" s="146"/>
      <c r="C45" s="147">
        <v>0</v>
      </c>
      <c r="D45" s="148">
        <f t="shared" si="18"/>
        <v>0</v>
      </c>
      <c r="E45" s="149">
        <f t="shared" si="19"/>
        <v>0</v>
      </c>
      <c r="F45" s="150">
        <v>0</v>
      </c>
      <c r="G45" s="151">
        <f t="shared" si="20"/>
        <v>0</v>
      </c>
      <c r="H45" s="152">
        <f t="shared" si="21"/>
        <v>0</v>
      </c>
      <c r="I45" s="153">
        <v>0</v>
      </c>
      <c r="J45" s="154">
        <f t="shared" si="22"/>
        <v>0</v>
      </c>
      <c r="K45" s="155">
        <f t="shared" si="23"/>
        <v>0</v>
      </c>
      <c r="L45" s="156">
        <v>0</v>
      </c>
      <c r="M45" s="157">
        <f t="shared" si="24"/>
        <v>0</v>
      </c>
      <c r="N45" s="158">
        <f t="shared" si="25"/>
        <v>0</v>
      </c>
      <c r="O45" s="159">
        <f t="shared" si="26"/>
        <v>0</v>
      </c>
    </row>
    <row r="46" spans="1:15" hidden="1" x14ac:dyDescent="0.25">
      <c r="A46" s="94" t="s">
        <v>65</v>
      </c>
      <c r="B46" s="146"/>
      <c r="C46" s="147">
        <v>0</v>
      </c>
      <c r="D46" s="148">
        <f t="shared" si="18"/>
        <v>0</v>
      </c>
      <c r="E46" s="149">
        <f t="shared" si="19"/>
        <v>0</v>
      </c>
      <c r="F46" s="150">
        <v>0</v>
      </c>
      <c r="G46" s="151">
        <f t="shared" si="20"/>
        <v>0</v>
      </c>
      <c r="H46" s="152">
        <f t="shared" si="21"/>
        <v>0</v>
      </c>
      <c r="I46" s="153">
        <v>0</v>
      </c>
      <c r="J46" s="154">
        <f t="shared" si="22"/>
        <v>0</v>
      </c>
      <c r="K46" s="155">
        <f t="shared" si="23"/>
        <v>0</v>
      </c>
      <c r="L46" s="156">
        <v>0</v>
      </c>
      <c r="M46" s="157">
        <f t="shared" si="24"/>
        <v>0</v>
      </c>
      <c r="N46" s="158">
        <f t="shared" si="25"/>
        <v>0</v>
      </c>
      <c r="O46" s="159">
        <f t="shared" si="26"/>
        <v>0</v>
      </c>
    </row>
    <row r="47" spans="1:15" hidden="1" x14ac:dyDescent="0.25">
      <c r="A47" s="94" t="s">
        <v>65</v>
      </c>
      <c r="B47" s="146"/>
      <c r="C47" s="147">
        <v>0</v>
      </c>
      <c r="D47" s="148">
        <f t="shared" si="18"/>
        <v>0</v>
      </c>
      <c r="E47" s="149">
        <f t="shared" si="19"/>
        <v>0</v>
      </c>
      <c r="F47" s="150">
        <v>0</v>
      </c>
      <c r="G47" s="151">
        <f t="shared" si="20"/>
        <v>0</v>
      </c>
      <c r="H47" s="152">
        <f t="shared" si="21"/>
        <v>0</v>
      </c>
      <c r="I47" s="153">
        <v>0</v>
      </c>
      <c r="J47" s="154">
        <f t="shared" si="22"/>
        <v>0</v>
      </c>
      <c r="K47" s="155">
        <f t="shared" si="23"/>
        <v>0</v>
      </c>
      <c r="L47" s="156">
        <v>0</v>
      </c>
      <c r="M47" s="157">
        <f t="shared" si="24"/>
        <v>0</v>
      </c>
      <c r="N47" s="158">
        <f t="shared" si="25"/>
        <v>0</v>
      </c>
      <c r="O47" s="159">
        <f t="shared" si="26"/>
        <v>0</v>
      </c>
    </row>
    <row r="48" spans="1:15" hidden="1" x14ac:dyDescent="0.25">
      <c r="A48" s="94" t="s">
        <v>65</v>
      </c>
      <c r="B48" s="146"/>
      <c r="C48" s="147">
        <v>0</v>
      </c>
      <c r="D48" s="148">
        <f t="shared" si="18"/>
        <v>0</v>
      </c>
      <c r="E48" s="149">
        <f t="shared" si="19"/>
        <v>0</v>
      </c>
      <c r="F48" s="150">
        <v>0</v>
      </c>
      <c r="G48" s="151">
        <f t="shared" si="20"/>
        <v>0</v>
      </c>
      <c r="H48" s="152">
        <f t="shared" si="21"/>
        <v>0</v>
      </c>
      <c r="I48" s="153">
        <v>0</v>
      </c>
      <c r="J48" s="154">
        <f t="shared" si="22"/>
        <v>0</v>
      </c>
      <c r="K48" s="155">
        <f t="shared" si="23"/>
        <v>0</v>
      </c>
      <c r="L48" s="156">
        <v>0</v>
      </c>
      <c r="M48" s="157">
        <f t="shared" si="24"/>
        <v>0</v>
      </c>
      <c r="N48" s="158">
        <f t="shared" si="25"/>
        <v>0</v>
      </c>
      <c r="O48" s="159">
        <f t="shared" si="26"/>
        <v>0</v>
      </c>
    </row>
    <row r="49" spans="1:15" hidden="1" x14ac:dyDescent="0.25">
      <c r="A49" s="94" t="s">
        <v>65</v>
      </c>
      <c r="B49" s="146"/>
      <c r="C49" s="147">
        <v>0</v>
      </c>
      <c r="D49" s="148">
        <f t="shared" si="18"/>
        <v>0</v>
      </c>
      <c r="E49" s="149">
        <f t="shared" si="19"/>
        <v>0</v>
      </c>
      <c r="F49" s="150">
        <v>0</v>
      </c>
      <c r="G49" s="151">
        <f t="shared" si="20"/>
        <v>0</v>
      </c>
      <c r="H49" s="152">
        <f t="shared" si="21"/>
        <v>0</v>
      </c>
      <c r="I49" s="153">
        <v>0</v>
      </c>
      <c r="J49" s="154">
        <f t="shared" si="22"/>
        <v>0</v>
      </c>
      <c r="K49" s="155">
        <f t="shared" si="23"/>
        <v>0</v>
      </c>
      <c r="L49" s="156">
        <v>0</v>
      </c>
      <c r="M49" s="157">
        <f t="shared" si="24"/>
        <v>0</v>
      </c>
      <c r="N49" s="158">
        <f t="shared" si="25"/>
        <v>0</v>
      </c>
      <c r="O49" s="159">
        <f t="shared" si="26"/>
        <v>0</v>
      </c>
    </row>
    <row r="50" spans="1:15" ht="7.5" customHeight="1" x14ac:dyDescent="0.25">
      <c r="A50" s="94" t="s">
        <v>65</v>
      </c>
      <c r="B50" s="146"/>
      <c r="C50" s="147">
        <v>0</v>
      </c>
      <c r="D50" s="148">
        <f t="shared" si="18"/>
        <v>0</v>
      </c>
      <c r="E50" s="149">
        <f t="shared" si="19"/>
        <v>0</v>
      </c>
      <c r="F50" s="150">
        <v>0</v>
      </c>
      <c r="G50" s="151">
        <f t="shared" si="20"/>
        <v>0</v>
      </c>
      <c r="H50" s="152">
        <f t="shared" si="21"/>
        <v>0</v>
      </c>
      <c r="I50" s="153">
        <v>0</v>
      </c>
      <c r="J50" s="154">
        <f t="shared" si="22"/>
        <v>0</v>
      </c>
      <c r="K50" s="155">
        <f t="shared" si="23"/>
        <v>0</v>
      </c>
      <c r="L50" s="156">
        <v>0</v>
      </c>
      <c r="M50" s="157">
        <f t="shared" si="24"/>
        <v>0</v>
      </c>
      <c r="N50" s="158">
        <f t="shared" si="25"/>
        <v>0</v>
      </c>
      <c r="O50" s="159">
        <f t="shared" si="26"/>
        <v>0</v>
      </c>
    </row>
    <row r="51" spans="1:15" hidden="1" x14ac:dyDescent="0.25">
      <c r="A51" s="94" t="s">
        <v>65</v>
      </c>
      <c r="B51" s="146"/>
      <c r="C51" s="147">
        <v>0</v>
      </c>
      <c r="D51" s="148">
        <f t="shared" si="18"/>
        <v>0</v>
      </c>
      <c r="E51" s="149">
        <f t="shared" si="19"/>
        <v>0</v>
      </c>
      <c r="F51" s="150">
        <v>0</v>
      </c>
      <c r="G51" s="151">
        <f t="shared" si="20"/>
        <v>0</v>
      </c>
      <c r="H51" s="152">
        <f t="shared" si="21"/>
        <v>0</v>
      </c>
      <c r="I51" s="153">
        <v>0</v>
      </c>
      <c r="J51" s="154">
        <f t="shared" si="22"/>
        <v>0</v>
      </c>
      <c r="K51" s="155">
        <f t="shared" si="23"/>
        <v>0</v>
      </c>
      <c r="L51" s="156">
        <v>0</v>
      </c>
      <c r="M51" s="157">
        <f t="shared" si="24"/>
        <v>0</v>
      </c>
      <c r="N51" s="158">
        <f t="shared" si="25"/>
        <v>0</v>
      </c>
      <c r="O51" s="159">
        <f t="shared" si="26"/>
        <v>0</v>
      </c>
    </row>
    <row r="52" spans="1:15" hidden="1" x14ac:dyDescent="0.25">
      <c r="A52" s="94" t="s">
        <v>65</v>
      </c>
      <c r="B52" s="146"/>
      <c r="C52" s="147">
        <v>0</v>
      </c>
      <c r="D52" s="148">
        <f t="shared" si="18"/>
        <v>0</v>
      </c>
      <c r="E52" s="149">
        <f t="shared" si="19"/>
        <v>0</v>
      </c>
      <c r="F52" s="150">
        <v>0</v>
      </c>
      <c r="G52" s="151">
        <f t="shared" si="20"/>
        <v>0</v>
      </c>
      <c r="H52" s="152">
        <f t="shared" si="21"/>
        <v>0</v>
      </c>
      <c r="I52" s="153">
        <v>0</v>
      </c>
      <c r="J52" s="154">
        <f t="shared" si="22"/>
        <v>0</v>
      </c>
      <c r="K52" s="155">
        <f t="shared" si="23"/>
        <v>0</v>
      </c>
      <c r="L52" s="156">
        <v>0</v>
      </c>
      <c r="M52" s="157">
        <f t="shared" si="24"/>
        <v>0</v>
      </c>
      <c r="N52" s="158">
        <f t="shared" si="25"/>
        <v>0</v>
      </c>
      <c r="O52" s="159">
        <f t="shared" si="26"/>
        <v>0</v>
      </c>
    </row>
    <row r="53" spans="1:15" ht="9" customHeight="1" x14ac:dyDescent="0.25">
      <c r="A53" s="94" t="s">
        <v>65</v>
      </c>
      <c r="B53" s="146"/>
      <c r="C53" s="147">
        <v>0</v>
      </c>
      <c r="D53" s="148">
        <f t="shared" si="18"/>
        <v>0</v>
      </c>
      <c r="E53" s="149">
        <f t="shared" si="19"/>
        <v>0</v>
      </c>
      <c r="F53" s="150">
        <v>0</v>
      </c>
      <c r="G53" s="151">
        <f t="shared" si="20"/>
        <v>0</v>
      </c>
      <c r="H53" s="152">
        <f t="shared" si="21"/>
        <v>0</v>
      </c>
      <c r="I53" s="153">
        <v>0</v>
      </c>
      <c r="J53" s="154">
        <f t="shared" si="22"/>
        <v>0</v>
      </c>
      <c r="K53" s="155">
        <f t="shared" si="23"/>
        <v>0</v>
      </c>
      <c r="L53" s="156">
        <v>0</v>
      </c>
      <c r="M53" s="157">
        <f t="shared" si="24"/>
        <v>0</v>
      </c>
      <c r="N53" s="158">
        <f t="shared" si="25"/>
        <v>0</v>
      </c>
      <c r="O53" s="159">
        <f t="shared" si="26"/>
        <v>0</v>
      </c>
    </row>
    <row r="54" spans="1:15" hidden="1" x14ac:dyDescent="0.25">
      <c r="A54" s="94" t="s">
        <v>65</v>
      </c>
      <c r="B54" s="146"/>
      <c r="C54" s="147">
        <v>0</v>
      </c>
      <c r="D54" s="148">
        <f t="shared" si="18"/>
        <v>0</v>
      </c>
      <c r="E54" s="149">
        <f t="shared" si="19"/>
        <v>0</v>
      </c>
      <c r="F54" s="150">
        <v>0</v>
      </c>
      <c r="G54" s="151">
        <f t="shared" si="20"/>
        <v>0</v>
      </c>
      <c r="H54" s="152">
        <f t="shared" si="21"/>
        <v>0</v>
      </c>
      <c r="I54" s="153">
        <v>0</v>
      </c>
      <c r="J54" s="154">
        <f t="shared" si="22"/>
        <v>0</v>
      </c>
      <c r="K54" s="155">
        <f t="shared" si="23"/>
        <v>0</v>
      </c>
      <c r="L54" s="156">
        <v>0</v>
      </c>
      <c r="M54" s="157">
        <f t="shared" si="24"/>
        <v>0</v>
      </c>
      <c r="N54" s="158">
        <f t="shared" si="25"/>
        <v>0</v>
      </c>
      <c r="O54" s="159">
        <f t="shared" si="26"/>
        <v>0</v>
      </c>
    </row>
    <row r="55" spans="1:15" hidden="1" x14ac:dyDescent="0.25">
      <c r="A55" s="94" t="s">
        <v>65</v>
      </c>
      <c r="B55" s="146"/>
      <c r="C55" s="147">
        <v>0</v>
      </c>
      <c r="D55" s="148">
        <f t="shared" si="18"/>
        <v>0</v>
      </c>
      <c r="E55" s="149">
        <f t="shared" si="19"/>
        <v>0</v>
      </c>
      <c r="F55" s="150">
        <v>0</v>
      </c>
      <c r="G55" s="151">
        <f t="shared" si="20"/>
        <v>0</v>
      </c>
      <c r="H55" s="152">
        <f t="shared" si="21"/>
        <v>0</v>
      </c>
      <c r="I55" s="153">
        <v>0</v>
      </c>
      <c r="J55" s="154">
        <f t="shared" si="22"/>
        <v>0</v>
      </c>
      <c r="K55" s="155">
        <f t="shared" si="23"/>
        <v>0</v>
      </c>
      <c r="L55" s="156">
        <v>0</v>
      </c>
      <c r="M55" s="157">
        <f t="shared" si="24"/>
        <v>0</v>
      </c>
      <c r="N55" s="158">
        <f t="shared" si="25"/>
        <v>0</v>
      </c>
      <c r="O55" s="159">
        <f t="shared" si="26"/>
        <v>0</v>
      </c>
    </row>
    <row r="56" spans="1:15" ht="1" hidden="1" customHeight="1" thickBot="1" x14ac:dyDescent="0.3">
      <c r="A56" s="94" t="s">
        <v>65</v>
      </c>
      <c r="B56" s="160"/>
      <c r="C56" s="161">
        <v>0</v>
      </c>
      <c r="D56" s="162">
        <f t="shared" si="18"/>
        <v>0</v>
      </c>
      <c r="E56" s="163">
        <f t="shared" si="19"/>
        <v>0</v>
      </c>
      <c r="F56" s="164">
        <v>0</v>
      </c>
      <c r="G56" s="165">
        <f t="shared" si="20"/>
        <v>0</v>
      </c>
      <c r="H56" s="166">
        <f t="shared" si="21"/>
        <v>0</v>
      </c>
      <c r="I56" s="167">
        <v>0</v>
      </c>
      <c r="J56" s="168">
        <f t="shared" si="22"/>
        <v>0</v>
      </c>
      <c r="K56" s="169">
        <f t="shared" si="23"/>
        <v>0</v>
      </c>
      <c r="L56" s="170">
        <v>0</v>
      </c>
      <c r="M56" s="171">
        <f t="shared" si="24"/>
        <v>0</v>
      </c>
      <c r="N56" s="172">
        <f t="shared" si="25"/>
        <v>0</v>
      </c>
      <c r="O56" s="173">
        <f t="shared" si="26"/>
        <v>0</v>
      </c>
    </row>
    <row r="57" spans="1:15" hidden="1" x14ac:dyDescent="0.25">
      <c r="A57" s="78"/>
      <c r="B57" s="174"/>
      <c r="C57" s="175"/>
      <c r="D57" s="175"/>
      <c r="E57" s="174"/>
      <c r="F57" s="175"/>
      <c r="G57" s="175"/>
      <c r="H57" s="174"/>
      <c r="I57" s="175"/>
      <c r="J57" s="175"/>
      <c r="K57" s="174"/>
      <c r="L57" s="175"/>
      <c r="M57" s="175"/>
      <c r="N57" s="174"/>
      <c r="O57" s="176"/>
    </row>
    <row r="58" spans="1:15" ht="7" hidden="1" customHeight="1" x14ac:dyDescent="0.25">
      <c r="A58" s="78"/>
      <c r="B58" s="174"/>
      <c r="C58" s="175"/>
      <c r="D58" s="175"/>
      <c r="E58" s="174"/>
      <c r="F58" s="175"/>
      <c r="G58" s="175"/>
      <c r="H58" s="174"/>
      <c r="I58" s="175"/>
      <c r="J58" s="175"/>
      <c r="K58" s="174"/>
      <c r="L58" s="175"/>
      <c r="M58" s="175"/>
      <c r="N58" s="174"/>
      <c r="O58" s="174"/>
    </row>
    <row r="59" spans="1:15" hidden="1" x14ac:dyDescent="0.25">
      <c r="A59" t="s">
        <v>177</v>
      </c>
      <c r="B59" s="174"/>
      <c r="C59" s="175"/>
      <c r="D59" s="175"/>
      <c r="E59" s="174"/>
      <c r="F59" s="175"/>
      <c r="G59" s="175"/>
      <c r="H59" s="174"/>
      <c r="I59" s="175"/>
      <c r="J59" s="175"/>
      <c r="K59" s="174"/>
      <c r="L59" s="175"/>
      <c r="M59" s="175"/>
      <c r="N59" s="174"/>
      <c r="O59" s="174"/>
    </row>
    <row r="60" spans="1:15" ht="12.65" hidden="1" customHeight="1" x14ac:dyDescent="0.25">
      <c r="A60" s="299" t="s">
        <v>178</v>
      </c>
      <c r="B60" s="300"/>
      <c r="C60" s="300"/>
      <c r="D60" s="300"/>
      <c r="E60" s="300"/>
      <c r="F60" s="300"/>
      <c r="G60" s="300"/>
      <c r="H60" s="300"/>
      <c r="I60" s="300"/>
      <c r="J60" s="300"/>
      <c r="K60" s="300"/>
      <c r="L60" s="300"/>
      <c r="M60" s="300"/>
      <c r="N60" s="300"/>
      <c r="O60" s="301"/>
    </row>
    <row r="61" spans="1:15" ht="10" customHeight="1" x14ac:dyDescent="0.25">
      <c r="A61" s="302" t="s">
        <v>179</v>
      </c>
      <c r="B61" s="303"/>
      <c r="C61" s="303"/>
      <c r="D61" s="303"/>
      <c r="E61" s="303"/>
      <c r="F61" s="303"/>
      <c r="G61" s="303"/>
      <c r="H61" s="303"/>
      <c r="I61" s="303"/>
      <c r="J61" s="303"/>
      <c r="K61" s="303"/>
      <c r="L61" s="303"/>
      <c r="M61" s="303"/>
      <c r="N61" s="303"/>
      <c r="O61" s="304"/>
    </row>
    <row r="62" spans="1:15" ht="12.65" hidden="1" customHeight="1" x14ac:dyDescent="0.25">
      <c r="A62" s="310" t="s">
        <v>180</v>
      </c>
      <c r="B62" s="311"/>
      <c r="C62" s="311"/>
      <c r="D62" s="311"/>
      <c r="E62" s="311"/>
      <c r="F62" s="311"/>
      <c r="G62" s="311"/>
      <c r="H62" s="311"/>
      <c r="I62" s="311"/>
      <c r="J62" s="311"/>
      <c r="K62" s="311"/>
      <c r="L62" s="311"/>
      <c r="M62" s="311"/>
      <c r="N62" s="311"/>
      <c r="O62" s="312"/>
    </row>
    <row r="63" spans="1:15" ht="12.65" hidden="1" customHeight="1" x14ac:dyDescent="0.25">
      <c r="A63" s="334" t="s">
        <v>181</v>
      </c>
      <c r="B63" s="335"/>
      <c r="C63" s="335"/>
      <c r="D63" s="335"/>
      <c r="E63" s="335"/>
      <c r="F63" s="335"/>
      <c r="G63" s="335"/>
      <c r="H63" s="335"/>
      <c r="I63" s="335"/>
      <c r="J63" s="335"/>
      <c r="K63" s="335"/>
      <c r="L63" s="335"/>
      <c r="M63" s="335"/>
      <c r="N63" s="335"/>
      <c r="O63" s="336"/>
    </row>
    <row r="64" spans="1:15" ht="13" hidden="1" x14ac:dyDescent="0.3">
      <c r="A64" s="305" t="s">
        <v>182</v>
      </c>
      <c r="B64" s="306"/>
      <c r="C64" s="306"/>
      <c r="D64" s="306"/>
      <c r="E64" s="306"/>
      <c r="F64" s="306"/>
      <c r="G64" s="306"/>
      <c r="H64" s="306"/>
      <c r="I64" s="306"/>
      <c r="J64" s="306"/>
      <c r="K64" s="306"/>
      <c r="L64" s="306"/>
      <c r="M64" s="306"/>
      <c r="N64" s="306"/>
      <c r="O64" s="307"/>
    </row>
    <row r="65" spans="1:15" x14ac:dyDescent="0.25">
      <c r="A65" s="302" t="s">
        <v>183</v>
      </c>
      <c r="B65" s="308"/>
      <c r="C65" s="308"/>
      <c r="D65" s="308"/>
      <c r="E65" s="308"/>
      <c r="F65" s="308"/>
      <c r="G65" s="308"/>
      <c r="H65" s="308"/>
      <c r="I65" s="308"/>
      <c r="J65" s="308"/>
      <c r="K65" s="308"/>
      <c r="L65" s="308"/>
      <c r="M65" s="308"/>
      <c r="N65" s="308"/>
      <c r="O65" s="309"/>
    </row>
    <row r="66" spans="1:15" x14ac:dyDescent="0.25">
      <c r="A66" s="321" t="s">
        <v>184</v>
      </c>
      <c r="B66" s="337"/>
      <c r="C66" s="338"/>
      <c r="D66" s="338"/>
      <c r="E66" s="337"/>
      <c r="F66" s="338"/>
      <c r="G66" s="338"/>
      <c r="H66" s="337"/>
      <c r="I66" s="338"/>
      <c r="J66" s="338"/>
      <c r="K66" s="337"/>
      <c r="L66" s="338"/>
      <c r="M66" s="338"/>
      <c r="N66" s="337"/>
      <c r="O66" s="339"/>
    </row>
    <row r="67" spans="1:15" x14ac:dyDescent="0.25">
      <c r="A67" s="310" t="s">
        <v>185</v>
      </c>
      <c r="B67" s="313"/>
      <c r="C67" s="314"/>
      <c r="D67" s="314"/>
      <c r="E67" s="313"/>
      <c r="F67" s="314"/>
      <c r="G67" s="314"/>
      <c r="H67" s="313"/>
      <c r="I67" s="314"/>
      <c r="J67" s="314"/>
      <c r="K67" s="313"/>
      <c r="L67" s="314"/>
      <c r="M67" s="314"/>
      <c r="N67" s="313"/>
      <c r="O67" s="315"/>
    </row>
    <row r="68" spans="1:15" x14ac:dyDescent="0.25">
      <c r="A68" s="316" t="s">
        <v>186</v>
      </c>
      <c r="B68" s="313"/>
      <c r="C68" s="314"/>
      <c r="D68" s="314"/>
      <c r="E68" s="313"/>
      <c r="F68" s="314"/>
      <c r="G68" s="314"/>
      <c r="H68" s="313"/>
      <c r="I68" s="314"/>
      <c r="J68" s="314"/>
      <c r="K68" s="313"/>
      <c r="L68" s="314"/>
      <c r="M68" s="314"/>
      <c r="N68" s="313"/>
      <c r="O68" s="315"/>
    </row>
    <row r="69" spans="1:15" x14ac:dyDescent="0.25">
      <c r="A69" s="310" t="s">
        <v>187</v>
      </c>
      <c r="B69" s="313"/>
      <c r="C69" s="314"/>
      <c r="D69" s="314"/>
      <c r="E69" s="313"/>
      <c r="F69" s="314"/>
      <c r="G69" s="314"/>
      <c r="H69" s="313"/>
      <c r="I69" s="314"/>
      <c r="J69" s="314"/>
      <c r="K69" s="313"/>
      <c r="L69" s="314"/>
      <c r="M69" s="314"/>
      <c r="N69" s="313"/>
      <c r="O69" s="315"/>
    </row>
    <row r="70" spans="1:15" ht="28.4" customHeight="1" x14ac:dyDescent="0.3">
      <c r="A70" s="317" t="s">
        <v>188</v>
      </c>
      <c r="B70" s="317"/>
      <c r="C70" s="317"/>
      <c r="D70" s="317"/>
      <c r="E70" s="317"/>
      <c r="F70" s="317"/>
      <c r="G70" s="317"/>
      <c r="H70" s="317"/>
      <c r="I70" s="317"/>
      <c r="J70" s="317"/>
      <c r="K70" s="317"/>
      <c r="L70" s="317"/>
      <c r="M70" s="317"/>
      <c r="N70" s="317"/>
      <c r="O70" s="317"/>
    </row>
    <row r="71" spans="1:15" x14ac:dyDescent="0.25">
      <c r="A71" s="318" t="s">
        <v>189</v>
      </c>
      <c r="B71" s="319"/>
      <c r="C71" s="319"/>
      <c r="D71" s="319"/>
      <c r="E71" s="319"/>
      <c r="F71" s="319"/>
      <c r="G71" s="319"/>
      <c r="H71" s="319"/>
      <c r="I71" s="319"/>
      <c r="J71" s="319"/>
      <c r="K71" s="319"/>
      <c r="L71" s="319"/>
      <c r="M71" s="319"/>
      <c r="N71" s="319"/>
      <c r="O71" s="320"/>
    </row>
    <row r="72" spans="1:15" x14ac:dyDescent="0.25">
      <c r="A72" s="321" t="s">
        <v>190</v>
      </c>
      <c r="B72" s="322"/>
      <c r="C72" s="322"/>
      <c r="D72" s="322"/>
      <c r="E72" s="322"/>
      <c r="F72" s="322"/>
      <c r="G72" s="322"/>
      <c r="H72" s="322"/>
      <c r="I72" s="322"/>
      <c r="J72" s="322"/>
      <c r="K72" s="322"/>
      <c r="L72" s="322"/>
      <c r="M72" s="322"/>
      <c r="N72" s="322"/>
      <c r="O72" s="323"/>
    </row>
    <row r="73" spans="1:15" ht="13" thickBot="1" x14ac:dyDescent="0.3">
      <c r="A73" s="78"/>
      <c r="B73" s="174"/>
      <c r="C73" s="175"/>
      <c r="D73" s="175"/>
      <c r="E73" s="174"/>
      <c r="F73" s="175"/>
      <c r="G73" s="175"/>
      <c r="H73" s="174"/>
      <c r="I73" s="175"/>
      <c r="J73" s="175"/>
      <c r="K73" s="174"/>
      <c r="L73" s="175"/>
      <c r="M73" s="175"/>
      <c r="N73" s="174"/>
      <c r="O73" s="174"/>
    </row>
    <row r="74" spans="1:15" ht="13" thickBot="1" x14ac:dyDescent="0.3">
      <c r="A74" s="324" t="s">
        <v>191</v>
      </c>
      <c r="B74" s="325"/>
      <c r="C74" s="326"/>
      <c r="D74"/>
      <c r="E74" s="175"/>
      <c r="F74" s="175"/>
      <c r="G74" s="174"/>
      <c r="H74" s="175"/>
      <c r="I74" s="175"/>
      <c r="J74" s="174"/>
      <c r="K74" s="175"/>
      <c r="L74" s="175"/>
      <c r="M74" s="174"/>
      <c r="N74" s="174"/>
      <c r="O74"/>
    </row>
    <row r="75" spans="1:15" x14ac:dyDescent="0.25">
      <c r="A75" s="327" t="s">
        <v>192</v>
      </c>
      <c r="B75" s="328"/>
      <c r="C75" s="329" t="s">
        <v>161</v>
      </c>
      <c r="D75" s="174"/>
      <c r="E75" s="175"/>
      <c r="F75" s="175"/>
      <c r="G75" s="174"/>
      <c r="H75" s="175"/>
      <c r="I75" s="175"/>
      <c r="J75" s="174"/>
      <c r="K75" s="175"/>
      <c r="L75" s="175"/>
      <c r="M75" s="174"/>
      <c r="N75" s="174"/>
      <c r="O75"/>
    </row>
    <row r="76" spans="1:15" ht="13" thickBot="1" x14ac:dyDescent="0.3">
      <c r="A76" s="332" t="s">
        <v>25</v>
      </c>
      <c r="B76" s="331"/>
      <c r="C76" s="330" t="s">
        <v>193</v>
      </c>
      <c r="D76" s="174"/>
      <c r="E76" s="175"/>
      <c r="F76" s="175"/>
      <c r="G76" s="174"/>
      <c r="H76" s="298"/>
      <c r="I76" s="175"/>
      <c r="J76" s="174"/>
      <c r="K76" s="175"/>
      <c r="L76" s="175"/>
      <c r="M76" s="174"/>
      <c r="N76" s="174"/>
      <c r="O76"/>
    </row>
  </sheetData>
  <sheetProtection formatCells="0" formatColumns="0" formatRows="0" insertColumns="0" insertRows="0"/>
  <pageMargins left="0.25" right="0.25" top="0.75" bottom="0.61698717948717952" header="0.25" footer="4.0064102564102567E-2"/>
  <pageSetup fitToHeight="2" orientation="landscape"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58"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'General Classifications'!$A$1:$A$11</xm:f>
          </x14:formula1>
          <xm:sqref>A4:A56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4"/>
  <sheetViews>
    <sheetView showGridLines="0" view="pageLayout" zoomScale="110" zoomScaleNormal="110" zoomScaleSheetLayoutView="100" zoomScalePageLayoutView="110" workbookViewId="0">
      <selection activeCell="F61" sqref="F61"/>
    </sheetView>
  </sheetViews>
  <sheetFormatPr defaultRowHeight="12.5" x14ac:dyDescent="0.25"/>
  <cols>
    <col min="1" max="1" width="37.81640625" customWidth="1"/>
    <col min="2" max="2" width="10.1796875" style="78" customWidth="1"/>
    <col min="3" max="3" width="25.81640625" customWidth="1"/>
    <col min="4" max="4" width="13" customWidth="1"/>
    <col min="5" max="5" width="11.81640625" customWidth="1"/>
    <col min="6" max="6" width="17" customWidth="1"/>
  </cols>
  <sheetData>
    <row r="1" spans="1:6" ht="46.4" customHeight="1" thickBot="1" x14ac:dyDescent="0.3">
      <c r="A1" s="60" t="s">
        <v>42</v>
      </c>
      <c r="B1" s="77" t="s">
        <v>194</v>
      </c>
      <c r="C1" s="60" t="s">
        <v>195</v>
      </c>
      <c r="D1" s="77" t="s">
        <v>196</v>
      </c>
      <c r="E1" s="60" t="s">
        <v>197</v>
      </c>
      <c r="F1" s="77" t="s">
        <v>198</v>
      </c>
    </row>
    <row r="2" spans="1:6" x14ac:dyDescent="0.25">
      <c r="A2" s="366" t="s">
        <v>199</v>
      </c>
      <c r="B2" s="369"/>
      <c r="C2" s="61" t="s">
        <v>200</v>
      </c>
      <c r="D2" s="62"/>
      <c r="E2" s="63"/>
      <c r="F2" s="177">
        <f t="shared" ref="F2:F49" si="0">+D2*E2</f>
        <v>0</v>
      </c>
    </row>
    <row r="3" spans="1:6" x14ac:dyDescent="0.25">
      <c r="A3" s="367"/>
      <c r="B3" s="370"/>
      <c r="C3" s="56" t="s">
        <v>201</v>
      </c>
      <c r="D3" s="57"/>
      <c r="E3" s="58"/>
      <c r="F3" s="178">
        <f t="shared" si="0"/>
        <v>0</v>
      </c>
    </row>
    <row r="4" spans="1:6" x14ac:dyDescent="0.25">
      <c r="A4" s="367"/>
      <c r="B4" s="370"/>
      <c r="C4" s="56" t="s">
        <v>202</v>
      </c>
      <c r="D4" s="57"/>
      <c r="E4" s="58"/>
      <c r="F4" s="178">
        <f t="shared" si="0"/>
        <v>0</v>
      </c>
    </row>
    <row r="5" spans="1:6" x14ac:dyDescent="0.25">
      <c r="A5" s="367"/>
      <c r="B5" s="370"/>
      <c r="C5" s="56" t="s">
        <v>203</v>
      </c>
      <c r="D5" s="57"/>
      <c r="E5" s="58"/>
      <c r="F5" s="178">
        <f t="shared" si="0"/>
        <v>0</v>
      </c>
    </row>
    <row r="6" spans="1:6" ht="13.4" customHeight="1" thickBot="1" x14ac:dyDescent="0.3">
      <c r="A6" s="368"/>
      <c r="B6" s="371"/>
      <c r="C6" s="64" t="s">
        <v>204</v>
      </c>
      <c r="D6" s="65"/>
      <c r="E6" s="66"/>
      <c r="F6" s="179">
        <f t="shared" si="0"/>
        <v>0</v>
      </c>
    </row>
    <row r="7" spans="1:6" x14ac:dyDescent="0.25">
      <c r="A7" s="366" t="s">
        <v>205</v>
      </c>
      <c r="B7" s="374"/>
      <c r="C7" s="71" t="s">
        <v>206</v>
      </c>
      <c r="D7" s="62"/>
      <c r="E7" s="63"/>
      <c r="F7" s="177">
        <f t="shared" si="0"/>
        <v>0</v>
      </c>
    </row>
    <row r="8" spans="1:6" x14ac:dyDescent="0.25">
      <c r="A8" s="372"/>
      <c r="B8" s="375"/>
      <c r="C8" s="72" t="s">
        <v>200</v>
      </c>
      <c r="D8" s="68"/>
      <c r="E8" s="69"/>
      <c r="F8" s="180">
        <f t="shared" si="0"/>
        <v>0</v>
      </c>
    </row>
    <row r="9" spans="1:6" x14ac:dyDescent="0.25">
      <c r="A9" s="367"/>
      <c r="B9" s="370"/>
      <c r="C9" s="73" t="s">
        <v>201</v>
      </c>
      <c r="D9" s="57"/>
      <c r="E9" s="58"/>
      <c r="F9" s="178">
        <f t="shared" si="0"/>
        <v>0</v>
      </c>
    </row>
    <row r="10" spans="1:6" x14ac:dyDescent="0.25">
      <c r="A10" s="373"/>
      <c r="B10" s="376"/>
      <c r="C10" s="74" t="s">
        <v>202</v>
      </c>
      <c r="D10" s="75"/>
      <c r="E10" s="76"/>
      <c r="F10" s="178">
        <f t="shared" si="0"/>
        <v>0</v>
      </c>
    </row>
    <row r="11" spans="1:6" ht="13" thickBot="1" x14ac:dyDescent="0.3">
      <c r="A11" s="368"/>
      <c r="B11" s="371"/>
      <c r="C11" s="74" t="s">
        <v>203</v>
      </c>
      <c r="D11" s="65"/>
      <c r="E11" s="66"/>
      <c r="F11" s="179">
        <f t="shared" si="0"/>
        <v>0</v>
      </c>
    </row>
    <row r="12" spans="1:6" x14ac:dyDescent="0.25">
      <c r="A12" s="384" t="s">
        <v>207</v>
      </c>
      <c r="B12" s="380"/>
      <c r="C12" s="61" t="s">
        <v>203</v>
      </c>
      <c r="D12" s="62"/>
      <c r="E12" s="63"/>
      <c r="F12" s="177">
        <f t="shared" si="0"/>
        <v>0</v>
      </c>
    </row>
    <row r="13" spans="1:6" ht="13" thickBot="1" x14ac:dyDescent="0.3">
      <c r="A13" s="385"/>
      <c r="B13" s="387"/>
      <c r="C13" s="56" t="s">
        <v>204</v>
      </c>
      <c r="D13" s="57"/>
      <c r="E13" s="58"/>
      <c r="F13" s="178">
        <f t="shared" si="0"/>
        <v>0</v>
      </c>
    </row>
    <row r="14" spans="1:6" hidden="1" x14ac:dyDescent="0.25">
      <c r="A14" s="385"/>
      <c r="B14" s="387"/>
      <c r="C14" s="56"/>
      <c r="D14" s="57"/>
      <c r="E14" s="58"/>
      <c r="F14" s="178">
        <f t="shared" si="0"/>
        <v>0</v>
      </c>
    </row>
    <row r="15" spans="1:6" hidden="1" x14ac:dyDescent="0.25">
      <c r="A15" s="385"/>
      <c r="B15" s="387"/>
      <c r="C15" s="56"/>
      <c r="D15" s="57"/>
      <c r="E15" s="58"/>
      <c r="F15" s="178">
        <f t="shared" si="0"/>
        <v>0</v>
      </c>
    </row>
    <row r="16" spans="1:6" hidden="1" x14ac:dyDescent="0.25">
      <c r="A16" s="385"/>
      <c r="B16" s="387"/>
      <c r="C16" s="56"/>
      <c r="D16" s="57"/>
      <c r="E16" s="58"/>
      <c r="F16" s="178">
        <f t="shared" si="0"/>
        <v>0</v>
      </c>
    </row>
    <row r="17" spans="1:6" hidden="1" x14ac:dyDescent="0.25">
      <c r="A17" s="385"/>
      <c r="B17" s="387"/>
      <c r="C17" s="56"/>
      <c r="D17" s="57"/>
      <c r="E17" s="58"/>
      <c r="F17" s="178">
        <f t="shared" si="0"/>
        <v>0</v>
      </c>
    </row>
    <row r="18" spans="1:6" ht="13" hidden="1" thickBot="1" x14ac:dyDescent="0.3">
      <c r="A18" s="386"/>
      <c r="B18" s="388"/>
      <c r="C18" s="79"/>
      <c r="D18" s="65"/>
      <c r="E18" s="66"/>
      <c r="F18" s="179">
        <f t="shared" si="0"/>
        <v>0</v>
      </c>
    </row>
    <row r="19" spans="1:6" x14ac:dyDescent="0.25">
      <c r="A19" s="366" t="s">
        <v>208</v>
      </c>
      <c r="B19" s="374"/>
      <c r="C19" s="61" t="s">
        <v>203</v>
      </c>
      <c r="D19" s="62"/>
      <c r="E19" s="63"/>
      <c r="F19" s="177">
        <f t="shared" si="0"/>
        <v>0</v>
      </c>
    </row>
    <row r="20" spans="1:6" ht="13" thickBot="1" x14ac:dyDescent="0.3">
      <c r="A20" s="372"/>
      <c r="B20" s="375"/>
      <c r="C20" s="67" t="s">
        <v>204</v>
      </c>
      <c r="D20" s="68"/>
      <c r="E20" s="69"/>
      <c r="F20" s="180">
        <f t="shared" si="0"/>
        <v>0</v>
      </c>
    </row>
    <row r="21" spans="1:6" ht="13" hidden="1" thickBot="1" x14ac:dyDescent="0.3">
      <c r="A21" s="367"/>
      <c r="B21" s="370"/>
      <c r="C21" s="56"/>
      <c r="D21" s="57"/>
      <c r="E21" s="58"/>
      <c r="F21" s="180">
        <f t="shared" si="0"/>
        <v>0</v>
      </c>
    </row>
    <row r="22" spans="1:6" ht="13" hidden="1" thickBot="1" x14ac:dyDescent="0.3">
      <c r="A22" s="373"/>
      <c r="B22" s="376"/>
      <c r="C22" s="79"/>
      <c r="D22" s="75"/>
      <c r="E22" s="76"/>
      <c r="F22" s="180">
        <f t="shared" si="0"/>
        <v>0</v>
      </c>
    </row>
    <row r="23" spans="1:6" x14ac:dyDescent="0.25">
      <c r="A23" s="395" t="s">
        <v>209</v>
      </c>
      <c r="B23" s="393"/>
      <c r="C23" s="71" t="s">
        <v>200</v>
      </c>
      <c r="D23" s="62"/>
      <c r="E23" s="63"/>
      <c r="F23" s="180">
        <f t="shared" si="0"/>
        <v>0</v>
      </c>
    </row>
    <row r="24" spans="1:6" x14ac:dyDescent="0.25">
      <c r="A24" s="396"/>
      <c r="B24" s="381"/>
      <c r="C24" s="72" t="s">
        <v>201</v>
      </c>
      <c r="D24" s="68"/>
      <c r="E24" s="69"/>
      <c r="F24" s="180">
        <f t="shared" si="0"/>
        <v>0</v>
      </c>
    </row>
    <row r="25" spans="1:6" x14ac:dyDescent="0.25">
      <c r="A25" s="396"/>
      <c r="B25" s="381"/>
      <c r="C25" s="73" t="s">
        <v>202</v>
      </c>
      <c r="D25" s="57"/>
      <c r="E25" s="58"/>
      <c r="F25" s="180">
        <f t="shared" si="0"/>
        <v>0</v>
      </c>
    </row>
    <row r="26" spans="1:6" x14ac:dyDescent="0.25">
      <c r="A26" s="396"/>
      <c r="B26" s="381"/>
      <c r="C26" s="73" t="s">
        <v>203</v>
      </c>
      <c r="D26" s="57"/>
      <c r="E26" s="58"/>
      <c r="F26" s="180">
        <f t="shared" si="0"/>
        <v>0</v>
      </c>
    </row>
    <row r="27" spans="1:6" ht="13" thickBot="1" x14ac:dyDescent="0.3">
      <c r="A27" s="397"/>
      <c r="B27" s="394"/>
      <c r="C27" s="74" t="s">
        <v>204</v>
      </c>
      <c r="D27" s="75"/>
      <c r="E27" s="76"/>
      <c r="F27" s="181">
        <f t="shared" si="0"/>
        <v>0</v>
      </c>
    </row>
    <row r="28" spans="1:6" x14ac:dyDescent="0.25">
      <c r="A28" s="395" t="s">
        <v>210</v>
      </c>
      <c r="B28" s="398"/>
      <c r="C28" s="71" t="s">
        <v>203</v>
      </c>
      <c r="D28" s="62"/>
      <c r="E28" s="63"/>
      <c r="F28" s="177">
        <f t="shared" si="0"/>
        <v>0</v>
      </c>
    </row>
    <row r="29" spans="1:6" ht="13" thickBot="1" x14ac:dyDescent="0.3">
      <c r="A29" s="397"/>
      <c r="B29" s="399"/>
      <c r="C29" s="72" t="s">
        <v>204</v>
      </c>
      <c r="D29" s="68"/>
      <c r="E29" s="69"/>
      <c r="F29" s="181">
        <f t="shared" si="0"/>
        <v>0</v>
      </c>
    </row>
    <row r="30" spans="1:6" x14ac:dyDescent="0.25">
      <c r="A30" s="389" t="s">
        <v>12</v>
      </c>
      <c r="B30" s="380"/>
      <c r="C30" s="61" t="s">
        <v>200</v>
      </c>
      <c r="D30" s="62"/>
      <c r="E30" s="63"/>
      <c r="F30" s="177">
        <f t="shared" si="0"/>
        <v>0</v>
      </c>
    </row>
    <row r="31" spans="1:6" x14ac:dyDescent="0.25">
      <c r="A31" s="390"/>
      <c r="B31" s="381"/>
      <c r="C31" s="56" t="s">
        <v>201</v>
      </c>
      <c r="D31" s="57"/>
      <c r="E31" s="58"/>
      <c r="F31" s="178">
        <f t="shared" si="0"/>
        <v>0</v>
      </c>
    </row>
    <row r="32" spans="1:6" x14ac:dyDescent="0.25">
      <c r="A32" s="390"/>
      <c r="B32" s="381"/>
      <c r="C32" s="56" t="s">
        <v>202</v>
      </c>
      <c r="D32" s="57"/>
      <c r="E32" s="58"/>
      <c r="F32" s="178">
        <f t="shared" si="0"/>
        <v>0</v>
      </c>
    </row>
    <row r="33" spans="1:6" x14ac:dyDescent="0.25">
      <c r="A33" s="390"/>
      <c r="B33" s="381"/>
      <c r="C33" s="56" t="s">
        <v>203</v>
      </c>
      <c r="D33" s="57"/>
      <c r="E33" s="58"/>
      <c r="F33" s="178">
        <f t="shared" si="0"/>
        <v>0</v>
      </c>
    </row>
    <row r="34" spans="1:6" ht="13" thickBot="1" x14ac:dyDescent="0.3">
      <c r="A34" s="390"/>
      <c r="B34" s="381"/>
      <c r="C34" s="56" t="s">
        <v>204</v>
      </c>
      <c r="D34" s="57"/>
      <c r="E34" s="58"/>
      <c r="F34" s="178">
        <f t="shared" si="0"/>
        <v>0</v>
      </c>
    </row>
    <row r="35" spans="1:6" x14ac:dyDescent="0.25">
      <c r="A35" s="377" t="s">
        <v>13</v>
      </c>
      <c r="B35" s="380"/>
      <c r="C35" s="61" t="s">
        <v>200</v>
      </c>
      <c r="D35" s="62"/>
      <c r="E35" s="63"/>
      <c r="F35" s="177">
        <f t="shared" si="0"/>
        <v>0</v>
      </c>
    </row>
    <row r="36" spans="1:6" x14ac:dyDescent="0.25">
      <c r="A36" s="378"/>
      <c r="B36" s="381"/>
      <c r="C36" s="56" t="s">
        <v>201</v>
      </c>
      <c r="D36" s="57"/>
      <c r="E36" s="58"/>
      <c r="F36" s="178">
        <f t="shared" si="0"/>
        <v>0</v>
      </c>
    </row>
    <row r="37" spans="1:6" x14ac:dyDescent="0.25">
      <c r="A37" s="378"/>
      <c r="B37" s="381"/>
      <c r="C37" s="56" t="s">
        <v>202</v>
      </c>
      <c r="D37" s="57"/>
      <c r="E37" s="58"/>
      <c r="F37" s="178">
        <f t="shared" si="0"/>
        <v>0</v>
      </c>
    </row>
    <row r="38" spans="1:6" x14ac:dyDescent="0.25">
      <c r="A38" s="378"/>
      <c r="B38" s="381"/>
      <c r="C38" s="56" t="s">
        <v>203</v>
      </c>
      <c r="D38" s="57"/>
      <c r="E38" s="58"/>
      <c r="F38" s="178">
        <f t="shared" si="0"/>
        <v>0</v>
      </c>
    </row>
    <row r="39" spans="1:6" ht="13" thickBot="1" x14ac:dyDescent="0.3">
      <c r="A39" s="379"/>
      <c r="B39" s="381"/>
      <c r="C39" s="79" t="s">
        <v>204</v>
      </c>
      <c r="D39" s="75"/>
      <c r="E39" s="76"/>
      <c r="F39" s="182">
        <f t="shared" si="0"/>
        <v>0</v>
      </c>
    </row>
    <row r="40" spans="1:6" ht="14.25" customHeight="1" x14ac:dyDescent="0.25">
      <c r="A40" s="389" t="s">
        <v>14</v>
      </c>
      <c r="B40" s="393"/>
      <c r="C40" s="61" t="s">
        <v>200</v>
      </c>
      <c r="D40" s="80"/>
      <c r="E40" s="81"/>
      <c r="F40" s="183">
        <f t="shared" si="0"/>
        <v>0</v>
      </c>
    </row>
    <row r="41" spans="1:6" x14ac:dyDescent="0.25">
      <c r="A41" s="391"/>
      <c r="B41" s="381"/>
      <c r="C41" s="56" t="s">
        <v>201</v>
      </c>
      <c r="D41" s="57"/>
      <c r="E41" s="58"/>
      <c r="F41" s="182">
        <f t="shared" si="0"/>
        <v>0</v>
      </c>
    </row>
    <row r="42" spans="1:6" x14ac:dyDescent="0.25">
      <c r="A42" s="391"/>
      <c r="B42" s="381"/>
      <c r="C42" s="56" t="s">
        <v>202</v>
      </c>
      <c r="D42" s="57"/>
      <c r="E42" s="58"/>
      <c r="F42" s="178">
        <f t="shared" si="0"/>
        <v>0</v>
      </c>
    </row>
    <row r="43" spans="1:6" x14ac:dyDescent="0.25">
      <c r="A43" s="391"/>
      <c r="B43" s="381"/>
      <c r="C43" s="56" t="s">
        <v>203</v>
      </c>
      <c r="D43" s="57"/>
      <c r="E43" s="58"/>
      <c r="F43" s="180">
        <f t="shared" si="0"/>
        <v>0</v>
      </c>
    </row>
    <row r="44" spans="1:6" ht="13" thickBot="1" x14ac:dyDescent="0.3">
      <c r="A44" s="392"/>
      <c r="B44" s="394"/>
      <c r="C44" s="79" t="s">
        <v>204</v>
      </c>
      <c r="D44" s="82"/>
      <c r="E44" s="83"/>
      <c r="F44" s="184">
        <f t="shared" si="0"/>
        <v>0</v>
      </c>
    </row>
    <row r="45" spans="1:6" ht="15" customHeight="1" x14ac:dyDescent="0.25">
      <c r="A45" s="389" t="s">
        <v>15</v>
      </c>
      <c r="B45" s="393"/>
      <c r="C45" s="61" t="s">
        <v>200</v>
      </c>
      <c r="D45" s="80"/>
      <c r="E45" s="81"/>
      <c r="F45" s="183">
        <f t="shared" si="0"/>
        <v>0</v>
      </c>
    </row>
    <row r="46" spans="1:6" x14ac:dyDescent="0.25">
      <c r="A46" s="391"/>
      <c r="B46" s="381"/>
      <c r="C46" s="56" t="s">
        <v>201</v>
      </c>
      <c r="D46" s="57"/>
      <c r="E46" s="58"/>
      <c r="F46" s="185">
        <f t="shared" si="0"/>
        <v>0</v>
      </c>
    </row>
    <row r="47" spans="1:6" x14ac:dyDescent="0.25">
      <c r="A47" s="391"/>
      <c r="B47" s="381"/>
      <c r="C47" s="56" t="s">
        <v>202</v>
      </c>
      <c r="D47" s="57"/>
      <c r="E47" s="58"/>
      <c r="F47" s="185">
        <f t="shared" si="0"/>
        <v>0</v>
      </c>
    </row>
    <row r="48" spans="1:6" x14ac:dyDescent="0.25">
      <c r="A48" s="391"/>
      <c r="B48" s="381"/>
      <c r="C48" s="56" t="s">
        <v>203</v>
      </c>
      <c r="D48" s="57"/>
      <c r="E48" s="58"/>
      <c r="F48" s="185">
        <f t="shared" si="0"/>
        <v>0</v>
      </c>
    </row>
    <row r="49" spans="1:8" ht="13" thickBot="1" x14ac:dyDescent="0.3">
      <c r="A49" s="392"/>
      <c r="B49" s="394"/>
      <c r="C49" s="79" t="s">
        <v>204</v>
      </c>
      <c r="D49" s="82"/>
      <c r="E49" s="83"/>
      <c r="F49" s="186">
        <f t="shared" si="0"/>
        <v>0</v>
      </c>
    </row>
    <row r="50" spans="1:8" ht="7.5" customHeight="1" thickBot="1" x14ac:dyDescent="0.3">
      <c r="C50" s="96"/>
      <c r="D50" s="382" t="s">
        <v>211</v>
      </c>
      <c r="E50" s="383"/>
      <c r="F50" s="187">
        <f>SUM(F2:F49)</f>
        <v>0</v>
      </c>
    </row>
    <row r="51" spans="1:8" hidden="1" x14ac:dyDescent="0.25"/>
    <row r="52" spans="1:8" ht="13" x14ac:dyDescent="0.3">
      <c r="A52" s="54" t="s">
        <v>177</v>
      </c>
    </row>
    <row r="53" spans="1:8" ht="9" customHeight="1" x14ac:dyDescent="0.25">
      <c r="A53" s="333" t="s">
        <v>212</v>
      </c>
      <c r="B53" s="333"/>
      <c r="C53" s="333"/>
      <c r="D53" s="333"/>
      <c r="E53" s="333"/>
      <c r="F53" s="333"/>
    </row>
    <row r="54" spans="1:8" hidden="1" x14ac:dyDescent="0.25">
      <c r="A54" s="333" t="s">
        <v>213</v>
      </c>
      <c r="B54" s="333"/>
      <c r="C54" s="333"/>
      <c r="D54" s="333"/>
      <c r="E54" s="333"/>
      <c r="F54" s="333"/>
      <c r="H54" s="78" t="s">
        <v>88</v>
      </c>
    </row>
    <row r="55" spans="1:8" hidden="1" x14ac:dyDescent="0.25">
      <c r="A55" s="333" t="s">
        <v>214</v>
      </c>
      <c r="B55" s="333"/>
      <c r="C55" s="333"/>
      <c r="D55" s="333"/>
      <c r="E55" s="333"/>
      <c r="F55" s="333"/>
    </row>
    <row r="56" spans="1:8" ht="1" hidden="1" customHeight="1" x14ac:dyDescent="0.25">
      <c r="A56" s="333" t="s">
        <v>215</v>
      </c>
      <c r="B56" s="333"/>
      <c r="C56" s="333"/>
      <c r="D56" s="333"/>
      <c r="E56" s="333"/>
      <c r="F56" s="333"/>
    </row>
    <row r="57" spans="1:8" hidden="1" x14ac:dyDescent="0.25">
      <c r="A57" s="333" t="s">
        <v>216</v>
      </c>
      <c r="B57" s="333"/>
      <c r="C57" s="333"/>
      <c r="D57" s="333"/>
      <c r="E57" s="333"/>
      <c r="F57" s="333"/>
    </row>
    <row r="58" spans="1:8" ht="7" hidden="1" customHeight="1" x14ac:dyDescent="0.25">
      <c r="A58" s="333" t="s">
        <v>217</v>
      </c>
      <c r="B58" s="333"/>
      <c r="C58" s="333"/>
      <c r="D58" s="333"/>
      <c r="E58" s="333"/>
      <c r="F58" s="333"/>
    </row>
    <row r="59" spans="1:8" hidden="1" x14ac:dyDescent="0.25"/>
    <row r="60" spans="1:8" hidden="1" x14ac:dyDescent="0.25"/>
    <row r="61" spans="1:8" ht="10" customHeight="1" x14ac:dyDescent="0.25"/>
    <row r="62" spans="1:8" hidden="1" x14ac:dyDescent="0.25"/>
    <row r="63" spans="1:8" hidden="1" x14ac:dyDescent="0.25"/>
    <row r="64" spans="1:8" hidden="1" x14ac:dyDescent="0.25"/>
  </sheetData>
  <mergeCells count="21">
    <mergeCell ref="D50:E50"/>
    <mergeCell ref="A12:A18"/>
    <mergeCell ref="B12:B18"/>
    <mergeCell ref="A19:A22"/>
    <mergeCell ref="B19:B22"/>
    <mergeCell ref="A30:A34"/>
    <mergeCell ref="A45:A49"/>
    <mergeCell ref="B45:B49"/>
    <mergeCell ref="A23:A27"/>
    <mergeCell ref="B23:B27"/>
    <mergeCell ref="A28:A29"/>
    <mergeCell ref="B28:B29"/>
    <mergeCell ref="A40:A44"/>
    <mergeCell ref="B40:B44"/>
    <mergeCell ref="B30:B34"/>
    <mergeCell ref="A2:A6"/>
    <mergeCell ref="B2:B6"/>
    <mergeCell ref="A7:A11"/>
    <mergeCell ref="B7:B11"/>
    <mergeCell ref="A35:A39"/>
    <mergeCell ref="B35:B39"/>
  </mergeCells>
  <pageMargins left="0.25" right="0.25" top="0.75" bottom="0.61698717948717952" header="0.25" footer="4.0064102564102567E-2"/>
  <pageSetup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5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64"/>
  <sheetViews>
    <sheetView view="pageLayout" zoomScale="130" zoomScaleNormal="100" zoomScalePageLayoutView="130" workbookViewId="0">
      <selection activeCell="F61" sqref="F61"/>
    </sheetView>
  </sheetViews>
  <sheetFormatPr defaultRowHeight="12.5" x14ac:dyDescent="0.25"/>
  <cols>
    <col min="1" max="1" width="25.1796875" customWidth="1"/>
  </cols>
  <sheetData>
    <row r="1" spans="1:1" x14ac:dyDescent="0.25">
      <c r="A1" s="70" t="s">
        <v>65</v>
      </c>
    </row>
    <row r="2" spans="1:1" x14ac:dyDescent="0.25">
      <c r="A2" s="59" t="s">
        <v>200</v>
      </c>
    </row>
    <row r="3" spans="1:1" x14ac:dyDescent="0.25">
      <c r="A3" s="59" t="s">
        <v>218</v>
      </c>
    </row>
    <row r="4" spans="1:1" x14ac:dyDescent="0.25">
      <c r="A4" s="59" t="s">
        <v>219</v>
      </c>
    </row>
    <row r="5" spans="1:1" x14ac:dyDescent="0.25">
      <c r="A5" s="59" t="s">
        <v>200</v>
      </c>
    </row>
    <row r="6" spans="1:1" x14ac:dyDescent="0.25">
      <c r="A6" s="59" t="s">
        <v>220</v>
      </c>
    </row>
    <row r="7" spans="1:1" x14ac:dyDescent="0.25">
      <c r="A7" s="59" t="s">
        <v>204</v>
      </c>
    </row>
    <row r="8" spans="1:1" x14ac:dyDescent="0.25">
      <c r="A8" s="59" t="s">
        <v>202</v>
      </c>
    </row>
    <row r="9" spans="1:1" x14ac:dyDescent="0.25">
      <c r="A9" s="59" t="s">
        <v>221</v>
      </c>
    </row>
    <row r="10" spans="1:1" x14ac:dyDescent="0.25">
      <c r="A10" s="59" t="s">
        <v>203</v>
      </c>
    </row>
    <row r="11" spans="1:1" x14ac:dyDescent="0.25">
      <c r="A11" s="59" t="s">
        <v>201</v>
      </c>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pageMargins left="0.25" right="0.25" top="0.75" bottom="0.61698717948717952" header="0.25" footer="4.0064102564102567E-2"/>
  <pageSetup orientation="portrait" r:id="rId1"/>
  <headerFooter scaleWithDoc="0" alignWithMargins="0">
    <oddHeader>&amp;CAttachment 7
Budget Forms</oddHeader>
    <oddFooter xml:space="preserve">&amp;LNovember 2025
&amp;CPage &amp;P of &amp;N
&amp;R
RFP-25-801
Energy Efficiency Technical Support 2026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view="pageLayout" zoomScale="110" zoomScaleNormal="100" zoomScaleSheetLayoutView="55" zoomScalePageLayoutView="110" workbookViewId="0">
      <selection activeCell="F61" sqref="F61"/>
    </sheetView>
  </sheetViews>
  <sheetFormatPr defaultColWidth="20.81640625" defaultRowHeight="12.5" x14ac:dyDescent="0.25"/>
  <cols>
    <col min="1" max="1" width="35.1796875" customWidth="1"/>
    <col min="2" max="2" width="36.1796875" customWidth="1"/>
    <col min="3" max="5" width="16.453125" customWidth="1"/>
  </cols>
  <sheetData>
    <row r="1" spans="1:5" ht="18" x14ac:dyDescent="0.25">
      <c r="A1" s="227" t="s">
        <v>16</v>
      </c>
      <c r="B1" s="227"/>
      <c r="C1" s="227"/>
      <c r="D1" s="227"/>
    </row>
    <row r="2" spans="1:5" s="7" customFormat="1" ht="12.75" customHeight="1" x14ac:dyDescent="0.25">
      <c r="A2" s="228" t="s">
        <v>17</v>
      </c>
      <c r="B2" s="228"/>
      <c r="C2" s="228"/>
      <c r="D2" s="228"/>
      <c r="E2" s="95"/>
    </row>
    <row r="3" spans="1:5" ht="48" customHeight="1" x14ac:dyDescent="0.25">
      <c r="A3" s="340" t="s">
        <v>18</v>
      </c>
      <c r="B3" s="348" t="s">
        <v>19</v>
      </c>
      <c r="C3" s="349"/>
      <c r="D3" s="350"/>
      <c r="E3" s="52"/>
    </row>
    <row r="4" spans="1:5" ht="14.25" customHeight="1" x14ac:dyDescent="0.25">
      <c r="E4" s="52"/>
    </row>
    <row r="5" spans="1:5" ht="39" customHeight="1" thickBot="1" x14ac:dyDescent="0.3">
      <c r="E5" s="52"/>
    </row>
    <row r="6" spans="1:5" ht="39.75" customHeight="1" x14ac:dyDescent="0.25">
      <c r="A6" s="85" t="s">
        <v>20</v>
      </c>
      <c r="B6" s="229" t="s">
        <v>21</v>
      </c>
      <c r="C6" s="89" t="s">
        <v>22</v>
      </c>
      <c r="D6" s="86" t="s">
        <v>23</v>
      </c>
    </row>
    <row r="7" spans="1:5" ht="41.25" customHeight="1" x14ac:dyDescent="0.25">
      <c r="A7" s="24" t="s">
        <v>24</v>
      </c>
      <c r="B7" s="93"/>
      <c r="C7" s="90" t="e">
        <f>'Direct Labor'!#REF!</f>
        <v>#REF!</v>
      </c>
      <c r="D7" s="35" t="e">
        <f>'Direct Labor'!#REF!</f>
        <v>#REF!</v>
      </c>
    </row>
    <row r="8" spans="1:5" ht="41.25" customHeight="1" x14ac:dyDescent="0.25">
      <c r="A8" s="24" t="s">
        <v>25</v>
      </c>
      <c r="B8" s="93"/>
      <c r="C8" s="90" t="e">
        <f>'Fringe Benefits'!#REF!</f>
        <v>#REF!</v>
      </c>
      <c r="D8" s="35" t="e">
        <f>'Fringe Benefits'!#REF!</f>
        <v>#REF!</v>
      </c>
    </row>
    <row r="9" spans="1:5" ht="41.25" customHeight="1" x14ac:dyDescent="0.25">
      <c r="A9" s="87" t="s">
        <v>26</v>
      </c>
      <c r="B9" s="36">
        <f>SUM(B7:B8)</f>
        <v>0</v>
      </c>
      <c r="C9" s="91" t="e">
        <f>SUM(C7:C8)</f>
        <v>#REF!</v>
      </c>
      <c r="D9" s="36" t="e">
        <f>SUM(D7:D8)</f>
        <v>#REF!</v>
      </c>
    </row>
    <row r="10" spans="1:5" ht="41.25" customHeight="1" x14ac:dyDescent="0.25">
      <c r="A10" s="24" t="s">
        <v>27</v>
      </c>
      <c r="B10" s="35">
        <f>Travel!E20</f>
        <v>0</v>
      </c>
      <c r="C10" s="90">
        <f>Travel!F20</f>
        <v>0</v>
      </c>
      <c r="D10" s="35">
        <f>Travel!G20</f>
        <v>0</v>
      </c>
    </row>
    <row r="11" spans="1:5" ht="41.25" hidden="1" customHeight="1" x14ac:dyDescent="0.25">
      <c r="A11" s="24" t="s">
        <v>28</v>
      </c>
      <c r="B11" s="35">
        <f>Equipment!F20</f>
        <v>0</v>
      </c>
      <c r="C11" s="90">
        <f>Equipment!G20</f>
        <v>0</v>
      </c>
      <c r="D11" s="35">
        <f>Equipment!H20</f>
        <v>0</v>
      </c>
    </row>
    <row r="12" spans="1:5" ht="41.25" customHeight="1" x14ac:dyDescent="0.25">
      <c r="A12" s="24" t="s">
        <v>29</v>
      </c>
      <c r="B12" s="35">
        <f>'Materials &amp; Misc.'!F20</f>
        <v>0</v>
      </c>
      <c r="C12" s="90">
        <f>'Materials &amp; Misc.'!G20</f>
        <v>0</v>
      </c>
      <c r="D12" s="35">
        <f>'Materials &amp; Misc.'!H20</f>
        <v>0</v>
      </c>
    </row>
    <row r="13" spans="1:5" ht="41.25" customHeight="1" x14ac:dyDescent="0.25">
      <c r="A13" s="24" t="s">
        <v>30</v>
      </c>
      <c r="B13" s="35">
        <f>Subcontracts!E20</f>
        <v>0</v>
      </c>
      <c r="C13" s="90">
        <f>Subcontracts!F20</f>
        <v>0</v>
      </c>
      <c r="D13" s="35">
        <f>Subcontracts!G20</f>
        <v>0</v>
      </c>
    </row>
    <row r="14" spans="1:5" ht="41.25" customHeight="1" x14ac:dyDescent="0.25">
      <c r="A14" s="87" t="s">
        <v>31</v>
      </c>
      <c r="B14" s="36">
        <f>SUM(B10:B13)</f>
        <v>0</v>
      </c>
      <c r="C14" s="91">
        <f>SUM(C10:C13)</f>
        <v>0</v>
      </c>
      <c r="D14" s="36">
        <f>SUM(D10:D13)</f>
        <v>0</v>
      </c>
    </row>
    <row r="15" spans="1:5" ht="41.25" customHeight="1" x14ac:dyDescent="0.25">
      <c r="A15" s="24" t="s">
        <v>32</v>
      </c>
      <c r="B15" s="35"/>
      <c r="C15" s="90" t="e">
        <f>'Indirect Costs &amp; Profit'!#REF!</f>
        <v>#REF!</v>
      </c>
      <c r="D15" s="35" t="e">
        <f>'Indirect Costs &amp; Profit'!#REF!</f>
        <v>#REF!</v>
      </c>
    </row>
    <row r="16" spans="1:5" ht="41.25" customHeight="1" x14ac:dyDescent="0.25">
      <c r="A16" s="25" t="s">
        <v>33</v>
      </c>
      <c r="B16" s="35"/>
      <c r="C16" s="90" t="e">
        <f>'Indirect Costs &amp; Profit'!#REF!</f>
        <v>#REF!</v>
      </c>
      <c r="D16" s="35" t="e">
        <f>'Indirect Costs &amp; Profit'!#REF!</f>
        <v>#REF!</v>
      </c>
    </row>
    <row r="17" spans="1:5" ht="41.25" customHeight="1" x14ac:dyDescent="0.25">
      <c r="A17" s="87" t="s">
        <v>34</v>
      </c>
      <c r="B17" s="36">
        <f>SUM(B15:B16)</f>
        <v>0</v>
      </c>
      <c r="C17" s="91" t="e">
        <f>SUM(C15:C16)</f>
        <v>#REF!</v>
      </c>
      <c r="D17" s="36" t="e">
        <f>SUM(D15:D16)</f>
        <v>#REF!</v>
      </c>
    </row>
    <row r="18" spans="1:5" ht="41.25" customHeight="1" thickBot="1" x14ac:dyDescent="0.3">
      <c r="A18" s="88" t="s">
        <v>35</v>
      </c>
      <c r="B18" s="37"/>
      <c r="C18" s="92" t="e">
        <f>+C9+C14+C17</f>
        <v>#REF!</v>
      </c>
      <c r="D18" s="37" t="e">
        <f>+D9+D14+D17</f>
        <v>#REF!</v>
      </c>
    </row>
    <row r="19" spans="1:5" ht="13" x14ac:dyDescent="0.3">
      <c r="A19" s="26"/>
    </row>
    <row r="20" spans="1:5" ht="31.5" customHeight="1" x14ac:dyDescent="0.25">
      <c r="A20" s="351" t="s">
        <v>36</v>
      </c>
      <c r="B20" s="351"/>
      <c r="C20" s="351"/>
      <c r="D20" s="351"/>
    </row>
    <row r="21" spans="1:5" s="8" customFormat="1" ht="15.5" x14ac:dyDescent="0.25">
      <c r="A21" s="200" t="s">
        <v>37</v>
      </c>
      <c r="B21" s="200"/>
      <c r="C21" s="200"/>
      <c r="D21" s="200"/>
      <c r="E21" s="53"/>
    </row>
    <row r="22" spans="1:5" s="8" customFormat="1" ht="15.5" x14ac:dyDescent="0.25">
      <c r="A22" s="200" t="s">
        <v>38</v>
      </c>
      <c r="B22" s="200"/>
      <c r="C22" s="200"/>
      <c r="D22" s="200"/>
      <c r="E22" s="53"/>
    </row>
    <row r="23" spans="1:5" s="8" customFormat="1" ht="15.5" x14ac:dyDescent="0.25">
      <c r="A23" s="202" t="s">
        <v>39</v>
      </c>
      <c r="B23" s="202"/>
      <c r="C23" s="202"/>
      <c r="D23" s="202"/>
      <c r="E23" s="53"/>
    </row>
    <row r="24" spans="1:5" s="8" customFormat="1" ht="15.5" x14ac:dyDescent="0.25">
      <c r="A24" s="205" t="s">
        <v>40</v>
      </c>
      <c r="B24" s="205"/>
      <c r="C24" s="204"/>
      <c r="D24" s="204"/>
    </row>
    <row r="30" spans="1:5" x14ac:dyDescent="0.25">
      <c r="A30" s="78"/>
    </row>
    <row r="35" spans="1:1" x14ac:dyDescent="0.25">
      <c r="A35" s="78"/>
    </row>
    <row r="40" spans="1:1" x14ac:dyDescent="0.25">
      <c r="A40" s="78"/>
    </row>
    <row r="45" spans="1:1" x14ac:dyDescent="0.25">
      <c r="A45"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mergeCells count="2">
    <mergeCell ref="B3:D3"/>
    <mergeCell ref="A20:D20"/>
  </mergeCells>
  <pageMargins left="0.25" right="0.25" top="0.75" bottom="0.61698717948717952" header="0.25" footer="4.0064102564102567E-2"/>
  <pageSetup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1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4</xdr:col>
                    <xdr:colOff>469900</xdr:colOff>
                    <xdr:row>0</xdr:row>
                    <xdr:rowOff>0</xdr:rowOff>
                  </from>
                  <to>
                    <xdr:col>4</xdr:col>
                    <xdr:colOff>469900</xdr:colOff>
                    <xdr:row>0</xdr:row>
                    <xdr:rowOff>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1</xdr:col>
                    <xdr:colOff>203200</xdr:colOff>
                    <xdr:row>4</xdr:row>
                    <xdr:rowOff>177800</xdr:rowOff>
                  </from>
                  <to>
                    <xdr:col>4</xdr:col>
                    <xdr:colOff>469900</xdr:colOff>
                    <xdr:row>5</xdr:row>
                    <xdr:rowOff>76200</xdr:rowOff>
                  </to>
                </anchor>
              </controlPr>
            </control>
          </mc:Choice>
        </mc:AlternateContent>
        <mc:AlternateContent xmlns:mc="http://schemas.openxmlformats.org/markup-compatibility/2006">
          <mc:Choice Requires="x14">
            <control shapeId="77835" r:id="rId13" name="Check Box 11">
              <controlPr defaultSize="0" autoFill="0" autoLine="0" autoPict="0">
                <anchor moveWithCells="1" sizeWithCells="1">
                  <from>
                    <xdr:col>0</xdr:col>
                    <xdr:colOff>38100</xdr:colOff>
                    <xdr:row>4</xdr:row>
                    <xdr:rowOff>190500</xdr:rowOff>
                  </from>
                  <to>
                    <xdr:col>0</xdr:col>
                    <xdr:colOff>1066800</xdr:colOff>
                    <xdr:row>5</xdr:row>
                    <xdr:rowOff>76200</xdr:rowOff>
                  </to>
                </anchor>
              </controlPr>
            </control>
          </mc:Choice>
        </mc:AlternateContent>
        <mc:AlternateContent xmlns:mc="http://schemas.openxmlformats.org/markup-compatibility/2006">
          <mc:Choice Requires="x14">
            <control shapeId="77836" r:id="rId14" name="Check Box 12">
              <controlPr defaultSize="0" autoFill="0" autoLine="0" autoPict="0">
                <anchor moveWithCells="1" sizeWithCells="1">
                  <from>
                    <xdr:col>0</xdr:col>
                    <xdr:colOff>1346200</xdr:colOff>
                    <xdr:row>4</xdr:row>
                    <xdr:rowOff>177800</xdr:rowOff>
                  </from>
                  <to>
                    <xdr:col>1</xdr:col>
                    <xdr:colOff>228600</xdr:colOff>
                    <xdr:row>5</xdr:row>
                    <xdr:rowOff>76200</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sizeWithCells="1">
                  <from>
                    <xdr:col>0</xdr:col>
                    <xdr:colOff>38100</xdr:colOff>
                    <xdr:row>3</xdr:row>
                    <xdr:rowOff>165100</xdr:rowOff>
                  </from>
                  <to>
                    <xdr:col>0</xdr:col>
                    <xdr:colOff>1943100</xdr:colOff>
                    <xdr:row>4</xdr:row>
                    <xdr:rowOff>177800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sizeWithCells="1">
                  <from>
                    <xdr:col>0</xdr:col>
                    <xdr:colOff>2019300</xdr:colOff>
                    <xdr:row>3</xdr:row>
                    <xdr:rowOff>114300</xdr:rowOff>
                  </from>
                  <to>
                    <xdr:col>1</xdr:col>
                    <xdr:colOff>812800</xdr:colOff>
                    <xdr:row>5</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view="pageLayout" topLeftCell="A22" zoomScaleNormal="100" zoomScaleSheetLayoutView="100" workbookViewId="0">
      <selection activeCell="A13" sqref="A13"/>
    </sheetView>
  </sheetViews>
  <sheetFormatPr defaultColWidth="9.1796875" defaultRowHeight="14" x14ac:dyDescent="0.25"/>
  <cols>
    <col min="1" max="1" width="5.81640625" style="2" customWidth="1"/>
    <col min="2" max="2" width="41.81640625" style="1" customWidth="1"/>
    <col min="3" max="5" width="18.81640625" style="15" customWidth="1"/>
    <col min="6" max="16384" width="9.1796875" style="1"/>
  </cols>
  <sheetData>
    <row r="1" spans="1:7" ht="18" x14ac:dyDescent="0.25">
      <c r="A1" s="353" t="s">
        <v>41</v>
      </c>
      <c r="B1" s="353"/>
      <c r="C1" s="353"/>
      <c r="D1" s="353"/>
      <c r="E1" s="353"/>
    </row>
    <row r="2" spans="1:7" s="7" customFormat="1" ht="12.75" customHeight="1" x14ac:dyDescent="0.25">
      <c r="A2" s="354" t="s">
        <v>17</v>
      </c>
      <c r="B2" s="354"/>
      <c r="C2" s="354"/>
      <c r="D2" s="354"/>
      <c r="E2" s="354"/>
      <c r="F2" s="32"/>
      <c r="G2" s="32"/>
    </row>
    <row r="3" spans="1:7" ht="49.5" customHeight="1" x14ac:dyDescent="0.25">
      <c r="A3" s="363" t="str">
        <f>'Category Budget'!B3</f>
        <v>Organization Name</v>
      </c>
      <c r="B3" s="363"/>
      <c r="C3" s="363"/>
      <c r="D3" s="363"/>
      <c r="E3" s="363"/>
    </row>
    <row r="4" spans="1:7" ht="14.5" thickBot="1" x14ac:dyDescent="0.3"/>
    <row r="5" spans="1:7" ht="32.15" customHeight="1" x14ac:dyDescent="0.25">
      <c r="A5" s="355" t="s">
        <v>42</v>
      </c>
      <c r="B5" s="356"/>
      <c r="C5" s="355" t="s">
        <v>43</v>
      </c>
      <c r="D5" s="355" t="s">
        <v>22</v>
      </c>
      <c r="E5" s="361" t="s">
        <v>23</v>
      </c>
    </row>
    <row r="6" spans="1:7" ht="32.15" customHeight="1" thickBot="1" x14ac:dyDescent="0.3">
      <c r="A6" s="357"/>
      <c r="B6" s="358"/>
      <c r="C6" s="357"/>
      <c r="D6" s="357"/>
      <c r="E6" s="362"/>
    </row>
    <row r="7" spans="1:7" ht="40" customHeight="1" x14ac:dyDescent="0.25">
      <c r="A7" s="28">
        <v>1</v>
      </c>
      <c r="B7" s="22" t="s">
        <v>44</v>
      </c>
      <c r="C7" s="27">
        <v>0</v>
      </c>
      <c r="D7" s="27">
        <v>0</v>
      </c>
      <c r="E7" s="38">
        <f>SUM(C7:D7)</f>
        <v>0</v>
      </c>
    </row>
    <row r="8" spans="1:7" ht="40" customHeight="1" x14ac:dyDescent="0.25">
      <c r="A8" s="29">
        <v>2</v>
      </c>
      <c r="B8" s="10" t="s">
        <v>45</v>
      </c>
      <c r="C8" s="27">
        <v>0</v>
      </c>
      <c r="D8" s="27">
        <v>0</v>
      </c>
      <c r="E8" s="39">
        <f t="shared" ref="E8:E17" si="0">SUM(C8:D8)</f>
        <v>0</v>
      </c>
    </row>
    <row r="9" spans="1:7" ht="40" customHeight="1" x14ac:dyDescent="0.25">
      <c r="A9" s="29">
        <v>3</v>
      </c>
      <c r="B9" s="10" t="s">
        <v>46</v>
      </c>
      <c r="C9" s="27">
        <v>0</v>
      </c>
      <c r="D9" s="27">
        <v>0</v>
      </c>
      <c r="E9" s="39">
        <f t="shared" si="0"/>
        <v>0</v>
      </c>
    </row>
    <row r="10" spans="1:7" ht="40" customHeight="1" x14ac:dyDescent="0.25">
      <c r="A10" s="29">
        <v>4</v>
      </c>
      <c r="B10" s="10" t="s">
        <v>47</v>
      </c>
      <c r="C10" s="27">
        <v>0</v>
      </c>
      <c r="D10" s="27">
        <v>0</v>
      </c>
      <c r="E10" s="39">
        <f t="shared" si="0"/>
        <v>0</v>
      </c>
    </row>
    <row r="11" spans="1:7" ht="40" customHeight="1" x14ac:dyDescent="0.25">
      <c r="A11" s="29">
        <v>5</v>
      </c>
      <c r="B11" s="10" t="s">
        <v>48</v>
      </c>
      <c r="C11" s="27">
        <v>0</v>
      </c>
      <c r="D11" s="27">
        <v>0</v>
      </c>
      <c r="E11" s="39">
        <f t="shared" si="0"/>
        <v>0</v>
      </c>
    </row>
    <row r="12" spans="1:7" ht="40" customHeight="1" x14ac:dyDescent="0.25">
      <c r="A12" s="29">
        <v>6</v>
      </c>
      <c r="B12" s="10" t="s">
        <v>49</v>
      </c>
      <c r="C12" s="27">
        <v>0</v>
      </c>
      <c r="D12" s="27">
        <v>0</v>
      </c>
      <c r="E12" s="39">
        <f t="shared" si="0"/>
        <v>0</v>
      </c>
    </row>
    <row r="13" spans="1:7" ht="40" customHeight="1" x14ac:dyDescent="0.25">
      <c r="A13" s="29">
        <v>7</v>
      </c>
      <c r="B13" s="10" t="s">
        <v>50</v>
      </c>
      <c r="C13" s="27">
        <v>0</v>
      </c>
      <c r="D13" s="27">
        <v>0</v>
      </c>
      <c r="E13" s="39">
        <f t="shared" si="0"/>
        <v>0</v>
      </c>
    </row>
    <row r="14" spans="1:7" ht="40" customHeight="1" x14ac:dyDescent="0.25">
      <c r="A14" s="29">
        <v>8.1</v>
      </c>
      <c r="B14" s="10" t="s">
        <v>51</v>
      </c>
      <c r="C14" s="27">
        <v>0</v>
      </c>
      <c r="D14" s="27">
        <v>0</v>
      </c>
      <c r="E14" s="39">
        <f>SUM(C14:D14)</f>
        <v>0</v>
      </c>
    </row>
    <row r="15" spans="1:7" ht="40" customHeight="1" x14ac:dyDescent="0.25">
      <c r="A15" s="29">
        <v>8.1999999999999993</v>
      </c>
      <c r="B15" s="10" t="s">
        <v>51</v>
      </c>
      <c r="C15" s="27">
        <v>0</v>
      </c>
      <c r="D15" s="27">
        <v>0</v>
      </c>
      <c r="E15" s="39">
        <f t="shared" si="0"/>
        <v>0</v>
      </c>
    </row>
    <row r="16" spans="1:7" ht="40" customHeight="1" x14ac:dyDescent="0.25">
      <c r="A16" s="29">
        <v>9</v>
      </c>
      <c r="B16" s="10" t="s">
        <v>52</v>
      </c>
      <c r="C16" s="27">
        <v>0</v>
      </c>
      <c r="D16" s="27">
        <v>0</v>
      </c>
      <c r="E16" s="39">
        <f t="shared" si="0"/>
        <v>0</v>
      </c>
    </row>
    <row r="17" spans="1:5" ht="40" customHeight="1" thickBot="1" x14ac:dyDescent="0.3">
      <c r="A17" s="29">
        <v>10</v>
      </c>
      <c r="B17" s="10" t="s">
        <v>53</v>
      </c>
      <c r="C17" s="27">
        <v>0</v>
      </c>
      <c r="D17" s="27">
        <v>0</v>
      </c>
      <c r="E17" s="39">
        <f t="shared" si="0"/>
        <v>0</v>
      </c>
    </row>
    <row r="18" spans="1:5" ht="32.15" customHeight="1" thickBot="1" x14ac:dyDescent="0.3">
      <c r="A18" s="359" t="s">
        <v>23</v>
      </c>
      <c r="B18" s="360"/>
      <c r="C18" s="40">
        <f>SUM(C7:C17)</f>
        <v>0</v>
      </c>
      <c r="D18" s="40">
        <f>SUM(D7:D17)</f>
        <v>0</v>
      </c>
      <c r="E18" s="40">
        <f>SUM(E7:E17)</f>
        <v>0</v>
      </c>
    </row>
    <row r="19" spans="1:5" ht="32.15" customHeight="1" x14ac:dyDescent="0.3">
      <c r="A19" s="26"/>
    </row>
    <row r="20" spans="1:5" ht="15.5" x14ac:dyDescent="0.25">
      <c r="A20" s="14"/>
      <c r="B20" s="3"/>
    </row>
    <row r="21" spans="1:5" ht="31.5" customHeight="1" x14ac:dyDescent="0.25">
      <c r="A21" s="353" t="s">
        <v>54</v>
      </c>
      <c r="B21" s="353"/>
      <c r="C21" s="353"/>
      <c r="D21" s="353"/>
      <c r="E21" s="353"/>
    </row>
    <row r="22" spans="1:5" ht="39" customHeight="1" x14ac:dyDescent="0.25">
      <c r="A22" s="352" t="s">
        <v>55</v>
      </c>
      <c r="B22" s="352"/>
      <c r="C22" s="352"/>
      <c r="D22" s="352"/>
      <c r="E22" s="352"/>
    </row>
    <row r="23" spans="1:5" ht="39" customHeight="1" x14ac:dyDescent="0.25">
      <c r="A23" s="352" t="s">
        <v>56</v>
      </c>
      <c r="B23" s="352"/>
      <c r="C23" s="352"/>
      <c r="D23" s="352"/>
      <c r="E23" s="352"/>
    </row>
    <row r="24" spans="1:5" ht="39" customHeight="1" x14ac:dyDescent="0.25">
      <c r="A24" s="352" t="s">
        <v>57</v>
      </c>
      <c r="B24" s="352"/>
      <c r="C24" s="352"/>
      <c r="D24" s="352"/>
      <c r="E24" s="352"/>
    </row>
    <row r="25" spans="1:5" ht="39" customHeight="1" x14ac:dyDescent="0.25">
      <c r="A25" s="352" t="s">
        <v>58</v>
      </c>
      <c r="B25" s="352"/>
      <c r="C25" s="352"/>
      <c r="D25" s="352"/>
      <c r="E25" s="352"/>
    </row>
  </sheetData>
  <sheetProtection formatCells="0" formatColumns="0" formatRows="0" insertRows="0" deleteRows="0"/>
  <mergeCells count="13">
    <mergeCell ref="A24:E24"/>
    <mergeCell ref="A25:E25"/>
    <mergeCell ref="A1:E1"/>
    <mergeCell ref="A2:E2"/>
    <mergeCell ref="A21:E21"/>
    <mergeCell ref="A5:B6"/>
    <mergeCell ref="A18:B18"/>
    <mergeCell ref="C5:C6"/>
    <mergeCell ref="D5:D6"/>
    <mergeCell ref="E5:E6"/>
    <mergeCell ref="A3:E3"/>
    <mergeCell ref="A22:E22"/>
    <mergeCell ref="A23:E23"/>
  </mergeCells>
  <pageMargins left="0.25" right="0.25" top="0.75" bottom="0.5" header="0.25" footer="0.25"/>
  <pageSetup fitToHeight="2" orientation="portrait" r:id="rId1"/>
  <headerFooter scaleWithDoc="0" alignWithMargins="0">
    <oddFooter>&amp;L&amp;K01+000Template Version 09/08/14&amp;KFF0000
&amp;K000000Attachment 7&amp;CPage &amp;P of &amp;N&amp;RRFP-15-319 
California Commercial End-Use Survey</oddFooter>
  </headerFooter>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4" r:id="rId45" name="Check Box 4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5" r:id="rId46" name="Check Box 4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6" r:id="rId47" name="Check Box 4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7" r:id="rId48" name="Check Box 4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8" r:id="rId49" name="Check Box 4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9" r:id="rId50" name="Check Box 4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0" r:id="rId51" name="Check Box 4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1" r:id="rId52" name="Check Box 4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2" r:id="rId53" name="Check Box 5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3" r:id="rId54" name="Check Box 5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4" r:id="rId55" name="Check Box 5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5" r:id="rId56" name="Check Box 5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6" r:id="rId57" name="Check Box 5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7" r:id="rId58" name="Check Box 5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8" r:id="rId59" name="Check Box 5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9" r:id="rId60" name="Check Box 5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0" r:id="rId61" name="Check Box 5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1" r:id="rId62" name="Check Box 5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2" r:id="rId63" name="Check Box 6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3" r:id="rId64" name="Check Box 6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4" r:id="rId65" name="Check Box 6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5" r:id="rId66" name="Check Box 6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6" r:id="rId67" name="Check Box 6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7" r:id="rId68" name="Check Box 65">
              <controlPr defaultSize="0" autoFill="0" autoLine="0" autoPict="0">
                <anchor moveWithCells="1" sizeWithCells="1">
                  <from>
                    <xdr:col>4</xdr:col>
                    <xdr:colOff>0</xdr:colOff>
                    <xdr:row>0</xdr:row>
                    <xdr:rowOff>0</xdr:rowOff>
                  </from>
                  <to>
                    <xdr:col>4</xdr:col>
                    <xdr:colOff>482600</xdr:colOff>
                    <xdr:row>0</xdr:row>
                    <xdr:rowOff>0</xdr:rowOff>
                  </to>
                </anchor>
              </controlPr>
            </control>
          </mc:Choice>
        </mc:AlternateContent>
        <mc:AlternateContent xmlns:mc="http://schemas.openxmlformats.org/markup-compatibility/2006">
          <mc:Choice Requires="x14">
            <control shapeId="74818" r:id="rId69" name="Check Box 66">
              <controlPr defaultSize="0" autoFill="0" autoLine="0" autoPict="0">
                <anchor moveWithCells="1" sizeWithCells="1">
                  <from>
                    <xdr:col>4</xdr:col>
                    <xdr:colOff>596900</xdr:colOff>
                    <xdr:row>0</xdr:row>
                    <xdr:rowOff>0</xdr:rowOff>
                  </from>
                  <to>
                    <xdr:col>4</xdr:col>
                    <xdr:colOff>1066800</xdr:colOff>
                    <xdr:row>0</xdr:row>
                    <xdr:rowOff>0</xdr:rowOff>
                  </to>
                </anchor>
              </controlPr>
            </control>
          </mc:Choice>
        </mc:AlternateContent>
        <mc:AlternateContent xmlns:mc="http://schemas.openxmlformats.org/markup-compatibility/2006">
          <mc:Choice Requires="x14">
            <control shapeId="74819" r:id="rId70" name="Check Box 67">
              <controlPr defaultSize="0" autoFill="0" autoLine="0" autoPict="0">
                <anchor moveWithCells="1" sizeWithCells="1">
                  <from>
                    <xdr:col>4</xdr:col>
                    <xdr:colOff>12700</xdr:colOff>
                    <xdr:row>0</xdr:row>
                    <xdr:rowOff>0</xdr:rowOff>
                  </from>
                  <to>
                    <xdr:col>4</xdr:col>
                    <xdr:colOff>482600</xdr:colOff>
                    <xdr:row>0</xdr:row>
                    <xdr:rowOff>0</xdr:rowOff>
                  </to>
                </anchor>
              </controlPr>
            </control>
          </mc:Choice>
        </mc:AlternateContent>
        <mc:AlternateContent xmlns:mc="http://schemas.openxmlformats.org/markup-compatibility/2006">
          <mc:Choice Requires="x14">
            <control shapeId="74820" r:id="rId71" name="Check Box 68">
              <controlPr defaultSize="0" autoFill="0" autoLine="0" autoPict="0">
                <anchor moveWithCells="1" sizeWithCells="1">
                  <from>
                    <xdr:col>4</xdr:col>
                    <xdr:colOff>596900</xdr:colOff>
                    <xdr:row>0</xdr:row>
                    <xdr:rowOff>0</xdr:rowOff>
                  </from>
                  <to>
                    <xdr:col>4</xdr:col>
                    <xdr:colOff>1066800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dimension ref="A1:H64"/>
  <sheetViews>
    <sheetView view="pageLayout" zoomScale="110" zoomScaleNormal="100" zoomScaleSheetLayoutView="90" zoomScalePageLayoutView="110" workbookViewId="0">
      <selection activeCell="F61" sqref="F61"/>
    </sheetView>
  </sheetViews>
  <sheetFormatPr defaultColWidth="9.1796875" defaultRowHeight="12.5" x14ac:dyDescent="0.25"/>
  <cols>
    <col min="1" max="3" width="29.453125" style="5" customWidth="1"/>
    <col min="4" max="4" width="14.54296875" style="5" customWidth="1"/>
    <col min="5" max="16384" width="9.1796875" style="5"/>
  </cols>
  <sheetData>
    <row r="1" spans="1:8" ht="18" x14ac:dyDescent="0.25">
      <c r="A1" s="207"/>
      <c r="B1" s="343" t="s">
        <v>59</v>
      </c>
      <c r="C1" s="207"/>
      <c r="D1" s="207"/>
      <c r="E1" s="78"/>
      <c r="F1" s="78"/>
      <c r="G1" s="78"/>
      <c r="H1" s="78"/>
    </row>
    <row r="2" spans="1:8" s="7" customFormat="1" ht="12.75" customHeight="1" x14ac:dyDescent="0.25">
      <c r="A2" s="208"/>
      <c r="B2" s="188" t="s">
        <v>17</v>
      </c>
      <c r="C2" s="208"/>
      <c r="D2" s="208"/>
      <c r="E2" s="95"/>
      <c r="F2" s="95"/>
      <c r="G2" s="95"/>
      <c r="H2" s="95"/>
    </row>
    <row r="3" spans="1:8" ht="45" customHeight="1" x14ac:dyDescent="0.25">
      <c r="A3" s="209"/>
      <c r="B3" s="345" t="str">
        <f>'Category Budget'!$B$3</f>
        <v>Organization Name</v>
      </c>
      <c r="C3" s="209"/>
      <c r="D3" s="209"/>
      <c r="E3" s="78"/>
      <c r="F3" s="78"/>
      <c r="G3" s="78"/>
      <c r="H3" s="78"/>
    </row>
    <row r="4" spans="1:8" ht="9.65" hidden="1" customHeight="1" x14ac:dyDescent="0.4">
      <c r="A4" s="78"/>
      <c r="B4" s="347"/>
      <c r="C4" s="347"/>
      <c r="D4" s="347"/>
      <c r="E4" s="78"/>
      <c r="F4" s="78"/>
      <c r="G4" s="78"/>
      <c r="H4" s="78"/>
    </row>
    <row r="5" spans="1:8" ht="18" customHeight="1" thickBot="1" x14ac:dyDescent="0.45">
      <c r="A5" s="347"/>
      <c r="B5" s="347" t="s">
        <v>60</v>
      </c>
      <c r="C5" s="347"/>
      <c r="D5" s="347"/>
      <c r="E5" s="78"/>
      <c r="F5" s="78"/>
      <c r="G5" s="78"/>
      <c r="H5" s="78"/>
    </row>
    <row r="6" spans="1:8" s="217" customFormat="1" ht="49.5" customHeight="1" x14ac:dyDescent="0.25">
      <c r="A6" s="213" t="s">
        <v>61</v>
      </c>
      <c r="B6" s="214" t="s">
        <v>62</v>
      </c>
      <c r="C6" s="214" t="s">
        <v>63</v>
      </c>
      <c r="D6" s="215" t="s">
        <v>64</v>
      </c>
      <c r="E6" s="216"/>
      <c r="F6" s="216"/>
      <c r="G6" s="216"/>
      <c r="H6" s="216"/>
    </row>
    <row r="7" spans="1:8" ht="32.15" customHeight="1" x14ac:dyDescent="0.35">
      <c r="A7" s="218" t="s">
        <v>65</v>
      </c>
      <c r="B7" s="219"/>
      <c r="C7" s="219"/>
      <c r="D7" s="220">
        <v>0</v>
      </c>
      <c r="E7" s="78"/>
      <c r="F7" s="78"/>
      <c r="G7" s="78"/>
      <c r="H7" s="78"/>
    </row>
    <row r="8" spans="1:8" ht="32.15" customHeight="1" x14ac:dyDescent="0.35">
      <c r="A8" s="218" t="s">
        <v>65</v>
      </c>
      <c r="B8" s="219"/>
      <c r="C8" s="219"/>
      <c r="D8" s="220">
        <v>0</v>
      </c>
      <c r="E8" s="78"/>
      <c r="F8" s="78"/>
      <c r="G8" s="78"/>
      <c r="H8" s="78"/>
    </row>
    <row r="9" spans="1:8" ht="32.15" customHeight="1" x14ac:dyDescent="0.35">
      <c r="A9" s="218" t="s">
        <v>65</v>
      </c>
      <c r="B9" s="219"/>
      <c r="C9" s="219"/>
      <c r="D9" s="220">
        <v>0</v>
      </c>
      <c r="E9" s="78"/>
      <c r="F9" s="78"/>
      <c r="G9" s="78"/>
      <c r="H9" s="78"/>
    </row>
    <row r="10" spans="1:8" ht="32.15" customHeight="1" x14ac:dyDescent="0.35">
      <c r="A10" s="218" t="s">
        <v>65</v>
      </c>
      <c r="B10" s="219"/>
      <c r="C10" s="219"/>
      <c r="D10" s="220">
        <v>0</v>
      </c>
      <c r="E10" s="78"/>
      <c r="F10" s="78"/>
      <c r="G10" s="78"/>
      <c r="H10" s="78"/>
    </row>
    <row r="11" spans="1:8" ht="32.15" customHeight="1" x14ac:dyDescent="0.35">
      <c r="A11" s="218" t="s">
        <v>65</v>
      </c>
      <c r="B11" s="219"/>
      <c r="C11" s="219"/>
      <c r="D11" s="220">
        <v>0</v>
      </c>
      <c r="E11" s="78"/>
      <c r="F11" s="78"/>
      <c r="G11" s="78"/>
      <c r="H11" s="78"/>
    </row>
    <row r="12" spans="1:8" ht="32.15" customHeight="1" thickBot="1" x14ac:dyDescent="0.4">
      <c r="A12" s="221" t="s">
        <v>65</v>
      </c>
      <c r="B12" s="222"/>
      <c r="C12" s="222"/>
      <c r="D12" s="223">
        <v>0</v>
      </c>
      <c r="E12" s="78"/>
      <c r="F12" s="78"/>
      <c r="G12" s="78"/>
      <c r="H12" s="78"/>
    </row>
    <row r="13" spans="1:8" ht="8.5" customHeight="1" x14ac:dyDescent="0.25">
      <c r="A13" s="78"/>
      <c r="B13" s="78"/>
      <c r="C13" s="78"/>
      <c r="D13" s="78"/>
      <c r="E13" s="78"/>
      <c r="F13" s="78"/>
      <c r="G13" s="78"/>
      <c r="H13" s="78"/>
    </row>
    <row r="14" spans="1:8" ht="16.5" customHeight="1" thickBot="1" x14ac:dyDescent="0.45">
      <c r="A14" s="210"/>
      <c r="B14" s="210" t="s">
        <v>66</v>
      </c>
      <c r="C14" s="210"/>
      <c r="D14" s="210"/>
      <c r="E14" s="78"/>
      <c r="F14" s="78"/>
      <c r="G14" s="78"/>
      <c r="H14" s="78"/>
    </row>
    <row r="15" spans="1:8" s="217" customFormat="1" ht="62" x14ac:dyDescent="0.25">
      <c r="A15" s="213" t="s">
        <v>67</v>
      </c>
      <c r="B15" s="214" t="s">
        <v>62</v>
      </c>
      <c r="C15" s="214" t="s">
        <v>63</v>
      </c>
      <c r="D15" s="215" t="s">
        <v>68</v>
      </c>
      <c r="E15" s="216"/>
      <c r="F15" s="216"/>
      <c r="G15" s="216"/>
      <c r="H15" s="216"/>
    </row>
    <row r="16" spans="1:8" ht="32.15" customHeight="1" x14ac:dyDescent="0.35">
      <c r="A16" s="218" t="s">
        <v>65</v>
      </c>
      <c r="B16" s="219"/>
      <c r="C16" s="219"/>
      <c r="D16" s="220">
        <v>0</v>
      </c>
      <c r="E16" s="34"/>
      <c r="F16" s="78"/>
      <c r="G16" s="78"/>
      <c r="H16" s="78"/>
    </row>
    <row r="17" spans="1:8" ht="32.15" customHeight="1" x14ac:dyDescent="0.35">
      <c r="A17" s="218" t="s">
        <v>65</v>
      </c>
      <c r="B17" s="219"/>
      <c r="C17" s="219"/>
      <c r="D17" s="220">
        <v>0</v>
      </c>
      <c r="E17" s="34"/>
      <c r="F17" s="78"/>
      <c r="G17" s="78"/>
      <c r="H17" s="78"/>
    </row>
    <row r="18" spans="1:8" ht="32.15" customHeight="1" x14ac:dyDescent="0.35">
      <c r="A18" s="218" t="s">
        <v>65</v>
      </c>
      <c r="B18" s="219"/>
      <c r="C18" s="219"/>
      <c r="D18" s="220">
        <v>0</v>
      </c>
      <c r="E18" s="34"/>
      <c r="F18" s="78"/>
      <c r="G18" s="78"/>
      <c r="H18" s="78"/>
    </row>
    <row r="19" spans="1:8" ht="32.15" customHeight="1" x14ac:dyDescent="0.35">
      <c r="A19" s="218" t="s">
        <v>65</v>
      </c>
      <c r="B19" s="219"/>
      <c r="C19" s="219"/>
      <c r="D19" s="220">
        <v>0</v>
      </c>
      <c r="E19" s="34"/>
      <c r="F19" s="78"/>
      <c r="G19" s="78"/>
      <c r="H19" s="78"/>
    </row>
    <row r="20" spans="1:8" ht="32.15" customHeight="1" x14ac:dyDescent="0.35">
      <c r="A20" s="218" t="s">
        <v>65</v>
      </c>
      <c r="B20" s="219"/>
      <c r="C20" s="219"/>
      <c r="D20" s="220">
        <v>0</v>
      </c>
      <c r="E20" s="34"/>
      <c r="F20" s="78"/>
      <c r="G20" s="78"/>
      <c r="H20" s="78"/>
    </row>
    <row r="21" spans="1:8" ht="32.15" customHeight="1" thickBot="1" x14ac:dyDescent="0.4">
      <c r="A21" s="221" t="s">
        <v>65</v>
      </c>
      <c r="B21" s="222"/>
      <c r="C21" s="222"/>
      <c r="D21" s="223">
        <v>0</v>
      </c>
      <c r="E21" s="34"/>
      <c r="F21" s="78"/>
      <c r="G21" s="78"/>
      <c r="H21" s="78"/>
    </row>
    <row r="22" spans="1:8" ht="9" customHeight="1" x14ac:dyDescent="0.25">
      <c r="A22" s="78"/>
      <c r="B22" s="45"/>
      <c r="C22" s="45"/>
      <c r="D22" s="45"/>
      <c r="E22" s="78"/>
      <c r="F22" s="78"/>
      <c r="G22" s="78"/>
      <c r="H22" s="78"/>
    </row>
    <row r="23" spans="1:8" ht="13" x14ac:dyDescent="0.3">
      <c r="A23" s="78"/>
      <c r="B23" s="26"/>
      <c r="C23" s="78"/>
      <c r="D23" s="78"/>
      <c r="E23" s="78"/>
      <c r="F23" s="78"/>
      <c r="G23" s="78"/>
      <c r="H23" s="78"/>
    </row>
    <row r="25" spans="1:8" ht="18" x14ac:dyDescent="0.25">
      <c r="A25" s="207"/>
      <c r="B25" s="207" t="s">
        <v>69</v>
      </c>
      <c r="C25" s="207"/>
      <c r="D25" s="207"/>
      <c r="E25" s="78"/>
      <c r="F25" s="78"/>
      <c r="G25" s="78"/>
      <c r="H25" s="78"/>
    </row>
    <row r="26" spans="1:8" s="230" customFormat="1" ht="22.5" customHeight="1" x14ac:dyDescent="0.25">
      <c r="A26" s="212" t="s">
        <v>70</v>
      </c>
      <c r="B26" s="212"/>
      <c r="C26" s="212"/>
      <c r="D26" s="212"/>
      <c r="E26" s="112"/>
      <c r="F26" s="112"/>
      <c r="G26" s="112"/>
      <c r="H26" s="112"/>
    </row>
    <row r="27" spans="1:8" ht="15.25" customHeight="1" x14ac:dyDescent="0.25">
      <c r="A27" s="206" t="s">
        <v>71</v>
      </c>
      <c r="B27" s="206"/>
      <c r="C27" s="206"/>
      <c r="D27" s="206"/>
      <c r="E27" s="78"/>
      <c r="F27" s="78"/>
      <c r="G27" s="78"/>
      <c r="H27" s="78"/>
    </row>
    <row r="28" spans="1:8" ht="15.25" customHeight="1" x14ac:dyDescent="0.25">
      <c r="A28" s="206" t="s">
        <v>72</v>
      </c>
      <c r="B28" s="206"/>
      <c r="C28" s="206"/>
      <c r="D28" s="206"/>
      <c r="E28" s="78"/>
      <c r="F28" s="78"/>
      <c r="G28" s="78"/>
      <c r="H28" s="78"/>
    </row>
    <row r="29" spans="1:8" ht="15.25" customHeight="1" x14ac:dyDescent="0.25">
      <c r="A29" s="206" t="s">
        <v>73</v>
      </c>
      <c r="B29" s="206"/>
      <c r="C29" s="206"/>
      <c r="D29" s="206"/>
      <c r="E29" s="78"/>
      <c r="F29" s="78"/>
      <c r="G29" s="78"/>
      <c r="H29" s="78"/>
    </row>
    <row r="30" spans="1:8" ht="15.25" customHeight="1" x14ac:dyDescent="0.25">
      <c r="A30" s="211" t="s">
        <v>74</v>
      </c>
      <c r="B30" s="211"/>
      <c r="C30" s="211"/>
      <c r="D30" s="211"/>
      <c r="E30" s="78"/>
      <c r="F30" s="78"/>
      <c r="G30" s="78"/>
      <c r="H30" s="78"/>
    </row>
    <row r="34" spans="1:1" x14ac:dyDescent="0.25">
      <c r="A34" s="78"/>
    </row>
    <row r="39" spans="1:1" x14ac:dyDescent="0.25">
      <c r="A39" s="78"/>
    </row>
    <row r="44" spans="1:1" x14ac:dyDescent="0.25">
      <c r="A44"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honeticPr fontId="0" type="noConversion"/>
  <pageMargins left="0.25" right="0.25" top="0.75" bottom="0.61698717948717952" header="0.25" footer="4.0064102564102567E-2"/>
  <pageSetup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4" max="16383"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'General Classifications'!$A$1:$A$11</xm:f>
          </x14:formula1>
          <xm:sqref>A7:A12 A16:A21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4"/>
  <sheetViews>
    <sheetView tabSelected="1" view="pageLayout" zoomScale="110" zoomScaleNormal="99" zoomScaleSheetLayoutView="100" zoomScalePageLayoutView="110" workbookViewId="0">
      <selection sqref="A1:K27"/>
    </sheetView>
  </sheetViews>
  <sheetFormatPr defaultColWidth="9.1796875" defaultRowHeight="12.5" x14ac:dyDescent="0.25"/>
  <cols>
    <col min="1" max="1" width="63.1796875" style="5" customWidth="1"/>
    <col min="2" max="2" width="14.54296875" style="5" customWidth="1"/>
    <col min="3" max="16384" width="9.1796875" style="5"/>
  </cols>
  <sheetData>
    <row r="1" spans="1:2" ht="15.5" x14ac:dyDescent="0.25">
      <c r="A1" s="231" t="s">
        <v>222</v>
      </c>
      <c r="B1" s="231"/>
    </row>
    <row r="2" spans="1:2" s="7" customFormat="1" ht="12.75" customHeight="1" x14ac:dyDescent="0.25">
      <c r="A2" s="232" t="s">
        <v>223</v>
      </c>
      <c r="B2" s="232"/>
    </row>
    <row r="3" spans="1:2" ht="40.5" customHeight="1" x14ac:dyDescent="0.25">
      <c r="A3" s="345" t="str">
        <f>'Category Budget'!$B$3</f>
        <v>Organization Name</v>
      </c>
      <c r="B3" s="345"/>
    </row>
    <row r="4" spans="1:2" ht="12" customHeight="1" thickBot="1" x14ac:dyDescent="0.4">
      <c r="A4" s="233"/>
      <c r="B4" s="233"/>
    </row>
    <row r="5" spans="1:2" s="217" customFormat="1" ht="66.650000000000006" customHeight="1" thickBot="1" x14ac:dyDescent="0.3">
      <c r="A5" s="236" t="s">
        <v>75</v>
      </c>
      <c r="B5" s="237" t="s">
        <v>76</v>
      </c>
    </row>
    <row r="6" spans="1:2" ht="32.15" customHeight="1" x14ac:dyDescent="0.25">
      <c r="A6" s="238"/>
      <c r="B6" s="239">
        <v>0</v>
      </c>
    </row>
    <row r="7" spans="1:2" ht="32.15" customHeight="1" x14ac:dyDescent="0.25">
      <c r="A7" s="234"/>
      <c r="B7" s="240">
        <v>0</v>
      </c>
    </row>
    <row r="8" spans="1:2" ht="32.15" customHeight="1" x14ac:dyDescent="0.25">
      <c r="A8" s="234"/>
      <c r="B8" s="240">
        <v>0</v>
      </c>
    </row>
    <row r="9" spans="1:2" ht="32.15" customHeight="1" x14ac:dyDescent="0.25">
      <c r="A9" s="234"/>
      <c r="B9" s="240">
        <v>0</v>
      </c>
    </row>
    <row r="10" spans="1:2" ht="32.15" customHeight="1" x14ac:dyDescent="0.25">
      <c r="A10" s="234"/>
      <c r="B10" s="240">
        <v>0</v>
      </c>
    </row>
    <row r="11" spans="1:2" ht="32.15" customHeight="1" x14ac:dyDescent="0.25">
      <c r="A11" s="234"/>
      <c r="B11" s="240">
        <v>0</v>
      </c>
    </row>
    <row r="12" spans="1:2" ht="32.15" customHeight="1" x14ac:dyDescent="0.25">
      <c r="A12" s="234"/>
      <c r="B12" s="240">
        <v>0</v>
      </c>
    </row>
    <row r="13" spans="1:2" ht="32.15" customHeight="1" x14ac:dyDescent="0.25">
      <c r="A13" s="234"/>
      <c r="B13" s="240">
        <v>0</v>
      </c>
    </row>
    <row r="14" spans="1:2" ht="32.15" customHeight="1" x14ac:dyDescent="0.25">
      <c r="A14" s="234"/>
      <c r="B14" s="240">
        <v>0</v>
      </c>
    </row>
    <row r="15" spans="1:2" ht="32.15" customHeight="1" x14ac:dyDescent="0.25">
      <c r="A15" s="234"/>
      <c r="B15" s="240">
        <v>0</v>
      </c>
    </row>
    <row r="16" spans="1:2" ht="32.15" customHeight="1" x14ac:dyDescent="0.25">
      <c r="A16" s="234"/>
      <c r="B16" s="240">
        <v>0</v>
      </c>
    </row>
    <row r="17" spans="1:2" ht="32.15" customHeight="1" x14ac:dyDescent="0.25">
      <c r="A17" s="234"/>
      <c r="B17" s="240">
        <v>0</v>
      </c>
    </row>
    <row r="18" spans="1:2" ht="32.15" customHeight="1" x14ac:dyDescent="0.25">
      <c r="A18" s="234"/>
      <c r="B18" s="240">
        <v>0</v>
      </c>
    </row>
    <row r="19" spans="1:2" ht="32.15" customHeight="1" x14ac:dyDescent="0.25">
      <c r="A19" s="234"/>
      <c r="B19" s="240">
        <v>0</v>
      </c>
    </row>
    <row r="20" spans="1:2" ht="32.15" customHeight="1" thickBot="1" x14ac:dyDescent="0.3">
      <c r="A20" s="241"/>
      <c r="B20" s="242">
        <v>0</v>
      </c>
    </row>
    <row r="21" spans="1:2" ht="15.5" x14ac:dyDescent="0.35">
      <c r="A21" s="235"/>
      <c r="B21" s="34"/>
    </row>
    <row r="22" spans="1:2" ht="36" customHeight="1" x14ac:dyDescent="0.25">
      <c r="A22" s="231" t="s">
        <v>77</v>
      </c>
      <c r="B22" s="243"/>
    </row>
    <row r="23" spans="1:2" ht="15.5" x14ac:dyDescent="0.25">
      <c r="A23" s="200" t="s">
        <v>78</v>
      </c>
      <c r="B23" s="200"/>
    </row>
    <row r="24" spans="1:2" ht="15.5" x14ac:dyDescent="0.25">
      <c r="A24" s="200" t="s">
        <v>79</v>
      </c>
      <c r="B24" s="200"/>
    </row>
    <row r="25" spans="1:2" ht="15.5" x14ac:dyDescent="0.25">
      <c r="A25" s="200" t="s">
        <v>80</v>
      </c>
      <c r="B25" s="200"/>
    </row>
    <row r="26" spans="1:2" ht="15.5" x14ac:dyDescent="0.25">
      <c r="A26" s="244" t="s">
        <v>81</v>
      </c>
      <c r="B26" s="244"/>
    </row>
    <row r="30" spans="1:2" x14ac:dyDescent="0.25">
      <c r="A30" s="78"/>
      <c r="B30" s="78"/>
    </row>
    <row r="35" spans="1:1" x14ac:dyDescent="0.25">
      <c r="A35" s="78"/>
    </row>
    <row r="40" spans="1:1" x14ac:dyDescent="0.25">
      <c r="A40" s="78"/>
    </row>
    <row r="45" spans="1:1" x14ac:dyDescent="0.25">
      <c r="A45"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ageMargins left="1" right="1" top="1" bottom="1" header="0.5" footer="0.5"/>
  <pageSetup orientation="landscape"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4"/>
  <sheetViews>
    <sheetView view="pageLayout" zoomScale="110" zoomScaleNormal="100" zoomScaleSheetLayoutView="100" zoomScalePageLayoutView="110" workbookViewId="0">
      <selection activeCell="F61" sqref="F61"/>
    </sheetView>
  </sheetViews>
  <sheetFormatPr defaultColWidth="9.1796875" defaultRowHeight="12.5" x14ac:dyDescent="0.25"/>
  <cols>
    <col min="1" max="1" width="6.453125" style="7" customWidth="1"/>
    <col min="2" max="2" width="20.81640625" style="4" customWidth="1"/>
    <col min="3" max="3" width="22.1796875" style="4" customWidth="1"/>
    <col min="4" max="4" width="20.81640625" style="4" customWidth="1"/>
    <col min="5" max="6" width="14.81640625" style="4" customWidth="1"/>
    <col min="7" max="7" width="14.81640625" style="5" customWidth="1"/>
    <col min="8" max="16384" width="9.1796875" style="4"/>
  </cols>
  <sheetData>
    <row r="1" spans="1:7" ht="18" x14ac:dyDescent="0.25">
      <c r="A1" s="341"/>
      <c r="B1" s="341"/>
      <c r="C1" s="341"/>
      <c r="D1" s="343" t="s">
        <v>27</v>
      </c>
      <c r="E1" s="341"/>
      <c r="F1" s="341"/>
      <c r="G1" s="341"/>
    </row>
    <row r="2" spans="1:7" s="7" customFormat="1" ht="12.75" customHeight="1" x14ac:dyDescent="0.25">
      <c r="A2" s="199"/>
      <c r="B2" s="197"/>
      <c r="C2" s="197"/>
      <c r="D2" s="189" t="s">
        <v>17</v>
      </c>
      <c r="E2" s="197"/>
      <c r="F2" s="197"/>
      <c r="G2" s="197"/>
    </row>
    <row r="3" spans="1:7" s="5" customFormat="1" ht="43.5" customHeight="1" x14ac:dyDescent="0.25">
      <c r="A3" s="198"/>
      <c r="B3" s="198"/>
      <c r="C3" s="198"/>
      <c r="D3" s="345" t="str">
        <f>'Category Budget'!$B$3</f>
        <v>Organization Name</v>
      </c>
      <c r="E3" s="198"/>
      <c r="F3" s="198"/>
      <c r="G3" s="198"/>
    </row>
    <row r="4" spans="1:7" ht="12.75" customHeight="1" thickBot="1" x14ac:dyDescent="0.45">
      <c r="A4" s="251"/>
      <c r="B4" s="251"/>
      <c r="C4" s="251"/>
      <c r="D4" s="251"/>
      <c r="E4" s="251"/>
      <c r="F4" s="251"/>
      <c r="G4" s="251"/>
    </row>
    <row r="5" spans="1:7" s="6" customFormat="1" ht="47" thickBot="1" x14ac:dyDescent="0.3">
      <c r="A5" s="236" t="s">
        <v>82</v>
      </c>
      <c r="B5" s="237" t="s">
        <v>83</v>
      </c>
      <c r="C5" s="237" t="s">
        <v>84</v>
      </c>
      <c r="D5" s="248" t="s">
        <v>85</v>
      </c>
      <c r="E5" s="237" t="s">
        <v>86</v>
      </c>
      <c r="F5" s="249" t="s">
        <v>87</v>
      </c>
      <c r="G5" s="250" t="s">
        <v>23</v>
      </c>
    </row>
    <row r="6" spans="1:7" s="6" customFormat="1" ht="32.15" customHeight="1" x14ac:dyDescent="0.25">
      <c r="A6" s="252"/>
      <c r="B6" s="253"/>
      <c r="C6" s="254"/>
      <c r="D6" s="255"/>
      <c r="E6" s="256">
        <v>0</v>
      </c>
      <c r="F6" s="257">
        <v>0</v>
      </c>
      <c r="G6" s="258">
        <f t="shared" ref="G6:G19" si="0">SUM(E6:F6)</f>
        <v>0</v>
      </c>
    </row>
    <row r="7" spans="1:7" s="6" customFormat="1" ht="32.15" customHeight="1" x14ac:dyDescent="0.25">
      <c r="A7" s="259"/>
      <c r="B7" s="260"/>
      <c r="C7" s="219"/>
      <c r="D7" s="261"/>
      <c r="E7" s="262">
        <v>0</v>
      </c>
      <c r="F7" s="263">
        <v>0</v>
      </c>
      <c r="G7" s="264">
        <f t="shared" si="0"/>
        <v>0</v>
      </c>
    </row>
    <row r="8" spans="1:7" s="6" customFormat="1" ht="32.15" customHeight="1" x14ac:dyDescent="0.25">
      <c r="A8" s="259"/>
      <c r="B8" s="260"/>
      <c r="C8" s="219"/>
      <c r="D8" s="261"/>
      <c r="E8" s="262">
        <v>0</v>
      </c>
      <c r="F8" s="263">
        <v>0</v>
      </c>
      <c r="G8" s="264">
        <f t="shared" si="0"/>
        <v>0</v>
      </c>
    </row>
    <row r="9" spans="1:7" s="6" customFormat="1" ht="32.15" customHeight="1" x14ac:dyDescent="0.25">
      <c r="A9" s="259"/>
      <c r="B9" s="260"/>
      <c r="C9" s="219"/>
      <c r="D9" s="261"/>
      <c r="E9" s="262">
        <v>0</v>
      </c>
      <c r="F9" s="263">
        <v>0</v>
      </c>
      <c r="G9" s="264">
        <f t="shared" si="0"/>
        <v>0</v>
      </c>
    </row>
    <row r="10" spans="1:7" s="6" customFormat="1" ht="32.15" customHeight="1" x14ac:dyDescent="0.25">
      <c r="A10" s="259"/>
      <c r="B10" s="260"/>
      <c r="C10" s="219"/>
      <c r="D10" s="261"/>
      <c r="E10" s="262">
        <v>0</v>
      </c>
      <c r="F10" s="263">
        <v>0</v>
      </c>
      <c r="G10" s="264">
        <f>SUM(E10:F10)</f>
        <v>0</v>
      </c>
    </row>
    <row r="11" spans="1:7" s="6" customFormat="1" ht="32.15" customHeight="1" x14ac:dyDescent="0.25">
      <c r="A11" s="259"/>
      <c r="B11" s="260"/>
      <c r="C11" s="219"/>
      <c r="D11" s="261"/>
      <c r="E11" s="262">
        <v>0</v>
      </c>
      <c r="F11" s="263">
        <v>0</v>
      </c>
      <c r="G11" s="264">
        <f>SUM(E11:F11)</f>
        <v>0</v>
      </c>
    </row>
    <row r="12" spans="1:7" s="6" customFormat="1" ht="32.15" customHeight="1" x14ac:dyDescent="0.25">
      <c r="A12" s="259"/>
      <c r="B12" s="260"/>
      <c r="C12" s="219"/>
      <c r="D12" s="261"/>
      <c r="E12" s="262">
        <v>0</v>
      </c>
      <c r="F12" s="263">
        <v>0</v>
      </c>
      <c r="G12" s="264">
        <f>SUM(E12:F12)</f>
        <v>0</v>
      </c>
    </row>
    <row r="13" spans="1:7" s="6" customFormat="1" ht="32.15" customHeight="1" x14ac:dyDescent="0.25">
      <c r="A13" s="259"/>
      <c r="B13" s="260"/>
      <c r="C13" s="219"/>
      <c r="D13" s="261"/>
      <c r="E13" s="262">
        <v>0</v>
      </c>
      <c r="F13" s="263">
        <v>0</v>
      </c>
      <c r="G13" s="264">
        <f>SUM(E13:F13)</f>
        <v>0</v>
      </c>
    </row>
    <row r="14" spans="1:7" s="6" customFormat="1" ht="32.15" customHeight="1" x14ac:dyDescent="0.25">
      <c r="A14" s="259"/>
      <c r="B14" s="260"/>
      <c r="C14" s="219"/>
      <c r="D14" s="261"/>
      <c r="E14" s="262">
        <v>0</v>
      </c>
      <c r="F14" s="263">
        <v>0</v>
      </c>
      <c r="G14" s="264">
        <f t="shared" si="0"/>
        <v>0</v>
      </c>
    </row>
    <row r="15" spans="1:7" s="6" customFormat="1" ht="32.15" customHeight="1" x14ac:dyDescent="0.25">
      <c r="A15" s="259"/>
      <c r="B15" s="260"/>
      <c r="C15" s="219"/>
      <c r="D15" s="261"/>
      <c r="E15" s="262">
        <v>0</v>
      </c>
      <c r="F15" s="263">
        <v>0</v>
      </c>
      <c r="G15" s="264">
        <f t="shared" si="0"/>
        <v>0</v>
      </c>
    </row>
    <row r="16" spans="1:7" s="6" customFormat="1" ht="32.15" customHeight="1" x14ac:dyDescent="0.25">
      <c r="A16" s="259"/>
      <c r="B16" s="260"/>
      <c r="C16" s="219"/>
      <c r="D16" s="261"/>
      <c r="E16" s="262">
        <v>0</v>
      </c>
      <c r="F16" s="263">
        <v>0</v>
      </c>
      <c r="G16" s="264">
        <f t="shared" si="0"/>
        <v>0</v>
      </c>
    </row>
    <row r="17" spans="1:7" s="6" customFormat="1" ht="32.15" customHeight="1" x14ac:dyDescent="0.25">
      <c r="A17" s="259"/>
      <c r="B17" s="260"/>
      <c r="C17" s="219"/>
      <c r="D17" s="261"/>
      <c r="E17" s="262">
        <v>0</v>
      </c>
      <c r="F17" s="263">
        <v>0</v>
      </c>
      <c r="G17" s="264">
        <f t="shared" si="0"/>
        <v>0</v>
      </c>
    </row>
    <row r="18" spans="1:7" s="6" customFormat="1" ht="32.15" customHeight="1" x14ac:dyDescent="0.25">
      <c r="A18" s="259"/>
      <c r="B18" s="260"/>
      <c r="C18" s="219"/>
      <c r="D18" s="261"/>
      <c r="E18" s="262">
        <v>0</v>
      </c>
      <c r="F18" s="263">
        <v>0</v>
      </c>
      <c r="G18" s="264">
        <f t="shared" si="0"/>
        <v>0</v>
      </c>
    </row>
    <row r="19" spans="1:7" s="6" customFormat="1" ht="32.15" customHeight="1" thickBot="1" x14ac:dyDescent="0.3">
      <c r="A19" s="259"/>
      <c r="B19" s="260"/>
      <c r="C19" s="219"/>
      <c r="D19" s="261"/>
      <c r="E19" s="262">
        <v>0</v>
      </c>
      <c r="F19" s="263">
        <v>0</v>
      </c>
      <c r="G19" s="264">
        <f t="shared" si="0"/>
        <v>0</v>
      </c>
    </row>
    <row r="20" spans="1:7" s="6" customFormat="1" ht="32.15" customHeight="1" thickBot="1" x14ac:dyDescent="0.3">
      <c r="A20" s="269" t="s">
        <v>88</v>
      </c>
      <c r="B20" s="265"/>
      <c r="C20" s="265"/>
      <c r="D20" s="270" t="s">
        <v>89</v>
      </c>
      <c r="E20" s="266">
        <f>SUM(E6:E19)</f>
        <v>0</v>
      </c>
      <c r="F20" s="267">
        <f>SUM(F6:F19)</f>
        <v>0</v>
      </c>
      <c r="G20" s="268">
        <f>SUM(G6:G19)</f>
        <v>0</v>
      </c>
    </row>
    <row r="21" spans="1:7" ht="12.75" customHeight="1" x14ac:dyDescent="0.3">
      <c r="A21" s="346"/>
      <c r="B21" s="346"/>
      <c r="C21" s="346"/>
      <c r="D21" s="346"/>
      <c r="E21" s="346"/>
      <c r="F21" s="346"/>
      <c r="G21" s="78"/>
    </row>
    <row r="23" spans="1:7" ht="38.25" customHeight="1" x14ac:dyDescent="0.25">
      <c r="A23" s="245"/>
      <c r="B23" s="245"/>
      <c r="C23" s="245"/>
      <c r="D23" s="343" t="s">
        <v>90</v>
      </c>
      <c r="E23" s="245"/>
      <c r="F23" s="245"/>
      <c r="G23" s="245"/>
    </row>
    <row r="24" spans="1:7" ht="15.5" x14ac:dyDescent="0.25">
      <c r="A24" s="201" t="s">
        <v>91</v>
      </c>
      <c r="B24" s="247"/>
      <c r="C24" s="247"/>
      <c r="D24" s="247"/>
      <c r="E24" s="247"/>
      <c r="F24" s="247"/>
      <c r="G24" s="247"/>
    </row>
    <row r="25" spans="1:7" ht="15.5" x14ac:dyDescent="0.25">
      <c r="A25" s="201" t="s">
        <v>92</v>
      </c>
      <c r="B25" s="247"/>
      <c r="C25" s="247"/>
      <c r="D25" s="247"/>
      <c r="E25" s="247"/>
      <c r="F25" s="247"/>
      <c r="G25" s="247"/>
    </row>
    <row r="26" spans="1:7" ht="15.5" x14ac:dyDescent="0.25">
      <c r="A26" s="201" t="s">
        <v>93</v>
      </c>
      <c r="B26" s="247"/>
      <c r="C26" s="247"/>
      <c r="D26" s="247"/>
      <c r="E26" s="247"/>
      <c r="F26" s="247"/>
      <c r="G26" s="247"/>
    </row>
    <row r="27" spans="1:7" ht="15.5" x14ac:dyDescent="0.25">
      <c r="A27" s="201" t="s">
        <v>94</v>
      </c>
      <c r="B27" s="247"/>
      <c r="C27" s="247"/>
      <c r="D27" s="247"/>
      <c r="E27" s="247"/>
      <c r="F27" s="247"/>
      <c r="G27" s="247"/>
    </row>
    <row r="28" spans="1:7" ht="15.5" x14ac:dyDescent="0.25">
      <c r="A28" s="246" t="s">
        <v>95</v>
      </c>
      <c r="B28" s="247"/>
      <c r="C28" s="247"/>
      <c r="D28" s="247"/>
      <c r="E28" s="247"/>
      <c r="F28" s="247"/>
      <c r="G28" s="247"/>
    </row>
    <row r="29" spans="1:7" ht="15.5" x14ac:dyDescent="0.25">
      <c r="A29" s="201" t="s">
        <v>96</v>
      </c>
      <c r="B29" s="247"/>
      <c r="C29" s="247"/>
      <c r="D29" s="247"/>
      <c r="E29" s="247"/>
      <c r="F29" s="247"/>
      <c r="G29" s="247"/>
    </row>
    <row r="30" spans="1:7" ht="15.5" x14ac:dyDescent="0.25">
      <c r="A30" s="201" t="s">
        <v>97</v>
      </c>
      <c r="B30" s="247"/>
      <c r="C30" s="247"/>
      <c r="D30" s="247"/>
      <c r="E30" s="247"/>
      <c r="F30" s="247"/>
      <c r="G30" s="247"/>
    </row>
    <row r="31" spans="1:7" ht="15.5" x14ac:dyDescent="0.25">
      <c r="A31" s="201" t="s">
        <v>98</v>
      </c>
      <c r="B31" s="247"/>
      <c r="C31" s="247"/>
      <c r="D31" s="247"/>
      <c r="E31" s="247"/>
      <c r="F31" s="247"/>
      <c r="G31" s="247"/>
    </row>
    <row r="32" spans="1:7" ht="15.5" x14ac:dyDescent="0.25">
      <c r="A32" s="201" t="s">
        <v>99</v>
      </c>
      <c r="B32" s="247"/>
      <c r="C32" s="247"/>
      <c r="D32" s="247"/>
      <c r="E32" s="247"/>
      <c r="F32" s="247"/>
      <c r="G32" s="247"/>
    </row>
    <row r="33" spans="1:7" x14ac:dyDescent="0.25">
      <c r="A33" s="95"/>
      <c r="B33" s="95"/>
      <c r="C33" s="95"/>
      <c r="D33" s="95"/>
      <c r="E33" s="95"/>
      <c r="F33" s="95"/>
      <c r="G33" s="95"/>
    </row>
    <row r="34" spans="1:7" x14ac:dyDescent="0.25">
      <c r="A34" s="95"/>
      <c r="B34" s="95"/>
      <c r="C34" s="95"/>
      <c r="D34" s="95"/>
      <c r="E34" s="95"/>
      <c r="F34" s="95"/>
      <c r="G34" s="95"/>
    </row>
    <row r="35" spans="1:7" x14ac:dyDescent="0.25">
      <c r="A35" s="95"/>
      <c r="B35" s="95"/>
      <c r="C35" s="95"/>
      <c r="D35" s="95"/>
      <c r="E35" s="95"/>
      <c r="F35" s="95"/>
      <c r="G35" s="95"/>
    </row>
    <row r="36" spans="1:7" x14ac:dyDescent="0.25">
      <c r="A36" s="95"/>
      <c r="B36" s="95"/>
      <c r="C36" s="95"/>
      <c r="D36" s="95"/>
      <c r="E36" s="95"/>
      <c r="F36" s="95"/>
      <c r="G36" s="95"/>
    </row>
    <row r="37" spans="1:7" x14ac:dyDescent="0.25">
      <c r="A37" s="95"/>
      <c r="B37" s="95"/>
      <c r="C37" s="95"/>
      <c r="D37" s="95"/>
      <c r="E37" s="95"/>
      <c r="F37" s="95"/>
      <c r="G37" s="95"/>
    </row>
    <row r="38" spans="1:7" x14ac:dyDescent="0.25">
      <c r="A38" s="95"/>
      <c r="B38" s="95"/>
      <c r="C38" s="95"/>
      <c r="D38" s="95"/>
      <c r="E38" s="95"/>
      <c r="F38" s="95"/>
      <c r="G38" s="95"/>
    </row>
    <row r="39" spans="1:7" x14ac:dyDescent="0.25">
      <c r="A39" s="95"/>
      <c r="B39" s="95"/>
      <c r="C39" s="95"/>
      <c r="D39" s="95"/>
      <c r="E39" s="95"/>
      <c r="F39" s="95"/>
      <c r="G39" s="95"/>
    </row>
    <row r="40" spans="1:7" x14ac:dyDescent="0.25">
      <c r="A40" s="95"/>
      <c r="B40" s="95"/>
      <c r="C40" s="95"/>
      <c r="D40" s="95"/>
      <c r="E40" s="95"/>
      <c r="F40" s="95"/>
      <c r="G40" s="95"/>
    </row>
    <row r="41" spans="1:7" x14ac:dyDescent="0.25">
      <c r="A41" s="95"/>
      <c r="B41" s="95"/>
      <c r="C41" s="95"/>
      <c r="D41" s="95"/>
      <c r="E41" s="95"/>
      <c r="F41" s="95"/>
      <c r="G41" s="95"/>
    </row>
    <row r="42" spans="1:7" x14ac:dyDescent="0.25">
      <c r="A42" s="95"/>
      <c r="B42" s="95"/>
      <c r="C42" s="95"/>
      <c r="D42" s="95"/>
      <c r="E42" s="95"/>
      <c r="F42" s="95"/>
      <c r="G42" s="95"/>
    </row>
    <row r="43" spans="1:7" x14ac:dyDescent="0.25">
      <c r="A43" s="95"/>
      <c r="B43" s="95"/>
      <c r="C43" s="95"/>
      <c r="D43" s="95"/>
      <c r="E43" s="95"/>
      <c r="F43" s="95"/>
      <c r="G43" s="95"/>
    </row>
    <row r="44" spans="1:7" x14ac:dyDescent="0.25">
      <c r="A44" s="95"/>
      <c r="B44" s="95"/>
      <c r="C44" s="95"/>
      <c r="D44" s="95"/>
      <c r="E44" s="95"/>
      <c r="F44" s="95"/>
      <c r="G44" s="95"/>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ageMargins left="0.25" right="0.25" top="0.75" bottom="0.61698717948717952" header="0.25" footer="4.0064102564102567E-2"/>
  <pageSetup firstPageNumber="20"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4"/>
  <sheetViews>
    <sheetView view="pageLayout" zoomScale="110" zoomScaleNormal="100" zoomScaleSheetLayoutView="100" zoomScalePageLayoutView="110" workbookViewId="0">
      <selection activeCell="F61" sqref="F61"/>
    </sheetView>
  </sheetViews>
  <sheetFormatPr defaultColWidth="9.1796875" defaultRowHeight="12.5" x14ac:dyDescent="0.25"/>
  <cols>
    <col min="1" max="1" width="6.453125" style="7" customWidth="1"/>
    <col min="2" max="2" width="20.81640625" style="7" customWidth="1"/>
    <col min="3" max="3" width="20.81640625" style="4" customWidth="1"/>
    <col min="4" max="4" width="7" style="4" customWidth="1"/>
    <col min="5" max="7" width="14.81640625" style="4" customWidth="1"/>
    <col min="8" max="8" width="14.81640625" style="5" customWidth="1"/>
    <col min="9" max="16384" width="9.1796875" style="4"/>
  </cols>
  <sheetData>
    <row r="1" spans="1:8" ht="18" x14ac:dyDescent="0.25">
      <c r="A1" s="341"/>
      <c r="B1" s="341"/>
      <c r="C1" s="341"/>
      <c r="D1" s="343" t="s">
        <v>28</v>
      </c>
      <c r="E1" s="78"/>
      <c r="F1" s="341"/>
      <c r="G1" s="341"/>
      <c r="H1" s="341"/>
    </row>
    <row r="2" spans="1:8" s="7" customFormat="1" ht="12.75" customHeight="1" x14ac:dyDescent="0.25">
      <c r="A2" s="197"/>
      <c r="B2" s="224"/>
      <c r="C2" s="224"/>
      <c r="D2" s="188" t="s">
        <v>17</v>
      </c>
      <c r="E2" s="95"/>
      <c r="F2" s="224"/>
      <c r="G2" s="224"/>
      <c r="H2" s="224"/>
    </row>
    <row r="3" spans="1:8" s="5" customFormat="1" ht="43.5" customHeight="1" x14ac:dyDescent="0.25">
      <c r="A3" s="198"/>
      <c r="B3" s="225"/>
      <c r="C3" s="225"/>
      <c r="D3" s="226" t="str">
        <f>'Category Budget'!$B$3</f>
        <v>Organization Name</v>
      </c>
      <c r="E3" s="225"/>
      <c r="F3" s="225"/>
      <c r="G3" s="225"/>
      <c r="H3" s="225"/>
    </row>
    <row r="4" spans="1:8" ht="12.75" customHeight="1" thickBot="1" x14ac:dyDescent="0.45">
      <c r="A4" s="23"/>
      <c r="B4" s="23"/>
      <c r="C4" s="23"/>
      <c r="D4" s="23"/>
      <c r="E4" s="23"/>
      <c r="F4" s="23"/>
      <c r="G4" s="23"/>
      <c r="H4" s="78"/>
    </row>
    <row r="5" spans="1:8" s="6" customFormat="1" ht="47" thickBot="1" x14ac:dyDescent="0.3">
      <c r="A5" s="236" t="s">
        <v>82</v>
      </c>
      <c r="B5" s="248" t="s">
        <v>100</v>
      </c>
      <c r="C5" s="248" t="s">
        <v>101</v>
      </c>
      <c r="D5" s="237" t="s">
        <v>102</v>
      </c>
      <c r="E5" s="248" t="s">
        <v>103</v>
      </c>
      <c r="F5" s="237" t="s">
        <v>86</v>
      </c>
      <c r="G5" s="249" t="s">
        <v>87</v>
      </c>
      <c r="H5" s="250" t="s">
        <v>23</v>
      </c>
    </row>
    <row r="6" spans="1:8" s="6" customFormat="1" ht="32.15" customHeight="1" x14ac:dyDescent="0.25">
      <c r="A6" s="19"/>
      <c r="B6" s="20"/>
      <c r="C6" s="21"/>
      <c r="D6" s="104"/>
      <c r="E6" s="100">
        <v>0</v>
      </c>
      <c r="F6" s="100">
        <v>0</v>
      </c>
      <c r="G6" s="101">
        <v>0</v>
      </c>
      <c r="H6" s="47">
        <f t="shared" ref="H6:H19" si="0">SUM(F6:G6)</f>
        <v>0</v>
      </c>
    </row>
    <row r="7" spans="1:8" s="6" customFormat="1" ht="32.15" customHeight="1" x14ac:dyDescent="0.25">
      <c r="A7" s="16"/>
      <c r="B7" s="17"/>
      <c r="C7" s="18"/>
      <c r="D7" s="105"/>
      <c r="E7" s="102">
        <v>0</v>
      </c>
      <c r="F7" s="102">
        <v>0</v>
      </c>
      <c r="G7" s="103">
        <v>0</v>
      </c>
      <c r="H7" s="48">
        <f>SUM(F7:G7)</f>
        <v>0</v>
      </c>
    </row>
    <row r="8" spans="1:8" s="6" customFormat="1" ht="32.15" customHeight="1" x14ac:dyDescent="0.25">
      <c r="A8" s="16"/>
      <c r="B8" s="17"/>
      <c r="C8" s="18"/>
      <c r="D8" s="105"/>
      <c r="E8" s="102">
        <v>0</v>
      </c>
      <c r="F8" s="102">
        <v>0</v>
      </c>
      <c r="G8" s="103">
        <v>0</v>
      </c>
      <c r="H8" s="48">
        <f>SUM(F8:G8)</f>
        <v>0</v>
      </c>
    </row>
    <row r="9" spans="1:8" s="6" customFormat="1" ht="32.15" customHeight="1" x14ac:dyDescent="0.25">
      <c r="A9" s="16"/>
      <c r="B9" s="17"/>
      <c r="C9" s="18"/>
      <c r="D9" s="105"/>
      <c r="E9" s="102">
        <v>0</v>
      </c>
      <c r="F9" s="102">
        <v>0</v>
      </c>
      <c r="G9" s="103">
        <v>0</v>
      </c>
      <c r="H9" s="48">
        <f>SUM(F9:G9)</f>
        <v>0</v>
      </c>
    </row>
    <row r="10" spans="1:8" s="6" customFormat="1" ht="32.15" customHeight="1" x14ac:dyDescent="0.25">
      <c r="A10" s="16"/>
      <c r="B10" s="17"/>
      <c r="C10" s="18"/>
      <c r="D10" s="105"/>
      <c r="E10" s="102">
        <v>0</v>
      </c>
      <c r="F10" s="102">
        <v>0</v>
      </c>
      <c r="G10" s="103">
        <v>0</v>
      </c>
      <c r="H10" s="48">
        <f t="shared" si="0"/>
        <v>0</v>
      </c>
    </row>
    <row r="11" spans="1:8" s="6" customFormat="1" ht="32.15" customHeight="1" x14ac:dyDescent="0.25">
      <c r="A11" s="16"/>
      <c r="B11" s="17"/>
      <c r="C11" s="18"/>
      <c r="D11" s="105"/>
      <c r="E11" s="102">
        <v>0</v>
      </c>
      <c r="F11" s="102">
        <v>0</v>
      </c>
      <c r="G11" s="103">
        <v>0</v>
      </c>
      <c r="H11" s="48">
        <f t="shared" si="0"/>
        <v>0</v>
      </c>
    </row>
    <row r="12" spans="1:8" s="6" customFormat="1" ht="32.15" customHeight="1" x14ac:dyDescent="0.25">
      <c r="A12" s="16"/>
      <c r="B12" s="17"/>
      <c r="C12" s="18"/>
      <c r="D12" s="105"/>
      <c r="E12" s="102">
        <v>0</v>
      </c>
      <c r="F12" s="102">
        <v>0</v>
      </c>
      <c r="G12" s="103">
        <v>0</v>
      </c>
      <c r="H12" s="48">
        <f t="shared" si="0"/>
        <v>0</v>
      </c>
    </row>
    <row r="13" spans="1:8" s="6" customFormat="1" ht="32.15" customHeight="1" x14ac:dyDescent="0.25">
      <c r="A13" s="16"/>
      <c r="B13" s="17"/>
      <c r="C13" s="18"/>
      <c r="D13" s="105"/>
      <c r="E13" s="102">
        <v>0</v>
      </c>
      <c r="F13" s="102">
        <v>0</v>
      </c>
      <c r="G13" s="103">
        <v>0</v>
      </c>
      <c r="H13" s="48">
        <f t="shared" si="0"/>
        <v>0</v>
      </c>
    </row>
    <row r="14" spans="1:8" s="6" customFormat="1" ht="32.15" customHeight="1" x14ac:dyDescent="0.25">
      <c r="A14" s="16"/>
      <c r="B14" s="17"/>
      <c r="C14" s="18"/>
      <c r="D14" s="105"/>
      <c r="E14" s="102">
        <v>0</v>
      </c>
      <c r="F14" s="102">
        <v>0</v>
      </c>
      <c r="G14" s="103">
        <v>0</v>
      </c>
      <c r="H14" s="48">
        <f t="shared" si="0"/>
        <v>0</v>
      </c>
    </row>
    <row r="15" spans="1:8" s="6" customFormat="1" ht="32.15" customHeight="1" x14ac:dyDescent="0.25">
      <c r="A15" s="16"/>
      <c r="B15" s="17"/>
      <c r="C15" s="18"/>
      <c r="D15" s="105"/>
      <c r="E15" s="102">
        <v>0</v>
      </c>
      <c r="F15" s="102">
        <v>0</v>
      </c>
      <c r="G15" s="103">
        <v>0</v>
      </c>
      <c r="H15" s="48">
        <f t="shared" si="0"/>
        <v>0</v>
      </c>
    </row>
    <row r="16" spans="1:8" s="6" customFormat="1" ht="32.15" customHeight="1" x14ac:dyDescent="0.25">
      <c r="A16" s="16"/>
      <c r="B16" s="17"/>
      <c r="C16" s="18"/>
      <c r="D16" s="105"/>
      <c r="E16" s="102">
        <v>0</v>
      </c>
      <c r="F16" s="102">
        <v>0</v>
      </c>
      <c r="G16" s="103">
        <v>0</v>
      </c>
      <c r="H16" s="48">
        <f t="shared" si="0"/>
        <v>0</v>
      </c>
    </row>
    <row r="17" spans="1:8" s="6" customFormat="1" ht="32.15" customHeight="1" x14ac:dyDescent="0.25">
      <c r="A17" s="16"/>
      <c r="B17" s="17"/>
      <c r="C17" s="18"/>
      <c r="D17" s="105"/>
      <c r="E17" s="102">
        <v>0</v>
      </c>
      <c r="F17" s="102">
        <v>0</v>
      </c>
      <c r="G17" s="103">
        <v>0</v>
      </c>
      <c r="H17" s="48">
        <f t="shared" si="0"/>
        <v>0</v>
      </c>
    </row>
    <row r="18" spans="1:8" s="6" customFormat="1" ht="32.15" customHeight="1" x14ac:dyDescent="0.25">
      <c r="A18" s="16"/>
      <c r="B18" s="17"/>
      <c r="C18" s="18"/>
      <c r="D18" s="105"/>
      <c r="E18" s="102">
        <v>0</v>
      </c>
      <c r="F18" s="102">
        <v>0</v>
      </c>
      <c r="G18" s="103">
        <v>0</v>
      </c>
      <c r="H18" s="48">
        <f t="shared" si="0"/>
        <v>0</v>
      </c>
    </row>
    <row r="19" spans="1:8" s="6" customFormat="1" ht="32.15" customHeight="1" thickBot="1" x14ac:dyDescent="0.3">
      <c r="A19" s="16"/>
      <c r="B19" s="17"/>
      <c r="C19" s="18"/>
      <c r="D19" s="105"/>
      <c r="E19" s="102">
        <v>0</v>
      </c>
      <c r="F19" s="102">
        <v>0</v>
      </c>
      <c r="G19" s="103">
        <v>0</v>
      </c>
      <c r="H19" s="48">
        <f t="shared" si="0"/>
        <v>0</v>
      </c>
    </row>
    <row r="20" spans="1:8" s="6" customFormat="1" ht="32.15" customHeight="1" thickBot="1" x14ac:dyDescent="0.3">
      <c r="A20" s="190"/>
      <c r="B20" s="191"/>
      <c r="C20" s="191"/>
      <c r="D20" s="191"/>
      <c r="E20" s="192" t="s">
        <v>104</v>
      </c>
      <c r="F20" s="50">
        <f>SUM(F6:F19)</f>
        <v>0</v>
      </c>
      <c r="G20" s="50">
        <f>SUM(G6:G19)</f>
        <v>0</v>
      </c>
      <c r="H20" s="49">
        <f>SUM(H6:H19)</f>
        <v>0</v>
      </c>
    </row>
    <row r="21" spans="1:8" ht="13" x14ac:dyDescent="0.3">
      <c r="A21" s="346"/>
      <c r="B21" s="346"/>
      <c r="C21" s="346"/>
      <c r="D21" s="346"/>
      <c r="E21" s="346"/>
      <c r="F21" s="346"/>
      <c r="G21" s="78"/>
      <c r="H21" s="78"/>
    </row>
    <row r="23" spans="1:8" ht="18" x14ac:dyDescent="0.25">
      <c r="A23" s="341"/>
      <c r="B23" s="341"/>
      <c r="C23" s="341"/>
      <c r="D23" s="343" t="s">
        <v>105</v>
      </c>
      <c r="E23" s="341"/>
      <c r="F23" s="341"/>
      <c r="G23" s="341"/>
      <c r="H23" s="341"/>
    </row>
    <row r="24" spans="1:8" ht="15.5" x14ac:dyDescent="0.25">
      <c r="A24" s="205" t="s">
        <v>106</v>
      </c>
      <c r="B24" s="205"/>
      <c r="C24" s="205"/>
      <c r="D24" s="205"/>
      <c r="E24" s="205"/>
      <c r="F24" s="205"/>
      <c r="G24" s="205"/>
      <c r="H24" s="204"/>
    </row>
    <row r="25" spans="1:8" s="7" customFormat="1" ht="15.5" x14ac:dyDescent="0.25">
      <c r="A25" s="205" t="s">
        <v>107</v>
      </c>
      <c r="B25" s="205"/>
      <c r="C25" s="205"/>
      <c r="D25" s="205"/>
      <c r="E25" s="205"/>
      <c r="F25" s="205"/>
      <c r="G25" s="205"/>
      <c r="H25" s="204"/>
    </row>
    <row r="26" spans="1:8" ht="15.5" x14ac:dyDescent="0.25">
      <c r="A26" s="205" t="s">
        <v>108</v>
      </c>
      <c r="B26" s="205"/>
      <c r="C26" s="205"/>
      <c r="D26" s="205"/>
      <c r="E26" s="205"/>
      <c r="F26" s="205"/>
      <c r="G26" s="205"/>
      <c r="H26" s="204"/>
    </row>
    <row r="27" spans="1:8" ht="15.5" x14ac:dyDescent="0.25">
      <c r="A27" s="205" t="s">
        <v>109</v>
      </c>
      <c r="B27" s="205"/>
      <c r="C27" s="205"/>
      <c r="D27" s="205"/>
      <c r="E27" s="205"/>
      <c r="F27" s="205"/>
      <c r="G27" s="205"/>
      <c r="H27" s="204"/>
    </row>
    <row r="28" spans="1:8" ht="15.5" x14ac:dyDescent="0.25">
      <c r="A28" s="205" t="s">
        <v>110</v>
      </c>
      <c r="B28" s="205"/>
      <c r="C28" s="205"/>
      <c r="D28" s="205"/>
      <c r="E28" s="205"/>
      <c r="F28" s="205"/>
      <c r="G28" s="205"/>
      <c r="H28" s="204"/>
    </row>
    <row r="29" spans="1:8" ht="15.5" x14ac:dyDescent="0.25">
      <c r="A29" s="205" t="s">
        <v>111</v>
      </c>
      <c r="B29" s="205"/>
      <c r="C29" s="205"/>
      <c r="D29" s="205"/>
      <c r="E29" s="205"/>
      <c r="F29" s="205"/>
      <c r="G29" s="205"/>
      <c r="H29" s="204"/>
    </row>
    <row r="30" spans="1:8" ht="15.5" x14ac:dyDescent="0.25">
      <c r="A30" s="205" t="s">
        <v>112</v>
      </c>
      <c r="B30" s="205"/>
      <c r="C30" s="205"/>
      <c r="D30" s="205"/>
      <c r="E30" s="205"/>
      <c r="F30" s="205"/>
      <c r="G30" s="205"/>
      <c r="H30" s="204"/>
    </row>
    <row r="31" spans="1:8" ht="15.5" x14ac:dyDescent="0.25">
      <c r="A31" s="205" t="s">
        <v>113</v>
      </c>
      <c r="B31" s="205"/>
      <c r="C31" s="205"/>
      <c r="D31" s="205"/>
      <c r="E31" s="205"/>
      <c r="F31" s="205"/>
      <c r="G31" s="205"/>
      <c r="H31" s="204"/>
    </row>
    <row r="32" spans="1:8" ht="15.5" x14ac:dyDescent="0.25">
      <c r="A32" s="205" t="s">
        <v>99</v>
      </c>
      <c r="B32" s="205"/>
      <c r="C32" s="205"/>
      <c r="D32" s="205"/>
      <c r="E32" s="205"/>
      <c r="F32" s="205"/>
      <c r="G32" s="205"/>
      <c r="H32" s="204"/>
    </row>
    <row r="34" spans="1:8" x14ac:dyDescent="0.25">
      <c r="A34" s="95"/>
      <c r="B34" s="95"/>
      <c r="C34" s="78"/>
      <c r="D34" s="78"/>
      <c r="E34" s="78"/>
      <c r="F34" s="78"/>
      <c r="G34" s="78"/>
      <c r="H34" s="78"/>
    </row>
    <row r="39" spans="1:8" x14ac:dyDescent="0.25">
      <c r="A39" s="95"/>
      <c r="B39" s="95"/>
      <c r="C39" s="78"/>
      <c r="D39" s="78"/>
      <c r="E39" s="78"/>
      <c r="F39" s="78"/>
      <c r="G39" s="78"/>
      <c r="H39" s="78"/>
    </row>
    <row r="44" spans="1:8" x14ac:dyDescent="0.25">
      <c r="A44" s="95"/>
      <c r="B44" s="95"/>
      <c r="C44" s="78"/>
      <c r="D44" s="78"/>
      <c r="E44" s="78"/>
      <c r="F44" s="78"/>
      <c r="G44" s="78"/>
      <c r="H44"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ageMargins left="0.25" right="0.25" top="0.75" bottom="0.61698717948717952" header="0.25" footer="4.0064102564102567E-2"/>
  <pageSetup firstPageNumber="20"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4"/>
  <sheetViews>
    <sheetView view="pageLayout" zoomScale="110" zoomScaleNormal="100" zoomScaleSheetLayoutView="100" zoomScalePageLayoutView="110" workbookViewId="0">
      <selection activeCell="F61" sqref="F61"/>
    </sheetView>
  </sheetViews>
  <sheetFormatPr defaultColWidth="9.1796875" defaultRowHeight="12.5" x14ac:dyDescent="0.25"/>
  <cols>
    <col min="1" max="1" width="6.453125" style="7" customWidth="1"/>
    <col min="2" max="2" width="20.81640625" style="7" customWidth="1"/>
    <col min="3" max="3" width="20.81640625" style="4" customWidth="1"/>
    <col min="4" max="4" width="7" style="4" customWidth="1"/>
    <col min="5" max="7" width="14.81640625" style="4" customWidth="1"/>
    <col min="8" max="8" width="14.81640625" style="5" customWidth="1"/>
    <col min="9" max="16384" width="9.1796875" style="4"/>
  </cols>
  <sheetData>
    <row r="1" spans="1:8" ht="18" x14ac:dyDescent="0.25">
      <c r="A1" s="341"/>
      <c r="B1" s="341"/>
      <c r="C1" s="341"/>
      <c r="D1" s="343" t="s">
        <v>114</v>
      </c>
      <c r="E1" s="341"/>
      <c r="F1" s="341"/>
      <c r="G1" s="341"/>
      <c r="H1" s="341"/>
    </row>
    <row r="2" spans="1:8" s="7" customFormat="1" ht="12.75" customHeight="1" x14ac:dyDescent="0.25">
      <c r="A2" s="197"/>
      <c r="B2" s="197"/>
      <c r="C2" s="197"/>
      <c r="D2" s="344" t="s">
        <v>17</v>
      </c>
      <c r="E2" s="197"/>
      <c r="F2" s="197"/>
      <c r="G2" s="197"/>
      <c r="H2" s="197"/>
    </row>
    <row r="3" spans="1:8" s="5" customFormat="1" ht="43.5" customHeight="1" x14ac:dyDescent="0.25">
      <c r="A3" s="198"/>
      <c r="B3" s="198"/>
      <c r="C3" s="198"/>
      <c r="D3" s="345" t="str">
        <f>'Category Budget'!$B$3</f>
        <v>Organization Name</v>
      </c>
      <c r="E3" s="198"/>
      <c r="F3" s="198"/>
      <c r="G3" s="198"/>
      <c r="H3" s="198"/>
    </row>
    <row r="4" spans="1:8" ht="12.75" customHeight="1" thickBot="1" x14ac:dyDescent="0.45">
      <c r="A4" s="23"/>
      <c r="B4" s="23"/>
      <c r="C4" s="23"/>
      <c r="D4" s="23"/>
      <c r="E4" s="23"/>
      <c r="F4" s="23"/>
      <c r="G4" s="23"/>
      <c r="H4" s="78"/>
    </row>
    <row r="5" spans="1:8" ht="47" thickBot="1" x14ac:dyDescent="0.4">
      <c r="A5" s="41" t="s">
        <v>82</v>
      </c>
      <c r="B5" s="46" t="s">
        <v>100</v>
      </c>
      <c r="C5" s="46" t="s">
        <v>101</v>
      </c>
      <c r="D5" s="42" t="s">
        <v>102</v>
      </c>
      <c r="E5" s="46" t="s">
        <v>103</v>
      </c>
      <c r="F5" s="42" t="s">
        <v>86</v>
      </c>
      <c r="G5" s="43" t="s">
        <v>87</v>
      </c>
      <c r="H5" s="44" t="s">
        <v>23</v>
      </c>
    </row>
    <row r="6" spans="1:8" ht="32.15" customHeight="1" x14ac:dyDescent="0.25">
      <c r="A6" s="19"/>
      <c r="B6" s="20"/>
      <c r="C6" s="21"/>
      <c r="D6" s="104"/>
      <c r="E6" s="100">
        <v>0</v>
      </c>
      <c r="F6" s="100">
        <v>0</v>
      </c>
      <c r="G6" s="101">
        <v>0</v>
      </c>
      <c r="H6" s="47">
        <f t="shared" ref="H6:H19" si="0">SUM(F6:G6)</f>
        <v>0</v>
      </c>
    </row>
    <row r="7" spans="1:8" ht="32.15" customHeight="1" x14ac:dyDescent="0.25">
      <c r="A7" s="16"/>
      <c r="B7" s="17"/>
      <c r="C7" s="18"/>
      <c r="D7" s="105"/>
      <c r="E7" s="102">
        <v>0</v>
      </c>
      <c r="F7" s="102">
        <v>0</v>
      </c>
      <c r="G7" s="103">
        <v>0</v>
      </c>
      <c r="H7" s="48">
        <f t="shared" si="0"/>
        <v>0</v>
      </c>
    </row>
    <row r="8" spans="1:8" ht="32.15" customHeight="1" x14ac:dyDescent="0.25">
      <c r="A8" s="16"/>
      <c r="B8" s="17"/>
      <c r="C8" s="18"/>
      <c r="D8" s="105"/>
      <c r="E8" s="102">
        <v>0</v>
      </c>
      <c r="F8" s="102">
        <v>0</v>
      </c>
      <c r="G8" s="103">
        <v>0</v>
      </c>
      <c r="H8" s="48">
        <f t="shared" si="0"/>
        <v>0</v>
      </c>
    </row>
    <row r="9" spans="1:8" ht="32.15" customHeight="1" x14ac:dyDescent="0.25">
      <c r="A9" s="16"/>
      <c r="B9" s="17"/>
      <c r="C9" s="18"/>
      <c r="D9" s="105"/>
      <c r="E9" s="102">
        <v>0</v>
      </c>
      <c r="F9" s="102">
        <v>0</v>
      </c>
      <c r="G9" s="103">
        <v>0</v>
      </c>
      <c r="H9" s="48">
        <f t="shared" si="0"/>
        <v>0</v>
      </c>
    </row>
    <row r="10" spans="1:8" ht="32.15" customHeight="1" x14ac:dyDescent="0.25">
      <c r="A10" s="16"/>
      <c r="B10" s="17"/>
      <c r="C10" s="18"/>
      <c r="D10" s="105"/>
      <c r="E10" s="102">
        <v>0</v>
      </c>
      <c r="F10" s="102">
        <v>0</v>
      </c>
      <c r="G10" s="103">
        <v>0</v>
      </c>
      <c r="H10" s="48">
        <f t="shared" si="0"/>
        <v>0</v>
      </c>
    </row>
    <row r="11" spans="1:8" ht="32.15" customHeight="1" x14ac:dyDescent="0.25">
      <c r="A11" s="16"/>
      <c r="B11" s="17"/>
      <c r="C11" s="18"/>
      <c r="D11" s="105"/>
      <c r="E11" s="102">
        <v>0</v>
      </c>
      <c r="F11" s="102">
        <v>0</v>
      </c>
      <c r="G11" s="103">
        <v>0</v>
      </c>
      <c r="H11" s="48">
        <f>SUM(F11:G11)</f>
        <v>0</v>
      </c>
    </row>
    <row r="12" spans="1:8" ht="32.15" customHeight="1" x14ac:dyDescent="0.25">
      <c r="A12" s="16"/>
      <c r="B12" s="17"/>
      <c r="C12" s="18"/>
      <c r="D12" s="105"/>
      <c r="E12" s="102">
        <v>0</v>
      </c>
      <c r="F12" s="102">
        <v>0</v>
      </c>
      <c r="G12" s="103">
        <v>0</v>
      </c>
      <c r="H12" s="48">
        <f>SUM(F12:G12)</f>
        <v>0</v>
      </c>
    </row>
    <row r="13" spans="1:8" ht="32.15" customHeight="1" x14ac:dyDescent="0.25">
      <c r="A13" s="16"/>
      <c r="B13" s="17"/>
      <c r="C13" s="18"/>
      <c r="D13" s="105"/>
      <c r="E13" s="102">
        <v>0</v>
      </c>
      <c r="F13" s="102">
        <v>0</v>
      </c>
      <c r="G13" s="103">
        <v>0</v>
      </c>
      <c r="H13" s="48">
        <f>SUM(F13:G13)</f>
        <v>0</v>
      </c>
    </row>
    <row r="14" spans="1:8" ht="32.15" customHeight="1" x14ac:dyDescent="0.25">
      <c r="A14" s="16"/>
      <c r="B14" s="17"/>
      <c r="C14" s="18"/>
      <c r="D14" s="105"/>
      <c r="E14" s="102">
        <v>0</v>
      </c>
      <c r="F14" s="102">
        <v>0</v>
      </c>
      <c r="G14" s="103">
        <v>0</v>
      </c>
      <c r="H14" s="48">
        <f t="shared" si="0"/>
        <v>0</v>
      </c>
    </row>
    <row r="15" spans="1:8" ht="32.15" customHeight="1" x14ac:dyDescent="0.25">
      <c r="A15" s="16"/>
      <c r="B15" s="17"/>
      <c r="C15" s="18"/>
      <c r="D15" s="105"/>
      <c r="E15" s="102">
        <v>0</v>
      </c>
      <c r="F15" s="102">
        <v>0</v>
      </c>
      <c r="G15" s="103">
        <v>0</v>
      </c>
      <c r="H15" s="48">
        <f t="shared" si="0"/>
        <v>0</v>
      </c>
    </row>
    <row r="16" spans="1:8" ht="32.15" customHeight="1" x14ac:dyDescent="0.25">
      <c r="A16" s="16"/>
      <c r="B16" s="17"/>
      <c r="C16" s="18"/>
      <c r="D16" s="105"/>
      <c r="E16" s="102">
        <v>0</v>
      </c>
      <c r="F16" s="102">
        <v>0</v>
      </c>
      <c r="G16" s="103">
        <v>0</v>
      </c>
      <c r="H16" s="48">
        <f t="shared" si="0"/>
        <v>0</v>
      </c>
    </row>
    <row r="17" spans="1:8" ht="32.15" customHeight="1" x14ac:dyDescent="0.25">
      <c r="A17" s="16"/>
      <c r="B17" s="17"/>
      <c r="C17" s="18"/>
      <c r="D17" s="105"/>
      <c r="E17" s="102">
        <v>0</v>
      </c>
      <c r="F17" s="102">
        <v>0</v>
      </c>
      <c r="G17" s="103">
        <v>0</v>
      </c>
      <c r="H17" s="48">
        <f t="shared" si="0"/>
        <v>0</v>
      </c>
    </row>
    <row r="18" spans="1:8" ht="32.15" customHeight="1" x14ac:dyDescent="0.25">
      <c r="A18" s="16"/>
      <c r="B18" s="17"/>
      <c r="C18" s="18"/>
      <c r="D18" s="105"/>
      <c r="E18" s="102">
        <v>0</v>
      </c>
      <c r="F18" s="102">
        <v>0</v>
      </c>
      <c r="G18" s="103">
        <v>0</v>
      </c>
      <c r="H18" s="48">
        <f t="shared" si="0"/>
        <v>0</v>
      </c>
    </row>
    <row r="19" spans="1:8" ht="32.15" customHeight="1" thickBot="1" x14ac:dyDescent="0.3">
      <c r="A19" s="16"/>
      <c r="B19" s="17"/>
      <c r="C19" s="18"/>
      <c r="D19" s="105"/>
      <c r="E19" s="102">
        <v>0</v>
      </c>
      <c r="F19" s="102">
        <v>0</v>
      </c>
      <c r="G19" s="103">
        <v>0</v>
      </c>
      <c r="H19" s="48">
        <f t="shared" si="0"/>
        <v>0</v>
      </c>
    </row>
    <row r="20" spans="1:8" s="6" customFormat="1" ht="32.15" customHeight="1" thickBot="1" x14ac:dyDescent="0.3">
      <c r="A20" s="190"/>
      <c r="B20" s="191"/>
      <c r="C20" s="191"/>
      <c r="D20" s="191"/>
      <c r="E20" s="191" t="s">
        <v>104</v>
      </c>
      <c r="F20" s="51">
        <f>SUM(F6:F19)</f>
        <v>0</v>
      </c>
      <c r="G20" s="50">
        <f>SUM(G6:G19)</f>
        <v>0</v>
      </c>
      <c r="H20" s="49">
        <f>SUM(H6:H19)</f>
        <v>0</v>
      </c>
    </row>
    <row r="21" spans="1:8" ht="13" x14ac:dyDescent="0.3">
      <c r="A21" s="346"/>
      <c r="B21" s="346"/>
      <c r="C21" s="346"/>
      <c r="D21" s="346"/>
      <c r="E21" s="346"/>
      <c r="F21" s="346"/>
      <c r="G21" s="78"/>
      <c r="H21" s="78"/>
    </row>
    <row r="23" spans="1:8" ht="38.25" customHeight="1" x14ac:dyDescent="0.25">
      <c r="A23" s="341"/>
      <c r="B23" s="341"/>
      <c r="C23" s="341"/>
      <c r="D23" s="343" t="s">
        <v>115</v>
      </c>
      <c r="E23" s="341"/>
      <c r="F23" s="341"/>
      <c r="G23" s="341"/>
      <c r="H23" s="341"/>
    </row>
    <row r="24" spans="1:8" ht="15.5" x14ac:dyDescent="0.25">
      <c r="A24" s="206" t="s">
        <v>116</v>
      </c>
      <c r="B24" s="193"/>
      <c r="C24" s="193"/>
      <c r="D24" s="193"/>
      <c r="E24" s="193"/>
      <c r="F24" s="193"/>
      <c r="G24" s="193"/>
      <c r="H24" s="193"/>
    </row>
    <row r="25" spans="1:8" ht="15.5" x14ac:dyDescent="0.25">
      <c r="A25" s="205" t="s">
        <v>117</v>
      </c>
      <c r="B25" s="205"/>
      <c r="C25" s="205"/>
      <c r="D25" s="205"/>
      <c r="E25" s="205"/>
      <c r="F25" s="205"/>
      <c r="G25" s="205"/>
      <c r="H25" s="205"/>
    </row>
    <row r="26" spans="1:8" ht="15.5" x14ac:dyDescent="0.25">
      <c r="A26" s="205" t="s">
        <v>118</v>
      </c>
      <c r="B26" s="205"/>
      <c r="C26" s="205"/>
      <c r="D26" s="205"/>
      <c r="E26" s="205"/>
      <c r="F26" s="205"/>
      <c r="G26" s="205"/>
      <c r="H26" s="205"/>
    </row>
    <row r="27" spans="1:8" ht="15.5" x14ac:dyDescent="0.25">
      <c r="A27" s="205" t="s">
        <v>119</v>
      </c>
      <c r="B27" s="205"/>
      <c r="C27" s="205"/>
      <c r="D27" s="205"/>
      <c r="E27" s="205"/>
      <c r="F27" s="205"/>
      <c r="G27" s="205"/>
      <c r="H27" s="205"/>
    </row>
    <row r="28" spans="1:8" ht="15.5" x14ac:dyDescent="0.25">
      <c r="A28" s="205" t="s">
        <v>120</v>
      </c>
      <c r="B28" s="205"/>
      <c r="C28" s="205"/>
      <c r="D28" s="205"/>
      <c r="E28" s="205"/>
      <c r="F28" s="205"/>
      <c r="G28" s="205"/>
      <c r="H28" s="205"/>
    </row>
    <row r="29" spans="1:8" ht="15.5" x14ac:dyDescent="0.25">
      <c r="A29" s="203" t="s">
        <v>121</v>
      </c>
      <c r="B29" s="205"/>
      <c r="C29" s="205"/>
      <c r="D29" s="205"/>
      <c r="E29" s="205"/>
      <c r="F29" s="205"/>
      <c r="G29" s="205"/>
      <c r="H29" s="205"/>
    </row>
    <row r="30" spans="1:8" ht="15.5" x14ac:dyDescent="0.25">
      <c r="A30" s="205" t="s">
        <v>122</v>
      </c>
      <c r="B30" s="205"/>
      <c r="C30" s="205"/>
      <c r="D30" s="205"/>
      <c r="E30" s="205"/>
      <c r="F30" s="205"/>
      <c r="G30" s="205"/>
      <c r="H30" s="205"/>
    </row>
    <row r="31" spans="1:8" ht="15.5" x14ac:dyDescent="0.25">
      <c r="A31" s="205" t="s">
        <v>123</v>
      </c>
      <c r="B31" s="205"/>
      <c r="C31" s="205"/>
      <c r="D31" s="205"/>
      <c r="E31" s="205"/>
      <c r="F31" s="205"/>
      <c r="G31" s="205"/>
      <c r="H31" s="205"/>
    </row>
    <row r="32" spans="1:8" ht="15.5" x14ac:dyDescent="0.25">
      <c r="A32" s="203" t="s">
        <v>124</v>
      </c>
      <c r="B32" s="205"/>
      <c r="C32" s="205"/>
      <c r="D32" s="205"/>
      <c r="E32" s="205"/>
      <c r="F32" s="205"/>
      <c r="G32" s="205"/>
      <c r="H32" s="205"/>
    </row>
    <row r="33" spans="1:8" ht="15.5" x14ac:dyDescent="0.25">
      <c r="A33" s="205" t="s">
        <v>125</v>
      </c>
      <c r="B33" s="205"/>
      <c r="C33" s="205"/>
      <c r="D33" s="205"/>
      <c r="E33" s="205"/>
      <c r="F33" s="205"/>
      <c r="G33" s="205"/>
      <c r="H33" s="205"/>
    </row>
    <row r="38" spans="1:8" ht="37.5" x14ac:dyDescent="0.25">
      <c r="A38" s="95" t="s">
        <v>14</v>
      </c>
      <c r="B38" s="95"/>
      <c r="C38" s="78"/>
      <c r="D38" s="78"/>
      <c r="E38" s="78"/>
      <c r="F38" s="78"/>
      <c r="G38" s="78"/>
      <c r="H38" s="78"/>
    </row>
    <row r="43" spans="1:8" ht="37.5" x14ac:dyDescent="0.25">
      <c r="A43" s="95" t="s">
        <v>15</v>
      </c>
      <c r="B43" s="95"/>
      <c r="C43" s="78"/>
      <c r="D43" s="78"/>
      <c r="E43" s="78"/>
      <c r="F43" s="78"/>
      <c r="G43" s="78"/>
      <c r="H43"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ageMargins left="0.25" right="0.25" top="0.75" bottom="0.61698717948717952" header="0.25" footer="4.0064102564102567E-2"/>
  <pageSetup firstPageNumber="20"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4"/>
  <sheetViews>
    <sheetView view="pageLayout" zoomScale="110" zoomScaleNormal="100" zoomScaleSheetLayoutView="100" zoomScalePageLayoutView="110" workbookViewId="0">
      <selection activeCell="F61" sqref="F61"/>
    </sheetView>
  </sheetViews>
  <sheetFormatPr defaultColWidth="9.1796875" defaultRowHeight="12.5" x14ac:dyDescent="0.25"/>
  <cols>
    <col min="1" max="1" width="6.453125" style="7" customWidth="1"/>
    <col min="2" max="3" width="23.1796875" style="4" customWidth="1"/>
    <col min="4" max="4" width="16.81640625" style="4" customWidth="1"/>
    <col min="5" max="6" width="14.81640625" style="4" customWidth="1"/>
    <col min="7" max="7" width="14.81640625" style="5" customWidth="1"/>
    <col min="8" max="16384" width="9.1796875" style="4"/>
  </cols>
  <sheetData>
    <row r="1" spans="1:7" s="7" customFormat="1" ht="21.75" customHeight="1" x14ac:dyDescent="0.25">
      <c r="A1" s="341"/>
      <c r="B1" s="341"/>
      <c r="C1" s="341"/>
      <c r="D1" s="343" t="s">
        <v>126</v>
      </c>
      <c r="E1" s="341"/>
      <c r="F1" s="341"/>
      <c r="G1" s="341"/>
    </row>
    <row r="2" spans="1:7" s="7" customFormat="1" ht="13" customHeight="1" x14ac:dyDescent="0.25">
      <c r="A2" s="199"/>
      <c r="B2" s="199"/>
      <c r="C2" s="199"/>
      <c r="D2" s="344" t="s">
        <v>17</v>
      </c>
      <c r="E2" s="199"/>
      <c r="F2" s="199"/>
      <c r="G2" s="199"/>
    </row>
    <row r="3" spans="1:7" s="5" customFormat="1" ht="43.5" customHeight="1" x14ac:dyDescent="0.25">
      <c r="A3" s="198"/>
      <c r="B3" s="198"/>
      <c r="C3" s="198"/>
      <c r="D3" s="345" t="str">
        <f>'Category Budget'!$B$3</f>
        <v>Organization Name</v>
      </c>
      <c r="E3" s="198"/>
      <c r="F3" s="198"/>
      <c r="G3" s="198"/>
    </row>
    <row r="4" spans="1:7" ht="12.75" customHeight="1" thickBot="1" x14ac:dyDescent="0.45">
      <c r="A4" s="95"/>
      <c r="B4" s="78"/>
      <c r="C4" s="78"/>
      <c r="D4" s="78"/>
      <c r="E4" s="23"/>
      <c r="F4" s="23"/>
      <c r="G4" s="78"/>
    </row>
    <row r="5" spans="1:7" s="6" customFormat="1" ht="62.5" thickBot="1" x14ac:dyDescent="0.3">
      <c r="A5" s="236" t="s">
        <v>82</v>
      </c>
      <c r="B5" s="237" t="s">
        <v>127</v>
      </c>
      <c r="C5" s="248" t="s">
        <v>101</v>
      </c>
      <c r="D5" s="237" t="s">
        <v>128</v>
      </c>
      <c r="E5" s="237" t="s">
        <v>86</v>
      </c>
      <c r="F5" s="249" t="s">
        <v>87</v>
      </c>
      <c r="G5" s="250" t="s">
        <v>23</v>
      </c>
    </row>
    <row r="6" spans="1:7" s="6" customFormat="1" ht="32.15" customHeight="1" x14ac:dyDescent="0.25">
      <c r="A6" s="106"/>
      <c r="B6" s="99"/>
      <c r="C6" s="99"/>
      <c r="D6" s="107"/>
      <c r="E6" s="100">
        <v>0</v>
      </c>
      <c r="F6" s="101">
        <v>0</v>
      </c>
      <c r="G6" s="47">
        <f t="shared" ref="G6:G19" si="0">SUM(E6:F6)</f>
        <v>0</v>
      </c>
    </row>
    <row r="7" spans="1:7" s="6" customFormat="1" ht="32.15" customHeight="1" x14ac:dyDescent="0.25">
      <c r="A7" s="108"/>
      <c r="B7" s="98"/>
      <c r="C7" s="98"/>
      <c r="D7" s="109"/>
      <c r="E7" s="102">
        <v>0</v>
      </c>
      <c r="F7" s="103">
        <v>0</v>
      </c>
      <c r="G7" s="48">
        <f t="shared" si="0"/>
        <v>0</v>
      </c>
    </row>
    <row r="8" spans="1:7" s="6" customFormat="1" ht="32.15" customHeight="1" x14ac:dyDescent="0.25">
      <c r="A8" s="108"/>
      <c r="B8" s="98"/>
      <c r="C8" s="98"/>
      <c r="D8" s="109"/>
      <c r="E8" s="102">
        <v>0</v>
      </c>
      <c r="F8" s="103">
        <v>0</v>
      </c>
      <c r="G8" s="48">
        <f t="shared" si="0"/>
        <v>0</v>
      </c>
    </row>
    <row r="9" spans="1:7" s="6" customFormat="1" ht="32.15" customHeight="1" x14ac:dyDescent="0.25">
      <c r="A9" s="108"/>
      <c r="B9" s="98"/>
      <c r="C9" s="98"/>
      <c r="D9" s="109"/>
      <c r="E9" s="102">
        <v>0</v>
      </c>
      <c r="F9" s="103">
        <v>0</v>
      </c>
      <c r="G9" s="48">
        <f t="shared" si="0"/>
        <v>0</v>
      </c>
    </row>
    <row r="10" spans="1:7" s="6" customFormat="1" ht="32.15" customHeight="1" x14ac:dyDescent="0.25">
      <c r="A10" s="108"/>
      <c r="B10" s="98"/>
      <c r="C10" s="98"/>
      <c r="D10" s="109"/>
      <c r="E10" s="102">
        <v>0</v>
      </c>
      <c r="F10" s="103">
        <v>0</v>
      </c>
      <c r="G10" s="48">
        <f>SUM(E10:F10)</f>
        <v>0</v>
      </c>
    </row>
    <row r="11" spans="1:7" s="6" customFormat="1" ht="32.15" customHeight="1" x14ac:dyDescent="0.25">
      <c r="A11" s="108"/>
      <c r="B11" s="98"/>
      <c r="C11" s="98"/>
      <c r="D11" s="109"/>
      <c r="E11" s="102">
        <v>0</v>
      </c>
      <c r="F11" s="103">
        <v>0</v>
      </c>
      <c r="G11" s="48">
        <f>SUM(E11:F11)</f>
        <v>0</v>
      </c>
    </row>
    <row r="12" spans="1:7" s="6" customFormat="1" ht="32.15" customHeight="1" x14ac:dyDescent="0.25">
      <c r="A12" s="108"/>
      <c r="B12" s="98"/>
      <c r="C12" s="98"/>
      <c r="D12" s="109"/>
      <c r="E12" s="102">
        <v>0</v>
      </c>
      <c r="F12" s="103">
        <v>0</v>
      </c>
      <c r="G12" s="48">
        <f>SUM(E12:F12)</f>
        <v>0</v>
      </c>
    </row>
    <row r="13" spans="1:7" s="6" customFormat="1" ht="32.15" customHeight="1" x14ac:dyDescent="0.25">
      <c r="A13" s="108"/>
      <c r="B13" s="98"/>
      <c r="C13" s="98"/>
      <c r="D13" s="109"/>
      <c r="E13" s="102">
        <v>0</v>
      </c>
      <c r="F13" s="103">
        <v>0</v>
      </c>
      <c r="G13" s="48">
        <f t="shared" si="0"/>
        <v>0</v>
      </c>
    </row>
    <row r="14" spans="1:7" s="6" customFormat="1" ht="32.15" customHeight="1" x14ac:dyDescent="0.25">
      <c r="A14" s="108"/>
      <c r="B14" s="98"/>
      <c r="C14" s="98"/>
      <c r="D14" s="109"/>
      <c r="E14" s="102">
        <v>0</v>
      </c>
      <c r="F14" s="103">
        <v>0</v>
      </c>
      <c r="G14" s="48">
        <f t="shared" si="0"/>
        <v>0</v>
      </c>
    </row>
    <row r="15" spans="1:7" s="6" customFormat="1" ht="32.15" customHeight="1" x14ac:dyDescent="0.25">
      <c r="A15" s="108"/>
      <c r="B15" s="98"/>
      <c r="C15" s="98"/>
      <c r="D15" s="109"/>
      <c r="E15" s="102">
        <v>0</v>
      </c>
      <c r="F15" s="103">
        <v>0</v>
      </c>
      <c r="G15" s="48">
        <f t="shared" si="0"/>
        <v>0</v>
      </c>
    </row>
    <row r="16" spans="1:7" s="6" customFormat="1" ht="32.15" customHeight="1" x14ac:dyDescent="0.25">
      <c r="A16" s="108"/>
      <c r="B16" s="98"/>
      <c r="C16" s="98"/>
      <c r="D16" s="109"/>
      <c r="E16" s="102">
        <v>0</v>
      </c>
      <c r="F16" s="103">
        <v>0</v>
      </c>
      <c r="G16" s="48">
        <f t="shared" si="0"/>
        <v>0</v>
      </c>
    </row>
    <row r="17" spans="1:7" s="6" customFormat="1" ht="32.15" customHeight="1" x14ac:dyDescent="0.25">
      <c r="A17" s="108"/>
      <c r="B17" s="98"/>
      <c r="C17" s="98"/>
      <c r="D17" s="109"/>
      <c r="E17" s="102">
        <v>0</v>
      </c>
      <c r="F17" s="103">
        <v>0</v>
      </c>
      <c r="G17" s="48">
        <f t="shared" si="0"/>
        <v>0</v>
      </c>
    </row>
    <row r="18" spans="1:7" ht="32.15" customHeight="1" x14ac:dyDescent="0.25">
      <c r="A18" s="108"/>
      <c r="B18" s="98"/>
      <c r="C18" s="98"/>
      <c r="D18" s="109"/>
      <c r="E18" s="102">
        <v>0</v>
      </c>
      <c r="F18" s="103">
        <v>0</v>
      </c>
      <c r="G18" s="48">
        <f t="shared" si="0"/>
        <v>0</v>
      </c>
    </row>
    <row r="19" spans="1:7" ht="32.15" customHeight="1" thickBot="1" x14ac:dyDescent="0.3">
      <c r="A19" s="271"/>
      <c r="B19" s="272"/>
      <c r="C19" s="272"/>
      <c r="D19" s="273"/>
      <c r="E19" s="274">
        <v>0</v>
      </c>
      <c r="F19" s="275">
        <v>0</v>
      </c>
      <c r="G19" s="276">
        <f t="shared" si="0"/>
        <v>0</v>
      </c>
    </row>
    <row r="20" spans="1:7" ht="32.15" customHeight="1" thickBot="1" x14ac:dyDescent="0.3">
      <c r="A20" s="278"/>
      <c r="B20" s="279"/>
      <c r="C20" s="279"/>
      <c r="D20" s="277" t="s">
        <v>104</v>
      </c>
      <c r="E20" s="51">
        <f>SUM(E6:E19)</f>
        <v>0</v>
      </c>
      <c r="F20" s="50">
        <f>SUM(F6:F19)</f>
        <v>0</v>
      </c>
      <c r="G20" s="49">
        <f>SUM(G6:G19)</f>
        <v>0</v>
      </c>
    </row>
    <row r="21" spans="1:7" ht="13" x14ac:dyDescent="0.3">
      <c r="A21" s="346"/>
      <c r="B21" s="346"/>
      <c r="C21" s="346"/>
      <c r="D21" s="346"/>
      <c r="E21" s="346"/>
      <c r="F21" s="78"/>
      <c r="G21" s="78"/>
    </row>
    <row r="22" spans="1:7" x14ac:dyDescent="0.25">
      <c r="A22" s="14"/>
      <c r="B22" s="78"/>
      <c r="C22" s="78"/>
      <c r="D22" s="78"/>
      <c r="E22" s="78"/>
      <c r="F22" s="78"/>
      <c r="G22" s="78"/>
    </row>
    <row r="23" spans="1:7" ht="38.25" customHeight="1" x14ac:dyDescent="0.25">
      <c r="A23" s="341"/>
      <c r="B23" s="341"/>
      <c r="C23" s="341"/>
      <c r="D23" s="343" t="s">
        <v>129</v>
      </c>
      <c r="E23" s="341"/>
      <c r="F23" s="341"/>
      <c r="G23" s="341"/>
    </row>
    <row r="24" spans="1:7" ht="15.5" x14ac:dyDescent="0.25">
      <c r="A24" s="280" t="s">
        <v>130</v>
      </c>
      <c r="B24" s="281"/>
      <c r="C24" s="281"/>
      <c r="D24" s="281"/>
      <c r="E24" s="281"/>
      <c r="F24" s="281"/>
      <c r="G24" s="282"/>
    </row>
    <row r="25" spans="1:7" ht="15.5" x14ac:dyDescent="0.25">
      <c r="A25" s="200" t="s">
        <v>131</v>
      </c>
      <c r="B25" s="200"/>
      <c r="C25" s="200"/>
      <c r="D25" s="200"/>
      <c r="E25" s="200"/>
      <c r="F25" s="200"/>
      <c r="G25" s="200"/>
    </row>
    <row r="26" spans="1:7" ht="15.5" x14ac:dyDescent="0.25">
      <c r="A26" s="202" t="s">
        <v>132</v>
      </c>
      <c r="B26" s="202"/>
      <c r="C26" s="202"/>
      <c r="D26" s="202"/>
      <c r="E26" s="202"/>
      <c r="F26" s="202"/>
      <c r="G26" s="202"/>
    </row>
    <row r="27" spans="1:7" ht="15.5" x14ac:dyDescent="0.25">
      <c r="A27" s="205" t="s">
        <v>133</v>
      </c>
      <c r="B27" s="205"/>
      <c r="C27" s="205"/>
      <c r="D27" s="205"/>
      <c r="E27" s="205"/>
      <c r="F27" s="205"/>
      <c r="G27" s="205"/>
    </row>
    <row r="28" spans="1:7" ht="15.5" x14ac:dyDescent="0.25">
      <c r="A28" s="205" t="s">
        <v>134</v>
      </c>
      <c r="B28" s="205"/>
      <c r="C28" s="205"/>
      <c r="D28" s="205"/>
      <c r="E28" s="205"/>
      <c r="F28" s="205"/>
      <c r="G28" s="205"/>
    </row>
    <row r="29" spans="1:7" ht="15.5" x14ac:dyDescent="0.25">
      <c r="A29" s="205" t="s">
        <v>135</v>
      </c>
      <c r="B29" s="205"/>
      <c r="C29" s="205"/>
      <c r="D29" s="205"/>
      <c r="E29" s="205"/>
      <c r="F29" s="205"/>
      <c r="G29" s="205"/>
    </row>
    <row r="30" spans="1:7" ht="15.5" x14ac:dyDescent="0.25">
      <c r="A30" s="205" t="s">
        <v>136</v>
      </c>
      <c r="B30" s="205"/>
      <c r="C30" s="205"/>
      <c r="D30" s="205"/>
      <c r="E30" s="205"/>
      <c r="F30" s="205"/>
      <c r="G30" s="205"/>
    </row>
    <row r="31" spans="1:7" ht="15.5" x14ac:dyDescent="0.25">
      <c r="A31" s="205" t="s">
        <v>137</v>
      </c>
      <c r="B31" s="205"/>
      <c r="C31" s="205"/>
      <c r="D31" s="205"/>
      <c r="E31" s="205"/>
      <c r="F31" s="205"/>
      <c r="G31" s="205"/>
    </row>
    <row r="32" spans="1:7" ht="15.5" x14ac:dyDescent="0.25">
      <c r="A32" s="205" t="s">
        <v>138</v>
      </c>
      <c r="B32" s="205"/>
      <c r="C32" s="205"/>
      <c r="D32" s="205"/>
      <c r="E32" s="205"/>
      <c r="F32" s="205"/>
      <c r="G32" s="205"/>
    </row>
    <row r="33" spans="1:7" x14ac:dyDescent="0.25">
      <c r="A33" s="78"/>
      <c r="B33" s="78"/>
      <c r="C33" s="78"/>
      <c r="D33" s="78"/>
      <c r="E33" s="78"/>
      <c r="F33" s="78"/>
      <c r="G33" s="78"/>
    </row>
    <row r="34" spans="1:7" x14ac:dyDescent="0.25">
      <c r="A34" s="78"/>
      <c r="B34" s="78"/>
      <c r="C34" s="78"/>
      <c r="D34" s="78"/>
      <c r="E34" s="78"/>
      <c r="F34" s="78"/>
      <c r="G34" s="78"/>
    </row>
    <row r="35" spans="1:7" x14ac:dyDescent="0.25">
      <c r="A35" s="78"/>
      <c r="B35" s="78"/>
      <c r="C35" s="78"/>
      <c r="D35" s="78"/>
      <c r="E35" s="78"/>
      <c r="F35" s="78"/>
      <c r="G35" s="78"/>
    </row>
    <row r="36" spans="1:7" x14ac:dyDescent="0.25">
      <c r="A36" s="78"/>
      <c r="B36" s="78"/>
      <c r="C36" s="78"/>
      <c r="D36" s="78"/>
      <c r="E36" s="78"/>
      <c r="F36" s="78"/>
      <c r="G36" s="78"/>
    </row>
    <row r="37" spans="1:7" x14ac:dyDescent="0.25">
      <c r="A37" s="78"/>
      <c r="B37" s="78"/>
      <c r="C37" s="78"/>
      <c r="D37" s="78"/>
      <c r="E37" s="78"/>
      <c r="F37" s="78"/>
      <c r="G37" s="78"/>
    </row>
    <row r="38" spans="1:7" x14ac:dyDescent="0.25">
      <c r="A38" s="78"/>
      <c r="B38" s="78"/>
      <c r="C38" s="78"/>
      <c r="D38" s="78"/>
      <c r="E38" s="78"/>
      <c r="F38" s="78"/>
      <c r="G38" s="78"/>
    </row>
    <row r="39" spans="1:7" x14ac:dyDescent="0.25">
      <c r="A39" s="78"/>
      <c r="B39" s="78"/>
      <c r="C39" s="78"/>
      <c r="D39" s="78"/>
      <c r="E39" s="78"/>
      <c r="F39" s="78"/>
      <c r="G39" s="78"/>
    </row>
    <row r="40" spans="1:7" x14ac:dyDescent="0.25">
      <c r="A40" s="78"/>
      <c r="B40" s="78"/>
      <c r="C40" s="78"/>
      <c r="D40" s="78"/>
      <c r="E40" s="78"/>
      <c r="F40" s="78"/>
      <c r="G40" s="78"/>
    </row>
    <row r="41" spans="1:7" x14ac:dyDescent="0.25">
      <c r="A41" s="78"/>
      <c r="B41" s="78"/>
      <c r="C41" s="78"/>
      <c r="D41" s="78"/>
      <c r="E41" s="78"/>
      <c r="F41" s="78"/>
      <c r="G41" s="78"/>
    </row>
    <row r="42" spans="1:7" x14ac:dyDescent="0.25">
      <c r="A42" s="78"/>
      <c r="B42" s="78"/>
      <c r="C42" s="78"/>
      <c r="D42" s="78"/>
      <c r="E42" s="78"/>
      <c r="F42" s="78"/>
      <c r="G42" s="78"/>
    </row>
    <row r="43" spans="1:7" x14ac:dyDescent="0.25">
      <c r="A43" s="78"/>
      <c r="B43" s="78"/>
      <c r="C43" s="78"/>
      <c r="D43" s="78"/>
      <c r="E43" s="78"/>
      <c r="F43" s="78"/>
      <c r="G43" s="78"/>
    </row>
    <row r="44" spans="1:7" x14ac:dyDescent="0.25">
      <c r="A44" s="78"/>
      <c r="B44" s="78"/>
      <c r="C44" s="78"/>
      <c r="D44" s="78"/>
      <c r="E44" s="78"/>
      <c r="F44" s="78"/>
      <c r="G44" s="78"/>
    </row>
    <row r="50" ht="7.5" customHeight="1" x14ac:dyDescent="0.25"/>
    <row r="51" hidden="1" x14ac:dyDescent="0.25"/>
    <row r="53" ht="9" customHeight="1" x14ac:dyDescent="0.25"/>
    <row r="54" hidden="1" x14ac:dyDescent="0.25"/>
    <row r="55" hidden="1" x14ac:dyDescent="0.25"/>
    <row r="56" ht="1" hidden="1" customHeight="1" x14ac:dyDescent="0.25"/>
    <row r="57" hidden="1" x14ac:dyDescent="0.25"/>
    <row r="58" ht="7" hidden="1" customHeight="1" x14ac:dyDescent="0.25"/>
    <row r="59" hidden="1" x14ac:dyDescent="0.25"/>
    <row r="60" hidden="1" x14ac:dyDescent="0.25"/>
    <row r="61" ht="10" customHeight="1" x14ac:dyDescent="0.25"/>
    <row r="62" hidden="1" x14ac:dyDescent="0.25"/>
    <row r="63" hidden="1" x14ac:dyDescent="0.25"/>
    <row r="64" hidden="1" x14ac:dyDescent="0.25"/>
  </sheetData>
  <sheetProtection formatCells="0" formatColumns="0" formatRows="0" insertRows="0" deleteRows="0"/>
  <pageMargins left="0.25" right="0.25" top="0.75" bottom="0.61698717948717952" header="0.25" footer="4.0064102564102567E-2"/>
  <pageSetup firstPageNumber="20" fitToHeight="2" orientation="portrait" r:id="rId1"/>
  <headerFooter scaleWithDoc="0" alignWithMargins="0">
    <oddHeader>&amp;CAttachment 7
Budget Forms</oddHeader>
    <oddFooter xml:space="preserve">&amp;LNovember 2025
&amp;CPage &amp;P of &amp;N
&amp;R
RFP-25-801
Energy Efficiency Technical Support 2026
</oddFooter>
  </headerFooter>
  <rowBreaks count="1" manualBreakCount="1">
    <brk id="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8ee90185d78426e76383a9dd7e49c7a8">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b25fed024b2dcb31f7751c5cdc2fe1f9"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7A968C-C65D-4062-ABE7-E9A001B1A09D}">
  <ds:schemaRefs>
    <ds:schemaRef ds:uri="http://schemas.microsoft.com/sharepoint/v3/contenttype/forms"/>
  </ds:schemaRefs>
</ds:datastoreItem>
</file>

<file path=customXml/itemProps2.xml><?xml version="1.0" encoding="utf-8"?>
<ds:datastoreItem xmlns:ds="http://schemas.openxmlformats.org/officeDocument/2006/customXml" ds:itemID="{2BDD6616-6CA7-466F-9AC8-D60F96366857}">
  <ds:schemaRef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http://purl.org/dc/terms/"/>
    <ds:schemaRef ds:uri="785685f2-c2e1-4352-89aa-3faca8eaba52"/>
    <ds:schemaRef ds:uri="http://schemas.microsoft.com/office/infopath/2007/PartnerControls"/>
    <ds:schemaRef ds:uri="http://schemas.openxmlformats.org/package/2006/metadata/core-properties"/>
    <ds:schemaRef ds:uri="5067c814-4b34-462c-a21d-c185ff6548d2"/>
  </ds:schemaRefs>
</ds:datastoreItem>
</file>

<file path=customXml/itemProps3.xml><?xml version="1.0" encoding="utf-8"?>
<ds:datastoreItem xmlns:ds="http://schemas.openxmlformats.org/officeDocument/2006/customXml" ds:itemID="{3D06BB87-8A87-48C2-B069-EEBFB826B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Instructions</vt:lpstr>
      <vt:lpstr>Category Budget</vt:lpstr>
      <vt:lpstr>Task Budget</vt:lpstr>
      <vt:lpstr>Direct Labor</vt:lpstr>
      <vt:lpstr>Fringe Benefits</vt:lpstr>
      <vt:lpstr>Travel</vt:lpstr>
      <vt:lpstr>Equipment</vt:lpstr>
      <vt:lpstr>Materials &amp; Misc.</vt:lpstr>
      <vt:lpstr>Subcontracts</vt:lpstr>
      <vt:lpstr>Indirect Costs &amp; Profit</vt:lpstr>
      <vt:lpstr>Att 7a Loaded Rate Calculation</vt:lpstr>
      <vt:lpstr>Att 7b Total Exp Labor Cost</vt:lpstr>
      <vt:lpstr>General Classifications</vt:lpstr>
      <vt:lpstr>'Att 7b Total Exp Labor Cost'!Print_Area</vt:lpstr>
      <vt:lpstr>'Category Budget'!Print_Area</vt:lpstr>
      <vt:lpstr>'Fringe Benefits'!Print_Area</vt:lpstr>
      <vt:lpstr>'Indirect Costs &amp; Profit'!Print_Area</vt:lpstr>
      <vt:lpstr>Instructions!Print_Area</vt:lpstr>
      <vt:lpstr>'Task Budget'!Print_Area</vt:lpstr>
    </vt:vector>
  </TitlesOfParts>
  <Manager/>
  <Company>CEC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Workbook</dc:title>
  <dc:subject>Standard</dc:subject>
  <dc:creator>CEC</dc:creator>
  <cp:keywords/>
  <dc:description>TUG Release 0804_x000d_
Revision 0804</dc:description>
  <cp:lastModifiedBy>Hong, Chester@Energy</cp:lastModifiedBy>
  <cp:revision/>
  <cp:lastPrinted>2025-11-25T17:04:02Z</cp:lastPrinted>
  <dcterms:created xsi:type="dcterms:W3CDTF">2001-03-30T19:12:58Z</dcterms:created>
  <dcterms:modified xsi:type="dcterms:W3CDTF">2025-11-25T17:04:11Z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vt:lpwstr>04-2008</vt:lpwstr>
  </property>
  <property fmtid="{D5CDD505-2E9C-101B-9397-08002B2CF9AE}" pid="3" name="Updated">
    <vt:filetime>2008-04-23T07:00:00Z</vt:filetime>
  </property>
  <property fmtid="{D5CDD505-2E9C-101B-9397-08002B2CF9AE}" pid="4" name="ContentTypeId">
    <vt:lpwstr>0x01010061DC9A153AAEEE45BACE06E01F8272AC</vt:lpwstr>
  </property>
  <property fmtid="{D5CDD505-2E9C-101B-9397-08002B2CF9AE}" pid="5" name="MediaServiceImageTags">
    <vt:lpwstr/>
  </property>
</Properties>
</file>