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energy-my.sharepoint.com/personal/kevyn_piper_energy_ca_gov/Documents/Desktop/GFO-23-313 Indigo/NOPA (2025-02-19) Rnd 02/"/>
    </mc:Choice>
  </mc:AlternateContent>
  <xr:revisionPtr revIDLastSave="244" documentId="11_E60897F41BE170836B02CE998F75CCDC64E183C8" xr6:coauthVersionLast="47" xr6:coauthVersionMax="47" xr10:uidLastSave="{2A88438F-8562-4F2C-A1CE-9995A960A684}"/>
  <bookViews>
    <workbookView xWindow="1635" yWindow="405" windowWidth="18900" windowHeight="13905" xr2:uid="{00000000-000D-0000-FFFF-FFFF00000000}"/>
  </bookViews>
  <sheets>
    <sheet name="Cover" sheetId="1" r:id="rId1"/>
    <sheet name="NOPA Tabl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E14" i="2"/>
  <c r="D14" i="2"/>
  <c r="F6" i="2"/>
  <c r="E6" i="2"/>
  <c r="D6" i="2"/>
</calcChain>
</file>

<file path=xl/sharedStrings.xml><?xml version="1.0" encoding="utf-8"?>
<sst xmlns="http://schemas.openxmlformats.org/spreadsheetml/2006/main" count="37" uniqueCount="27">
  <si>
    <t>California Energy Commission - Energy Research Development Division</t>
  </si>
  <si>
    <t>Notice of Proposed Awards</t>
  </si>
  <si>
    <t>GFO-23-313 Round 2</t>
  </si>
  <si>
    <t>Deployment of Decarbonization Technologies and Strategies for CA Industrial Facilities (INDIGO Program)</t>
  </si>
  <si>
    <t>INDIGO Program</t>
  </si>
  <si>
    <t>Proposed Award</t>
  </si>
  <si>
    <t>Rank Number</t>
  </si>
  <si>
    <t>Project Applicant</t>
  </si>
  <si>
    <t>Title</t>
  </si>
  <si>
    <t>CEC Funds Requested</t>
  </si>
  <si>
    <t>CEC Funds Recommended</t>
  </si>
  <si>
    <t>Match
Funds</t>
  </si>
  <si>
    <t>Score</t>
  </si>
  <si>
    <t>Award
Status</t>
  </si>
  <si>
    <t>Sierra Nevada Cheese</t>
  </si>
  <si>
    <t>Biogas Generator and Heat Pump at Cheese Plant</t>
  </si>
  <si>
    <t>Awardee</t>
  </si>
  <si>
    <t>Total Funding Recommended</t>
  </si>
  <si>
    <t>Did Not Pass</t>
  </si>
  <si>
    <t>Group Rank Number</t>
  </si>
  <si>
    <t>GTI Energy</t>
  </si>
  <si>
    <t xml:space="preserve">PV and Electrification of Gypsum Board Drying </t>
  </si>
  <si>
    <t>UC Irvine</t>
  </si>
  <si>
    <t>Cold storage Hydrogen Integration for Low-carbon Logistics</t>
  </si>
  <si>
    <t>Carbon Blade Corp</t>
  </si>
  <si>
    <t>Carbon Capture and Utilization at Gypsum Plant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</si>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</sst>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[$-409]mmmm\ d\,\ yyyy;@"/>
    <numFmt numFmtId="165" formatCode="&quot;$&quot;#,##0"/>
    <numFmt numFmtId="166" formatCode="_([$$-409]* #,##0.00_);_([$$-409]* \(#,##0.00\);_([$$-409]* &quot;-&quot;??_);_(@_)"/>
    <numFmt numFmtId="167" formatCode="_([$$-409]* #,##0_);_([$$-409]* \(#,##0\);_([$$-409]* &quot;-&quot;??_);_(@_)"/>
  </numFmts>
  <fonts count="1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name val="Tahoma"/>
      <family val="2"/>
    </font>
    <font>
      <sz val="14"/>
      <color theme="1"/>
      <name val="Tahoma "/>
    </font>
    <font>
      <b/>
      <sz val="14"/>
      <color rgb="FF000000"/>
      <name val="Tahoma "/>
    </font>
    <font>
      <b/>
      <sz val="12"/>
      <color rgb="FF000000"/>
      <name val="Tahoma"/>
      <family val="2"/>
    </font>
    <font>
      <sz val="12"/>
      <color theme="1"/>
      <name val="Tahoma "/>
    </font>
    <font>
      <b/>
      <sz val="12"/>
      <color rgb="FF000000"/>
      <name val="Tahoma "/>
    </font>
    <font>
      <b/>
      <i/>
      <sz val="12"/>
      <color theme="1"/>
      <name val="Tahoma "/>
    </font>
    <font>
      <b/>
      <sz val="12"/>
      <color theme="1"/>
      <name val="Tahoma "/>
    </font>
    <font>
      <b/>
      <sz val="12.5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/>
    <xf numFmtId="0" fontId="8" fillId="3" borderId="3" xfId="0" applyFont="1" applyFill="1" applyBorder="1"/>
    <xf numFmtId="0" fontId="9" fillId="4" borderId="4" xfId="0" applyFont="1" applyFill="1" applyBorder="1" applyAlignment="1">
      <alignment horizontal="center" vertical="center" wrapText="1"/>
    </xf>
    <xf numFmtId="165" fontId="9" fillId="4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9" fillId="5" borderId="5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 wrapText="1"/>
    </xf>
    <xf numFmtId="0" fontId="9" fillId="5" borderId="7" xfId="0" applyFont="1" applyFill="1" applyBorder="1" applyAlignment="1">
      <alignment horizontal="right" vertical="center"/>
    </xf>
    <xf numFmtId="165" fontId="9" fillId="5" borderId="5" xfId="0" applyNumberFormat="1" applyFont="1" applyFill="1" applyBorder="1" applyAlignment="1">
      <alignment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right" vertical="center"/>
    </xf>
    <xf numFmtId="165" fontId="9" fillId="0" borderId="6" xfId="0" applyNumberFormat="1" applyFont="1" applyBorder="1" applyAlignment="1">
      <alignment horizontal="right" vertical="center" wrapText="1"/>
    </xf>
    <xf numFmtId="165" fontId="9" fillId="0" borderId="6" xfId="0" applyNumberFormat="1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/>
    </xf>
    <xf numFmtId="165" fontId="9" fillId="0" borderId="2" xfId="0" applyNumberFormat="1" applyFont="1" applyBorder="1" applyAlignment="1">
      <alignment horizontal="right" vertical="center" wrapText="1"/>
    </xf>
    <xf numFmtId="165" fontId="9" fillId="0" borderId="2" xfId="0" applyNumberFormat="1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13" xfId="0" applyFill="1" applyBorder="1" applyAlignment="1">
      <alignment horizontal="center" wrapText="1"/>
    </xf>
    <xf numFmtId="165" fontId="0" fillId="2" borderId="0" xfId="0" applyNumberFormat="1" applyFill="1" applyAlignment="1">
      <alignment wrapText="1"/>
    </xf>
    <xf numFmtId="0" fontId="0" fillId="2" borderId="0" xfId="0" applyFill="1" applyAlignment="1">
      <alignment horizontal="center" wrapText="1"/>
    </xf>
    <xf numFmtId="0" fontId="10" fillId="2" borderId="0" xfId="0" applyFont="1" applyFill="1"/>
    <xf numFmtId="0" fontId="8" fillId="3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166" fontId="6" fillId="2" borderId="0" xfId="0" applyNumberFormat="1" applyFont="1" applyFill="1" applyAlignment="1">
      <alignment vertical="center" wrapText="1"/>
    </xf>
    <xf numFmtId="166" fontId="6" fillId="2" borderId="4" xfId="0" applyNumberFormat="1" applyFont="1" applyFill="1" applyBorder="1" applyAlignment="1">
      <alignment horizontal="right" vertical="center" wrapText="1"/>
    </xf>
    <xf numFmtId="167" fontId="6" fillId="2" borderId="4" xfId="0" applyNumberFormat="1" applyFont="1" applyFill="1" applyBorder="1" applyAlignment="1">
      <alignment horizontal="right" vertical="center" wrapText="1"/>
    </xf>
    <xf numFmtId="167" fontId="9" fillId="5" borderId="7" xfId="0" applyNumberFormat="1" applyFont="1" applyFill="1" applyBorder="1" applyAlignment="1">
      <alignment horizontal="right" vertical="center" wrapText="1"/>
    </xf>
    <xf numFmtId="166" fontId="9" fillId="5" borderId="8" xfId="0" applyNumberFormat="1" applyFont="1" applyFill="1" applyBorder="1" applyAlignment="1">
      <alignment horizontal="right" vertical="center" wrapText="1"/>
    </xf>
    <xf numFmtId="167" fontId="9" fillId="5" borderId="5" xfId="0" applyNumberFormat="1" applyFont="1" applyFill="1" applyBorder="1" applyAlignment="1">
      <alignment horizontal="right" vertical="center" wrapText="1"/>
    </xf>
    <xf numFmtId="167" fontId="9" fillId="5" borderId="8" xfId="0" applyNumberFormat="1" applyFont="1" applyFill="1" applyBorder="1" applyAlignment="1">
      <alignment horizontal="right" vertical="center" wrapText="1"/>
    </xf>
    <xf numFmtId="6" fontId="9" fillId="0" borderId="6" xfId="0" applyNumberFormat="1" applyFont="1" applyBorder="1" applyAlignment="1">
      <alignment horizontal="right" vertical="center"/>
    </xf>
    <xf numFmtId="167" fontId="6" fillId="2" borderId="0" xfId="0" applyNumberFormat="1" applyFont="1" applyFill="1" applyAlignment="1">
      <alignment horizontal="right" vertical="center" wrapText="1"/>
    </xf>
    <xf numFmtId="167" fontId="6" fillId="2" borderId="0" xfId="0" applyNumberFormat="1" applyFont="1" applyFill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5" fontId="9" fillId="5" borderId="10" xfId="0" applyNumberFormat="1" applyFont="1" applyFill="1" applyBorder="1" applyAlignment="1">
      <alignment vertical="center" wrapText="1"/>
    </xf>
    <xf numFmtId="0" fontId="6" fillId="5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tabSelected="1" workbookViewId="0">
      <selection activeCell="A8" sqref="A8"/>
    </sheetView>
  </sheetViews>
  <sheetFormatPr defaultRowHeight="15"/>
  <cols>
    <col min="1" max="1" width="112.42578125" style="1" customWidth="1"/>
  </cols>
  <sheetData>
    <row r="1" spans="1:1" ht="25.5" customHeight="1">
      <c r="A1" s="1" t="s">
        <v>0</v>
      </c>
    </row>
    <row r="2" spans="1:1" ht="28.5" customHeight="1">
      <c r="A2" s="1" t="s">
        <v>1</v>
      </c>
    </row>
    <row r="3" spans="1:1" ht="24" customHeight="1">
      <c r="A3" s="2" t="s">
        <v>2</v>
      </c>
    </row>
    <row r="4" spans="1:1" ht="24" customHeight="1">
      <c r="A4" s="2" t="s">
        <v>3</v>
      </c>
    </row>
    <row r="5" spans="1:1" ht="26.25" customHeight="1">
      <c r="A5" s="3">
        <v>45707</v>
      </c>
    </row>
    <row r="6" spans="1:1" ht="15" customHeight="1">
      <c r="A6" s="2"/>
    </row>
    <row r="7" spans="1:1" ht="15" customHeight="1">
      <c r="A7" s="2"/>
    </row>
    <row r="8" spans="1:1" ht="15" customHeight="1"/>
    <row r="9" spans="1:1" ht="1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5584-6186-4E6E-9B53-B39414A46A7A}">
  <dimension ref="A1:L16"/>
  <sheetViews>
    <sheetView zoomScale="78" workbookViewId="0">
      <selection activeCell="G28" sqref="G28"/>
    </sheetView>
  </sheetViews>
  <sheetFormatPr defaultColWidth="9.140625" defaultRowHeight="15"/>
  <cols>
    <col min="1" max="1" width="10.5703125" style="35" customWidth="1"/>
    <col min="2" max="2" width="22" style="34" customWidth="1"/>
    <col min="3" max="3" width="29.28515625" style="34" customWidth="1"/>
    <col min="4" max="4" width="17.7109375" style="36" customWidth="1"/>
    <col min="5" max="5" width="19" style="36" customWidth="1"/>
    <col min="6" max="6" width="15.5703125" style="36" customWidth="1"/>
    <col min="7" max="7" width="8.140625" style="36" customWidth="1"/>
    <col min="8" max="8" width="15" style="37" customWidth="1"/>
    <col min="9" max="9" width="9.140625" style="34"/>
    <col min="10" max="10" width="16.85546875" style="34" customWidth="1"/>
    <col min="11" max="11" width="11.28515625" style="34" bestFit="1" customWidth="1"/>
    <col min="12" max="12" width="38.5703125" style="34" customWidth="1"/>
    <col min="13" max="16384" width="9.140625" style="34"/>
  </cols>
  <sheetData>
    <row r="1" spans="1:12" s="4" customFormat="1" ht="18" customHeight="1">
      <c r="A1" s="38" t="s">
        <v>4</v>
      </c>
      <c r="C1" s="5"/>
      <c r="D1" s="5"/>
      <c r="E1" s="5"/>
      <c r="F1" s="5"/>
      <c r="G1" s="5"/>
      <c r="H1" s="5"/>
    </row>
    <row r="2" spans="1:12" s="7" customFormat="1" ht="15.75">
      <c r="A2" s="6"/>
      <c r="C2" s="8"/>
      <c r="D2" s="8"/>
      <c r="E2" s="8"/>
      <c r="F2" s="8"/>
      <c r="G2" s="8"/>
      <c r="H2" s="8"/>
    </row>
    <row r="3" spans="1:12" s="16" customFormat="1" ht="26.25" customHeight="1">
      <c r="A3" s="39" t="s">
        <v>5</v>
      </c>
      <c r="B3" s="40"/>
      <c r="C3" s="40"/>
      <c r="D3" s="40"/>
      <c r="E3" s="40"/>
      <c r="F3" s="40"/>
      <c r="G3" s="40"/>
      <c r="H3" s="41"/>
    </row>
    <row r="4" spans="1:12" s="7" customFormat="1" ht="31.5">
      <c r="A4" s="12" t="s">
        <v>6</v>
      </c>
      <c r="B4" s="12" t="s">
        <v>7</v>
      </c>
      <c r="C4" s="12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2" t="s">
        <v>13</v>
      </c>
    </row>
    <row r="5" spans="1:12" s="16" customFormat="1" ht="31.5">
      <c r="A5" s="14">
        <v>1</v>
      </c>
      <c r="B5" s="23" t="s">
        <v>14</v>
      </c>
      <c r="C5" s="15" t="s">
        <v>15</v>
      </c>
      <c r="D5" s="56">
        <v>5495716</v>
      </c>
      <c r="E5" s="25">
        <v>5495716</v>
      </c>
      <c r="F5" s="25">
        <v>1385000</v>
      </c>
      <c r="G5" s="48">
        <v>101.75</v>
      </c>
      <c r="H5" s="14" t="s">
        <v>16</v>
      </c>
      <c r="L5" s="57"/>
    </row>
    <row r="6" spans="1:12" s="7" customFormat="1" ht="15.75" customHeight="1">
      <c r="A6" s="17"/>
      <c r="B6" s="18"/>
      <c r="C6" s="19" t="s">
        <v>17</v>
      </c>
      <c r="D6" s="52">
        <f>SUM(D5:D5)</f>
        <v>5495716</v>
      </c>
      <c r="E6" s="55">
        <f>SUM(E5:E5)</f>
        <v>5495716</v>
      </c>
      <c r="F6" s="54">
        <f>SUM(F5:F5)</f>
        <v>1385000</v>
      </c>
      <c r="G6" s="20"/>
      <c r="H6" s="21"/>
      <c r="L6" s="57"/>
    </row>
    <row r="7" spans="1:12" s="7" customFormat="1" ht="15.75">
      <c r="A7" s="22"/>
      <c r="B7" s="23"/>
      <c r="C7" s="56"/>
      <c r="D7" s="25"/>
      <c r="E7" s="25"/>
      <c r="F7" s="25"/>
      <c r="G7" s="26"/>
      <c r="H7" s="27"/>
      <c r="L7" s="57"/>
    </row>
    <row r="8" spans="1:12" s="7" customFormat="1" ht="15.75">
      <c r="A8" s="28"/>
      <c r="B8" s="29"/>
      <c r="C8" s="30"/>
      <c r="D8" s="31"/>
      <c r="E8" s="31"/>
      <c r="F8" s="31"/>
      <c r="G8" s="32"/>
      <c r="H8" s="33"/>
      <c r="L8" s="57"/>
    </row>
    <row r="9" spans="1:12" s="7" customFormat="1" ht="24.75" customHeight="1">
      <c r="A9" s="9" t="s">
        <v>18</v>
      </c>
      <c r="B9" s="10"/>
      <c r="C9" s="10"/>
      <c r="D9" s="10"/>
      <c r="E9" s="10"/>
      <c r="F9" s="10"/>
      <c r="G9" s="10"/>
      <c r="H9" s="11"/>
      <c r="L9" s="57"/>
    </row>
    <row r="10" spans="1:12" s="7" customFormat="1" ht="47.25">
      <c r="A10" s="12" t="s">
        <v>19</v>
      </c>
      <c r="B10" s="12" t="s">
        <v>7</v>
      </c>
      <c r="C10" s="12" t="s">
        <v>8</v>
      </c>
      <c r="D10" s="13" t="s">
        <v>9</v>
      </c>
      <c r="E10" s="13" t="s">
        <v>10</v>
      </c>
      <c r="F10" s="13" t="s">
        <v>11</v>
      </c>
      <c r="G10" s="13" t="s">
        <v>12</v>
      </c>
      <c r="H10" s="12" t="s">
        <v>13</v>
      </c>
      <c r="L10" s="57"/>
    </row>
    <row r="11" spans="1:12" s="16" customFormat="1" ht="30">
      <c r="A11" s="14">
        <v>4</v>
      </c>
      <c r="B11" s="15" t="s">
        <v>20</v>
      </c>
      <c r="C11" s="15" t="s">
        <v>21</v>
      </c>
      <c r="D11" s="51">
        <v>5495334</v>
      </c>
      <c r="E11" s="49">
        <v>0</v>
      </c>
      <c r="F11" s="51">
        <v>1680000</v>
      </c>
      <c r="G11" s="48"/>
      <c r="H11" s="42" t="s">
        <v>18</v>
      </c>
      <c r="L11" s="57"/>
    </row>
    <row r="12" spans="1:12" s="16" customFormat="1" ht="45">
      <c r="A12" s="14">
        <v>5</v>
      </c>
      <c r="B12" s="15" t="s">
        <v>22</v>
      </c>
      <c r="C12" s="15" t="s">
        <v>23</v>
      </c>
      <c r="D12" s="51">
        <v>4863920</v>
      </c>
      <c r="E12" s="50">
        <v>0</v>
      </c>
      <c r="F12" s="51">
        <v>2280071</v>
      </c>
      <c r="G12" s="48"/>
      <c r="H12" s="42" t="s">
        <v>18</v>
      </c>
      <c r="L12" s="57"/>
    </row>
    <row r="13" spans="1:12" s="16" customFormat="1" ht="30">
      <c r="A13" s="14">
        <v>6</v>
      </c>
      <c r="B13" s="15" t="s">
        <v>24</v>
      </c>
      <c r="C13" s="15" t="s">
        <v>25</v>
      </c>
      <c r="D13" s="51">
        <v>5495716</v>
      </c>
      <c r="E13" s="50">
        <v>0</v>
      </c>
      <c r="F13" s="51">
        <v>1728210</v>
      </c>
      <c r="G13" s="48"/>
      <c r="H13" s="42" t="s">
        <v>18</v>
      </c>
      <c r="L13" s="58"/>
    </row>
    <row r="14" spans="1:12" s="7" customFormat="1" ht="15.75">
      <c r="A14" s="17"/>
      <c r="B14" s="18"/>
      <c r="C14" s="19" t="s">
        <v>26</v>
      </c>
      <c r="D14" s="52">
        <f>SUM(D11:D13)</f>
        <v>15854970</v>
      </c>
      <c r="E14" s="53">
        <f>SUM(E11:E13)</f>
        <v>0</v>
      </c>
      <c r="F14" s="54">
        <f>SUM(F11:F13)</f>
        <v>5688281</v>
      </c>
      <c r="G14" s="60"/>
      <c r="H14" s="61"/>
    </row>
    <row r="15" spans="1:12" s="7" customFormat="1" ht="15.75">
      <c r="A15" s="22"/>
      <c r="B15" s="23"/>
      <c r="C15" s="24"/>
      <c r="D15" s="25"/>
      <c r="E15" s="25"/>
      <c r="F15" s="25"/>
      <c r="G15" s="47"/>
      <c r="H15" s="59"/>
    </row>
    <row r="16" spans="1:12" s="7" customFormat="1" ht="15.75">
      <c r="A16" s="43"/>
      <c r="B16" s="44"/>
      <c r="C16" s="45"/>
      <c r="D16" s="46"/>
      <c r="E16" s="46"/>
      <c r="F16" s="46"/>
      <c r="G16" s="47"/>
      <c r="H16" s="5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9E0EEA00392540BA1C4B45D5BD258E" ma:contentTypeVersion="15" ma:contentTypeDescription="Create a new document." ma:contentTypeScope="" ma:versionID="16e496bec45c514bbf48fbb2283d3dee">
  <xsd:schema xmlns:xsd="http://www.w3.org/2001/XMLSchema" xmlns:xs="http://www.w3.org/2001/XMLSchema" xmlns:p="http://schemas.microsoft.com/office/2006/metadata/properties" xmlns:ns2="76bf8435-22cc-458e-8069-4531c507601f" xmlns:ns3="88d2bd69-2a02-4416-ae3d-b4a7fb47d929" targetNamespace="http://schemas.microsoft.com/office/2006/metadata/properties" ma:root="true" ma:fieldsID="926fe1caa2864288d8c66903442c4057" ns2:_="" ns3:_="">
    <xsd:import namespace="76bf8435-22cc-458e-8069-4531c507601f"/>
    <xsd:import namespace="88d2bd69-2a02-4416-ae3d-b4a7fb47d9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f8435-22cc-458e-8069-4531c50760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2bd69-2a02-4416-ae3d-b4a7fb47d92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17e5008-a0a3-4eb4-a408-12d20b0f7d02}" ma:internalName="TaxCatchAll" ma:showField="CatchAllData" ma:web="88d2bd69-2a02-4416-ae3d-b4a7fb47d9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d2bd69-2a02-4416-ae3d-b4a7fb47d929" xsi:nil="true"/>
    <lcf76f155ced4ddcb4097134ff3c332f xmlns="76bf8435-22cc-458e-8069-4531c507601f">
      <Terms xmlns="http://schemas.microsoft.com/office/infopath/2007/PartnerControls"/>
    </lcf76f155ced4ddcb4097134ff3c332f>
    <SharedWithUsers xmlns="88d2bd69-2a02-4416-ae3d-b4a7fb47d929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BAE1978-6B0B-4E8E-8601-F7F1D18533A4}"/>
</file>

<file path=customXml/itemProps2.xml><?xml version="1.0" encoding="utf-8"?>
<ds:datastoreItem xmlns:ds="http://schemas.openxmlformats.org/officeDocument/2006/customXml" ds:itemID="{FC042307-F36F-4894-AD9D-5E8BEB116A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D8114B-CFF8-4947-BEC3-B948798439F7}">
  <ds:schemaRefs>
    <ds:schemaRef ds:uri="http://schemas.microsoft.com/office/2006/metadata/properties"/>
    <ds:schemaRef ds:uri="http://schemas.microsoft.com/office/infopath/2007/PartnerControls"/>
    <ds:schemaRef ds:uri="5067c814-4b34-462c-a21d-c185ff6548d2"/>
    <ds:schemaRef ds:uri="785685f2-c2e1-4352-89aa-3faca8eaba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NOPA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Piper, Kevyn@Energy</cp:lastModifiedBy>
  <cp:revision/>
  <dcterms:created xsi:type="dcterms:W3CDTF">2024-07-29T17:11:54Z</dcterms:created>
  <dcterms:modified xsi:type="dcterms:W3CDTF">2025-02-19T22:07:09Z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0x010100CE9E0EEA00392540BA1C4B45D5BD258E</vt:lpwstr>
  </property>
  <property fmtid="{D5CDD505-2E9C-101B-9397-08002B2CF9AE}" pid="3" name="Order">
    <vt:r8>38000</vt:r8>
  </property>
  <property fmtid="{D5CDD505-2E9C-101B-9397-08002B2CF9AE}" pid="4" name="ComplianceAssetId">
    <vt:lpwstr/>
  </property>
  <property fmtid="{D5CDD505-2E9C-101B-9397-08002B2CF9AE}" pid="5" name="_activity">
    <vt:lpwstr>{"FileActivityType":"9","FileActivityTimeStamp":"2024-08-14T17:45:47.890Z","FileActivityUsersOnPage":[{"DisplayName":"DeLaTorre, Patricia@Energy","Id":"patricia.delatorre@energy.ca.gov"},{"DisplayName":"Krupenich, Ilia@Energy","Id":"ilia.krupenich@energy.ca.gov"}],"FileActivityNavigationId":null}</vt:lpwstr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TemplateUrl">
    <vt:lpwstr/>
  </property>
</Properties>
</file>